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ftp\预算科\2018\人大预算\人大报告印刷版（定稿） - 副本\"/>
    </mc:Choice>
  </mc:AlternateContent>
  <bookViews>
    <workbookView xWindow="0" yWindow="0" windowWidth="21495" windowHeight="10335" tabRatio="769"/>
  </bookViews>
  <sheets>
    <sheet name="一2017预算收入" sheetId="1" r:id="rId1"/>
    <sheet name="二2017预算支出执行" sheetId="2" r:id="rId2"/>
    <sheet name="三2017基金收入" sheetId="3" r:id="rId3"/>
    <sheet name="四2017基金支出" sheetId="4" r:id="rId4"/>
    <sheet name="五2017社保基金收入情况表" sheetId="5" r:id="rId5"/>
    <sheet name="六2017社保基金支出情况表" sheetId="6" r:id="rId6"/>
    <sheet name="七上级一般性补助及税收返还收入" sheetId="7" r:id="rId7"/>
    <sheet name="八上级专款来源" sheetId="8" r:id="rId8"/>
    <sheet name="九地方政府债务" sheetId="9" r:id="rId9"/>
  </sheets>
  <externalReferences>
    <externalReference r:id="rId10"/>
  </externalReferences>
  <definedNames>
    <definedName name="\q">#N/A</definedName>
    <definedName name="\z">#N/A</definedName>
    <definedName name="_____JC22" hidden="1">{"Summ CFT",#N/A,FALSE,"CFT";"Full CFT",#N/A,FALSE,"CFT"}</definedName>
    <definedName name="_____wc21" hidden="1">{"Summ CFT",#N/A,FALSE,"CFT";"Full CFT",#N/A,FALSE,"CFT"}</definedName>
    <definedName name="____JC22" hidden="1">{"Summ CFT",#N/A,FALSE,"CFT";"Full CFT",#N/A,FALSE,"CFT"}</definedName>
    <definedName name="____wc21" hidden="1">{"Summ CFT",#N/A,FALSE,"CFT";"Full CFT",#N/A,FALSE,"CFT"}</definedName>
    <definedName name="___JC22" hidden="1">{"Summ CFT",#N/A,FALSE,"CFT";"Full CFT",#N/A,FALSE,"CFT"}</definedName>
    <definedName name="___PA7">#N/A</definedName>
    <definedName name="___PA8">#N/A</definedName>
    <definedName name="___PD1">#N/A</definedName>
    <definedName name="___PE12">#N/A</definedName>
    <definedName name="___PE13">#N/A</definedName>
    <definedName name="___PE6">#N/A</definedName>
    <definedName name="___PE7">#N/A</definedName>
    <definedName name="___PE8">#N/A</definedName>
    <definedName name="___PE9">#N/A</definedName>
    <definedName name="___PH1">#N/A</definedName>
    <definedName name="___PI1">#N/A</definedName>
    <definedName name="___PK1">#N/A</definedName>
    <definedName name="___PK3">#N/A</definedName>
    <definedName name="___wc21" hidden="1">{"Summ CFT",#N/A,FALSE,"CFT";"Full CFT",#N/A,FALSE,"CFT"}</definedName>
    <definedName name="__PA7">#N/A</definedName>
    <definedName name="__PA8">#N/A</definedName>
    <definedName name="__PD1">#N/A</definedName>
    <definedName name="__PE12">#N/A</definedName>
    <definedName name="__PE13">#N/A</definedName>
    <definedName name="__PE6">#N/A</definedName>
    <definedName name="__PE7">#N/A</definedName>
    <definedName name="__PE8">#N/A</definedName>
    <definedName name="__PE9">#N/A</definedName>
    <definedName name="__PH1">#N/A</definedName>
    <definedName name="__PI1">#N/A</definedName>
    <definedName name="__PK1">#N/A</definedName>
    <definedName name="__PK3">#N/A</definedName>
    <definedName name="_Fill" hidden="1">#N/A</definedName>
    <definedName name="_JC22" hidden="1">{"Summ CFT",#N/A,FALSE,"CFT";"Full CFT",#N/A,FALSE,"CFT"}</definedName>
    <definedName name="_Order1" hidden="1">255</definedName>
    <definedName name="_Order2" hidden="1">255</definedName>
    <definedName name="_PA7">#N/A</definedName>
    <definedName name="_PA8">#N/A</definedName>
    <definedName name="_PD1">#N/A</definedName>
    <definedName name="_PE12">#N/A</definedName>
    <definedName name="_PE13">#N/A</definedName>
    <definedName name="_PE6">#N/A</definedName>
    <definedName name="_PE7">#N/A</definedName>
    <definedName name="_PE8">#N/A</definedName>
    <definedName name="_PE9">#N/A</definedName>
    <definedName name="_PH1">#N/A</definedName>
    <definedName name="_PI1">#N/A</definedName>
    <definedName name="_PK1">#N/A</definedName>
    <definedName name="_PK3">#N/A</definedName>
    <definedName name="_wc21" hidden="1">{"Summ CFT",#N/A,FALSE,"CFT";"Full CFT",#N/A,FALSE,"CFT"}</definedName>
    <definedName name="a">#N/A</definedName>
    <definedName name="ABC">#N/A</definedName>
    <definedName name="ABD">#N/A</definedName>
    <definedName name="aiu_bottom">#N/A</definedName>
    <definedName name="Alpha">#N/A</definedName>
    <definedName name="Anzahl_1">#N/A</definedName>
    <definedName name="Anzahl_2">#N/A</definedName>
    <definedName name="Beg_Bal">#N/A</definedName>
    <definedName name="BOMView">#N/A</definedName>
    <definedName name="Cnty_Codes">#N/A</definedName>
    <definedName name="data">OFFSET([1]基础表!$A$5,,,COUNTA([1]基础表!$A:$A),COUNTA([1]基础表!$5:$5))</definedName>
    <definedName name="_xlnm.Database">#REF!</definedName>
    <definedName name="database2">#N/A</definedName>
    <definedName name="database3">#N/A</definedName>
    <definedName name="ddd">#N/A</definedName>
    <definedName name="Devices">#N/A</definedName>
    <definedName name="Devices_Table">#N/A</definedName>
    <definedName name="Duty">#N/A</definedName>
    <definedName name="DYZL">OFFSET(#REF!,,,COUNTA(#REF!)+13,1)</definedName>
    <definedName name="End_Bal">#N/A</definedName>
    <definedName name="Extra_Pay">#N/A</definedName>
    <definedName name="FRC">#N/A</definedName>
    <definedName name="Full_Print">#N/A</definedName>
    <definedName name="gxxe2003">#N/A</definedName>
    <definedName name="gxxe20032">#N/A</definedName>
    <definedName name="Header_Row">#N/A</definedName>
    <definedName name="hhhh">#N/A</definedName>
    <definedName name="hostfee">#N/A</definedName>
    <definedName name="hraiu_bottom">#N/A</definedName>
    <definedName name="hvac">#N/A</definedName>
    <definedName name="HWSheet">1</definedName>
    <definedName name="Ieff">#N/A</definedName>
    <definedName name="Imax">#N/A</definedName>
    <definedName name="Int">#N/A</definedName>
    <definedName name="Interest_Rate">#N/A</definedName>
    <definedName name="K_Imax">#N/A</definedName>
    <definedName name="kkkk">#N/A</definedName>
    <definedName name="Last_Row">#N/A</definedName>
    <definedName name="Loan_Amount">#N/A</definedName>
    <definedName name="Loan_Start">#N/A</definedName>
    <definedName name="Loan_Years">#N/A</definedName>
    <definedName name="LTol">#N/A</definedName>
    <definedName name="MmExcelLinker_4795041E_1062_4A6D_901F_4306994608A4">#N/A</definedName>
    <definedName name="Module.Prix_SMC">#N/A</definedName>
    <definedName name="N">#N/A</definedName>
    <definedName name="NDev">#N/A</definedName>
    <definedName name="Num_Pmt_Per_Year">#N/A</definedName>
    <definedName name="Number_of_Payments">MATCH(0.01,End_Bal,-1)+1</definedName>
    <definedName name="NumModels">#N/A</definedName>
    <definedName name="On">#N/A</definedName>
    <definedName name="OS">#N/A</definedName>
    <definedName name="P_Mos_Ges_1">#N/A</definedName>
    <definedName name="P_Mos_ges_2">#N/A</definedName>
    <definedName name="P_pro_Mos_1">#N/A</definedName>
    <definedName name="P_pro_Mos_2">#N/A</definedName>
    <definedName name="Pay_Date">#N/A</definedName>
    <definedName name="Pay_Num">#N/A</definedName>
    <definedName name="Payment_Date">DATE(YEAR(Loan_Start),MONTH(Loan_Start)+Payment_Number,DAY(Loan_Start))</definedName>
    <definedName name="pr_toolbox">#N/A</definedName>
    <definedName name="Princ">#N/A</definedName>
    <definedName name="_xlnm.Print_Area" localSheetId="7">八上级专款来源!$A$1:$B$21</definedName>
    <definedName name="_xlnm.Print_Area" localSheetId="1">二2017预算支出执行!$A$1:F36</definedName>
    <definedName name="_xlnm.Print_Area" localSheetId="8">九地方政府债务!$A$1:E8</definedName>
    <definedName name="_xlnm.Print_Area" localSheetId="6">七上级一般性补助及税收返还收入!$A$1:B19</definedName>
    <definedName name="_xlnm.Print_Area" localSheetId="2">三2017基金收入!$A$1:F26</definedName>
    <definedName name="_xlnm.Print_Area" localSheetId="3">四2017基金支出!$A$1:$F$40</definedName>
    <definedName name="_xlnm.Print_Area" localSheetId="0">一2017预算收入!$A$1:G39</definedName>
    <definedName name="_xlnm.Print_Area" hidden="1">#REF!</definedName>
    <definedName name="Print_Area_MI">#REF!</definedName>
    <definedName name="Print_Area_Reset">OFFSET(Full_Print,0,0,Last_Row)</definedName>
    <definedName name="_xlnm.Print_Titles" localSheetId="5">六2017社保基金支出情况表!$1:5</definedName>
    <definedName name="_xlnm.Print_Titles" localSheetId="4">五2017社保基金收入情况表!$1:5</definedName>
    <definedName name="_xlnm.Print_Titles" hidden="1">#N/A</definedName>
    <definedName name="Prix_SMC">#N/A</definedName>
    <definedName name="Pv">#N/A</definedName>
    <definedName name="RDSon_25_1">#N/A</definedName>
    <definedName name="RDSon_25_2">#N/A</definedName>
    <definedName name="RDSon_Last_1">#N/A</definedName>
    <definedName name="RDSon_Last_2">#N/A</definedName>
    <definedName name="Ron">#N/A</definedName>
    <definedName name="Rth_H">#N/A</definedName>
    <definedName name="Rth_JA">#N/A</definedName>
    <definedName name="Rth_JC">#N/A</definedName>
    <definedName name="RTHca">#N/A</definedName>
    <definedName name="RTHjc">#N/A</definedName>
    <definedName name="s_c_list">#N/A</definedName>
    <definedName name="SCG">#N/A</definedName>
    <definedName name="Sched_Pay">#N/A</definedName>
    <definedName name="Scheduled_Extra_Payments">#N/A</definedName>
    <definedName name="Scheduled_Interest_Rate">#N/A</definedName>
    <definedName name="Scheduled_Monthly_Payment">#N/A</definedName>
    <definedName name="sdlfee">#N/A</definedName>
    <definedName name="solar_ratio">#N/A</definedName>
    <definedName name="ss7fee">#N/A</definedName>
    <definedName name="Strom_1">#N/A</definedName>
    <definedName name="Strom_2">#N/A</definedName>
    <definedName name="SUB75N05_06">#N/A</definedName>
    <definedName name="subsfee">#N/A</definedName>
    <definedName name="Temp_25">#N/A</definedName>
    <definedName name="Ti">#N/A</definedName>
    <definedName name="Tj">#N/A</definedName>
    <definedName name="TMos_ges_1">#N/A</definedName>
    <definedName name="TMos_ges_2">#N/A</definedName>
    <definedName name="toolbox">#N/A</definedName>
    <definedName name="Total_Interest">#N/A</definedName>
    <definedName name="Total_Pay">#N/A</definedName>
    <definedName name="Total_Payment">Scheduled_Payment+Extra_Payment</definedName>
    <definedName name="Tu">#N/A</definedName>
    <definedName name="TUmax">#N/A</definedName>
    <definedName name="Un">#N/A</definedName>
    <definedName name="V5.1Fee">#N/A</definedName>
    <definedName name="Values_Entered">IF(Loan_Amount*Interest_Rate*Loan_Years*Loan_Start&gt;0,1,0)</definedName>
    <definedName name="wrn.Cash._.Flow._.Trackers." hidden="1">{"Summ CFT",#N/A,FALSE,"CFT";"Full CFT",#N/A,FALSE,"CFT"}</definedName>
    <definedName name="wrn.Full._.Package._.Print." hidden="1">{#N/A,"429k Vol",FALSE,"Estimate Summary";#N/A,"750k Vol",FALSE,"Estimate Summary";#N/A,"1,000k Vol",FALSE,"Estimate Summary";#N/A,"1,250K Vol",FALSE,"Estimate Summary";#N/A,"1500k Vol",FALSE,"Estimate Summary";#N/A,"1750k Vol",FALSE,"Estimate Summary";#N/A,"2,000k Vol",FALSE,"Estimate Summary";#N/A,"2,250k Vol",FALSE,"Estimate Summary";#N/A,"2500K Vol",FALSE,"Estimate Summary";#N/A,"Ramp Up Vol.",FALSE,"Estimate Summary"}</definedName>
    <definedName name="ww">#N/A</definedName>
    <definedName name="Z32_Cost_red">#N/A</definedName>
    <definedName name="Zustand1">#N/A</definedName>
    <definedName name="Zustand2">#N/A</definedName>
    <definedName name="财政供养">#N/A</definedName>
    <definedName name="处室">#N/A</definedName>
    <definedName name="地区名称">#REF!</definedName>
    <definedName name="飞过海">#N/A</definedName>
    <definedName name="广告商档案">#N/A</definedName>
    <definedName name="国资全省" hidden="1">{"Summ CFT",#N/A,FALSE,"CFT";"Full CFT",#N/A,FALSE,"CFT"}</definedName>
    <definedName name="还有">#N/A</definedName>
    <definedName name="汇率">#REF!</definedName>
    <definedName name="基金处室">#N/A</definedName>
    <definedName name="基金金额">#N/A</definedName>
    <definedName name="基金科目">#N/A</definedName>
    <definedName name="基金类型">#N/A</definedName>
    <definedName name="基金转移支付">#REF!</definedName>
    <definedName name="金额">#N/A</definedName>
    <definedName name="科目">#N/A</definedName>
    <definedName name="类型">#N/A</definedName>
    <definedName name="列">#N/A</definedName>
    <definedName name="全额差额比例">#N/A</definedName>
    <definedName name="仍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#N/A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收入">#REF!</definedName>
    <definedName name="四季度">#N/A</definedName>
    <definedName name="位次d">#N/A</definedName>
    <definedName name="性别">#N/A</definedName>
    <definedName name="学历">#N/A</definedName>
    <definedName name="原表1">#N/A</definedName>
    <definedName name="支出">#N/A</definedName>
    <definedName name="전">#REF!</definedName>
    <definedName name="주택사업본부">#REF!</definedName>
    <definedName name="철구사업본부">#REF!</definedName>
  </definedNames>
  <calcPr calcId="152511"/>
</workbook>
</file>

<file path=xl/calcChain.xml><?xml version="1.0" encoding="utf-8"?>
<calcChain xmlns="http://schemas.openxmlformats.org/spreadsheetml/2006/main">
  <c r="D34" i="4" l="1"/>
  <c r="C34" i="4"/>
  <c r="B34" i="4"/>
  <c r="E33" i="4"/>
  <c r="D33" i="4"/>
  <c r="D38" i="4" s="1"/>
  <c r="C33" i="4"/>
  <c r="C38" i="4" s="1"/>
  <c r="B33" i="4"/>
  <c r="B38" i="4" s="1"/>
  <c r="F32" i="4"/>
  <c r="E32" i="4"/>
  <c r="E31" i="4"/>
  <c r="E30" i="4"/>
  <c r="F29" i="4"/>
  <c r="E29" i="4"/>
  <c r="F26" i="4"/>
  <c r="E26" i="4"/>
  <c r="F25" i="4"/>
  <c r="E25" i="4"/>
  <c r="F24" i="4"/>
  <c r="E24" i="4"/>
  <c r="F23" i="4"/>
  <c r="E23" i="4"/>
  <c r="F21" i="4"/>
  <c r="E21" i="4"/>
  <c r="F16" i="4"/>
  <c r="E16" i="4"/>
  <c r="F14" i="4"/>
  <c r="E14" i="4"/>
  <c r="F13" i="4"/>
  <c r="E13" i="4"/>
  <c r="F11" i="4"/>
  <c r="E11" i="4"/>
  <c r="F10" i="4"/>
  <c r="E10" i="4"/>
  <c r="F8" i="4"/>
  <c r="E8" i="4"/>
  <c r="F7" i="4"/>
  <c r="E7" i="4"/>
  <c r="F33" i="4" l="1"/>
  <c r="B6" i="7"/>
  <c r="F7" i="6" l="1"/>
  <c r="F8" i="6"/>
  <c r="E7" i="6"/>
  <c r="E8" i="6"/>
  <c r="F7" i="5"/>
  <c r="F8" i="5"/>
  <c r="E7" i="5"/>
  <c r="E8" i="5"/>
  <c r="F8" i="3"/>
  <c r="E7" i="1"/>
  <c r="E8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9" i="1"/>
  <c r="E19" i="3"/>
  <c r="E14" i="3"/>
  <c r="F14" i="3"/>
  <c r="E7" i="2"/>
  <c r="E8" i="2"/>
  <c r="E9" i="2"/>
  <c r="E10" i="2"/>
  <c r="E11" i="2"/>
  <c r="E12" i="2"/>
  <c r="E13" i="2"/>
  <c r="E15" i="2"/>
  <c r="E16" i="2"/>
  <c r="E17" i="2"/>
  <c r="E18" i="2"/>
  <c r="E19" i="2"/>
  <c r="E20" i="2"/>
  <c r="E23" i="2"/>
  <c r="E25" i="2"/>
  <c r="E26" i="2"/>
  <c r="E27" i="2"/>
  <c r="E6" i="2"/>
  <c r="F7" i="2"/>
  <c r="F8" i="2"/>
  <c r="F9" i="2"/>
  <c r="F10" i="2"/>
  <c r="F11" i="2"/>
  <c r="F12" i="2"/>
  <c r="F13" i="2"/>
  <c r="F15" i="2"/>
  <c r="F16" i="2"/>
  <c r="F17" i="2"/>
  <c r="F18" i="2"/>
  <c r="F19" i="2"/>
  <c r="F20" i="2"/>
  <c r="F22" i="2"/>
  <c r="F26" i="2"/>
  <c r="F6" i="2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10" i="1"/>
  <c r="B21" i="8"/>
  <c r="D28" i="2"/>
  <c r="E28" i="2" s="1"/>
  <c r="B5" i="7"/>
  <c r="D20" i="3"/>
  <c r="D25" i="3" s="1"/>
  <c r="B20" i="3"/>
  <c r="C20" i="3"/>
  <c r="C29" i="2"/>
  <c r="D29" i="2"/>
  <c r="B29" i="2"/>
  <c r="C19" i="3"/>
  <c r="D19" i="3"/>
  <c r="F19" i="3" s="1"/>
  <c r="D6" i="1"/>
  <c r="C31" i="1"/>
  <c r="D31" i="1"/>
  <c r="B31" i="1"/>
  <c r="C21" i="1"/>
  <c r="D21" i="1"/>
  <c r="B21" i="1"/>
  <c r="B19" i="3"/>
  <c r="B25" i="3" s="1"/>
  <c r="C28" i="2"/>
  <c r="B28" i="2"/>
  <c r="C6" i="1"/>
  <c r="B6" i="1"/>
  <c r="C30" i="1" l="1"/>
  <c r="C38" i="1" s="1"/>
  <c r="D30" i="1"/>
  <c r="E30" i="1" s="1"/>
  <c r="B30" i="1"/>
  <c r="B38" i="1" s="1"/>
  <c r="E6" i="1"/>
  <c r="E21" i="1"/>
  <c r="C25" i="3"/>
  <c r="F21" i="1"/>
  <c r="C34" i="2"/>
  <c r="F28" i="2"/>
  <c r="D34" i="2"/>
  <c r="B34" i="2"/>
  <c r="D38" i="1" l="1"/>
</calcChain>
</file>

<file path=xl/sharedStrings.xml><?xml version="1.0" encoding="utf-8"?>
<sst xmlns="http://schemas.openxmlformats.org/spreadsheetml/2006/main" count="267" uniqueCount="220">
  <si>
    <t>表一</t>
  </si>
  <si>
    <t>单位：万元</t>
  </si>
  <si>
    <t>项       目</t>
  </si>
  <si>
    <t>2016年
决算数</t>
  </si>
  <si>
    <t>2017年
预算数</t>
  </si>
  <si>
    <t>2017年执行数</t>
  </si>
  <si>
    <t>金额</t>
  </si>
  <si>
    <t>占预算%</t>
  </si>
  <si>
    <t>一、税收收入</t>
  </si>
  <si>
    <t xml:space="preserve">    国内增值税</t>
  </si>
  <si>
    <t xml:space="preserve">    改征增值税</t>
  </si>
  <si>
    <t xml:space="preserve">    营业税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</si>
  <si>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</si>
  <si>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</si>
  <si>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</si>
  <si>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</si>
  <si>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</si>
  <si>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</si>
  <si>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</si>
  <si>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</si>
  <si>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</si>
  <si>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</si>
  <si>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</si>
  <si>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</si>
  <si>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</si>
  <si>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</si>
  <si>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</si>
  <si>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</si>
  <si>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</si>
  <si>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</si>
  <si>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</si>
  <si>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</si>
  <si>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本年收入合计</t>
  </si>
  <si>
    <t>转移性收入</t>
  </si>
  <si>
    <t xml:space="preserve">    地方政府新增一般债券收入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</si>
  <si>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</si>
  <si>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</si>
  <si>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</si>
  <si>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调入资金等</t>
  </si>
  <si>
    <t xml:space="preserve">    上年结转及结余收入</t>
  </si>
  <si>
    <t>收入总计</t>
  </si>
  <si>
    <t xml:space="preserve">    另外：地方政府置换一般债券收入</t>
  </si>
  <si>
    <t>表二</t>
  </si>
  <si>
    <t>一、一般公共服务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</si>
  <si>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</si>
  <si>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</si>
  <si>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</si>
  <si>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</si>
  <si>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</si>
  <si>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</si>
  <si>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</si>
  <si>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</si>
  <si>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</si>
  <si>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</si>
  <si>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</si>
  <si>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</si>
  <si>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</si>
  <si>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</si>
  <si>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十六、援助其他地区支出</t>
  </si>
  <si>
    <t>十七、国土海洋气象等支出</t>
  </si>
  <si>
    <t>十八、住房保障支出</t>
  </si>
  <si>
    <t>十九、粮油物资储备支出</t>
  </si>
  <si>
    <t>二十、预备费</t>
  </si>
  <si>
    <t>二十一、债务付息支出</t>
  </si>
  <si>
    <t>二十二、其他支出</t>
  </si>
  <si>
    <t>本年支出合计</t>
  </si>
  <si>
    <t>转移性支出</t>
  </si>
  <si>
    <t xml:space="preserve">    原体制上解支出</t>
  </si>
  <si>
    <t xml:space="preserve">    专项上解支出</t>
  </si>
  <si>
    <t xml:space="preserve">    增设预算周转金和预算稳定调节基金等</t>
  </si>
  <si>
    <t xml:space="preserve">    结转下年支出</t>
  </si>
  <si>
    <t>支出总计</t>
  </si>
  <si>
    <t xml:space="preserve">    另外：地方政府置换一般债券还本支出</t>
  </si>
  <si>
    <t>表三</t>
  </si>
  <si>
    <t>项      目</t>
  </si>
  <si>
    <t>比上年
增长%</t>
  </si>
  <si>
    <t>一、港口建设费收入</t>
  </si>
  <si>
    <t>二、散装水泥专项资金收入</t>
  </si>
  <si>
    <t>三、新型墙体材料专项基金收入</t>
  </si>
  <si>
    <t>四、城市公用事业附加收入</t>
  </si>
  <si>
    <t>五、国有土地收益基金收入</t>
  </si>
  <si>
    <t>六、农业土地开发资金收入</t>
  </si>
  <si>
    <t>七、国有土地使用权出让收入</t>
  </si>
  <si>
    <t>八、彩票公益金收入</t>
  </si>
  <si>
    <t>九、城市基础设施配套费收入</t>
  </si>
  <si>
    <t>十、污水处理费收入</t>
  </si>
  <si>
    <t>十一、彩票发行机构和彩票销售机构的业务费用</t>
  </si>
  <si>
    <t>十二、其他政府性基金收入</t>
  </si>
  <si>
    <t xml:space="preserve">    地方政府新增专项债券收入</t>
  </si>
  <si>
    <t xml:space="preserve">    上级补助收入</t>
  </si>
  <si>
    <t xml:space="preserve">    调入资金</t>
  </si>
  <si>
    <t xml:space="preserve">    另外：地方政府置换专项债券收入</t>
  </si>
  <si>
    <t>表四</t>
  </si>
  <si>
    <t>一、文化体育传媒支出</t>
  </si>
  <si>
    <t>二、社会保障和就业支出</t>
  </si>
  <si>
    <t xml:space="preserve">    大中型水库移民后期扶持基金支出</t>
  </si>
  <si>
    <t xml:space="preserve">    小型水库移民扶助基金及对应专项债务收入安排的支出</t>
  </si>
  <si>
    <t>三、城乡社区支出</t>
  </si>
  <si>
    <t xml:space="preserve">    国有土地使用权出让收入及对应专项债务收入安排的支出</t>
  </si>
  <si>
    <t xml:space="preserve">    城市公用事业附加及对应专项债务收入安排的支出</t>
  </si>
  <si>
    <t xml:space="preserve">    国有土地收益基金及对应专项债务收入安排的支出</t>
  </si>
  <si>
    <t xml:space="preserve">    城市基础设施配套费及对应专项债务收入安排的支出</t>
  </si>
  <si>
    <t xml:space="preserve">    污水处理费收入及对应专项债务收入安排的支出</t>
  </si>
  <si>
    <t>四、交通运输支出</t>
  </si>
  <si>
    <t xml:space="preserve">    港口建设费及对应债务收入安排的支出</t>
  </si>
  <si>
    <t xml:space="preserve">    民航发展基金支出</t>
  </si>
  <si>
    <t>五、资源勘探信息等支出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</si>
  <si>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</si>
  <si>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</si>
  <si>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>六、商业服务业等支出</t>
  </si>
  <si>
    <t xml:space="preserve">    旅游发展基金支出</t>
  </si>
  <si>
    <t>七、其他支出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</si>
  <si>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</si>
  <si>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</si>
  <si>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</si>
  <si>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本年基金支出合计</t>
  </si>
  <si>
    <t xml:space="preserve">    上解上级支出</t>
  </si>
  <si>
    <t xml:space="preserve">    调出资金</t>
  </si>
  <si>
    <t xml:space="preserve">    累计结转结余</t>
  </si>
  <si>
    <t xml:space="preserve">    支出总计</t>
  </si>
  <si>
    <t xml:space="preserve">    另外：地方政府置换专项债券还本支出</t>
  </si>
  <si>
    <t>表五</t>
  </si>
  <si>
    <t>一、企业职工基本养老保险基金收入</t>
  </si>
  <si>
    <t>二、机关事业单位基本养老保险基金收入</t>
  </si>
  <si>
    <t xml:space="preserve">    其中：保险费收入</t>
  </si>
  <si>
    <t xml:space="preserve">          利息收入</t>
  </si>
  <si>
    <t xml:space="preserve">          财政补贴收入</t>
  </si>
  <si>
    <t>三、居民基本养老保险基金收入</t>
  </si>
  <si>
    <t>四、职工基本医疗保险基金收入</t>
  </si>
  <si>
    <t>五、居民基本医疗保险基金收入</t>
  </si>
  <si>
    <t>六、工伤保险基金收入</t>
  </si>
  <si>
    <t>七、失业保险基金收入</t>
  </si>
  <si>
    <t>八、生育保险基金收入</t>
  </si>
  <si>
    <t>表六</t>
  </si>
  <si>
    <t>一、企业职工基本养老保险基金支出</t>
  </si>
  <si>
    <t>二、机关事业单位基本养老保险基金支出</t>
  </si>
  <si>
    <t xml:space="preserve">    其中：基本养老金支出</t>
  </si>
  <si>
    <t xml:space="preserve">          其他支出</t>
  </si>
  <si>
    <t xml:space="preserve">          转移支出</t>
  </si>
  <si>
    <t>三、居民基本养老保险基金支出</t>
  </si>
  <si>
    <t>四、职工基本医疗保险基金支出</t>
  </si>
  <si>
    <t>五、居民基本医疗保险基金支出</t>
  </si>
  <si>
    <t>六、工伤保险基金支出</t>
  </si>
  <si>
    <t>七、失业保险基金支出</t>
  </si>
  <si>
    <t>八、生育保险基金支出</t>
  </si>
  <si>
    <t>表七</t>
  </si>
  <si>
    <t>项            目</t>
  </si>
  <si>
    <t>金    额</t>
  </si>
  <si>
    <t>总  额</t>
  </si>
  <si>
    <t>一、一般性转移支付</t>
  </si>
  <si>
    <t xml:space="preserve">          县级基本财力保障机制奖补资金收入</t>
  </si>
  <si>
    <t>二、返还性收入</t>
  </si>
  <si>
    <t xml:space="preserve">          消费税税收返还收入</t>
  </si>
  <si>
    <t xml:space="preserve">          增值税税收返还收入</t>
  </si>
  <si>
    <t xml:space="preserve">          所得税基数返还收入</t>
  </si>
  <si>
    <t xml:space="preserve">          增值税“五五分享”税收返还收入</t>
  </si>
  <si>
    <t>表八</t>
  </si>
  <si>
    <t>金 　 额</t>
  </si>
  <si>
    <t>合 计</t>
  </si>
  <si>
    <t>表九</t>
  </si>
  <si>
    <t>单位：亿元</t>
  </si>
  <si>
    <t>债务类型</t>
  </si>
  <si>
    <t>2016年政府
债务余额</t>
  </si>
  <si>
    <t>2017年新增
债券限额</t>
  </si>
  <si>
    <t>2017年政府
债务限额</t>
  </si>
  <si>
    <t>2017年政府
债务余额</t>
  </si>
  <si>
    <t>合计</t>
  </si>
  <si>
    <t>一般</t>
  </si>
  <si>
    <t>专项</t>
  </si>
  <si>
    <t xml:space="preserve"> </t>
    <phoneticPr fontId="23" type="noConversion"/>
  </si>
  <si>
    <t xml:space="preserve">    农业土地开发资金及对应专项债务收入安排的支出</t>
    <phoneticPr fontId="23" type="noConversion"/>
  </si>
  <si>
    <t>九、 债务付息支出</t>
    <phoneticPr fontId="23" type="noConversion"/>
  </si>
  <si>
    <t>八、文化体育与传媒支出</t>
    <phoneticPr fontId="23" type="noConversion"/>
  </si>
  <si>
    <t xml:space="preserve">    国家电影事业发展专项资金及对应专项债务收入安排的支出</t>
    <phoneticPr fontId="23" type="noConversion"/>
  </si>
  <si>
    <t xml:space="preserve">          营业税基数返还收入</t>
    <phoneticPr fontId="23" type="noConversion"/>
  </si>
  <si>
    <t>2017年经技区一般公共预算收入执行情况表</t>
    <phoneticPr fontId="23" type="noConversion"/>
  </si>
  <si>
    <t>2017年经技区一般公共预算支出执行情况表</t>
    <phoneticPr fontId="23" type="noConversion"/>
  </si>
  <si>
    <t>2017年经技区政府性基金预算收入执行情况表</t>
    <phoneticPr fontId="23" type="noConversion"/>
  </si>
  <si>
    <t>2017年经技区政府性基金预算支出执行情况表</t>
    <phoneticPr fontId="23" type="noConversion"/>
  </si>
  <si>
    <t>2017年经技区社会保险基金预算收入执行情况表</t>
    <phoneticPr fontId="23" type="noConversion"/>
  </si>
  <si>
    <t>2017年经技区社会保险基金预算支出执行情况表</t>
    <phoneticPr fontId="23" type="noConversion"/>
  </si>
  <si>
    <t>2017年市级对经技区一般性转移支付及税收返还情况表</t>
    <phoneticPr fontId="23" type="noConversion"/>
  </si>
  <si>
    <t>2017年经技区地方政府债务限额余额情况表</t>
    <phoneticPr fontId="23" type="noConversion"/>
  </si>
  <si>
    <t>同口径
增长%</t>
    <phoneticPr fontId="23" type="noConversion"/>
  </si>
  <si>
    <t>增长%</t>
    <phoneticPr fontId="23" type="noConversion"/>
  </si>
  <si>
    <t>2017年
预算数</t>
    <phoneticPr fontId="23" type="noConversion"/>
  </si>
  <si>
    <t>2017年预算数</t>
    <phoneticPr fontId="23" type="noConversion"/>
  </si>
  <si>
    <t xml:space="preserve">          农村综合改革转移支付收入</t>
    <phoneticPr fontId="23" type="noConversion"/>
  </si>
  <si>
    <t xml:space="preserve">          固定数额补助收入</t>
    <phoneticPr fontId="23" type="noConversion"/>
  </si>
  <si>
    <t xml:space="preserve">          其他一般性转移支付收入</t>
    <phoneticPr fontId="23" type="noConversion"/>
  </si>
  <si>
    <t xml:space="preserve">          均衡性转移支付收入</t>
    <phoneticPr fontId="23" type="noConversion"/>
  </si>
  <si>
    <t>收入合计</t>
    <phoneticPr fontId="23" type="noConversion"/>
  </si>
  <si>
    <t>上年结余</t>
    <phoneticPr fontId="23" type="noConversion"/>
  </si>
  <si>
    <t>收入总计</t>
    <phoneticPr fontId="23" type="noConversion"/>
  </si>
  <si>
    <t>支出合计</t>
    <phoneticPr fontId="23" type="noConversion"/>
  </si>
  <si>
    <t>当年收支结余</t>
    <phoneticPr fontId="23" type="noConversion"/>
  </si>
  <si>
    <t>滚存结余</t>
    <phoneticPr fontId="23" type="noConversion"/>
  </si>
  <si>
    <t>支出总计</t>
    <phoneticPr fontId="23" type="noConversion"/>
  </si>
  <si>
    <t>注：2017年政府债务余额为债务系统内数据。</t>
    <phoneticPr fontId="23" type="noConversion"/>
  </si>
  <si>
    <t xml:space="preserve">    新增建设用地有偿使用费及对应专项债务收入安排的支出</t>
    <phoneticPr fontId="23" type="noConversion"/>
  </si>
  <si>
    <t xml:space="preserve">          城乡义务教育转移支付收入</t>
    <phoneticPr fontId="23" type="noConversion"/>
  </si>
  <si>
    <t xml:space="preserve">          基本养老保险金转移支付收入</t>
    <phoneticPr fontId="23" type="noConversion"/>
  </si>
  <si>
    <t xml:space="preserve">          城乡居民医疗保险转移支付收入</t>
    <phoneticPr fontId="23" type="noConversion"/>
  </si>
  <si>
    <t>2017年市级对经技区专项转移支付情况表</t>
    <phoneticPr fontId="23" type="noConversion"/>
  </si>
  <si>
    <t>一、一般公共服务</t>
    <phoneticPr fontId="23" type="noConversion"/>
  </si>
  <si>
    <t>二、国防</t>
    <phoneticPr fontId="23" type="noConversion"/>
  </si>
  <si>
    <t>三、公共安全</t>
    <phoneticPr fontId="23" type="noConversion"/>
  </si>
  <si>
    <t>四、教育</t>
    <phoneticPr fontId="23" type="noConversion"/>
  </si>
  <si>
    <t>五、科学技术</t>
    <phoneticPr fontId="23" type="noConversion"/>
  </si>
  <si>
    <t>六、文化体育与传媒</t>
    <phoneticPr fontId="23" type="noConversion"/>
  </si>
  <si>
    <t>七、社会保障和就业</t>
    <phoneticPr fontId="23" type="noConversion"/>
  </si>
  <si>
    <t>八、医疗卫生与计划生育</t>
    <phoneticPr fontId="23" type="noConversion"/>
  </si>
  <si>
    <t>九、节能环保</t>
    <phoneticPr fontId="23" type="noConversion"/>
  </si>
  <si>
    <t>十、城乡社区</t>
    <phoneticPr fontId="23" type="noConversion"/>
  </si>
  <si>
    <t>十一、农林水</t>
    <phoneticPr fontId="23" type="noConversion"/>
  </si>
  <si>
    <t>十二、交通运输</t>
    <phoneticPr fontId="23" type="noConversion"/>
  </si>
  <si>
    <t>十三、工业商业金融等</t>
    <phoneticPr fontId="23" type="noConversion"/>
  </si>
  <si>
    <t>十四、国土海洋气象等</t>
    <phoneticPr fontId="23" type="noConversion"/>
  </si>
  <si>
    <t>十五、住房保障</t>
    <phoneticPr fontId="23" type="noConversion"/>
  </si>
  <si>
    <t>十六、其他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</si>
</sst>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1" formatCode="_ * #,##0_ ;_ * \-#,##0_ ;_ * &quot;-&quot;_ ;_ @_ "/>
    <numFmt numFmtId="43" formatCode="_ * #,##0.00_ ;_ * \-#,##0.00_ ;_ * &quot;-&quot;??_ ;_ @_ "/>
    <numFmt numFmtId="176" formatCode="_-* #,##0.00_$_-;\-* #,##0.00_$_-;_-* &quot;-&quot;??_$_-;_-@_-"/>
    <numFmt numFmtId="177" formatCode="&quot;$&quot;#,##0.00_);[Red]\(&quot;$&quot;#,##0.00\)"/>
    <numFmt numFmtId="178" formatCode="&quot;$&quot;#,##0_);\(&quot;$&quot;#,##0\)"/>
    <numFmt numFmtId="179" formatCode="_(&quot;$&quot;* #,##0_);_(&quot;$&quot;* \(#,##0\);_(&quot;$&quot;* &quot;-&quot;_);_(@_)"/>
    <numFmt numFmtId="180" formatCode="#,##0.0_);\(#,##0.0\)"/>
    <numFmt numFmtId="181" formatCode="_-&quot;$&quot;\ * #,##0_-;_-&quot;$&quot;\ * #,##0\-;_-&quot;$&quot;\ * &quot;-&quot;_-;_-@_-"/>
    <numFmt numFmtId="182" formatCode="0_ "/>
    <numFmt numFmtId="183" formatCode="&quot;$&quot;\ #,##0.00_-;[Red]&quot;$&quot;\ #,##0.00\-"/>
    <numFmt numFmtId="184" formatCode="#,##0;\(#,##0\)"/>
    <numFmt numFmtId="185" formatCode="0.00_ "/>
    <numFmt numFmtId="186" formatCode="#,##0.0"/>
    <numFmt numFmtId="187" formatCode="_(&quot;$&quot;* #,##0.00_);_(&quot;$&quot;* \(#,##0.00\);_(&quot;$&quot;* &quot;-&quot;??_);_(@_)"/>
    <numFmt numFmtId="188" formatCode="_-* #,##0&quot;$&quot;_-;\-* #,##0&quot;$&quot;_-;_-* &quot;-&quot;&quot;$&quot;_-;_-@_-"/>
    <numFmt numFmtId="189" formatCode="_-&quot;$&quot;\ * #,##0.00_-;_-&quot;$&quot;\ * #,##0.00\-;_-&quot;$&quot;\ * &quot;-&quot;??_-;_-@_-"/>
    <numFmt numFmtId="190" formatCode="#,##0;\-#,##0;&quot;-&quot;"/>
    <numFmt numFmtId="191" formatCode="#,##0_ "/>
    <numFmt numFmtId="192" formatCode="_-* #,##0.00_-;\-* #,##0.00_-;_-* &quot;-&quot;??_-;_-@_-"/>
    <numFmt numFmtId="193" formatCode="&quot;$&quot;#,##0_);[Red]\(&quot;$&quot;#,##0\)"/>
    <numFmt numFmtId="194" formatCode="_-* #,##0.00&quot;$&quot;_-;\-* #,##0.00&quot;$&quot;_-;_-* &quot;-&quot;??&quot;$&quot;_-;_-@_-"/>
    <numFmt numFmtId="195" formatCode="\$#,##0.00;\(\$#,##0.00\)"/>
    <numFmt numFmtId="196" formatCode="_-&quot;$&quot;* #,##0_-;\-&quot;$&quot;* #,##0_-;_-&quot;$&quot;* &quot;-&quot;_-;_-@_-"/>
    <numFmt numFmtId="197" formatCode="0.0_ "/>
    <numFmt numFmtId="198" formatCode="\$#,##0;\(\$#,##0\)"/>
    <numFmt numFmtId="199" formatCode="yyyy&quot;年&quot;m&quot;月&quot;d&quot;日&quot;;@"/>
    <numFmt numFmtId="200" formatCode="_-* #,##0_$_-;\-* #,##0_$_-;_-* &quot;-&quot;_$_-;_-@_-"/>
    <numFmt numFmtId="201" formatCode="yy\.mm\.dd"/>
    <numFmt numFmtId="202" formatCode="0.0"/>
  </numFmts>
  <fonts count="83">
    <font>
      <sz val="12"/>
      <name val="宋体"/>
      <charset val="134"/>
    </font>
    <font>
      <sz val="12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Arial"/>
      <family val="2"/>
      <charset val="134"/>
    </font>
    <font>
      <b/>
      <sz val="10"/>
      <name val="MS Sans"/>
      <family val="2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2"/>
      <name val="Arial MT"/>
      <family val="2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 MT"/>
      <family val="2"/>
      <charset val="134"/>
    </font>
    <font>
      <sz val="10"/>
      <name val="Helv"/>
      <family val="2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name val="MS Sans"/>
      <family val="1"/>
      <charset val="134"/>
    </font>
    <font>
      <sz val="12"/>
      <name val="Times New Roman"/>
      <family val="1"/>
      <charset val="134"/>
    </font>
    <font>
      <sz val="12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8"/>
      <name val="Arial"/>
      <family val="2"/>
      <charset val="134"/>
    </font>
    <font>
      <b/>
      <sz val="11"/>
      <color indexed="9"/>
      <name val="宋体"/>
      <family val="3"/>
      <charset val="134"/>
    </font>
    <font>
      <b/>
      <sz val="10"/>
      <name val="Tms Rmn"/>
      <family val="1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2"/>
      <charset val="134"/>
    </font>
    <font>
      <sz val="12"/>
      <name val="Helv"/>
      <family val="2"/>
      <charset val="134"/>
    </font>
    <font>
      <sz val="12"/>
      <color indexed="20"/>
      <name val="仿宋_GB2312"/>
      <family val="3"/>
      <charset val="134"/>
    </font>
    <font>
      <sz val="11"/>
      <color indexed="60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MS Sans Serif"/>
      <family val="1"/>
      <charset val="134"/>
    </font>
    <font>
      <b/>
      <sz val="18"/>
      <name val="Arial"/>
      <family val="2"/>
      <charset val="134"/>
    </font>
    <font>
      <sz val="11"/>
      <color indexed="62"/>
      <name val="宋体"/>
      <family val="3"/>
      <charset val="134"/>
    </font>
    <font>
      <b/>
      <i/>
      <sz val="16"/>
      <name val="Helv"/>
      <family val="2"/>
      <charset val="134"/>
    </font>
    <font>
      <b/>
      <sz val="12"/>
      <name val="Arial"/>
      <family val="2"/>
      <charset val="134"/>
    </font>
    <font>
      <sz val="12"/>
      <color indexed="17"/>
      <name val="宋体"/>
      <family val="3"/>
      <charset val="134"/>
    </font>
    <font>
      <sz val="12"/>
      <color indexed="17"/>
      <name val="仿宋_GB2312"/>
      <family val="3"/>
      <charset val="134"/>
    </font>
    <font>
      <sz val="8"/>
      <name val="Times New Roman"/>
      <family val="1"/>
      <charset val="134"/>
    </font>
    <font>
      <u/>
      <sz val="12"/>
      <name val="Arial MT"/>
      <family val="2"/>
      <charset val="134"/>
    </font>
    <font>
      <sz val="10"/>
      <name val="Times New Roman"/>
      <family val="1"/>
      <charset val="134"/>
    </font>
    <font>
      <sz val="11"/>
      <color indexed="10"/>
      <name val="宋体"/>
      <family val="3"/>
      <charset val="134"/>
    </font>
    <font>
      <sz val="10"/>
      <color indexed="8"/>
      <name val="Arial"/>
      <family val="2"/>
      <charset val="134"/>
    </font>
    <font>
      <b/>
      <sz val="10"/>
      <name val="MS Sans Serif"/>
      <family val="2"/>
      <charset val="134"/>
    </font>
    <font>
      <b/>
      <sz val="11"/>
      <color indexed="52"/>
      <name val="宋体"/>
      <family val="3"/>
      <charset val="134"/>
    </font>
    <font>
      <sz val="7"/>
      <name val="Small Fonts"/>
      <family val="2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Tahoma"/>
      <family val="2"/>
      <charset val="134"/>
    </font>
    <font>
      <sz val="11"/>
      <color indexed="52"/>
      <name val="宋体"/>
      <family val="3"/>
      <charset val="134"/>
    </font>
    <font>
      <sz val="12"/>
      <name val="Arial"/>
      <family val="2"/>
      <charset val="134"/>
    </font>
    <font>
      <sz val="12"/>
      <color indexed="9"/>
      <name val="Helv"/>
      <family val="2"/>
      <charset val="134"/>
    </font>
    <font>
      <sz val="11"/>
      <name val="Arial MT"/>
      <family val="2"/>
      <charset val="134"/>
    </font>
    <font>
      <b/>
      <sz val="14"/>
      <name val="楷体"/>
      <family val="3"/>
      <charset val="134"/>
    </font>
    <font>
      <sz val="10"/>
      <name val="宋体"/>
      <family val="3"/>
      <charset val="134"/>
    </font>
    <font>
      <sz val="11"/>
      <color indexed="20"/>
      <name val="Tahoma"/>
      <family val="2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  <charset val="134"/>
    </font>
    <font>
      <u/>
      <sz val="12"/>
      <color indexed="20"/>
      <name val="宋体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Courier"/>
      <family val="3"/>
      <charset val="134"/>
    </font>
    <font>
      <sz val="10"/>
      <name val="MS Sans Serif"/>
      <family val="2"/>
      <charset val="134"/>
    </font>
    <font>
      <sz val="12"/>
      <name val="바탕체"/>
      <family val="3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20"/>
      <name val="文星简大标宋"/>
      <family val="3"/>
      <charset val="134"/>
    </font>
    <font>
      <sz val="12"/>
      <name val="宋体"/>
      <family val="3"/>
      <charset val="134"/>
    </font>
    <font>
      <sz val="10"/>
      <name val="Helv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18"/>
      <name val="方正小标宋简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23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3" fillId="0" borderId="1">
      <alignment horizontal="center" vertical="center"/>
      <protection locked="0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3" fillId="0" borderId="0">
      <alignment vertical="center"/>
    </xf>
    <xf numFmtId="15" fontId="7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18" fontId="13" fillId="0" borderId="1">
      <alignment horizontal="center" vertical="center"/>
      <protection locked="0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10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2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75" fillId="8" borderId="16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3" borderId="0" applyNumberFormat="0" applyBorder="0" applyAlignment="0" applyProtection="0">
      <alignment vertical="center"/>
    </xf>
    <xf numFmtId="181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12" borderId="19" applyNumberFormat="0" applyAlignment="0" applyProtection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7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3" fillId="0" borderId="18" applyNumberFormat="0" applyFill="0" applyProtection="0">
      <alignment horizontal="center" vertical="center"/>
    </xf>
    <xf numFmtId="0" fontId="8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0" fontId="75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8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6" borderId="0" applyNumberFormat="0" applyBorder="0" applyAlignment="0" applyProtection="0">
      <alignment vertical="center"/>
    </xf>
    <xf numFmtId="14" fontId="41" fillId="0" borderId="0">
      <alignment horizontal="center" vertical="center" wrapText="1"/>
      <protection locked="0"/>
    </xf>
    <xf numFmtId="3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5" fillId="0" borderId="0" applyNumberFormat="0" applyFont="0" applyFill="0" applyBorder="0" applyAlignment="0" applyProtection="0">
      <alignment horizontal="left"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19" borderId="6">
      <alignment vertical="center"/>
      <protection locked="0"/>
    </xf>
    <xf numFmtId="0" fontId="1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7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83" fontId="7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0" borderId="0">
      <alignment vertical="center"/>
    </xf>
    <xf numFmtId="1" fontId="42" fillId="0" borderId="0">
      <alignment horizontal="center"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  <xf numFmtId="184" fontId="43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87" fontId="7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41" fillId="0" borderId="0">
      <alignment horizontal="center" vertical="center" wrapText="1"/>
      <protection locked="0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190" fontId="45" fillId="0" borderId="0" applyFill="0" applyBorder="0" applyAlignment="0">
      <alignment vertical="center"/>
    </xf>
    <xf numFmtId="0" fontId="46" fillId="0" borderId="20">
      <alignment horizontal="center" vertical="center"/>
    </xf>
    <xf numFmtId="0" fontId="47" fillId="13" borderId="1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7" fontId="48" fillId="0" borderId="0">
      <alignment vertical="center"/>
    </xf>
    <xf numFmtId="0" fontId="47" fillId="13" borderId="1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13" borderId="19" applyNumberFormat="0" applyAlignment="0" applyProtection="0">
      <alignment vertical="center"/>
    </xf>
    <xf numFmtId="0" fontId="1" fillId="0" borderId="0">
      <alignment vertical="center"/>
    </xf>
    <xf numFmtId="0" fontId="47" fillId="13" borderId="19" applyNumberFormat="0" applyAlignment="0" applyProtection="0">
      <alignment vertical="center"/>
    </xf>
    <xf numFmtId="0" fontId="47" fillId="13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15" borderId="15" applyNumberFormat="0" applyAlignment="0" applyProtection="0">
      <alignment vertical="center"/>
    </xf>
    <xf numFmtId="0" fontId="1" fillId="0" borderId="0">
      <alignment vertical="center"/>
    </xf>
    <xf numFmtId="0" fontId="26" fillId="15" borderId="15" applyNumberFormat="0" applyAlignment="0" applyProtection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92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96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96" fontId="75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89" fontId="75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" fillId="0" borderId="0">
      <alignment vertical="center"/>
    </xf>
    <xf numFmtId="195" fontId="43" fillId="0" borderId="0">
      <alignment vertical="center"/>
    </xf>
    <xf numFmtId="0" fontId="52" fillId="0" borderId="0" applyProtection="0">
      <alignment vertical="center"/>
    </xf>
    <xf numFmtId="0" fontId="10" fillId="8" borderId="0" applyNumberFormat="0" applyBorder="0" applyAlignment="0" applyProtection="0">
      <alignment vertical="center"/>
    </xf>
    <xf numFmtId="198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9" fillId="13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2" fontId="52" fillId="0" borderId="0" applyProtection="0">
      <alignment vertical="center"/>
    </xf>
    <xf numFmtId="0" fontId="1" fillId="0" borderId="0">
      <alignment vertical="center"/>
    </xf>
    <xf numFmtId="4" fontId="7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0" borderId="23" applyNumberFormat="0" applyAlignment="0" applyProtection="0">
      <alignment horizontal="left" vertical="center"/>
    </xf>
    <xf numFmtId="0" fontId="38" fillId="0" borderId="11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17" applyNumberFormat="0" applyFill="0" applyAlignment="0" applyProtection="0">
      <alignment vertical="center"/>
    </xf>
    <xf numFmtId="0" fontId="1" fillId="0" borderId="0">
      <alignment vertical="center"/>
    </xf>
    <xf numFmtId="1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24" borderId="1" applyNumberFormat="0" applyBorder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1" fillId="0" borderId="0">
      <alignment vertical="center"/>
    </xf>
    <xf numFmtId="9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6" fillId="12" borderId="19" applyNumberFormat="0" applyAlignment="0" applyProtection="0">
      <alignment vertical="center"/>
    </xf>
    <xf numFmtId="0" fontId="49" fillId="13" borderId="21" applyNumberFormat="0" applyAlignment="0" applyProtection="0">
      <alignment vertical="center"/>
    </xf>
    <xf numFmtId="180" fontId="30" fillId="28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12" borderId="19" applyNumberFormat="0" applyAlignment="0" applyProtection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" fillId="0" borderId="0">
      <alignment vertical="center"/>
    </xf>
    <xf numFmtId="4" fontId="75" fillId="0" borderId="0" applyFon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51" fillId="0" borderId="22" applyNumberFormat="0" applyFill="0" applyAlignment="0" applyProtection="0">
      <alignment vertical="center"/>
    </xf>
    <xf numFmtId="180" fontId="53" fillId="29" borderId="0">
      <alignment vertical="center"/>
    </xf>
    <xf numFmtId="0" fontId="1" fillId="0" borderId="0">
      <alignment vertical="center"/>
    </xf>
    <xf numFmtId="38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181" fontId="75" fillId="0" borderId="0" applyFont="0" applyFill="0" applyBorder="0" applyAlignment="0" applyProtection="0">
      <alignment vertical="center"/>
    </xf>
    <xf numFmtId="193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77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49" fillId="13" borderId="2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75" fillId="8" borderId="16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3" fontId="75" fillId="0" borderId="0" applyFont="0" applyFill="0" applyProtection="0">
      <alignment vertical="center"/>
    </xf>
    <xf numFmtId="0" fontId="75" fillId="8" borderId="16" applyNumberFormat="0" applyFont="0" applyAlignment="0" applyProtection="0">
      <alignment vertical="center"/>
    </xf>
    <xf numFmtId="0" fontId="1" fillId="0" borderId="0">
      <alignment vertical="center"/>
    </xf>
    <xf numFmtId="0" fontId="75" fillId="8" borderId="16" applyNumberFormat="0" applyFont="0" applyAlignment="0" applyProtection="0">
      <alignment vertical="center"/>
    </xf>
    <xf numFmtId="0" fontId="1" fillId="0" borderId="0">
      <alignment vertical="center"/>
    </xf>
    <xf numFmtId="0" fontId="75" fillId="8" borderId="16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13" borderId="2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9" fillId="13" borderId="21" applyNumberFormat="0" applyAlignment="0" applyProtection="0">
      <alignment vertical="center"/>
    </xf>
    <xf numFmtId="0" fontId="1" fillId="0" borderId="0">
      <alignment vertical="center"/>
    </xf>
    <xf numFmtId="0" fontId="75" fillId="30" borderId="0" applyNumberFormat="0" applyFont="0" applyBorder="0" applyAlignment="0" applyProtection="0">
      <alignment vertical="center"/>
    </xf>
    <xf numFmtId="0" fontId="1" fillId="0" borderId="0">
      <alignment vertical="center"/>
    </xf>
    <xf numFmtId="1" fontId="54" fillId="0" borderId="24" applyBorder="0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27" fillId="19" borderId="6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10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0" fontId="75" fillId="0" borderId="0" applyNumberFormat="0" applyFont="0" applyFill="0" applyBorder="0" applyAlignment="0" applyProtection="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15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5" fillId="30" borderId="0" applyNumberFormat="0" applyFont="0" applyBorder="0" applyAlignment="0" applyProtection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19" borderId="6">
      <alignment vertical="center"/>
      <protection locked="0"/>
    </xf>
    <xf numFmtId="2" fontId="13" fillId="0" borderId="0">
      <alignment horizontal="right"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5" fillId="0" borderId="0" applyNumberFormat="0" applyFont="0" applyFill="0" applyBorder="0" applyAlignment="0">
      <alignment horizontal="center" vertical="center"/>
    </xf>
    <xf numFmtId="0" fontId="1" fillId="0" borderId="0">
      <alignment vertical="center"/>
    </xf>
    <xf numFmtId="0" fontId="52" fillId="0" borderId="25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5" fillId="0" borderId="0" applyNumberFormat="0" applyFont="0" applyFill="0" applyBorder="0" applyAlignment="0">
      <alignment horizontal="center" vertical="center"/>
    </xf>
    <xf numFmtId="0" fontId="1" fillId="0" borderId="0">
      <alignment vertical="center"/>
    </xf>
    <xf numFmtId="9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179" fontId="7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0" borderId="7" applyNumberFormat="0" applyFill="0" applyProtection="0">
      <alignment horizontal="right" vertical="center"/>
    </xf>
    <xf numFmtId="0" fontId="22" fillId="0" borderId="17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5" fillId="0" borderId="7" applyNumberFormat="0" applyFill="0" applyProtection="0">
      <alignment horizontal="center"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75" fillId="8" borderId="16" applyNumberFormat="0" applyFont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12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7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16" fillId="0" borderId="13" applyNumberFormat="0" applyFill="0" applyAlignment="0" applyProtection="0">
      <alignment vertical="center"/>
    </xf>
    <xf numFmtId="199" fontId="75" fillId="0" borderId="0" applyFont="0" applyFill="0" applyBorder="0" applyAlignment="0" applyProtection="0">
      <alignment vertical="center"/>
    </xf>
    <xf numFmtId="199" fontId="75" fillId="0" borderId="0" applyFont="0" applyFill="0" applyBorder="0" applyAlignment="0" applyProtection="0">
      <alignment vertical="center"/>
    </xf>
    <xf numFmtId="0" fontId="47" fillId="13" borderId="19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18" applyNumberFormat="0" applyFill="0" applyProtection="0">
      <alignment horizontal="left"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200" fontId="75" fillId="0" borderId="0" applyFont="0" applyFill="0" applyBorder="0" applyAlignment="0" applyProtection="0">
      <alignment vertical="center"/>
    </xf>
    <xf numFmtId="176" fontId="75" fillId="0" borderId="0" applyFont="0" applyFill="0" applyBorder="0" applyAlignment="0" applyProtection="0">
      <alignment vertical="center"/>
    </xf>
    <xf numFmtId="188" fontId="75" fillId="0" borderId="0" applyFont="0" applyFill="0" applyBorder="0" applyAlignment="0" applyProtection="0">
      <alignment vertical="center"/>
    </xf>
    <xf numFmtId="194" fontId="75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41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1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1" fontId="75" fillId="0" borderId="0" applyFont="0" applyFill="0" applyBorder="0" applyAlignment="0" applyProtection="0">
      <alignment vertical="center"/>
    </xf>
    <xf numFmtId="187" fontId="75" fillId="0" borderId="0" applyFont="0" applyFill="0" applyBorder="0" applyAlignment="0" applyProtection="0">
      <alignment vertical="center"/>
    </xf>
    <xf numFmtId="187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201" fontId="3" fillId="0" borderId="18" applyFill="0" applyProtection="0">
      <alignment horizontal="right" vertical="center"/>
    </xf>
    <xf numFmtId="0" fontId="3" fillId="0" borderId="7" applyNumberFormat="0" applyFill="0" applyProtection="0">
      <alignment horizontal="left" vertical="center"/>
    </xf>
    <xf numFmtId="0" fontId="49" fillId="13" borderId="21" applyNumberFormat="0" applyAlignment="0" applyProtection="0">
      <alignment vertical="center"/>
    </xf>
    <xf numFmtId="1" fontId="3" fillId="0" borderId="18" applyFill="0" applyProtection="0">
      <alignment horizontal="center" vertical="center"/>
    </xf>
    <xf numFmtId="1" fontId="63" fillId="0" borderId="1">
      <alignment vertical="center"/>
      <protection locked="0"/>
    </xf>
    <xf numFmtId="0" fontId="64" fillId="0" borderId="0">
      <alignment vertical="center"/>
    </xf>
    <xf numFmtId="202" fontId="63" fillId="0" borderId="1">
      <alignment vertical="center"/>
      <protection locked="0"/>
    </xf>
    <xf numFmtId="0" fontId="3" fillId="0" borderId="0">
      <alignment vertical="center"/>
    </xf>
    <xf numFmtId="0" fontId="6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38" fontId="75" fillId="0" borderId="0" applyFont="0" applyFill="0" applyBorder="0" applyAlignment="0" applyProtection="0">
      <alignment vertical="center"/>
    </xf>
    <xf numFmtId="40" fontId="75" fillId="0" borderId="0" applyFont="0" applyFill="0" applyBorder="0" applyAlignment="0" applyProtection="0">
      <alignment vertical="center"/>
    </xf>
    <xf numFmtId="0" fontId="75" fillId="0" borderId="0" applyFont="0" applyFill="0" applyBorder="0" applyAlignment="0" applyProtection="0">
      <alignment vertical="center"/>
    </xf>
    <xf numFmtId="0" fontId="75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0" fontId="76" fillId="0" borderId="0"/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8" fillId="0" borderId="0">
      <alignment vertical="center"/>
    </xf>
    <xf numFmtId="0" fontId="1" fillId="0" borderId="0"/>
    <xf numFmtId="0" fontId="1" fillId="0" borderId="0"/>
    <xf numFmtId="0" fontId="1" fillId="0" borderId="0"/>
    <xf numFmtId="0" fontId="77" fillId="0" borderId="0"/>
    <xf numFmtId="0" fontId="5" fillId="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47" fillId="13" borderId="19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9" fillId="13" borderId="21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77" fillId="0" borderId="0"/>
    <xf numFmtId="0" fontId="1" fillId="8" borderId="16" applyNumberFormat="0" applyFont="0" applyAlignment="0" applyProtection="0">
      <alignment vertical="center"/>
    </xf>
  </cellStyleXfs>
  <cellXfs count="274">
    <xf numFmtId="0" fontId="0" fillId="0" borderId="0" xfId="0" applyAlignment="1"/>
    <xf numFmtId="0" fontId="63" fillId="0" borderId="0" xfId="0" applyFont="1" applyAlignment="1">
      <alignment horizontal="left" vertical="center" wrapText="1"/>
    </xf>
    <xf numFmtId="0" fontId="56" fillId="0" borderId="0" xfId="0" applyFont="1" applyAlignment="1">
      <alignment horizontal="right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97" fontId="0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left" vertical="center"/>
    </xf>
    <xf numFmtId="197" fontId="63" fillId="0" borderId="0" xfId="0" applyNumberFormat="1" applyFont="1" applyAlignment="1">
      <alignment horizontal="left" vertical="center" wrapText="1"/>
    </xf>
    <xf numFmtId="197" fontId="56" fillId="0" borderId="0" xfId="0" applyNumberFormat="1" applyFont="1" applyAlignment="1">
      <alignment horizontal="right" vertical="center" wrapText="1"/>
    </xf>
    <xf numFmtId="0" fontId="63" fillId="0" borderId="0" xfId="1869" applyFont="1" applyFill="1" applyAlignment="1" applyProtection="1">
      <alignment vertical="center" wrapText="1"/>
      <protection locked="0"/>
    </xf>
    <xf numFmtId="0" fontId="70" fillId="0" borderId="0" xfId="1869" applyFont="1" applyFill="1" applyAlignment="1" applyProtection="1">
      <alignment vertical="center" wrapText="1"/>
      <protection locked="0"/>
    </xf>
    <xf numFmtId="0" fontId="56" fillId="0" borderId="0" xfId="1869" applyFont="1" applyFill="1" applyAlignment="1" applyProtection="1">
      <alignment vertical="center" wrapText="1"/>
      <protection locked="0"/>
    </xf>
    <xf numFmtId="0" fontId="1" fillId="0" borderId="0" xfId="1869" applyFont="1" applyFill="1" applyAlignment="1" applyProtection="1">
      <alignment vertical="center" wrapText="1"/>
      <protection locked="0"/>
    </xf>
    <xf numFmtId="0" fontId="56" fillId="0" borderId="0" xfId="1869" applyFont="1" applyFill="1" applyAlignment="1" applyProtection="1">
      <alignment horizontal="right" vertical="center" wrapText="1"/>
      <protection locked="0"/>
    </xf>
    <xf numFmtId="1" fontId="56" fillId="0" borderId="1" xfId="1869" applyNumberFormat="1" applyFont="1" applyFill="1" applyBorder="1" applyAlignment="1" applyProtection="1">
      <alignment vertical="center"/>
      <protection locked="0"/>
    </xf>
    <xf numFmtId="0" fontId="56" fillId="0" borderId="1" xfId="1869" applyFont="1" applyFill="1" applyBorder="1" applyAlignment="1" applyProtection="1">
      <alignment vertical="center"/>
      <protection locked="0"/>
    </xf>
    <xf numFmtId="182" fontId="1" fillId="0" borderId="0" xfId="1869" applyNumberFormat="1" applyFont="1" applyFill="1" applyAlignment="1" applyProtection="1">
      <alignment vertical="center" wrapText="1"/>
      <protection locked="0"/>
    </xf>
    <xf numFmtId="0" fontId="68" fillId="0" borderId="1" xfId="1869" applyFont="1" applyFill="1" applyBorder="1" applyAlignment="1" applyProtection="1">
      <alignment horizontal="center" vertical="center" wrapText="1"/>
      <protection locked="0"/>
    </xf>
    <xf numFmtId="191" fontId="1" fillId="0" borderId="0" xfId="1869" applyNumberFormat="1" applyFont="1" applyFill="1" applyAlignment="1" applyProtection="1">
      <alignment vertical="center" wrapText="1"/>
      <protection locked="0"/>
    </xf>
    <xf numFmtId="0" fontId="63" fillId="0" borderId="0" xfId="4740" applyFont="1" applyFill="1" applyProtection="1">
      <alignment vertical="center"/>
      <protection locked="0"/>
    </xf>
    <xf numFmtId="0" fontId="70" fillId="0" borderId="0" xfId="4740" applyFont="1" applyFill="1" applyProtection="1">
      <alignment vertical="center"/>
      <protection locked="0"/>
    </xf>
    <xf numFmtId="0" fontId="56" fillId="0" borderId="0" xfId="4740" applyFont="1" applyFill="1" applyProtection="1">
      <alignment vertical="center"/>
      <protection locked="0"/>
    </xf>
    <xf numFmtId="0" fontId="23" fillId="0" borderId="0" xfId="4740" applyFont="1" applyFill="1" applyAlignment="1" applyProtection="1">
      <alignment vertical="center" wrapText="1"/>
      <protection locked="0"/>
    </xf>
    <xf numFmtId="0" fontId="71" fillId="0" borderId="0" xfId="4740" applyFont="1" applyFill="1" applyProtection="1">
      <alignment vertical="center"/>
      <protection locked="0"/>
    </xf>
    <xf numFmtId="0" fontId="1" fillId="0" borderId="0" xfId="4740" applyFill="1" applyProtection="1">
      <alignment vertical="center"/>
      <protection locked="0"/>
    </xf>
    <xf numFmtId="0" fontId="56" fillId="0" borderId="0" xfId="4740" applyFont="1" applyFill="1" applyAlignment="1" applyProtection="1">
      <alignment horizontal="right" vertical="center"/>
      <protection locked="0"/>
    </xf>
    <xf numFmtId="0" fontId="68" fillId="0" borderId="1" xfId="4737" applyFont="1" applyFill="1" applyBorder="1" applyAlignment="1" applyProtection="1">
      <alignment horizontal="center" vertical="center"/>
      <protection locked="0"/>
    </xf>
    <xf numFmtId="0" fontId="68" fillId="0" borderId="1" xfId="4737" applyFont="1" applyFill="1" applyBorder="1" applyAlignment="1" applyProtection="1">
      <alignment horizontal="left" vertical="center"/>
      <protection locked="0"/>
    </xf>
    <xf numFmtId="0" fontId="56" fillId="0" borderId="1" xfId="4737" applyFont="1" applyFill="1" applyBorder="1" applyAlignment="1" applyProtection="1">
      <alignment horizontal="left" vertical="center" wrapText="1"/>
      <protection locked="0"/>
    </xf>
    <xf numFmtId="0" fontId="56" fillId="0" borderId="1" xfId="4737" applyFont="1" applyFill="1" applyBorder="1" applyAlignment="1" applyProtection="1">
      <alignment horizontal="left" vertical="center"/>
      <protection locked="0"/>
    </xf>
    <xf numFmtId="0" fontId="63" fillId="0" borderId="0" xfId="4744" applyFont="1" applyAlignment="1">
      <alignment horizontal="left" vertical="center"/>
    </xf>
    <xf numFmtId="0" fontId="1" fillId="0" borderId="0" xfId="4744" applyAlignment="1">
      <alignment vertical="center"/>
    </xf>
    <xf numFmtId="0" fontId="67" fillId="0" borderId="0" xfId="4744" applyFont="1" applyAlignment="1">
      <alignment horizontal="right" vertical="center"/>
    </xf>
    <xf numFmtId="0" fontId="67" fillId="0" borderId="0" xfId="4741" applyFont="1" applyAlignment="1">
      <alignment vertical="center" wrapText="1"/>
    </xf>
    <xf numFmtId="0" fontId="1" fillId="0" borderId="0" xfId="4741" applyAlignment="1">
      <alignment vertical="center" wrapText="1"/>
    </xf>
    <xf numFmtId="185" fontId="1" fillId="0" borderId="0" xfId="4741" applyNumberFormat="1" applyAlignment="1">
      <alignment horizontal="center" vertical="center" wrapText="1"/>
    </xf>
    <xf numFmtId="182" fontId="1" fillId="0" borderId="0" xfId="4741" applyNumberFormat="1" applyAlignment="1">
      <alignment horizontal="center" vertical="center" wrapText="1"/>
    </xf>
    <xf numFmtId="197" fontId="1" fillId="0" borderId="0" xfId="4741" applyNumberFormat="1" applyAlignment="1">
      <alignment horizontal="center" vertical="center" wrapText="1"/>
    </xf>
    <xf numFmtId="0" fontId="63" fillId="0" borderId="0" xfId="4739" applyFont="1" applyAlignment="1">
      <alignment horizontal="left" vertical="center"/>
    </xf>
    <xf numFmtId="0" fontId="63" fillId="0" borderId="0" xfId="4738" applyFont="1" applyFill="1" applyAlignment="1" applyProtection="1">
      <alignment horizontal="center" vertical="center" wrapText="1"/>
      <protection locked="0"/>
    </xf>
    <xf numFmtId="197" fontId="63" fillId="0" borderId="0" xfId="4738" applyNumberFormat="1" applyFont="1" applyFill="1" applyAlignment="1" applyProtection="1">
      <alignment horizontal="center" vertical="center" wrapText="1"/>
      <protection locked="0"/>
    </xf>
    <xf numFmtId="197" fontId="63" fillId="0" borderId="0" xfId="4744" applyNumberFormat="1" applyFont="1" applyAlignment="1">
      <alignment horizontal="center" vertical="center"/>
    </xf>
    <xf numFmtId="0" fontId="56" fillId="0" borderId="0" xfId="4744" applyFont="1" applyAlignment="1">
      <alignment horizontal="right" vertical="center"/>
    </xf>
    <xf numFmtId="0" fontId="67" fillId="0" borderId="0" xfId="4744" applyFont="1" applyAlignment="1">
      <alignment horizontal="center" vertical="center"/>
    </xf>
    <xf numFmtId="0" fontId="56" fillId="0" borderId="0" xfId="4744" applyFont="1" applyAlignment="1">
      <alignment horizontal="center" vertical="center"/>
    </xf>
    <xf numFmtId="197" fontId="56" fillId="0" borderId="0" xfId="4744" applyNumberFormat="1" applyFont="1" applyAlignment="1">
      <alignment horizontal="center" vertical="center"/>
    </xf>
    <xf numFmtId="197" fontId="56" fillId="0" borderId="0" xfId="4741" applyNumberFormat="1" applyFont="1" applyAlignment="1">
      <alignment horizontal="center" vertical="center"/>
    </xf>
    <xf numFmtId="182" fontId="72" fillId="0" borderId="1" xfId="4741" applyNumberFormat="1" applyFont="1" applyBorder="1" applyAlignment="1">
      <alignment horizontal="justify" vertical="center" wrapText="1"/>
    </xf>
    <xf numFmtId="182" fontId="56" fillId="0" borderId="1" xfId="2629" applyNumberFormat="1" applyFont="1" applyBorder="1" applyAlignment="1">
      <alignment horizontal="center" vertical="center" wrapText="1"/>
    </xf>
    <xf numFmtId="197" fontId="56" fillId="0" borderId="1" xfId="2629" applyNumberFormat="1" applyFont="1" applyBorder="1" applyAlignment="1">
      <alignment horizontal="center" vertical="center" wrapText="1"/>
    </xf>
    <xf numFmtId="182" fontId="56" fillId="0" borderId="1" xfId="4741" applyNumberFormat="1" applyFont="1" applyBorder="1" applyAlignment="1">
      <alignment vertical="center" wrapText="1"/>
    </xf>
    <xf numFmtId="182" fontId="56" fillId="0" borderId="1" xfId="4741" applyNumberFormat="1" applyFont="1" applyBorder="1" applyAlignment="1">
      <alignment horizontal="center" vertical="center" wrapText="1"/>
    </xf>
    <xf numFmtId="197" fontId="56" fillId="0" borderId="1" xfId="4741" applyNumberFormat="1" applyFont="1" applyBorder="1" applyAlignment="1">
      <alignment horizontal="center" vertical="center" wrapText="1"/>
    </xf>
    <xf numFmtId="0" fontId="63" fillId="0" borderId="0" xfId="4741" applyFont="1" applyAlignment="1">
      <alignment horizontal="left" vertical="center"/>
    </xf>
    <xf numFmtId="0" fontId="56" fillId="0" borderId="0" xfId="4741" applyFont="1" applyAlignment="1">
      <alignment horizontal="right" vertical="center"/>
    </xf>
    <xf numFmtId="0" fontId="67" fillId="0" borderId="0" xfId="4741" applyFont="1" applyAlignment="1">
      <alignment vertical="center"/>
    </xf>
    <xf numFmtId="0" fontId="68" fillId="0" borderId="0" xfId="4741" applyFont="1" applyAlignment="1">
      <alignment horizontal="center" vertical="center"/>
    </xf>
    <xf numFmtId="0" fontId="56" fillId="0" borderId="0" xfId="4741" applyFont="1" applyAlignment="1">
      <alignment vertical="center"/>
    </xf>
    <xf numFmtId="0" fontId="1" fillId="0" borderId="0" xfId="4741" applyAlignment="1">
      <alignment vertical="center"/>
    </xf>
    <xf numFmtId="185" fontId="1" fillId="0" borderId="0" xfId="4741" applyNumberFormat="1" applyAlignment="1">
      <alignment horizontal="center" vertical="center"/>
    </xf>
    <xf numFmtId="182" fontId="1" fillId="0" borderId="0" xfId="4741" applyNumberFormat="1" applyAlignment="1">
      <alignment horizontal="center" vertical="center"/>
    </xf>
    <xf numFmtId="197" fontId="1" fillId="0" borderId="0" xfId="4741" applyNumberFormat="1" applyAlignment="1">
      <alignment horizontal="center" vertical="center"/>
    </xf>
    <xf numFmtId="185" fontId="63" fillId="0" borderId="0" xfId="4741" applyNumberFormat="1" applyFont="1" applyAlignment="1">
      <alignment horizontal="left" vertical="center"/>
    </xf>
    <xf numFmtId="182" fontId="63" fillId="0" borderId="0" xfId="4741" applyNumberFormat="1" applyFont="1" applyAlignment="1">
      <alignment horizontal="left" vertical="center"/>
    </xf>
    <xf numFmtId="197" fontId="63" fillId="0" borderId="0" xfId="4741" applyNumberFormat="1" applyFont="1" applyAlignment="1">
      <alignment horizontal="left" vertical="center"/>
    </xf>
    <xf numFmtId="185" fontId="56" fillId="0" borderId="0" xfId="4741" applyNumberFormat="1" applyFont="1" applyAlignment="1">
      <alignment horizontal="right" vertical="center"/>
    </xf>
    <xf numFmtId="182" fontId="56" fillId="0" borderId="0" xfId="4741" applyNumberFormat="1" applyFont="1" applyAlignment="1">
      <alignment horizontal="right" vertical="center"/>
    </xf>
    <xf numFmtId="197" fontId="56" fillId="0" borderId="0" xfId="4741" applyNumberFormat="1" applyFont="1" applyAlignment="1">
      <alignment horizontal="right" vertical="center"/>
    </xf>
    <xf numFmtId="0" fontId="73" fillId="0" borderId="1" xfId="4741" applyFont="1" applyBorder="1" applyAlignment="1">
      <alignment horizontal="center" vertical="center" wrapText="1"/>
    </xf>
    <xf numFmtId="0" fontId="72" fillId="0" borderId="1" xfId="4741" applyFont="1" applyBorder="1" applyAlignment="1">
      <alignment horizontal="justify" vertical="center" wrapText="1"/>
    </xf>
    <xf numFmtId="0" fontId="56" fillId="0" borderId="1" xfId="4741" applyFont="1" applyBorder="1" applyAlignment="1">
      <alignment vertical="center"/>
    </xf>
    <xf numFmtId="0" fontId="63" fillId="0" borderId="0" xfId="4736" applyFont="1" applyFill="1" applyAlignment="1" applyProtection="1">
      <alignment horizontal="left" vertical="center"/>
      <protection locked="0"/>
    </xf>
    <xf numFmtId="0" fontId="74" fillId="0" borderId="0" xfId="4736" applyFont="1" applyFill="1" applyProtection="1">
      <alignment vertical="center"/>
      <protection locked="0"/>
    </xf>
    <xf numFmtId="0" fontId="56" fillId="0" borderId="0" xfId="4736" applyFont="1" applyFill="1" applyAlignment="1" applyProtection="1">
      <alignment horizontal="right" vertical="center"/>
      <protection locked="0"/>
    </xf>
    <xf numFmtId="0" fontId="71" fillId="0" borderId="0" xfId="4736" applyFont="1" applyFill="1" applyProtection="1">
      <alignment vertical="center"/>
      <protection locked="0"/>
    </xf>
    <xf numFmtId="0" fontId="1" fillId="0" borderId="0" xfId="4736" applyFont="1" applyFill="1" applyProtection="1">
      <alignment vertical="center"/>
      <protection locked="0"/>
    </xf>
    <xf numFmtId="0" fontId="1" fillId="0" borderId="0" xfId="4736" applyFill="1" applyAlignment="1" applyProtection="1">
      <alignment vertical="center" shrinkToFit="1"/>
      <protection locked="0"/>
    </xf>
    <xf numFmtId="0" fontId="1" fillId="0" borderId="0" xfId="4736" applyFill="1" applyProtection="1">
      <alignment vertical="center"/>
      <protection locked="0"/>
    </xf>
    <xf numFmtId="197" fontId="1" fillId="0" borderId="0" xfId="4736" applyNumberFormat="1" applyFill="1" applyAlignment="1" applyProtection="1">
      <alignment horizontal="center" vertical="center"/>
      <protection locked="0"/>
    </xf>
    <xf numFmtId="0" fontId="63" fillId="0" borderId="0" xfId="4736" applyFont="1" applyFill="1" applyAlignment="1" applyProtection="1">
      <alignment horizontal="left" vertical="center" shrinkToFit="1"/>
      <protection locked="0"/>
    </xf>
    <xf numFmtId="197" fontId="63" fillId="0" borderId="0" xfId="4736" applyNumberFormat="1" applyFont="1" applyFill="1" applyAlignment="1" applyProtection="1">
      <alignment horizontal="left" vertical="center"/>
      <protection locked="0"/>
    </xf>
    <xf numFmtId="0" fontId="56" fillId="0" borderId="0" xfId="4736" applyNumberFormat="1" applyFont="1" applyFill="1" applyBorder="1" applyAlignment="1" applyProtection="1">
      <alignment horizontal="right" shrinkToFit="1"/>
      <protection locked="0"/>
    </xf>
    <xf numFmtId="0" fontId="56" fillId="0" borderId="0" xfId="4736" applyNumberFormat="1" applyFont="1" applyFill="1" applyAlignment="1" applyProtection="1">
      <alignment horizontal="right"/>
      <protection locked="0"/>
    </xf>
    <xf numFmtId="182" fontId="1" fillId="0" borderId="0" xfId="4736" applyNumberFormat="1" applyFill="1" applyProtection="1">
      <alignment vertical="center"/>
      <protection locked="0"/>
    </xf>
    <xf numFmtId="197" fontId="1" fillId="0" borderId="0" xfId="4736" applyNumberFormat="1" applyFill="1" applyProtection="1">
      <alignment vertical="center"/>
      <protection locked="0"/>
    </xf>
    <xf numFmtId="182" fontId="63" fillId="0" borderId="0" xfId="4736" applyNumberFormat="1" applyFont="1" applyFill="1" applyAlignment="1" applyProtection="1">
      <alignment horizontal="left" vertical="center"/>
      <protection locked="0"/>
    </xf>
    <xf numFmtId="0" fontId="43" fillId="0" borderId="0" xfId="4736" applyFont="1" applyFill="1" applyBorder="1" applyAlignment="1" applyProtection="1">
      <alignment horizontal="right"/>
      <protection locked="0"/>
    </xf>
    <xf numFmtId="0" fontId="56" fillId="0" borderId="0" xfId="4736" applyFont="1" applyFill="1" applyAlignment="1" applyProtection="1">
      <alignment horizontal="right"/>
      <protection locked="0"/>
    </xf>
    <xf numFmtId="182" fontId="56" fillId="0" borderId="0" xfId="4736" applyNumberFormat="1" applyFont="1" applyFill="1" applyAlignment="1" applyProtection="1">
      <alignment horizontal="right"/>
      <protection locked="0"/>
    </xf>
    <xf numFmtId="0" fontId="63" fillId="0" borderId="0" xfId="0" applyFont="1" applyFill="1" applyAlignment="1" applyProtection="1">
      <alignment horizontal="left" vertical="center" wrapText="1"/>
      <protection locked="0"/>
    </xf>
    <xf numFmtId="0" fontId="70" fillId="0" borderId="0" xfId="0" applyFont="1" applyFill="1" applyAlignment="1" applyProtection="1">
      <alignment vertical="center" wrapText="1"/>
      <protection locked="0"/>
    </xf>
    <xf numFmtId="0" fontId="56" fillId="0" borderId="0" xfId="0" applyFont="1" applyFill="1" applyAlignment="1" applyProtection="1">
      <alignment horizontal="right" vertical="center" wrapText="1"/>
      <protection locked="0"/>
    </xf>
    <xf numFmtId="0" fontId="56" fillId="0" borderId="0" xfId="0" applyFont="1" applyFill="1" applyAlignment="1" applyProtection="1">
      <alignment vertical="center" wrapText="1"/>
      <protection locked="0"/>
    </xf>
    <xf numFmtId="0" fontId="56" fillId="2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shrinkToFi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182" fontId="0" fillId="0" borderId="0" xfId="0" applyNumberFormat="1" applyFont="1" applyFill="1" applyAlignment="1" applyProtection="1">
      <alignment vertical="center" wrapText="1"/>
      <protection locked="0"/>
    </xf>
    <xf numFmtId="197" fontId="0" fillId="0" borderId="0" xfId="0" applyNumberFormat="1" applyFont="1" applyFill="1" applyAlignment="1" applyProtection="1">
      <alignment vertical="center" wrapText="1"/>
      <protection locked="0"/>
    </xf>
    <xf numFmtId="0" fontId="63" fillId="0" borderId="0" xfId="0" applyFont="1" applyFill="1" applyBorder="1" applyAlignment="1" applyProtection="1">
      <alignment horizontal="left" vertical="center" shrinkToFit="1"/>
      <protection locked="0"/>
    </xf>
    <xf numFmtId="0" fontId="63" fillId="0" borderId="0" xfId="0" applyFont="1" applyFill="1" applyBorder="1" applyAlignment="1" applyProtection="1">
      <alignment horizontal="left" vertical="center" wrapText="1"/>
      <protection locked="0"/>
    </xf>
    <xf numFmtId="182" fontId="63" fillId="0" borderId="0" xfId="0" applyNumberFormat="1" applyFont="1" applyFill="1" applyBorder="1" applyAlignment="1" applyProtection="1">
      <alignment horizontal="left" vertical="center" wrapText="1"/>
      <protection locked="0"/>
    </xf>
    <xf numFmtId="197" fontId="63" fillId="0" borderId="0" xfId="0" applyNumberFormat="1" applyFont="1" applyFill="1" applyBorder="1" applyAlignment="1" applyProtection="1">
      <alignment horizontal="left" vertical="center" wrapText="1"/>
      <protection locked="0"/>
    </xf>
    <xf numFmtId="3" fontId="56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56" fillId="0" borderId="0" xfId="0" applyFont="1" applyFill="1" applyBorder="1" applyAlignment="1" applyProtection="1">
      <alignment horizontal="right" vertical="center" wrapText="1"/>
      <protection locked="0"/>
    </xf>
    <xf numFmtId="182" fontId="56" fillId="0" borderId="0" xfId="0" applyNumberFormat="1" applyFont="1" applyFill="1" applyBorder="1" applyAlignment="1" applyProtection="1">
      <alignment horizontal="right" vertical="center" wrapText="1"/>
      <protection locked="0"/>
    </xf>
    <xf numFmtId="197" fontId="56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56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vertical="center" shrinkToFit="1"/>
      <protection locked="0"/>
    </xf>
    <xf numFmtId="0" fontId="63" fillId="0" borderId="0" xfId="0" applyFont="1" applyAlignment="1" applyProtection="1">
      <alignment horizontal="left" vertical="center" wrapText="1"/>
      <protection locked="0"/>
    </xf>
    <xf numFmtId="0" fontId="70" fillId="0" borderId="0" xfId="0" applyFont="1" applyAlignment="1" applyProtection="1">
      <alignment vertical="center" wrapText="1"/>
      <protection locked="0"/>
    </xf>
    <xf numFmtId="0" fontId="56" fillId="0" borderId="0" xfId="0" applyFont="1" applyAlignment="1" applyProtection="1">
      <alignment horizontal="right" vertical="center" wrapText="1"/>
      <protection locked="0"/>
    </xf>
    <xf numFmtId="0" fontId="56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197" fontId="63" fillId="0" borderId="0" xfId="0" applyNumberFormat="1" applyFont="1" applyFill="1" applyAlignment="1" applyProtection="1">
      <alignment horizontal="left" vertical="center" wrapText="1"/>
      <protection locked="0"/>
    </xf>
    <xf numFmtId="3" fontId="56" fillId="0" borderId="0" xfId="0" applyNumberFormat="1" applyFont="1" applyFill="1" applyAlignment="1" applyProtection="1">
      <alignment horizontal="right" vertical="center" wrapText="1"/>
      <protection locked="0"/>
    </xf>
    <xf numFmtId="197" fontId="56" fillId="0" borderId="4" xfId="0" applyNumberFormat="1" applyFont="1" applyFill="1" applyBorder="1" applyAlignment="1" applyProtection="1">
      <alignment vertical="center" wrapText="1"/>
      <protection locked="0"/>
    </xf>
    <xf numFmtId="49" fontId="56" fillId="0" borderId="1" xfId="4738" applyNumberFormat="1" applyFont="1" applyFill="1" applyBorder="1" applyAlignment="1" applyProtection="1">
      <alignment vertical="center" shrinkToFit="1"/>
      <protection locked="0"/>
    </xf>
    <xf numFmtId="0" fontId="56" fillId="0" borderId="1" xfId="4738" applyFont="1" applyFill="1" applyBorder="1" applyAlignment="1" applyProtection="1">
      <alignment vertical="center" wrapText="1"/>
      <protection locked="0"/>
    </xf>
    <xf numFmtId="1" fontId="68" fillId="0" borderId="1" xfId="4738" applyNumberFormat="1" applyFont="1" applyFill="1" applyBorder="1" applyAlignment="1" applyProtection="1">
      <alignment horizontal="center" vertical="center" shrinkToFit="1"/>
      <protection locked="0"/>
    </xf>
    <xf numFmtId="1" fontId="56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56" fillId="0" borderId="1" xfId="0" applyNumberFormat="1" applyFont="1" applyFill="1" applyBorder="1" applyAlignment="1" applyProtection="1">
      <alignment vertical="center" shrinkToFit="1"/>
      <protection locked="0"/>
    </xf>
    <xf numFmtId="3" fontId="6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6" fillId="0" borderId="1" xfId="4736" applyFont="1" applyFill="1" applyBorder="1" applyAlignment="1" applyProtection="1">
      <alignment horizontal="left" vertical="center"/>
      <protection locked="0"/>
    </xf>
    <xf numFmtId="0" fontId="68" fillId="0" borderId="1" xfId="4736" applyFont="1" applyFill="1" applyBorder="1" applyAlignment="1" applyProtection="1">
      <alignment horizontal="center" vertical="center"/>
      <protection locked="0"/>
    </xf>
    <xf numFmtId="0" fontId="56" fillId="0" borderId="1" xfId="4736" applyNumberFormat="1" applyFont="1" applyFill="1" applyBorder="1" applyAlignment="1" applyProtection="1">
      <alignment horizontal="left" vertical="center" wrapText="1" shrinkToFit="1"/>
      <protection locked="0"/>
    </xf>
    <xf numFmtId="0" fontId="68" fillId="0" borderId="1" xfId="4736" applyNumberFormat="1" applyFont="1" applyFill="1" applyBorder="1" applyAlignment="1" applyProtection="1">
      <alignment horizontal="center" vertical="center" wrapText="1" shrinkToFit="1"/>
      <protection locked="0"/>
    </xf>
    <xf numFmtId="0" fontId="56" fillId="0" borderId="1" xfId="4736" applyNumberFormat="1" applyFont="1" applyFill="1" applyBorder="1" applyAlignment="1" applyProtection="1">
      <alignment horizontal="left" vertical="center" shrinkToFit="1"/>
      <protection locked="0"/>
    </xf>
    <xf numFmtId="1" fontId="56" fillId="0" borderId="1" xfId="0" applyNumberFormat="1" applyFont="1" applyFill="1" applyBorder="1" applyAlignment="1" applyProtection="1">
      <alignment vertical="center" wrapText="1"/>
      <protection locked="0"/>
    </xf>
    <xf numFmtId="1" fontId="6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6" fillId="35" borderId="0" xfId="0" applyFont="1" applyFill="1" applyAlignment="1" applyProtection="1">
      <alignment vertical="center" wrapText="1"/>
      <protection locked="0"/>
    </xf>
    <xf numFmtId="1" fontId="56" fillId="35" borderId="1" xfId="0" applyNumberFormat="1" applyFont="1" applyFill="1" applyBorder="1" applyAlignment="1" applyProtection="1">
      <alignment vertical="center" wrapText="1"/>
      <protection locked="0"/>
    </xf>
    <xf numFmtId="3" fontId="68" fillId="35" borderId="1" xfId="0" applyNumberFormat="1" applyFont="1" applyFill="1" applyBorder="1" applyAlignment="1" applyProtection="1">
      <alignment horizontal="center" vertical="center" wrapText="1"/>
      <protection locked="0"/>
    </xf>
    <xf numFmtId="3" fontId="56" fillId="35" borderId="1" xfId="0" applyNumberFormat="1" applyFont="1" applyFill="1" applyBorder="1" applyAlignment="1" applyProtection="1">
      <alignment vertical="center" wrapText="1"/>
      <protection locked="0"/>
    </xf>
    <xf numFmtId="0" fontId="56" fillId="35" borderId="1" xfId="0" applyFont="1" applyFill="1" applyBorder="1" applyAlignment="1" applyProtection="1">
      <alignment vertical="center"/>
      <protection locked="0"/>
    </xf>
    <xf numFmtId="0" fontId="1" fillId="34" borderId="0" xfId="4736" applyFill="1" applyProtection="1">
      <alignment vertical="center"/>
      <protection locked="0"/>
    </xf>
    <xf numFmtId="0" fontId="56" fillId="35" borderId="1" xfId="4736" applyNumberFormat="1" applyFont="1" applyFill="1" applyBorder="1" applyAlignment="1" applyProtection="1">
      <alignment horizontal="left" vertical="center" shrinkToFit="1"/>
      <protection locked="0"/>
    </xf>
    <xf numFmtId="0" fontId="68" fillId="35" borderId="1" xfId="4736" applyNumberFormat="1" applyFont="1" applyFill="1" applyBorder="1" applyAlignment="1" applyProtection="1">
      <alignment horizontal="center" vertical="center" shrinkToFit="1"/>
      <protection locked="0"/>
    </xf>
    <xf numFmtId="0" fontId="56" fillId="35" borderId="1" xfId="0" applyFont="1" applyFill="1" applyBorder="1" applyAlignment="1" applyProtection="1">
      <alignment horizontal="left" vertical="center"/>
      <protection locked="0"/>
    </xf>
    <xf numFmtId="0" fontId="56" fillId="35" borderId="1" xfId="0" applyFont="1" applyFill="1" applyBorder="1" applyAlignment="1" applyProtection="1">
      <alignment vertical="center" wrapText="1"/>
      <protection locked="0"/>
    </xf>
    <xf numFmtId="1" fontId="56" fillId="35" borderId="1" xfId="0" applyNumberFormat="1" applyFont="1" applyFill="1" applyBorder="1" applyAlignment="1" applyProtection="1">
      <alignment vertical="center" shrinkToFit="1"/>
      <protection locked="0"/>
    </xf>
    <xf numFmtId="49" fontId="56" fillId="35" borderId="1" xfId="4738" applyNumberFormat="1" applyFont="1" applyFill="1" applyBorder="1" applyAlignment="1" applyProtection="1">
      <alignment vertical="center" shrinkToFit="1"/>
      <protection locked="0"/>
    </xf>
    <xf numFmtId="182" fontId="68" fillId="35" borderId="1" xfId="4741" applyNumberFormat="1" applyFont="1" applyFill="1" applyBorder="1" applyAlignment="1">
      <alignment horizontal="center" vertical="center" wrapText="1"/>
    </xf>
    <xf numFmtId="182" fontId="56" fillId="35" borderId="1" xfId="2629" applyNumberFormat="1" applyFont="1" applyFill="1" applyBorder="1" applyAlignment="1">
      <alignment horizontal="center" vertical="center" wrapText="1"/>
    </xf>
    <xf numFmtId="182" fontId="72" fillId="35" borderId="1" xfId="4741" applyNumberFormat="1" applyFont="1" applyFill="1" applyBorder="1" applyAlignment="1">
      <alignment horizontal="justify" vertical="center" wrapText="1"/>
    </xf>
    <xf numFmtId="0" fontId="56" fillId="35" borderId="0" xfId="4741" applyFont="1" applyFill="1" applyAlignment="1">
      <alignment vertical="center" wrapText="1"/>
    </xf>
    <xf numFmtId="182" fontId="56" fillId="35" borderId="1" xfId="4741" applyNumberFormat="1" applyFont="1" applyFill="1" applyBorder="1" applyAlignment="1">
      <alignment horizontal="justify" vertical="center" wrapText="1"/>
    </xf>
    <xf numFmtId="0" fontId="1" fillId="35" borderId="0" xfId="4741" applyFill="1" applyAlignment="1">
      <alignment vertical="center" wrapText="1"/>
    </xf>
    <xf numFmtId="197" fontId="56" fillId="35" borderId="1" xfId="2629" applyNumberFormat="1" applyFont="1" applyFill="1" applyBorder="1" applyAlignment="1">
      <alignment horizontal="center" vertical="center" wrapText="1"/>
    </xf>
    <xf numFmtId="182" fontId="56" fillId="0" borderId="1" xfId="0" applyNumberFormat="1" applyFont="1" applyFill="1" applyBorder="1" applyAlignment="1" applyProtection="1">
      <alignment horizontal="right" vertical="center" wrapText="1"/>
    </xf>
    <xf numFmtId="185" fontId="56" fillId="0" borderId="1" xfId="0" applyNumberFormat="1" applyFont="1" applyFill="1" applyBorder="1" applyAlignment="1" applyProtection="1">
      <alignment horizontal="right" vertical="center" wrapText="1"/>
    </xf>
    <xf numFmtId="182" fontId="56" fillId="35" borderId="1" xfId="0" applyNumberFormat="1" applyFont="1" applyFill="1" applyBorder="1" applyAlignment="1" applyProtection="1">
      <alignment horizontal="right" vertical="center" wrapText="1"/>
    </xf>
    <xf numFmtId="182" fontId="68" fillId="0" borderId="1" xfId="0" applyNumberFormat="1" applyFont="1" applyFill="1" applyBorder="1" applyAlignment="1" applyProtection="1">
      <alignment horizontal="right" vertical="center" wrapText="1"/>
    </xf>
    <xf numFmtId="185" fontId="68" fillId="0" borderId="1" xfId="0" applyNumberFormat="1" applyFont="1" applyFill="1" applyBorder="1" applyAlignment="1" applyProtection="1">
      <alignment horizontal="right" vertical="center" wrapText="1"/>
    </xf>
    <xf numFmtId="10" fontId="56" fillId="35" borderId="1" xfId="0" applyNumberFormat="1" applyFont="1" applyFill="1" applyBorder="1" applyAlignment="1" applyProtection="1">
      <alignment horizontal="right" vertical="center" wrapText="1"/>
    </xf>
    <xf numFmtId="182" fontId="68" fillId="35" borderId="1" xfId="0" applyNumberFormat="1" applyFont="1" applyFill="1" applyBorder="1" applyAlignment="1" applyProtection="1">
      <alignment horizontal="right" vertical="center" wrapText="1"/>
    </xf>
    <xf numFmtId="10" fontId="56" fillId="0" borderId="1" xfId="0" applyNumberFormat="1" applyFont="1" applyFill="1" applyBorder="1" applyAlignment="1" applyProtection="1">
      <alignment horizontal="right" vertical="center" wrapText="1"/>
    </xf>
    <xf numFmtId="182" fontId="56" fillId="0" borderId="1" xfId="0" applyNumberFormat="1" applyFont="1" applyFill="1" applyBorder="1" applyAlignment="1" applyProtection="1">
      <alignment horizontal="right" vertical="center"/>
      <protection locked="0"/>
    </xf>
    <xf numFmtId="0" fontId="56" fillId="0" borderId="1" xfId="0" applyNumberFormat="1" applyFont="1" applyFill="1" applyBorder="1" applyAlignment="1" applyProtection="1">
      <alignment horizontal="right" vertical="center"/>
      <protection locked="0"/>
    </xf>
    <xf numFmtId="182" fontId="56" fillId="35" borderId="1" xfId="0" applyNumberFormat="1" applyFont="1" applyFill="1" applyBorder="1" applyAlignment="1" applyProtection="1">
      <alignment horizontal="right" vertical="center"/>
      <protection locked="0"/>
    </xf>
    <xf numFmtId="0" fontId="56" fillId="35" borderId="1" xfId="0" applyNumberFormat="1" applyFont="1" applyFill="1" applyBorder="1" applyAlignment="1" applyProtection="1">
      <alignment horizontal="right" vertical="center"/>
      <protection locked="0"/>
    </xf>
    <xf numFmtId="182" fontId="56" fillId="0" borderId="1" xfId="0" applyNumberFormat="1" applyFont="1" applyFill="1" applyBorder="1" applyAlignment="1" applyProtection="1">
      <alignment horizontal="right" vertical="center"/>
    </xf>
    <xf numFmtId="0" fontId="56" fillId="0" borderId="1" xfId="0" applyNumberFormat="1" applyFont="1" applyFill="1" applyBorder="1" applyAlignment="1" applyProtection="1">
      <alignment horizontal="right" vertical="center"/>
    </xf>
    <xf numFmtId="182" fontId="68" fillId="0" borderId="1" xfId="0" applyNumberFormat="1" applyFont="1" applyFill="1" applyBorder="1" applyAlignment="1" applyProtection="1">
      <alignment horizontal="right" vertical="center"/>
      <protection locked="0"/>
    </xf>
    <xf numFmtId="0" fontId="56" fillId="0" borderId="1" xfId="4736" applyFont="1" applyFill="1" applyBorder="1" applyAlignment="1" applyProtection="1">
      <alignment horizontal="right" vertical="center"/>
      <protection locked="0"/>
    </xf>
    <xf numFmtId="0" fontId="56" fillId="0" borderId="1" xfId="0" applyFont="1" applyFill="1" applyBorder="1" applyAlignment="1" applyProtection="1">
      <alignment horizontal="right" vertical="center" wrapText="1"/>
      <protection locked="0"/>
    </xf>
    <xf numFmtId="182" fontId="56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56" fillId="0" borderId="1" xfId="0" applyNumberFormat="1" applyFont="1" applyFill="1" applyBorder="1" applyAlignment="1" applyProtection="1">
      <alignment horizontal="right" vertical="center" wrapText="1"/>
      <protection locked="0"/>
    </xf>
    <xf numFmtId="197" fontId="56" fillId="0" borderId="1" xfId="0" applyNumberFormat="1" applyFont="1" applyFill="1" applyBorder="1" applyAlignment="1" applyProtection="1">
      <alignment horizontal="right" vertical="center" wrapText="1"/>
      <protection locked="0"/>
    </xf>
    <xf numFmtId="197" fontId="56" fillId="0" borderId="1" xfId="0" applyNumberFormat="1" applyFont="1" applyFill="1" applyBorder="1" applyAlignment="1" applyProtection="1">
      <alignment horizontal="right" vertical="center" wrapText="1"/>
    </xf>
    <xf numFmtId="10" fontId="56" fillId="0" borderId="1" xfId="0" applyNumberFormat="1" applyFont="1" applyFill="1" applyBorder="1" applyAlignment="1" applyProtection="1">
      <alignment horizontal="right" vertical="center" wrapText="1"/>
      <protection locked="0"/>
    </xf>
    <xf numFmtId="185" fontId="5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1" xfId="4736" applyNumberFormat="1" applyFont="1" applyFill="1" applyBorder="1" applyAlignment="1" applyProtection="1">
      <alignment horizontal="right" vertical="center"/>
      <protection locked="0"/>
    </xf>
    <xf numFmtId="10" fontId="56" fillId="0" borderId="1" xfId="4736" applyNumberFormat="1" applyFont="1" applyFill="1" applyBorder="1" applyAlignment="1" applyProtection="1">
      <alignment horizontal="right" vertical="center"/>
    </xf>
    <xf numFmtId="185" fontId="56" fillId="0" borderId="1" xfId="4736" applyNumberFormat="1" applyFont="1" applyFill="1" applyBorder="1" applyAlignment="1" applyProtection="1">
      <alignment horizontal="right" vertical="center"/>
    </xf>
    <xf numFmtId="0" fontId="68" fillId="0" borderId="1" xfId="4736" applyNumberFormat="1" applyFont="1" applyFill="1" applyBorder="1" applyAlignment="1" applyProtection="1">
      <alignment horizontal="right" vertical="center"/>
      <protection locked="0"/>
    </xf>
    <xf numFmtId="185" fontId="68" fillId="0" borderId="1" xfId="4736" applyNumberFormat="1" applyFont="1" applyFill="1" applyBorder="1" applyAlignment="1" applyProtection="1">
      <alignment horizontal="right" vertical="center"/>
    </xf>
    <xf numFmtId="0" fontId="56" fillId="35" borderId="1" xfId="4736" applyNumberFormat="1" applyFont="1" applyFill="1" applyBorder="1" applyAlignment="1" applyProtection="1">
      <alignment horizontal="right" vertical="center"/>
      <protection locked="0"/>
    </xf>
    <xf numFmtId="0" fontId="68" fillId="35" borderId="1" xfId="4736" applyNumberFormat="1" applyFont="1" applyFill="1" applyBorder="1" applyAlignment="1" applyProtection="1">
      <alignment horizontal="right" vertical="center"/>
      <protection locked="0"/>
    </xf>
    <xf numFmtId="197" fontId="56" fillId="35" borderId="1" xfId="4736" applyNumberFormat="1" applyFont="1" applyFill="1" applyBorder="1" applyAlignment="1" applyProtection="1">
      <alignment horizontal="right" vertical="center"/>
      <protection locked="0"/>
    </xf>
    <xf numFmtId="0" fontId="63" fillId="35" borderId="0" xfId="4736" applyFont="1" applyFill="1" applyAlignment="1" applyProtection="1">
      <alignment horizontal="left" vertical="center"/>
      <protection locked="0"/>
    </xf>
    <xf numFmtId="0" fontId="56" fillId="35" borderId="1" xfId="4736" applyNumberFormat="1" applyFont="1" applyFill="1" applyBorder="1" applyAlignment="1" applyProtection="1">
      <alignment horizontal="right" vertical="center"/>
    </xf>
    <xf numFmtId="182" fontId="56" fillId="35" borderId="1" xfId="4736" applyNumberFormat="1" applyFont="1" applyFill="1" applyBorder="1" applyAlignment="1" applyProtection="1">
      <alignment horizontal="right" vertical="center"/>
      <protection locked="0"/>
    </xf>
    <xf numFmtId="0" fontId="1" fillId="35" borderId="0" xfId="4736" applyFill="1" applyProtection="1">
      <alignment vertical="center"/>
      <protection locked="0"/>
    </xf>
    <xf numFmtId="182" fontId="56" fillId="0" borderId="1" xfId="2629" applyNumberFormat="1" applyFont="1" applyBorder="1" applyAlignment="1">
      <alignment horizontal="right" vertical="center" wrapText="1"/>
    </xf>
    <xf numFmtId="197" fontId="56" fillId="0" borderId="1" xfId="794" applyNumberFormat="1" applyFont="1" applyBorder="1" applyAlignment="1">
      <alignment horizontal="right" vertical="center" wrapText="1"/>
    </xf>
    <xf numFmtId="197" fontId="56" fillId="0" borderId="1" xfId="794" applyNumberFormat="1" applyFont="1" applyBorder="1" applyAlignment="1">
      <alignment horizontal="right" vertical="center"/>
    </xf>
    <xf numFmtId="197" fontId="56" fillId="0" borderId="1" xfId="2629" applyNumberFormat="1" applyFont="1" applyBorder="1" applyAlignment="1">
      <alignment horizontal="right" vertical="center" wrapText="1"/>
    </xf>
    <xf numFmtId="182" fontId="56" fillId="0" borderId="1" xfId="4741" applyNumberFormat="1" applyFont="1" applyBorder="1" applyAlignment="1">
      <alignment horizontal="right" vertical="center"/>
    </xf>
    <xf numFmtId="197" fontId="56" fillId="0" borderId="1" xfId="4741" applyNumberFormat="1" applyFont="1" applyBorder="1" applyAlignment="1">
      <alignment horizontal="right" vertical="center"/>
    </xf>
    <xf numFmtId="182" fontId="56" fillId="35" borderId="1" xfId="2629" applyNumberFormat="1" applyFont="1" applyFill="1" applyBorder="1" applyAlignment="1">
      <alignment horizontal="right" vertical="center" wrapText="1"/>
    </xf>
    <xf numFmtId="197" fontId="56" fillId="35" borderId="1" xfId="2629" applyNumberFormat="1" applyFont="1" applyFill="1" applyBorder="1" applyAlignment="1">
      <alignment horizontal="right" vertical="center" wrapText="1"/>
    </xf>
    <xf numFmtId="182" fontId="68" fillId="0" borderId="1" xfId="4740" applyNumberFormat="1" applyFont="1" applyFill="1" applyBorder="1" applyAlignment="1" applyProtection="1">
      <alignment horizontal="right" vertical="center"/>
    </xf>
    <xf numFmtId="182" fontId="56" fillId="0" borderId="1" xfId="4740" applyNumberFormat="1" applyFont="1" applyFill="1" applyBorder="1" applyAlignment="1" applyProtection="1">
      <alignment horizontal="right" vertical="center"/>
    </xf>
    <xf numFmtId="182" fontId="56" fillId="0" borderId="1" xfId="1869" applyNumberFormat="1" applyFont="1" applyFill="1" applyBorder="1" applyAlignment="1" applyProtection="1">
      <alignment horizontal="right" vertical="center" wrapText="1"/>
      <protection locked="0"/>
    </xf>
    <xf numFmtId="182" fontId="68" fillId="0" borderId="1" xfId="1869" applyNumberFormat="1" applyFont="1" applyFill="1" applyBorder="1" applyAlignment="1" applyProtection="1">
      <alignment horizontal="right" vertical="center" wrapText="1"/>
    </xf>
    <xf numFmtId="0" fontId="68" fillId="35" borderId="0" xfId="0" applyFont="1" applyFill="1" applyAlignment="1" applyProtection="1">
      <alignment vertical="center" wrapText="1"/>
      <protection locked="0"/>
    </xf>
    <xf numFmtId="182" fontId="68" fillId="0" borderId="1" xfId="2629" applyNumberFormat="1" applyFont="1" applyBorder="1" applyAlignment="1">
      <alignment horizontal="right" vertical="center" wrapText="1"/>
    </xf>
    <xf numFmtId="0" fontId="68" fillId="0" borderId="0" xfId="4741" applyFont="1" applyAlignment="1">
      <alignment vertical="center"/>
    </xf>
    <xf numFmtId="182" fontId="68" fillId="35" borderId="1" xfId="2629" applyNumberFormat="1" applyFont="1" applyFill="1" applyBorder="1" applyAlignment="1">
      <alignment horizontal="right" vertical="center" wrapText="1"/>
    </xf>
    <xf numFmtId="0" fontId="68" fillId="35" borderId="0" xfId="4741" applyFont="1" applyFill="1" applyAlignment="1">
      <alignment horizontal="center" vertical="center" wrapText="1"/>
    </xf>
    <xf numFmtId="0" fontId="69" fillId="35" borderId="0" xfId="0" applyFont="1" applyFill="1" applyAlignment="1">
      <alignment horizontal="center" vertical="center" wrapText="1"/>
    </xf>
    <xf numFmtId="0" fontId="68" fillId="35" borderId="0" xfId="0" applyFont="1" applyFill="1" applyAlignment="1">
      <alignment horizontal="center" vertical="center" wrapText="1"/>
    </xf>
    <xf numFmtId="0" fontId="68" fillId="35" borderId="1" xfId="4737" applyFont="1" applyFill="1" applyBorder="1" applyAlignment="1" applyProtection="1">
      <alignment horizontal="left" vertical="center"/>
      <protection locked="0"/>
    </xf>
    <xf numFmtId="182" fontId="68" fillId="35" borderId="1" xfId="4740" applyNumberFormat="1" applyFont="1" applyFill="1" applyBorder="1" applyAlignment="1" applyProtection="1">
      <alignment horizontal="right" vertical="center"/>
    </xf>
    <xf numFmtId="0" fontId="71" fillId="35" borderId="0" xfId="4740" applyFont="1" applyFill="1" applyProtection="1">
      <alignment vertical="center"/>
      <protection locked="0"/>
    </xf>
    <xf numFmtId="0" fontId="72" fillId="35" borderId="1" xfId="4741" applyFont="1" applyFill="1" applyBorder="1" applyAlignment="1">
      <alignment horizontal="justify" vertical="center" wrapText="1"/>
    </xf>
    <xf numFmtId="0" fontId="1" fillId="35" borderId="0" xfId="4741" applyFill="1" applyAlignment="1">
      <alignment vertical="center"/>
    </xf>
    <xf numFmtId="0" fontId="56" fillId="35" borderId="1" xfId="0" applyFont="1" applyFill="1" applyBorder="1" applyAlignment="1" applyProtection="1">
      <alignment horizontal="right" vertical="center" wrapText="1"/>
    </xf>
    <xf numFmtId="10" fontId="56" fillId="35" borderId="1" xfId="0" applyNumberFormat="1" applyFont="1" applyFill="1" applyBorder="1" applyAlignment="1" applyProtection="1">
      <alignment horizontal="right" vertical="center" wrapText="1"/>
      <protection locked="0"/>
    </xf>
    <xf numFmtId="0" fontId="56" fillId="35" borderId="1" xfId="4736" applyFont="1" applyFill="1" applyBorder="1" applyAlignment="1" applyProtection="1">
      <alignment horizontal="left" vertical="center"/>
      <protection locked="0"/>
    </xf>
    <xf numFmtId="0" fontId="56" fillId="35" borderId="1" xfId="0" applyFont="1" applyFill="1" applyBorder="1" applyAlignment="1" applyProtection="1">
      <alignment horizontal="right" vertical="center" wrapText="1"/>
      <protection locked="0"/>
    </xf>
    <xf numFmtId="182" fontId="56" fillId="35" borderId="1" xfId="0" applyNumberFormat="1" applyFont="1" applyFill="1" applyBorder="1" applyAlignment="1" applyProtection="1">
      <alignment horizontal="right" vertical="center" wrapText="1"/>
      <protection locked="0"/>
    </xf>
    <xf numFmtId="0" fontId="68" fillId="35" borderId="1" xfId="4736" applyFont="1" applyFill="1" applyBorder="1" applyAlignment="1" applyProtection="1">
      <alignment horizontal="center" vertical="center"/>
      <protection locked="0"/>
    </xf>
    <xf numFmtId="0" fontId="63" fillId="35" borderId="0" xfId="0" applyFont="1" applyFill="1" applyAlignment="1" applyProtection="1">
      <alignment horizontal="left" vertical="center" wrapText="1"/>
      <protection locked="0"/>
    </xf>
    <xf numFmtId="0" fontId="70" fillId="35" borderId="0" xfId="0" applyFont="1" applyFill="1" applyAlignment="1" applyProtection="1">
      <alignment vertical="center" wrapText="1"/>
      <protection locked="0"/>
    </xf>
    <xf numFmtId="0" fontId="56" fillId="35" borderId="0" xfId="0" applyFont="1" applyFill="1" applyAlignment="1" applyProtection="1">
      <alignment horizontal="right" vertical="center" wrapText="1"/>
      <protection locked="0"/>
    </xf>
    <xf numFmtId="0" fontId="0" fillId="35" borderId="0" xfId="0" applyFont="1" applyFill="1" applyAlignment="1" applyProtection="1">
      <alignment vertical="center" wrapText="1"/>
      <protection locked="0"/>
    </xf>
    <xf numFmtId="0" fontId="81" fillId="0" borderId="1" xfId="0" applyFont="1" applyBorder="1" applyAlignment="1">
      <alignment horizontal="center" vertical="center" wrapText="1"/>
    </xf>
    <xf numFmtId="0" fontId="82" fillId="0" borderId="1" xfId="0" applyFont="1" applyBorder="1" applyAlignment="1">
      <alignment horizontal="right" vertical="center" wrapText="1"/>
    </xf>
    <xf numFmtId="197" fontId="82" fillId="0" borderId="1" xfId="0" applyNumberFormat="1" applyFont="1" applyBorder="1" applyAlignment="1">
      <alignment horizontal="right" vertical="center" wrapText="1"/>
    </xf>
    <xf numFmtId="197" fontId="81" fillId="0" borderId="1" xfId="0" applyNumberFormat="1" applyFont="1" applyBorder="1" applyAlignment="1">
      <alignment horizontal="right" vertical="center" wrapText="1"/>
    </xf>
    <xf numFmtId="1" fontId="81" fillId="0" borderId="1" xfId="0" applyNumberFormat="1" applyFont="1" applyFill="1" applyBorder="1" applyAlignment="1" applyProtection="1">
      <alignment horizontal="center" vertical="center" wrapText="1"/>
      <protection locked="0"/>
    </xf>
    <xf numFmtId="197" fontId="8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Fill="1" applyBorder="1" applyAlignment="1" applyProtection="1">
      <alignment horizontal="center" vertical="center" wrapText="1"/>
      <protection locked="0"/>
    </xf>
    <xf numFmtId="0" fontId="81" fillId="0" borderId="1" xfId="4738" applyFont="1" applyFill="1" applyBorder="1" applyAlignment="1" applyProtection="1">
      <alignment horizontal="center" vertical="center" wrapText="1"/>
      <protection locked="0"/>
    </xf>
    <xf numFmtId="0" fontId="81" fillId="35" borderId="3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1869" applyFont="1" applyFill="1" applyBorder="1" applyAlignment="1" applyProtection="1">
      <alignment horizontal="center" vertical="center" wrapText="1"/>
      <protection locked="0"/>
    </xf>
    <xf numFmtId="186" fontId="81" fillId="0" borderId="1" xfId="4743" applyNumberFormat="1" applyFont="1" applyFill="1" applyBorder="1" applyAlignment="1" applyProtection="1">
      <alignment horizontal="center" vertical="center" wrapText="1"/>
      <protection locked="0"/>
    </xf>
    <xf numFmtId="197" fontId="81" fillId="0" borderId="1" xfId="0" applyNumberFormat="1" applyFont="1" applyBorder="1" applyAlignment="1">
      <alignment horizontal="center" vertical="center" wrapText="1"/>
    </xf>
    <xf numFmtId="197" fontId="56" fillId="35" borderId="1" xfId="0" applyNumberFormat="1" applyFont="1" applyFill="1" applyBorder="1" applyAlignment="1" applyProtection="1">
      <alignment horizontal="right" vertical="center" wrapText="1"/>
    </xf>
    <xf numFmtId="197" fontId="68" fillId="0" borderId="1" xfId="0" applyNumberFormat="1" applyFont="1" applyFill="1" applyBorder="1" applyAlignment="1" applyProtection="1">
      <alignment horizontal="right" vertical="center" wrapText="1"/>
    </xf>
    <xf numFmtId="197" fontId="68" fillId="0" borderId="1" xfId="0" applyNumberFormat="1" applyFont="1" applyFill="1" applyBorder="1" applyAlignment="1" applyProtection="1">
      <alignment horizontal="right" vertical="center" wrapText="1"/>
      <protection locked="0"/>
    </xf>
    <xf numFmtId="197" fontId="56" fillId="0" borderId="1" xfId="4736" applyNumberFormat="1" applyFont="1" applyFill="1" applyBorder="1" applyAlignment="1" applyProtection="1">
      <alignment horizontal="right" vertical="center"/>
    </xf>
    <xf numFmtId="197" fontId="68" fillId="0" borderId="1" xfId="4736" applyNumberFormat="1" applyFont="1" applyFill="1" applyBorder="1" applyAlignment="1" applyProtection="1">
      <alignment horizontal="right" vertical="center"/>
    </xf>
    <xf numFmtId="197" fontId="68" fillId="0" borderId="1" xfId="794" applyNumberFormat="1" applyFont="1" applyBorder="1" applyAlignment="1">
      <alignment horizontal="right" vertical="center" wrapText="1"/>
    </xf>
    <xf numFmtId="197" fontId="68" fillId="0" borderId="1" xfId="2629" applyNumberFormat="1" applyFont="1" applyBorder="1" applyAlignment="1">
      <alignment horizontal="right" vertical="center" wrapText="1"/>
    </xf>
    <xf numFmtId="197" fontId="56" fillId="35" borderId="1" xfId="794" applyNumberFormat="1" applyFont="1" applyFill="1" applyBorder="1" applyAlignment="1">
      <alignment horizontal="right" vertical="center" wrapText="1"/>
    </xf>
    <xf numFmtId="197" fontId="68" fillId="35" borderId="1" xfId="794" applyNumberFormat="1" applyFont="1" applyFill="1" applyBorder="1" applyAlignment="1">
      <alignment horizontal="right" vertical="center" wrapText="1"/>
    </xf>
    <xf numFmtId="197" fontId="68" fillId="35" borderId="1" xfId="2629" applyNumberFormat="1" applyFont="1" applyFill="1" applyBorder="1" applyAlignment="1">
      <alignment horizontal="right" vertical="center" wrapText="1"/>
    </xf>
    <xf numFmtId="3" fontId="8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0" xfId="0" applyFont="1" applyFill="1" applyBorder="1" applyAlignment="1" applyProtection="1">
      <alignment horizontal="center" vertical="center" wrapText="1"/>
      <protection locked="0"/>
    </xf>
    <xf numFmtId="0" fontId="81" fillId="0" borderId="11" xfId="0" applyFont="1" applyFill="1" applyBorder="1" applyAlignment="1" applyProtection="1">
      <alignment horizontal="center" vertical="center" wrapText="1"/>
      <protection locked="0"/>
    </xf>
    <xf numFmtId="0" fontId="81" fillId="0" borderId="3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Border="1" applyAlignment="1" applyProtection="1">
      <alignment horizontal="left" vertical="center" wrapText="1"/>
      <protection locked="0"/>
    </xf>
    <xf numFmtId="0" fontId="56" fillId="0" borderId="0" xfId="0" applyFont="1" applyAlignment="1" applyProtection="1">
      <alignment horizontal="left" vertical="center" wrapText="1"/>
      <protection locked="0"/>
    </xf>
    <xf numFmtId="0" fontId="81" fillId="0" borderId="5" xfId="0" applyFont="1" applyBorder="1" applyAlignment="1" applyProtection="1">
      <alignment horizontal="center" vertical="center" wrapText="1"/>
      <protection locked="0"/>
    </xf>
    <xf numFmtId="0" fontId="81" fillId="0" borderId="7" xfId="0" applyFont="1" applyBorder="1" applyAlignment="1" applyProtection="1">
      <alignment horizontal="center" vertical="center" wrapText="1"/>
      <protection locked="0"/>
    </xf>
    <xf numFmtId="0" fontId="81" fillId="0" borderId="1" xfId="0" applyFont="1" applyFill="1" applyBorder="1" applyAlignment="1" applyProtection="1">
      <alignment horizontal="center" vertical="center" wrapText="1"/>
      <protection locked="0"/>
    </xf>
    <xf numFmtId="3" fontId="7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8" xfId="0" applyFont="1" applyFill="1" applyBorder="1" applyAlignment="1" applyProtection="1">
      <alignment horizontal="center" vertical="center" wrapText="1"/>
      <protection locked="0"/>
    </xf>
    <xf numFmtId="0" fontId="81" fillId="0" borderId="2" xfId="0" applyFont="1" applyFill="1" applyBorder="1" applyAlignment="1" applyProtection="1">
      <alignment horizontal="center" vertical="center" wrapText="1"/>
      <protection locked="0"/>
    </xf>
    <xf numFmtId="0" fontId="81" fillId="0" borderId="9" xfId="0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Fill="1" applyBorder="1" applyAlignment="1" applyProtection="1">
      <alignment horizontal="center" vertical="center" shrinkToFit="1"/>
      <protection locked="0"/>
    </xf>
    <xf numFmtId="0" fontId="81" fillId="0" borderId="1" xfId="0" applyFont="1" applyFill="1" applyBorder="1" applyAlignment="1" applyProtection="1">
      <alignment vertical="center" shrinkToFit="1"/>
      <protection locked="0"/>
    </xf>
    <xf numFmtId="0" fontId="79" fillId="0" borderId="0" xfId="4736" applyFont="1" applyFill="1" applyAlignment="1" applyProtection="1">
      <alignment horizontal="center" vertical="center"/>
      <protection locked="0"/>
    </xf>
    <xf numFmtId="0" fontId="56" fillId="0" borderId="0" xfId="4736" applyFont="1" applyFill="1" applyBorder="1" applyAlignment="1" applyProtection="1">
      <alignment horizontal="right"/>
      <protection locked="0"/>
    </xf>
    <xf numFmtId="0" fontId="56" fillId="35" borderId="0" xfId="0" applyFont="1" applyFill="1" applyBorder="1" applyAlignment="1" applyProtection="1">
      <alignment horizontal="left" vertical="center" wrapText="1"/>
      <protection locked="0"/>
    </xf>
    <xf numFmtId="0" fontId="81" fillId="0" borderId="1" xfId="4736" applyFont="1" applyFill="1" applyBorder="1" applyAlignment="1" applyProtection="1">
      <alignment horizontal="center" vertical="center"/>
      <protection locked="0"/>
    </xf>
    <xf numFmtId="182" fontId="8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4" xfId="4736" applyNumberFormat="1" applyFont="1" applyFill="1" applyBorder="1" applyAlignment="1" applyProtection="1">
      <alignment horizontal="right" vertical="center"/>
      <protection locked="0"/>
    </xf>
    <xf numFmtId="0" fontId="8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4736" applyNumberFormat="1" applyFont="1" applyFill="1" applyBorder="1" applyAlignment="1" applyProtection="1">
      <alignment horizontal="center" vertical="center" shrinkToFit="1"/>
      <protection locked="0"/>
    </xf>
    <xf numFmtId="3" fontId="79" fillId="0" borderId="0" xfId="4744" applyNumberFormat="1" applyFont="1" applyFill="1" applyAlignment="1" applyProtection="1">
      <alignment horizontal="center" vertical="center" wrapText="1"/>
      <protection locked="0"/>
    </xf>
    <xf numFmtId="0" fontId="79" fillId="0" borderId="0" xfId="1364" applyNumberFormat="1" applyFont="1" applyBorder="1" applyAlignment="1">
      <alignment horizontal="center" vertical="center" wrapText="1"/>
    </xf>
    <xf numFmtId="0" fontId="80" fillId="0" borderId="0" xfId="1364" applyNumberFormat="1" applyFont="1" applyBorder="1" applyAlignment="1">
      <alignment horizontal="center" vertical="center" wrapText="1"/>
    </xf>
    <xf numFmtId="0" fontId="79" fillId="0" borderId="0" xfId="4742" applyNumberFormat="1" applyFont="1" applyBorder="1" applyAlignment="1">
      <alignment horizontal="center" vertical="center" wrapText="1"/>
    </xf>
    <xf numFmtId="0" fontId="80" fillId="0" borderId="0" xfId="4742" applyNumberFormat="1" applyFont="1" applyBorder="1" applyAlignment="1">
      <alignment horizontal="center" vertical="center" wrapText="1"/>
    </xf>
    <xf numFmtId="0" fontId="56" fillId="0" borderId="2" xfId="0" applyFont="1" applyBorder="1" applyAlignment="1">
      <alignment horizontal="left" vertical="center" wrapText="1"/>
    </xf>
  </cellXfs>
  <cellStyles count="5237">
    <cellStyle name="_x0004_" xfId="26"/>
    <cellStyle name=" 3]_x000d__x000a_Zoomed=1_x000d__x000a_Row=0_x000d__x000a_Column=0_x000d__x000a_Height=300_x000d__x000a_Width=300_x000d__x000a_FontName=細明體_x000d__x000a_FontStyle=0_x000d__x000a_FontSize=9_x000d__x000a_PrtFontName=Co" xfId="17"/>
    <cellStyle name="_x000a_mouse.drv=lm" xfId="29"/>
    <cellStyle name="%REDUCTION" xfId="39"/>
    <cellStyle name="?鹎%U龡&amp;H齲_x005f_x0001_C铣_x005f_x0014__x005f_x0007__x005f_x0001__x005f_x0001_" xfId="42"/>
    <cellStyle name="?鹎%U龡&amp;H齲_x0001_C铣_x0014__x0007__x0001__x0001_" xfId="48"/>
    <cellStyle name="_2006-2009年全省境内财政总收入构成情况表（20100505报尹厅长）" xfId="13"/>
    <cellStyle name="_2007年采购计划" xfId="64"/>
    <cellStyle name="_2007年采购计划 2" xfId="66"/>
    <cellStyle name="_2011预备费动支情况表" xfId="72"/>
    <cellStyle name="_5年经营计划" xfId="62"/>
    <cellStyle name="_8月份经调整后的分析报表" xfId="53"/>
    <cellStyle name="_Book1" xfId="76"/>
    <cellStyle name="_Book1_1" xfId="92"/>
    <cellStyle name="_Book1_2" xfId="97"/>
    <cellStyle name="_Book1_2 2" xfId="102"/>
    <cellStyle name="_Book1_3" xfId="46"/>
    <cellStyle name="_Book1_3_08-2014年省级一般公共预算支出执行细化表（附表1）（上会）" xfId="107"/>
    <cellStyle name="_Book1_3_10-2015年省级一般公共预算支出预算细化表（附表3）（上会）" xfId="90"/>
    <cellStyle name="_Book1_3_2014年省级一般公共预算支出执行细化表0108" xfId="111"/>
    <cellStyle name="_Book1_4" xfId="116"/>
    <cellStyle name="_Book1_4 2" xfId="68"/>
    <cellStyle name="_Book1_5" xfId="130"/>
    <cellStyle name="_ET_STYLE_NoName_00_" xfId="20"/>
    <cellStyle name="_ET_STYLE_NoName_00_ 2" xfId="5211"/>
    <cellStyle name="_ET_STYLE_NoName_00__18、2009年山东省财政基本情况（印）" xfId="136"/>
    <cellStyle name="_ET_STYLE_NoName_00__Book1" xfId="138"/>
    <cellStyle name="_ET_STYLE_NoName_00__人均收支(0214)" xfId="140"/>
    <cellStyle name="_ET_STYLE_NoName_00__综合组小册子数据（20100730）" xfId="141"/>
    <cellStyle name="_Sheet2" xfId="143"/>
    <cellStyle name="_Sheet3" xfId="82"/>
    <cellStyle name="_W采购公司07年财务预算" xfId="135"/>
    <cellStyle name="_x005f_x0004_" xfId="149"/>
    <cellStyle name="_x005f_x000a_mouse.drv=lm" xfId="155"/>
    <cellStyle name="_采购公司2007年预算模版" xfId="157"/>
    <cellStyle name="_采购总成本预算" xfId="159"/>
    <cellStyle name="_采购总成本预算 2" xfId="169"/>
    <cellStyle name="_人均收支(0214)" xfId="175"/>
    <cellStyle name="_山东省2009年财政“三农”支出统计表（报财政部 定稿 20100407）" xfId="177"/>
    <cellStyle name="_山东省2010年决算草案和2011年上半年预算（向财经委汇报 0110706）" xfId="147"/>
    <cellStyle name="_生产计划分析0923" xfId="180"/>
    <cellStyle name="_生产计划分析0923 2" xfId="183"/>
    <cellStyle name="_税收" xfId="103"/>
    <cellStyle name="_投资分析模型" xfId="28"/>
    <cellStyle name="0,0_x000d__x000a_NA_x000d__x000a_" xfId="158"/>
    <cellStyle name="0,0_x000d__x000a_NA_x000d__x000a_ 2" xfId="161"/>
    <cellStyle name="0,0_x005f_x000d__x005f_x000a_NA_x005f_x000d__x005f_x000a_" xfId="174"/>
    <cellStyle name="20% - Accent1" xfId="58"/>
    <cellStyle name="20% - Accent1 2" xfId="65"/>
    <cellStyle name="20% - Accent1 2 2" xfId="187"/>
    <cellStyle name="20% - Accent1 2_2016年省级收入和财力预计情况表（2015-12-19更新11月份数据）" xfId="196"/>
    <cellStyle name="20% - Accent2" xfId="144"/>
    <cellStyle name="20% - Accent2 2" xfId="199"/>
    <cellStyle name="20% - Accent2 2 2" xfId="32"/>
    <cellStyle name="20% - Accent2 2_2016年省级收入和财力预计情况表（2015-12-19更新11月份数据）" xfId="206"/>
    <cellStyle name="20% - Accent3" xfId="171"/>
    <cellStyle name="20% - Accent3 2" xfId="128"/>
    <cellStyle name="20% - Accent3 2 2" xfId="211"/>
    <cellStyle name="20% - Accent3 2_2016年省级收入和财力预计情况表（2015-12-19更新11月份数据）" xfId="132"/>
    <cellStyle name="20% - Accent4" xfId="214"/>
    <cellStyle name="20% - Accent4 2" xfId="217"/>
    <cellStyle name="20% - Accent4 2 2" xfId="220"/>
    <cellStyle name="20% - Accent4 2_2016年省级收入和财力预计情况表（2015-12-19更新11月份数据）" xfId="221"/>
    <cellStyle name="20% - Accent5" xfId="230"/>
    <cellStyle name="20% - Accent5 2" xfId="233"/>
    <cellStyle name="20% - Accent5 2 2" xfId="238"/>
    <cellStyle name="20% - Accent5 2_2016年省级收入和财力预计情况表（2015-12-19更新11月份数据）" xfId="239"/>
    <cellStyle name="20% - Accent6" xfId="242"/>
    <cellStyle name="20% - Accent6 2" xfId="208"/>
    <cellStyle name="20% - Accent6 2 2" xfId="244"/>
    <cellStyle name="20% - Accent6 2_2016年省级收入和财力预计情况表（2015-12-19更新11月份数据）" xfId="186"/>
    <cellStyle name="20% - 强调文字颜色 1 2" xfId="249"/>
    <cellStyle name="20% - 强调文字颜色 2 2" xfId="254"/>
    <cellStyle name="20% - 强调文字颜色 3 2" xfId="121"/>
    <cellStyle name="20% - 强调文字颜色 4 2" xfId="259"/>
    <cellStyle name="20% - 强调文字颜色 5 2" xfId="265"/>
    <cellStyle name="20% - 强调文字颜色 6 2" xfId="267"/>
    <cellStyle name="20% - 着色 1" xfId="268"/>
    <cellStyle name="20% - 着色 2" xfId="269"/>
    <cellStyle name="20% - 着色 3" xfId="212"/>
    <cellStyle name="20% - 着色 4" xfId="273"/>
    <cellStyle name="20% - 着色 5" xfId="95"/>
    <cellStyle name="20% - 着色 6" xfId="98"/>
    <cellStyle name="40% - Accent1" xfId="274"/>
    <cellStyle name="40% - Accent1 2" xfId="275"/>
    <cellStyle name="40% - Accent1 2 2" xfId="276"/>
    <cellStyle name="40% - Accent1 2_2016年省级收入和财力预计情况表（2015-12-19更新11月份数据）" xfId="284"/>
    <cellStyle name="40% - Accent2" xfId="288"/>
    <cellStyle name="40% - Accent2 2" xfId="290"/>
    <cellStyle name="40% - Accent2 2 2" xfId="291"/>
    <cellStyle name="40% - Accent2 2_2016年省级收入和财力预计情况表（2015-12-19更新11月份数据）" xfId="292"/>
    <cellStyle name="40% - Accent3" xfId="295"/>
    <cellStyle name="40% - Accent3 2" xfId="297"/>
    <cellStyle name="40% - Accent3 2 2" xfId="83"/>
    <cellStyle name="40% - Accent3 2_2016年省级收入和财力预计情况表（2015-12-19更新11月份数据）" xfId="299"/>
    <cellStyle name="40% - Accent4" xfId="301"/>
    <cellStyle name="40% - Accent4 2" xfId="303"/>
    <cellStyle name="40% - Accent4 2 2" xfId="304"/>
    <cellStyle name="40% - Accent4 2_2016年省级收入和财力预计情况表（2015-12-19更新11月份数据）" xfId="306"/>
    <cellStyle name="40% - Accent5" xfId="308"/>
    <cellStyle name="40% - Accent5 2" xfId="312"/>
    <cellStyle name="40% - Accent5 2 2" xfId="313"/>
    <cellStyle name="40% - Accent5 2_2016年省级收入和财力预计情况表（2015-12-19更新11月份数据）" xfId="315"/>
    <cellStyle name="40% - Accent6" xfId="316"/>
    <cellStyle name="40% - Accent6 2" xfId="317"/>
    <cellStyle name="40% - Accent6 2 2" xfId="319"/>
    <cellStyle name="40% - Accent6 2_2016年省级收入和财力预计情况表（2015-12-19更新11月份数据）" xfId="324"/>
    <cellStyle name="40% - 强调文字颜色 1 2" xfId="326"/>
    <cellStyle name="40% - 强调文字颜色 2 2" xfId="328"/>
    <cellStyle name="40% - 强调文字颜色 3 2" xfId="329"/>
    <cellStyle name="40% - 强调文字颜色 4 2" xfId="334"/>
    <cellStyle name="40% - 强调文字颜色 5 2" xfId="336"/>
    <cellStyle name="40% - 强调文字颜色 6 2" xfId="337"/>
    <cellStyle name="40% - 着色 1" xfId="341"/>
    <cellStyle name="40% - 着色 2" xfId="346"/>
    <cellStyle name="40% - 着色 3" xfId="347"/>
    <cellStyle name="40% - 着色 4" xfId="349"/>
    <cellStyle name="40% - 着色 5" xfId="353"/>
    <cellStyle name="40% - 着色 6" xfId="356"/>
    <cellStyle name="60% - Accent1" xfId="363"/>
    <cellStyle name="60% - Accent1 2" xfId="365"/>
    <cellStyle name="60% - Accent1 2 2" xfId="51"/>
    <cellStyle name="60% - Accent1 2_2016年省级收入和财力预计情况表（2015-12-19更新11月份数据）" xfId="367"/>
    <cellStyle name="60% - Accent2" xfId="377"/>
    <cellStyle name="60% - Accent2 2" xfId="379"/>
    <cellStyle name="60% - Accent2 2 2" xfId="383"/>
    <cellStyle name="60% - Accent2 2_2016年省级收入和财力预计情况表（2015-12-19更新11月份数据）" xfId="387"/>
    <cellStyle name="60% - Accent3" xfId="390"/>
    <cellStyle name="60% - Accent3 2" xfId="391"/>
    <cellStyle name="60% - Accent3 2 2" xfId="399"/>
    <cellStyle name="60% - Accent3 2_2016年省级收入和财力预计情况表（2015-12-19更新11月份数据）" xfId="406"/>
    <cellStyle name="60% - Accent4" xfId="408"/>
    <cellStyle name="60% - Accent4 2" xfId="413"/>
    <cellStyle name="60% - Accent4 2 2" xfId="418"/>
    <cellStyle name="60% - Accent4 2_2016年省级收入和财力预计情况表（2015-12-19更新11月份数据）" xfId="419"/>
    <cellStyle name="60% - Accent5" xfId="421"/>
    <cellStyle name="60% - Accent5 2" xfId="425"/>
    <cellStyle name="60% - Accent5 2 2" xfId="426"/>
    <cellStyle name="60% - Accent5 2_2016年省级收入和财力预计情况表（2015-12-19更新11月份数据）" xfId="333"/>
    <cellStyle name="60% - Accent6" xfId="428"/>
    <cellStyle name="60% - Accent6 2" xfId="435"/>
    <cellStyle name="60% - Accent6 2 2" xfId="437"/>
    <cellStyle name="60% - Accent6 2_2016年省级收入和财力预计情况表（2015-12-19更新11月份数据）" xfId="439"/>
    <cellStyle name="60% - 强调文字颜色 1 2" xfId="441"/>
    <cellStyle name="60% - 强调文字颜色 1 2 2" xfId="444"/>
    <cellStyle name="60% - 强调文字颜色 1 2 2 2" xfId="447"/>
    <cellStyle name="60% - 强调文字颜色 1 2 2 2 2" xfId="452"/>
    <cellStyle name="60% - 强调文字颜色 1 2 2 2_2016年省级收入和财力预计情况表（2015-12-19更新11月份数据）" xfId="454"/>
    <cellStyle name="60% - 强调文字颜色 2 2" xfId="460"/>
    <cellStyle name="60% - 强调文字颜色 3 2" xfId="156"/>
    <cellStyle name="60% - 强调文字颜色 4 2" xfId="280"/>
    <cellStyle name="60% - 强调文字颜色 5 2" xfId="462"/>
    <cellStyle name="60% - 强调文字颜色 6 2" xfId="463"/>
    <cellStyle name="60% - 着色 1" xfId="108"/>
    <cellStyle name="60% - 着色 2" xfId="464"/>
    <cellStyle name="60% - 着色 3" xfId="67"/>
    <cellStyle name="60% - 着色 4" xfId="465"/>
    <cellStyle name="60% - 着色 5" xfId="467"/>
    <cellStyle name="60% - 着色 6" xfId="471"/>
    <cellStyle name="6mal" xfId="181"/>
    <cellStyle name="Accent1" xfId="170"/>
    <cellStyle name="Accent1 - 20%" xfId="57"/>
    <cellStyle name="Accent1 - 40%" xfId="472"/>
    <cellStyle name="Accent1 - 60%" xfId="473"/>
    <cellStyle name="Accent1 2" xfId="478"/>
    <cellStyle name="Accent1 2 2" xfId="479"/>
    <cellStyle name="Accent1 2_2016年省级收入和财力预计情况表（2015-12-19更新11月份数据）" xfId="314"/>
    <cellStyle name="Accent1_08-2014年省级一般公共预算支出执行细化表（附表1）（上会）" xfId="486"/>
    <cellStyle name="Accent2" xfId="491"/>
    <cellStyle name="Accent2 - 20%" xfId="101"/>
    <cellStyle name="Accent2 - 40%" xfId="496"/>
    <cellStyle name="Accent2 - 60%" xfId="497"/>
    <cellStyle name="Accent2 2" xfId="498"/>
    <cellStyle name="Accent2 2 2" xfId="429"/>
    <cellStyle name="Accent2 2_2016年省级收入和财力预计情况表（2015-12-19更新11月份数据）" xfId="499"/>
    <cellStyle name="Accent2_08-2014年省级一般公共预算支出执行细化表（附表1）（上会）" xfId="500"/>
    <cellStyle name="Accent3" xfId="197"/>
    <cellStyle name="Accent3 - 20%" xfId="503"/>
    <cellStyle name="Accent3 - 40%" xfId="513"/>
    <cellStyle name="Accent3 - 60%" xfId="518"/>
    <cellStyle name="Accent3 2" xfId="520"/>
    <cellStyle name="Accent3 2 2" xfId="523"/>
    <cellStyle name="Accent3 2_2016年省级收入和财力预计情况表（2015-12-19更新11月份数据）" xfId="525"/>
    <cellStyle name="Accent3_08-2014年省级一般公共预算支出执行细化表（附表1）（上会）" xfId="526"/>
    <cellStyle name="Accent4" xfId="528"/>
    <cellStyle name="Accent4 - 20%" xfId="530"/>
    <cellStyle name="Accent4 - 40%" xfId="531"/>
    <cellStyle name="Accent4 - 60%" xfId="533"/>
    <cellStyle name="Accent4 2" xfId="540"/>
    <cellStyle name="Accent4 2 2" xfId="543"/>
    <cellStyle name="Accent4 2_2016年省级收入和财力预计情况表（2015-12-19更新11月份数据）" xfId="546"/>
    <cellStyle name="Accent4_08-2014年省级一般公共预算支出执行细化表（附表1）（上会）" xfId="293"/>
    <cellStyle name="Accent5" xfId="550"/>
    <cellStyle name="Accent5 - 20%" xfId="190"/>
    <cellStyle name="Accent5 - 40%" xfId="553"/>
    <cellStyle name="Accent5 - 60%" xfId="87"/>
    <cellStyle name="Accent5 2" xfId="508"/>
    <cellStyle name="Accent5 2 2" xfId="469"/>
    <cellStyle name="Accent5 2_2016年省级收入和财力预计情况表（2015-12-19更新11月份数据）" xfId="558"/>
    <cellStyle name="Accent5_08-2014年省级一般公共预算支出执行细化表（附表1）（上会）" xfId="335"/>
    <cellStyle name="Accent6" xfId="536"/>
    <cellStyle name="Accent6 - 20%" xfId="561"/>
    <cellStyle name="Accent6 - 40%" xfId="565"/>
    <cellStyle name="Accent6 - 60%" xfId="566"/>
    <cellStyle name="Accent6 2" xfId="541"/>
    <cellStyle name="Accent6 2 2" xfId="442"/>
    <cellStyle name="Accent6 2_2016年省级收入和财力预计情况表（2015-12-19更新11月份数据）" xfId="36"/>
    <cellStyle name="Accent6_08-2014年省级一般公共预算支出执行细化表（附表1）（上会）" xfId="568"/>
    <cellStyle name="args.style" xfId="572"/>
    <cellStyle name="Bad" xfId="396"/>
    <cellStyle name="Bad 2" xfId="402"/>
    <cellStyle name="Bad 2 2" xfId="573"/>
    <cellStyle name="Bad 2_2016年省级收入和财力预计情况表（2015-12-19更新11月份数据）" xfId="310"/>
    <cellStyle name="Calc Currency (0)" xfId="576"/>
    <cellStyle name="Calculation" xfId="578"/>
    <cellStyle name="Calculation 2" xfId="583"/>
    <cellStyle name="Calculation 2 2" xfId="587"/>
    <cellStyle name="Calculation 2_2016年省级收入和财力预计情况表（2015-12-19更新11月份数据）" xfId="589"/>
    <cellStyle name="Calculation_2016年省级收入和财力预计情况表（2015-12-19更新11月份数据）" xfId="590"/>
    <cellStyle name="Check Cell" xfId="593"/>
    <cellStyle name="Check Cell 2" xfId="595"/>
    <cellStyle name="Check Cell 2 2" xfId="534"/>
    <cellStyle name="Check Cell 2_2016年省级收入和财力预计情况表（2015-12-19更新11月份数据）" xfId="598"/>
    <cellStyle name="Check Cell_2016年省级收入和财力预计情况表（2015-12-19更新11月份数据）" xfId="501"/>
    <cellStyle name="ColLevel_0" xfId="600"/>
    <cellStyle name="Comma [0]" xfId="602"/>
    <cellStyle name="Comma [0] 2" xfId="606"/>
    <cellStyle name="comma zerodec" xfId="522"/>
    <cellStyle name="Comma_!!!GO" xfId="610"/>
    <cellStyle name="Currency [0]" xfId="612"/>
    <cellStyle name="Currency [0] 2" xfId="615"/>
    <cellStyle name="Currency_!!!GO" xfId="617"/>
    <cellStyle name="Currency1" xfId="620"/>
    <cellStyle name="Date" xfId="621"/>
    <cellStyle name="Dollar (zero dec)" xfId="623"/>
    <cellStyle name="DOLLARS" xfId="5"/>
    <cellStyle name="Explanatory Text" xfId="626"/>
    <cellStyle name="Explanatory Text 2" xfId="627"/>
    <cellStyle name="Explanatory Text 2 2" xfId="350"/>
    <cellStyle name="Explanatory Text 2_2016年省级收入和财力预计情况表（2015-12-19更新11月份数据）" xfId="453"/>
    <cellStyle name="e鯪9Y_x000b_" xfId="633"/>
    <cellStyle name="e鯪9Y_x005f_x000b_" xfId="635"/>
    <cellStyle name="Fixed" xfId="636"/>
    <cellStyle name="Good" xfId="639"/>
    <cellStyle name="Good 2" xfId="642"/>
    <cellStyle name="Good 2 2" xfId="41"/>
    <cellStyle name="Good 2_2016年省级收入和财力预计情况表（2015-12-19更新11月份数据）" xfId="6"/>
    <cellStyle name="Grey" xfId="166"/>
    <cellStyle name="Header1" xfId="646"/>
    <cellStyle name="Header2" xfId="647"/>
    <cellStyle name="Heading 1" xfId="45"/>
    <cellStyle name="Heading 1 2" xfId="650"/>
    <cellStyle name="Heading 1 2 2" xfId="655"/>
    <cellStyle name="Heading 1 2_2016年省级收入和财力预计情况表（2015-12-19更新11月份数据）" xfId="656"/>
    <cellStyle name="Heading 1_2016年省级收入和财力预计情况表（2015-12-19更新11月份数据）" xfId="277"/>
    <cellStyle name="Heading 2" xfId="122"/>
    <cellStyle name="Heading 2 2" xfId="69"/>
    <cellStyle name="Heading 2 2 2" xfId="661"/>
    <cellStyle name="Heading 2 2_2016年省级收入和财力预计情况表（2015-12-19更新11月份数据）" xfId="666"/>
    <cellStyle name="Heading 2_2016年省级收入和财力预计情况表（2015-12-19更新11月份数据）" xfId="667"/>
    <cellStyle name="Heading 3" xfId="131"/>
    <cellStyle name="Heading 3 2" xfId="213"/>
    <cellStyle name="Heading 3 2 2" xfId="339"/>
    <cellStyle name="Heading 3 2_2016年省级收入和财力预计情况表（2015-12-19更新11月份数据）" xfId="670"/>
    <cellStyle name="Heading 3_2016年省级收入和财力预计情况表（2015-12-19更新11月份数据）" xfId="133"/>
    <cellStyle name="Heading 4" xfId="443"/>
    <cellStyle name="Heading 4 2" xfId="445"/>
    <cellStyle name="Heading 4 2 2" xfId="448"/>
    <cellStyle name="Heading 4 2_2016年省级收入和财力预计情况表（2015-12-19更新11月份数据）" xfId="675"/>
    <cellStyle name="HEADING1" xfId="300"/>
    <cellStyle name="HEADING2" xfId="388"/>
    <cellStyle name="Input" xfId="676"/>
    <cellStyle name="Input [yellow]" xfId="679"/>
    <cellStyle name="Input 2" xfId="680"/>
    <cellStyle name="Input 2 2" xfId="331"/>
    <cellStyle name="Input 2_2016年省级收入和财力预计情况表（2015-12-19更新11月份数据）" xfId="684"/>
    <cellStyle name="Input Cells" xfId="686"/>
    <cellStyle name="Input_2016年省级收入和财力预计情况表（2015-12-19更新11月份数据）" xfId="690"/>
    <cellStyle name="Linked Cell" xfId="693"/>
    <cellStyle name="Linked Cell 2" xfId="668"/>
    <cellStyle name="Linked Cell 2 2" xfId="696"/>
    <cellStyle name="Linked Cell 2_2016年省级收入和财力预计情况表（2015-12-19更新11月份数据）" xfId="698"/>
    <cellStyle name="Linked Cell_2016年省级收入和财力预计情况表（2015-12-19更新11月份数据）" xfId="700"/>
    <cellStyle name="Linked Cells" xfId="701"/>
    <cellStyle name="Millares [0]_96 Risk" xfId="703"/>
    <cellStyle name="Millares_96 Risk" xfId="386"/>
    <cellStyle name="Milliers [0]_!!!GO" xfId="707"/>
    <cellStyle name="Milliers_!!!GO" xfId="509"/>
    <cellStyle name="Moneda [0]_96 Risk" xfId="708"/>
    <cellStyle name="Moneda_96 Risk" xfId="710"/>
    <cellStyle name="Mon閠aire [0]_!!!GO" xfId="511"/>
    <cellStyle name="Mon閠aire_!!!GO" xfId="260"/>
    <cellStyle name="Neutral" xfId="281"/>
    <cellStyle name="Neutral 2" xfId="713"/>
    <cellStyle name="Neutral 2 2" xfId="717"/>
    <cellStyle name="Neutral 2_2016年省级收入和财力预计情况表（2015-12-19更新11月份数据）" xfId="720"/>
    <cellStyle name="New Times Roman" xfId="722"/>
    <cellStyle name="no dec" xfId="582"/>
    <cellStyle name="Norma,_laroux_4_营业在建 (2)_E21" xfId="438"/>
    <cellStyle name="Normal - Style1" xfId="302"/>
    <cellStyle name="Normal_!!!GO" xfId="727"/>
    <cellStyle name="Note" xfId="728"/>
    <cellStyle name="Note 2" xfId="736"/>
    <cellStyle name="Note 2 2" xfId="738"/>
    <cellStyle name="Note 2_2016年省级收入和财力预计情况表（2015-12-19更新11月份数据）" xfId="740"/>
    <cellStyle name="Note_2016年省级收入和财力预计情况表（2015-12-19更新11月份数据）" xfId="178"/>
    <cellStyle name="NUMBER" xfId="515"/>
    <cellStyle name="Output" xfId="747"/>
    <cellStyle name="Output 2" xfId="685"/>
    <cellStyle name="Output 2 2" xfId="630"/>
    <cellStyle name="Output 2_2016年省级收入和财力预计情况表（2015-12-19更新11月份数据）" xfId="714"/>
    <cellStyle name="Output_2016年省级收入和财力预计情况表（2015-12-19更新11月份数据）" xfId="749"/>
    <cellStyle name="PART NUMBER" xfId="753"/>
    <cellStyle name="per.style" xfId="409"/>
    <cellStyle name="Percent [2]" xfId="104"/>
    <cellStyle name="Percent [2] 2" xfId="759"/>
    <cellStyle name="Percent [2]P" xfId="80"/>
    <cellStyle name="Percent [2]P 2" xfId="344"/>
    <cellStyle name="Percent_!!!GO" xfId="760"/>
    <cellStyle name="Percent1" xfId="672"/>
    <cellStyle name="Pourcentage_pldt" xfId="735"/>
    <cellStyle name="PSChar" xfId="761"/>
    <cellStyle name="PSChar 2" xfId="424"/>
    <cellStyle name="PSDate" xfId="766"/>
    <cellStyle name="PSDate 2" xfId="47"/>
    <cellStyle name="PSDec" xfId="695"/>
    <cellStyle name="PSDec 2" xfId="638"/>
    <cellStyle name="PSHeading" xfId="577"/>
    <cellStyle name="PSInt" xfId="410"/>
    <cellStyle name="PSInt 2" xfId="416"/>
    <cellStyle name="PSSpacer" xfId="751"/>
    <cellStyle name="PSSpacer 2" xfId="768"/>
    <cellStyle name="RowLevel_0" xfId="770"/>
    <cellStyle name="sstot" xfId="773"/>
    <cellStyle name="Standard_AREAS" xfId="351"/>
    <cellStyle name="summary" xfId="774"/>
    <cellStyle name="t" xfId="434"/>
    <cellStyle name="t_HVAC Equipment (3)" xfId="756"/>
    <cellStyle name="TIME" xfId="63"/>
    <cellStyle name="Title" xfId="777"/>
    <cellStyle name="Title 2" xfId="373"/>
    <cellStyle name="Title 2 2" xfId="382"/>
    <cellStyle name="Title 2_2016年省级收入和财力预计情况表（2015-12-19更新11月份数据）" xfId="677"/>
    <cellStyle name="Total" xfId="782"/>
    <cellStyle name="Total 2" xfId="359"/>
    <cellStyle name="Total 2 2" xfId="785"/>
    <cellStyle name="Total 2_2016年省级收入和财力预计情况表（2015-12-19更新11月份数据）" xfId="27"/>
    <cellStyle name="Total_2016年省级收入和财力预计情况表（2015-12-19更新11月份数据）" xfId="790"/>
    <cellStyle name="Warning Text" xfId="586"/>
    <cellStyle name="Warning Text 2" xfId="697"/>
    <cellStyle name="Warning Text 2 2" xfId="575"/>
    <cellStyle name="Warning Text 2_2016年省级收入和财力预计情况表（2015-12-19更新11月份数据）" xfId="791"/>
    <cellStyle name="啊" xfId="792"/>
    <cellStyle name="啊 2" xfId="780"/>
    <cellStyle name="百分比 2" xfId="682"/>
    <cellStyle name="百分比 2 2" xfId="794"/>
    <cellStyle name="百分比 2 2 2" xfId="5212"/>
    <cellStyle name="捠壿 [0.00]_Region Orders (2)" xfId="532"/>
    <cellStyle name="捠壿_Region Orders (2)" xfId="797"/>
    <cellStyle name="编号" xfId="801"/>
    <cellStyle name="标题 1 2" xfId="466"/>
    <cellStyle name="标题 1 3" xfId="5214"/>
    <cellStyle name="标题 2 2" xfId="168"/>
    <cellStyle name="标题 2 3" xfId="5215"/>
    <cellStyle name="标题 3 2" xfId="802"/>
    <cellStyle name="标题 3 3" xfId="5216"/>
    <cellStyle name="标题 4 2" xfId="806"/>
    <cellStyle name="标题 4 3" xfId="5217"/>
    <cellStyle name="标题 5" xfId="731"/>
    <cellStyle name="标题 6" xfId="5213"/>
    <cellStyle name="标题1" xfId="808"/>
    <cellStyle name="表标题" xfId="137"/>
    <cellStyle name="部门" xfId="375"/>
    <cellStyle name="差 2" xfId="810"/>
    <cellStyle name="差 3" xfId="5218"/>
    <cellStyle name="差_【送印】人大报表111(1)(1)" xfId="112"/>
    <cellStyle name="差_03-2014年决算及2015年上半年执行情况表（预算处）3" xfId="811"/>
    <cellStyle name="差_03-2014年决算及2015年上半年执行情况表（预算处）3 2" xfId="502"/>
    <cellStyle name="差_05潍坊" xfId="812"/>
    <cellStyle name="差_05潍坊_08-2014年省级一般公共预算支出执行细化表（附表1）（上会）" xfId="813"/>
    <cellStyle name="差_05潍坊_10-2015年省级一般公共预算支出预算细化表（附表3）（上会）" xfId="14"/>
    <cellStyle name="差_05潍坊_2009-2010三农投入和民生统计表(教科文)" xfId="807"/>
    <cellStyle name="差_05潍坊_2009-2010三农投入和民生统计表（农业科）" xfId="814"/>
    <cellStyle name="差_05潍坊_2009-2010三农投入和民生统计表（企业处汇总用）" xfId="222"/>
    <cellStyle name="差_05潍坊_2009年全省三农投入情况表（报省委）" xfId="816"/>
    <cellStyle name="差_05潍坊_2009年胜利油田" xfId="705"/>
    <cellStyle name="差_05潍坊_2010年境内税收收入构成表（定稿）" xfId="224"/>
    <cellStyle name="差_05潍坊_2014年省级一般公共预算支出执行细化表0108" xfId="544"/>
    <cellStyle name="差_05潍坊_博山区2009-2010年三农及民生投入统计表" xfId="631"/>
    <cellStyle name="差_05潍坊_非税局2009-2010三农投入和民生统计表2" xfId="599"/>
    <cellStyle name="差_05潍坊_高青县2008-2009年三农和民生支出统计表(正式" xfId="817"/>
    <cellStyle name="差_05潍坊_高新区2009-2010三农投入和民生统计表" xfId="822"/>
    <cellStyle name="差_05潍坊_行政政法科2009-2010三农投入和民生统计表" xfId="825"/>
    <cellStyle name="差_05潍坊_桓台2009-2010年三农及民生投入统计表" xfId="828"/>
    <cellStyle name="差_05潍坊_经建科2009-2010三农投入和民生统计表" xfId="272"/>
    <cellStyle name="差_05潍坊_临淄区2009-2010三农投入和民生统计表" xfId="833"/>
    <cellStyle name="差_05潍坊_青岛市2009-2010三农投入统计表" xfId="834"/>
    <cellStyle name="差_05潍坊_山东、江苏、广东三省境内税收收入构成情况表（2010年全年）" xfId="622"/>
    <cellStyle name="差_05潍坊_山东省三农报表合计" xfId="835"/>
    <cellStyle name="差_05潍坊_烟台市2009-2010三农投入和民生统计表" xfId="836"/>
    <cellStyle name="差_05潍坊_沂源县2009-2010年三农及民生投入统计表" xfId="510"/>
    <cellStyle name="差_05潍坊_张店区2009-2010年三农和民生支出统计表(正式" xfId="597"/>
    <cellStyle name="差_05潍坊_周村区2009-2010年三农及民生投入统计表" xfId="692"/>
    <cellStyle name="差_05潍坊_淄川区2009-2010年三农及民生投入统计表" xfId="837"/>
    <cellStyle name="差_05潍坊_综合组小册子数据（20100730）" xfId="55"/>
    <cellStyle name="差_07临沂" xfId="563"/>
    <cellStyle name="差_07临沂_08-2014年省级一般公共预算支出执行细化表（附表1）（上会）" xfId="796"/>
    <cellStyle name="差_07临沂_10-2015年省级一般公共预算支出预算细化表（附表3）（上会）" xfId="839"/>
    <cellStyle name="差_07临沂_2009-2010三农投入和民生统计表(教科文)" xfId="840"/>
    <cellStyle name="差_07临沂_2009-2010三农投入和民生统计表（农业科）" xfId="616"/>
    <cellStyle name="差_07临沂_2009-2010三农投入和民生统计表（企业处汇总用）" xfId="844"/>
    <cellStyle name="差_07临沂_2009年全省三农投入情况表（报省委）" xfId="487"/>
    <cellStyle name="差_07临沂_2009年胜利油田" xfId="847"/>
    <cellStyle name="差_07临沂_2010年境内税收收入构成表（定稿）" xfId="852"/>
    <cellStyle name="差_07临沂_2014年省级一般公共预算支出执行细化表0108" xfId="10"/>
    <cellStyle name="差_07临沂_博山区2009-2010年三农及民生投入统计表" xfId="853"/>
    <cellStyle name="差_07临沂_非税局2009-2010三农投入和民生统计表2" xfId="854"/>
    <cellStyle name="差_07临沂_高青县2008-2009年三农和民生支出统计表(正式" xfId="459"/>
    <cellStyle name="差_07临沂_高新区2009-2010三农投入和民生统计表" xfId="803"/>
    <cellStyle name="差_07临沂_行政政法科2009-2010三农投入和民生统计表" xfId="855"/>
    <cellStyle name="差_07临沂_桓台2009-2010年三农及民生投入统计表" xfId="856"/>
    <cellStyle name="差_07临沂_经建科2009-2010三农投入和民生统计表" xfId="858"/>
    <cellStyle name="差_07临沂_临淄区2009-2010三农投入和民生统计表" xfId="744"/>
    <cellStyle name="差_07临沂_青岛市2009-2010三农投入统计表" xfId="644"/>
    <cellStyle name="差_07临沂_山东、江苏、广东三省境内税收收入构成情况表（2010年全年）" xfId="571"/>
    <cellStyle name="差_07临沂_山东省三农报表合计" xfId="125"/>
    <cellStyle name="差_07临沂_烟台市2009-2010三农投入和民生统计表" xfId="150"/>
    <cellStyle name="差_07临沂_沂源县2009-2010年三农及民生投入统计表" xfId="446"/>
    <cellStyle name="差_07临沂_张店区2009-2010年三农和民生支出统计表(正式" xfId="860"/>
    <cellStyle name="差_07临沂_周村区2009-2010年三农及民生投入统计表" xfId="493"/>
    <cellStyle name="差_07临沂_淄川区2009-2010年三农及民生投入统计表" xfId="560"/>
    <cellStyle name="差_07临沂_综合组小册子数据（20100730）" xfId="861"/>
    <cellStyle name="差_08-2014年省级一般公共预算支出执行细化表（附表1）（上会）" xfId="788"/>
    <cellStyle name="差_10-2015年省级一般公共预算支出预算细化表（附表3）（上会）" xfId="687"/>
    <cellStyle name="差_10月月报大表" xfId="862"/>
    <cellStyle name="差_10月月报大表_08-2014年省级一般公共预算支出执行细化表（附表1）（上会）" xfId="246"/>
    <cellStyle name="差_10月月报大表_10-2015年省级一般公共预算支出预算细化表（附表3）（上会）" xfId="618"/>
    <cellStyle name="差_10月月报大表_2014年省级一般公共预算支出执行细化表0108" xfId="863"/>
    <cellStyle name="差_12滨州" xfId="865"/>
    <cellStyle name="差_12滨州_08-2014年省级一般公共预算支出执行细化表（附表1）（上会）" xfId="664"/>
    <cellStyle name="差_12滨州_10-2015年省级一般公共预算支出预算细化表（附表3）（上会）" xfId="867"/>
    <cellStyle name="差_12滨州_2009-2010三农投入和民生统计表(教科文)" xfId="719"/>
    <cellStyle name="差_12滨州_2009-2010三农投入和民生统计表（农业科）" xfId="285"/>
    <cellStyle name="差_12滨州_2009-2010三农投入和民生统计表（企业处汇总用）" xfId="868"/>
    <cellStyle name="差_12滨州_2009年全省三农投入情况表（报省委）" xfId="44"/>
    <cellStyle name="差_12滨州_2009年胜利油田" xfId="24"/>
    <cellStyle name="差_12滨州_2010年境内税收收入构成表（定稿）" xfId="870"/>
    <cellStyle name="差_12滨州_2014年省级一般公共预算支出执行细化表0108" xfId="873"/>
    <cellStyle name="差_12滨州_博山区2009-2010年三农及民生投入统计表" xfId="875"/>
    <cellStyle name="差_12滨州_非税局2009-2010三农投入和民生统计表2" xfId="652"/>
    <cellStyle name="差_12滨州_高青县2008-2009年三农和民生支出统计表(正式" xfId="877"/>
    <cellStyle name="差_12滨州_高新区2009-2010三农投入和民生统计表" xfId="878"/>
    <cellStyle name="差_12滨州_行政政法科2009-2010三农投入和民生统计表" xfId="881"/>
    <cellStyle name="差_12滨州_桓台2009-2010年三农及民生投入统计表" xfId="885"/>
    <cellStyle name="差_12滨州_经建科2009-2010三农投入和民生统计表" xfId="345"/>
    <cellStyle name="差_12滨州_临淄区2009-2010三农投入和民生统计表" xfId="461"/>
    <cellStyle name="差_12滨州_青岛市2009-2010三农投入统计表" xfId="886"/>
    <cellStyle name="差_12滨州_山东、江苏、广东三省境内税收收入构成情况表（2010年全年）" xfId="888"/>
    <cellStyle name="差_12滨州_山东省三农报表合计" xfId="889"/>
    <cellStyle name="差_12滨州_烟台市2009-2010三农投入和民生统计表" xfId="449"/>
    <cellStyle name="差_12滨州_沂源县2009-2010年三农及民生投入统计表" xfId="659"/>
    <cellStyle name="差_12滨州_张店区2009-2010年三农和民生支出统计表(正式" xfId="579"/>
    <cellStyle name="差_12滨州_周村区2009-2010年三农及民生投入统计表" xfId="890"/>
    <cellStyle name="差_12滨州_淄川区2009-2010年三农及民生投入统计表" xfId="891"/>
    <cellStyle name="差_12滨州_综合组小册子数据（20100730）" xfId="893"/>
    <cellStyle name="差_2006-2009年全省境内财政总收入构成情况表（20100505报尹厅长）" xfId="894"/>
    <cellStyle name="差_2008制造业纳税情况表" xfId="824"/>
    <cellStyle name="差_2009-2010三农投入和民生统计表(教科文)" xfId="601"/>
    <cellStyle name="差_2009-2010三农投入和民生统计表（农业科）" xfId="895"/>
    <cellStyle name="差_2009-2010三农投入和民生统计表（企业处汇总用）" xfId="896"/>
    <cellStyle name="差_2009年全省三农投入情况表（报省委）" xfId="718"/>
    <cellStyle name="差_2009年胜利油田" xfId="529"/>
    <cellStyle name="差_2009年诸城市地方财政基本情况统计表" xfId="201"/>
    <cellStyle name="差_2010年境内税收收入构成表（定稿）" xfId="726"/>
    <cellStyle name="差_2010年省测算数据收入奖励" xfId="191"/>
    <cellStyle name="差_2011年09月月报大表" xfId="897"/>
    <cellStyle name="差_2011年09月月报大表_08-2014年省级一般公共预算支出执行细化表（附表1）（上会）" xfId="903"/>
    <cellStyle name="差_2011年09月月报大表_10-2015年省级一般公共预算支出预算细化表（附表3）（上会）" xfId="905"/>
    <cellStyle name="差_2011年09月月报大表_2014年省级一般公共预算支出执行细化表0108" xfId="906"/>
    <cellStyle name="差_2012年财政收入预计完成情况表（20120906）(1)" xfId="907"/>
    <cellStyle name="差_2012年财政收入预计完成情况表（201210）" xfId="908"/>
    <cellStyle name="差_2012年财政收入预计完成情况表（20121011）" xfId="289"/>
    <cellStyle name="差_2012年财政收入预计完成情况表（20121015）" xfId="23"/>
    <cellStyle name="差_2012年财政收入预计完成情况表（20121106）" xfId="915"/>
    <cellStyle name="差_2012年财政收入预计完成情况表（20121113）" xfId="160"/>
    <cellStyle name="差_2012年财政收入预计完成情况表（20121122）" xfId="235"/>
    <cellStyle name="差_2012年财政收入预计完成情况表（20121203）" xfId="651"/>
    <cellStyle name="差_2012年财政收入预计完成情况表（20121222）" xfId="917"/>
    <cellStyle name="差_2012年国有资本经营预算报表（只含山东省本级报省人代会审议2）" xfId="920"/>
    <cellStyle name="差_2012年国有资本经营预算报表（只含山东省本级报省人代会审议2）_08-2014年省级一般公共预算支出执行细化表（附表1）（上会）" xfId="826"/>
    <cellStyle name="差_2012年国有资本经营预算报表（只含山东省本级报省人代会审议2）_10-2015年省级一般公共预算支出预算细化表（附表3）（上会）" xfId="922"/>
    <cellStyle name="差_2012年国有资本经营预算报表（只含山东省本级报省人代会审议2）_2014年省级一般公共预算支出执行细化表0108" xfId="924"/>
    <cellStyle name="差_2012年省对下财政年终对账表20121225(1)29" xfId="927"/>
    <cellStyle name="差_2014年省级一般公共预算支出执行细化表0108" xfId="748"/>
    <cellStyle name="差_2015年省级支出分类别表（给小魏）" xfId="928"/>
    <cellStyle name="差_2015年省级支出预算（小魏）" xfId="378"/>
    <cellStyle name="差_2015省级财力测算" xfId="815"/>
    <cellStyle name="差_2016年预算安排建议表（收入和财力表）（2015-12-20向于厅长汇报后修改）" xfId="842"/>
    <cellStyle name="差_22湖南" xfId="930"/>
    <cellStyle name="差_22湖南_08-2014年省级一般公共预算支出执行细化表（附表1）（上会）" xfId="74"/>
    <cellStyle name="差_22湖南_10-2015年省级一般公共预算支出预算细化表（附表3）（上会）" xfId="931"/>
    <cellStyle name="差_22湖南_18、2009年山东省财政基本情况（印）" xfId="864"/>
    <cellStyle name="差_22湖南_2009-2010三农投入和民生统计表(教科文)" xfId="932"/>
    <cellStyle name="差_22湖南_2009-2010三农投入和民生统计表（农业科）" xfId="477"/>
    <cellStyle name="差_22湖南_2009-2010三农投入和民生统计表（企业处汇总用）" xfId="848"/>
    <cellStyle name="差_22湖南_2009年全省三农投入情况表（报省委）" xfId="725"/>
    <cellStyle name="差_22湖南_2009年胜利油田" xfId="202"/>
    <cellStyle name="差_22湖南_2010年境内税收收入构成表（定稿）" xfId="764"/>
    <cellStyle name="差_22湖南_2014年省级一般公共预算支出执行细化表0108" xfId="799"/>
    <cellStyle name="差_22湖南_博山区2009-2010年三农及民生投入统计表" xfId="934"/>
    <cellStyle name="差_22湖南_非税局2009-2010三农投入和民生统计表2" xfId="488"/>
    <cellStyle name="差_22湖南_高青县2008-2009年三农和民生支出统计表(正式" xfId="935"/>
    <cellStyle name="差_22湖南_高新区2009-2010三农投入和民生统计表" xfId="938"/>
    <cellStyle name="差_22湖南_行政政法科2009-2010三农投入和民生统计表" xfId="912"/>
    <cellStyle name="差_22湖南_桓台2009-2010年三农及民生投入统计表" xfId="939"/>
    <cellStyle name="差_22湖南_经建科2009-2010三农投入和民生统计表" xfId="942"/>
    <cellStyle name="差_22湖南_临淄区2009-2010三农投入和民生统计表" xfId="945"/>
    <cellStyle name="差_22湖南_青岛市2009-2010三农投入统计表" xfId="947"/>
    <cellStyle name="差_22湖南_人均收支(0214)" xfId="394"/>
    <cellStyle name="差_22湖南_山东、江苏、广东三省境内税收收入构成情况表（2010年全年）" xfId="949"/>
    <cellStyle name="差_22湖南_山东省三农报表合计" xfId="951"/>
    <cellStyle name="差_22湖南_烟台市2009-2010三农投入和民生统计表" xfId="954"/>
    <cellStyle name="差_22湖南_沂源县2009-2010年三农及民生投入统计表" xfId="955"/>
    <cellStyle name="差_22湖南_张店区2009-2010年三农和民生支出统计表(正式" xfId="961"/>
    <cellStyle name="差_22湖南_周村区2009-2010年三农及民生投入统计表" xfId="966"/>
    <cellStyle name="差_22湖南_淄川区2009-2010年三农及民生投入统计表" xfId="967"/>
    <cellStyle name="差_23-1" xfId="968"/>
    <cellStyle name="差_27重庆" xfId="584"/>
    <cellStyle name="差_27重庆_08-2014年省级一般公共预算支出执行细化表（附表1）（上会）" xfId="969"/>
    <cellStyle name="差_27重庆_10-2015年省级一般公共预算支出预算细化表（附表3）（上会）" xfId="971"/>
    <cellStyle name="差_27重庆_18、2009年山东省财政基本情况（印）" xfId="972"/>
    <cellStyle name="差_27重庆_2009-2010三农投入和民生统计表(教科文)" xfId="973"/>
    <cellStyle name="差_27重庆_2009-2010三农投入和民生统计表（农业科）" xfId="974"/>
    <cellStyle name="差_27重庆_2009-2010三农投入和民生统计表（企业处汇总用）" xfId="977"/>
    <cellStyle name="差_27重庆_2009年全省三农投入情况表（报省委）" xfId="978"/>
    <cellStyle name="差_27重庆_2009年胜利油田" xfId="979"/>
    <cellStyle name="差_27重庆_2010年境内税收收入构成表（定稿）" xfId="980"/>
    <cellStyle name="差_27重庆_2014年省级一般公共预算支出执行细化表0108" xfId="981"/>
    <cellStyle name="差_27重庆_博山区2009-2010年三农及民生投入统计表" xfId="983"/>
    <cellStyle name="差_27重庆_非税局2009-2010三农投入和民生统计表2" xfId="987"/>
    <cellStyle name="差_27重庆_高青县2008-2009年三农和民生支出统计表(正式" xfId="294"/>
    <cellStyle name="差_27重庆_高新区2009-2010三农投入和民生统计表" xfId="990"/>
    <cellStyle name="差_27重庆_行政政法科2009-2010三农投入和民生统计表" xfId="993"/>
    <cellStyle name="差_27重庆_桓台2009-2010年三农及民生投入统计表" xfId="996"/>
    <cellStyle name="差_27重庆_经建科2009-2010三农投入和民生统计表" xfId="998"/>
    <cellStyle name="差_27重庆_临淄区2009-2010三农投入和民生统计表" xfId="999"/>
    <cellStyle name="差_27重庆_青岛市2009-2010三农投入统计表" xfId="1002"/>
    <cellStyle name="差_27重庆_人均收支(0214)" xfId="1005"/>
    <cellStyle name="差_27重庆_山东、江苏、广东三省境内税收收入构成情况表（2010年全年）" xfId="1006"/>
    <cellStyle name="差_27重庆_山东省三农报表合计" xfId="1009"/>
    <cellStyle name="差_27重庆_烟台市2009-2010三农投入和民生统计表" xfId="1010"/>
    <cellStyle name="差_27重庆_沂源县2009-2010年三农及民生投入统计表" xfId="1011"/>
    <cellStyle name="差_27重庆_张店区2009-2010年三农和民生支出统计表(正式" xfId="1012"/>
    <cellStyle name="差_27重庆_周村区2009-2010年三农及民生投入统计表" xfId="1013"/>
    <cellStyle name="差_27重庆_淄川区2009-2010年三农及民生投入统计表" xfId="1014"/>
    <cellStyle name="差_28四川" xfId="311"/>
    <cellStyle name="差_28四川_08-2014年省级一般公共预算支出执行细化表（附表1）（上会）" xfId="1015"/>
    <cellStyle name="差_28四川_10-2015年省级一般公共预算支出预算细化表（附表3）（上会）" xfId="1018"/>
    <cellStyle name="差_28四川_18、2009年山东省财政基本情况（印）" xfId="1019"/>
    <cellStyle name="差_28四川_2009-2010三农投入和民生统计表(教科文)" xfId="1020"/>
    <cellStyle name="差_28四川_2009-2010三农投入和民生统计表（农业科）" xfId="1022"/>
    <cellStyle name="差_28四川_2009-2010三农投入和民生统计表（企业处汇总用）" xfId="1023"/>
    <cellStyle name="差_28四川_2009年全省三农投入情况表（报省委）" xfId="1024"/>
    <cellStyle name="差_28四川_2009年胜利油田" xfId="59"/>
    <cellStyle name="差_28四川_2010年境内税收收入构成表（定稿）" xfId="1028"/>
    <cellStyle name="差_28四川_2014年省级一般公共预算支出执行细化表0108" xfId="1030"/>
    <cellStyle name="差_28四川_博山区2009-2010年三农及民生投入统计表" xfId="1032"/>
    <cellStyle name="差_28四川_非税局2009-2010三农投入和民生统计表2" xfId="1034"/>
    <cellStyle name="差_28四川_高青县2008-2009年三农和民生支出统计表(正式" xfId="1035"/>
    <cellStyle name="差_28四川_高新区2009-2010三农投入和民生统计表" xfId="1036"/>
    <cellStyle name="差_28四川_行政政法科2009-2010三农投入和民生统计表" xfId="1039"/>
    <cellStyle name="差_28四川_桓台2009-2010年三农及民生投入统计表" xfId="962"/>
    <cellStyle name="差_28四川_经建科2009-2010三农投入和民生统计表" xfId="1041"/>
    <cellStyle name="差_28四川_临淄区2009-2010三农投入和民生统计表" xfId="1045"/>
    <cellStyle name="差_28四川_青岛市2009-2010三农投入统计表" xfId="1046"/>
    <cellStyle name="差_28四川_人均收支(0214)" xfId="1048"/>
    <cellStyle name="差_28四川_山东、江苏、广东三省境内税收收入构成情况表（2010年全年）" xfId="1049"/>
    <cellStyle name="差_28四川_山东省三农报表合计" xfId="1047"/>
    <cellStyle name="差_28四川_烟台市2009-2010三农投入和民生统计表" xfId="1051"/>
    <cellStyle name="差_28四川_沂源县2009-2010年三农及民生投入统计表" xfId="1052"/>
    <cellStyle name="差_28四川_张店区2009-2010年三农和民生支出统计表(正式" xfId="1053"/>
    <cellStyle name="差_28四川_周村区2009-2010年三农及民生投入统计表" xfId="1056"/>
    <cellStyle name="差_28四川_淄川区2009-2010年三农及民生投入统计表" xfId="1060"/>
    <cellStyle name="差_30云南" xfId="1063"/>
    <cellStyle name="差_30云南_08-2014年省级一般公共预算支出执行细化表（附表1）（上会）" xfId="1065"/>
    <cellStyle name="差_30云南_10-2015年省级一般公共预算支出预算细化表（附表3）（上会）" xfId="1066"/>
    <cellStyle name="差_30云南_18、2009年山东省财政基本情况（印）" xfId="1067"/>
    <cellStyle name="差_30云南_2009-2010三农投入和民生统计表(教科文)" xfId="1070"/>
    <cellStyle name="差_30云南_2009-2010三农投入和民生统计表（农业科）" xfId="1071"/>
    <cellStyle name="差_30云南_2009-2010三农投入和民生统计表（企业处汇总用）" xfId="1072"/>
    <cellStyle name="差_30云南_2009年全省三农投入情况表（报省委）" xfId="1073"/>
    <cellStyle name="差_30云南_2009年胜利油田" xfId="1076"/>
    <cellStyle name="差_30云南_2010年境内税收收入构成表（定稿）" xfId="1078"/>
    <cellStyle name="差_30云南_2014年省级一般公共预算支出执行细化表0108" xfId="1079"/>
    <cellStyle name="差_30云南_博山区2009-2010年三农及民生投入统计表" xfId="1081"/>
    <cellStyle name="差_30云南_非税局2009-2010三农投入和民生统计表2" xfId="1084"/>
    <cellStyle name="差_30云南_高青县2008-2009年三农和民生支出统计表(正式" xfId="1089"/>
    <cellStyle name="差_30云南_高新区2009-2010三农投入和民生统计表" xfId="1090"/>
    <cellStyle name="差_30云南_行政政法科2009-2010三农投入和民生统计表" xfId="1092"/>
    <cellStyle name="差_30云南_桓台2009-2010年三农及民生投入统计表" xfId="535"/>
    <cellStyle name="差_30云南_经建科2009-2010三农投入和民生统计表" xfId="1095"/>
    <cellStyle name="差_30云南_临淄区2009-2010三农投入和民生统计表" xfId="468"/>
    <cellStyle name="差_30云南_青岛市2009-2010三农投入统计表" xfId="1096"/>
    <cellStyle name="差_30云南_人均收支(0214)" xfId="1097"/>
    <cellStyle name="差_30云南_山东、江苏、广东三省境内税收收入构成情况表（2010年全年）" xfId="1099"/>
    <cellStyle name="差_30云南_山东省三农报表合计" xfId="96"/>
    <cellStyle name="差_30云南_烟台市2009-2010三农投入和民生统计表" xfId="1101"/>
    <cellStyle name="差_30云南_沂源县2009-2010年三农及民生投入统计表" xfId="1103"/>
    <cellStyle name="差_30云南_张店区2009-2010年三农和民生支出统计表(正式" xfId="1108"/>
    <cellStyle name="差_30云南_周村区2009-2010年三农及民生投入统计表" xfId="1111"/>
    <cellStyle name="差_30云南_淄川区2009-2010年三农及民生投入统计表" xfId="1113"/>
    <cellStyle name="差_33甘肃" xfId="1116"/>
    <cellStyle name="差_33甘肃_08-2014年省级一般公共预算支出执行细化表（附表1）（上会）" xfId="1119"/>
    <cellStyle name="差_33甘肃_10-2015年省级一般公共预算支出预算细化表（附表3）（上会）" xfId="1120"/>
    <cellStyle name="差_33甘肃_18、2009年山东省财政基本情况（印）" xfId="1121"/>
    <cellStyle name="差_33甘肃_2009-2010三农投入和民生统计表(教科文)" xfId="1122"/>
    <cellStyle name="差_33甘肃_2009-2010三农投入和民生统计表（农业科）" xfId="1123"/>
    <cellStyle name="差_33甘肃_2009-2010三农投入和民生统计表（企业处汇总用）" xfId="296"/>
    <cellStyle name="差_33甘肃_2009年全省三农投入情况表（报省委）" xfId="1125"/>
    <cellStyle name="差_33甘肃_2009年胜利油田" xfId="1128"/>
    <cellStyle name="差_33甘肃_2010年境内税收收入构成表（定稿）" xfId="721"/>
    <cellStyle name="差_33甘肃_2014年省级一般公共预算支出执行细化表0108" xfId="1129"/>
    <cellStyle name="差_33甘肃_博山区2009-2010年三农及民生投入统计表" xfId="1132"/>
    <cellStyle name="差_33甘肃_非税局2009-2010三农投入和民生统计表2" xfId="1134"/>
    <cellStyle name="差_33甘肃_高青县2008-2009年三农和民生支出统计表(正式" xfId="1136"/>
    <cellStyle name="差_33甘肃_高新区2009-2010三农投入和民生统计表" xfId="1143"/>
    <cellStyle name="差_33甘肃_行政政法科2009-2010三农投入和民生统计表" xfId="818"/>
    <cellStyle name="差_33甘肃_桓台2009-2010年三农及民生投入统计表" xfId="1145"/>
    <cellStyle name="差_33甘肃_经建科2009-2010三农投入和民生统计表" xfId="1149"/>
    <cellStyle name="差_33甘肃_临淄区2009-2010三农投入和民生统计表" xfId="1152"/>
    <cellStyle name="差_33甘肃_青岛市2009-2010三农投入统计表" xfId="1153"/>
    <cellStyle name="差_33甘肃_人均收支(0214)" xfId="1154"/>
    <cellStyle name="差_33甘肃_山东、江苏、广东三省境内税收收入构成情况表（2010年全年）" xfId="1157"/>
    <cellStyle name="差_33甘肃_山东省三农报表合计" xfId="1160"/>
    <cellStyle name="差_33甘肃_烟台市2009-2010三农投入和民生统计表" xfId="1161"/>
    <cellStyle name="差_33甘肃_沂源县2009-2010年三农及民生投入统计表" xfId="1165"/>
    <cellStyle name="差_33甘肃_张店区2009-2010年三农和民生支出统计表(正式" xfId="1168"/>
    <cellStyle name="差_33甘肃_周村区2009-2010年三农及民生投入统计表" xfId="1171"/>
    <cellStyle name="差_33甘肃_淄川区2009-2010年三农及民生投入统计表" xfId="1173"/>
    <cellStyle name="差_34青海" xfId="1174"/>
    <cellStyle name="差_34青海_08-2014年省级一般公共预算支出执行细化表（附表1）（上会）" xfId="1175"/>
    <cellStyle name="差_34青海_10-2015年省级一般公共预算支出预算细化表（附表3）（上会）" xfId="1180"/>
    <cellStyle name="差_34青海_18、2009年山东省财政基本情况（印）" xfId="1181"/>
    <cellStyle name="差_34青海_2009-2010三农投入和民生统计表(教科文)" xfId="1183"/>
    <cellStyle name="差_34青海_2009-2010三农投入和民生统计表（农业科）" xfId="1185"/>
    <cellStyle name="差_34青海_2009-2010三农投入和民生统计表（企业处汇总用）" xfId="909"/>
    <cellStyle name="差_34青海_2009年全省三农投入情况表（报省委）" xfId="1186"/>
    <cellStyle name="差_34青海_2009年胜利油田" xfId="1188"/>
    <cellStyle name="差_34青海_2010年境内税收收入构成表（定稿）" xfId="1191"/>
    <cellStyle name="差_34青海_2014年省级一般公共预算支出执行细化表0108" xfId="1192"/>
    <cellStyle name="差_34青海_博山区2009-2010年三农及民生投入统计表" xfId="1194"/>
    <cellStyle name="差_34青海_非税局2009-2010三农投入和民生统计表2" xfId="1197"/>
    <cellStyle name="差_34青海_高青县2008-2009年三农和民生支出统计表(正式" xfId="1198"/>
    <cellStyle name="差_34青海_高新区2009-2010三农投入和民生统计表" xfId="1200"/>
    <cellStyle name="差_34青海_行政政法科2009-2010三农投入和民生统计表" xfId="1202"/>
    <cellStyle name="差_34青海_桓台2009-2010年三农及民生投入统计表" xfId="882"/>
    <cellStyle name="差_34青海_经建科2009-2010三农投入和民生统计表" xfId="1203"/>
    <cellStyle name="差_34青海_临淄区2009-2010三农投入和民生统计表" xfId="1209"/>
    <cellStyle name="差_34青海_青岛市2009-2010三农投入统计表" xfId="1210"/>
    <cellStyle name="差_34青海_人均收支(0214)" xfId="1211"/>
    <cellStyle name="差_34青海_山东、江苏、广东三省境内税收收入构成情况表（2010年全年）" xfId="1213"/>
    <cellStyle name="差_34青海_山东省三农报表合计" xfId="398"/>
    <cellStyle name="差_34青海_烟台市2009-2010三农投入和民生统计表" xfId="1217"/>
    <cellStyle name="差_34青海_沂源县2009-2010年三农及民生投入统计表" xfId="1220"/>
    <cellStyle name="差_34青海_张店区2009-2010年三农和民生支出统计表(正式" xfId="1221"/>
    <cellStyle name="差_34青海_周村区2009-2010年三农及民生投入统计表" xfId="129"/>
    <cellStyle name="差_34青海_淄川区2009-2010年三农及民生投入统计表" xfId="512"/>
    <cellStyle name="差_Book1" xfId="984"/>
    <cellStyle name="差_Book1_1" xfId="1135"/>
    <cellStyle name="差_Book1_1 2" xfId="1223"/>
    <cellStyle name="差_Book1_1_08-2014年省级一般公共预算支出执行细化表（附表1）（上会）" xfId="1226"/>
    <cellStyle name="差_Book1_1_08-2014年省级一般公共预算支出执行细化表（附表1）（上会） 2" xfId="1229"/>
    <cellStyle name="差_Book1_1_10-2015年省级一般公共预算支出预算细化表（附表3）（上会）" xfId="1230"/>
    <cellStyle name="差_Book1_1_10-2015年省级一般公共预算支出预算细化表（附表3）（上会） 2" xfId="1232"/>
    <cellStyle name="差_Book1_1_2014年省级一般公共预算支出执行细化表0108" xfId="1233"/>
    <cellStyle name="差_Book1_1_2014年省级一般公共预算支出执行细化表0108 2" xfId="1238"/>
    <cellStyle name="差_Book2" xfId="1242"/>
    <cellStyle name="差_表432015年111个部门预算汇总情况表" xfId="1248"/>
    <cellStyle name="差_博山区2009-2010年三农及民生投入统计表" xfId="1250"/>
    <cellStyle name="差_非税局2009-2010三农投入和民生统计表2" xfId="849"/>
    <cellStyle name="差_凤凰" xfId="1253"/>
    <cellStyle name="差_附件4" xfId="1255"/>
    <cellStyle name="差_高青县2008-2009年三农和民生支出统计表(正式" xfId="1257"/>
    <cellStyle name="差_高新区2009-2010三农投入和民生统计表" xfId="1258"/>
    <cellStyle name="差_行政政法科2009-2010三农投入和民生统计表" xfId="54"/>
    <cellStyle name="差_桓台2009-2010年三农及民生投入统计表" xfId="1259"/>
    <cellStyle name="差_基础表" xfId="1262"/>
    <cellStyle name="差_基础表 2" xfId="1263"/>
    <cellStyle name="差_基础表 2 2" xfId="771"/>
    <cellStyle name="差_基础表 2_2016年省级收入和财力预计情况表（2015-12-19更新11月份数据）" xfId="1264"/>
    <cellStyle name="差_济宁市2009年地方财政基本情况表" xfId="1267"/>
    <cellStyle name="差_经建科2009-2010三农投入和民生统计表" xfId="1270"/>
    <cellStyle name="差_聊城嘉明经济开发区企业名单" xfId="1273"/>
    <cellStyle name="差_聊城市2009年地方财政基本情况表" xfId="1274"/>
    <cellStyle name="差_临淄区2009-2010三农投入和民生统计表" xfId="1275"/>
    <cellStyle name="差_平邑" xfId="1279"/>
    <cellStyle name="差_平邑_08-2014年省级一般公共预算支出执行细化表（附表1）（上会）" xfId="1280"/>
    <cellStyle name="差_平邑_10-2015年省级一般公共预算支出预算细化表（附表3）（上会）" xfId="1282"/>
    <cellStyle name="差_平邑_2009-2010三农投入和民生统计表(教科文)" xfId="1284"/>
    <cellStyle name="差_平邑_2009-2010三农投入和民生统计表（农业科）" xfId="1285"/>
    <cellStyle name="差_平邑_2009-2010三农投入和民生统计表（企业处汇总用）" xfId="1288"/>
    <cellStyle name="差_平邑_2009年全省三农投入情况表（报省委）" xfId="1290"/>
    <cellStyle name="差_平邑_2009年胜利油田" xfId="1293"/>
    <cellStyle name="差_平邑_2010年境内税收收入构成表（定稿）" xfId="1295"/>
    <cellStyle name="差_平邑_2014年省级一般公共预算支出执行细化表0108" xfId="1297"/>
    <cellStyle name="差_平邑_博山区2009-2010年三农及民生投入统计表" xfId="1299"/>
    <cellStyle name="差_平邑_非税局2009-2010三农投入和民生统计表2" xfId="1201"/>
    <cellStyle name="差_平邑_高青县2008-2009年三农和民生支出统计表(正式" xfId="1300"/>
    <cellStyle name="差_平邑_高新区2009-2010三农投入和民生统计表" xfId="1303"/>
    <cellStyle name="差_平邑_行政政法科2009-2010三农投入和民生统计表" xfId="1304"/>
    <cellStyle name="差_平邑_桓台2009-2010年三农及民生投入统计表" xfId="1305"/>
    <cellStyle name="差_平邑_经建科2009-2010三农投入和民生统计表" xfId="490"/>
    <cellStyle name="差_平邑_临淄区2009-2010三农投入和民生统计表" xfId="1104"/>
    <cellStyle name="差_平邑_青岛市2009-2010三农投入统计表" xfId="309"/>
    <cellStyle name="差_平邑_山东、江苏、广东三省境内税收收入构成情况表（2010年全年）" xfId="1306"/>
    <cellStyle name="差_平邑_山东省三农报表合计" xfId="1307"/>
    <cellStyle name="差_平邑_烟台市2009-2010三农投入和民生统计表" xfId="1310"/>
    <cellStyle name="差_平邑_沂源县2009-2010年三农及民生投入统计表" xfId="1311"/>
    <cellStyle name="差_平邑_张店区2009-2010年三农和民生支出统计表(正式" xfId="1146"/>
    <cellStyle name="差_平邑_周村区2009-2010年三农及民生投入统计表" xfId="1312"/>
    <cellStyle name="差_平邑_淄川区2009-2010年三农及民生投入统计表" xfId="1314"/>
    <cellStyle name="差_平邑_综合组小册子数据（20100730）" xfId="1315"/>
    <cellStyle name="差_青岛市2009-2010三农投入统计表" xfId="1316"/>
    <cellStyle name="差_山东、江苏、广东三省境内税收收入构成情况表（2010年全年）" xfId="1320"/>
    <cellStyle name="差_山东省三农报表合计" xfId="1321"/>
    <cellStyle name="差_市对下体制    表54—70" xfId="1322"/>
    <cellStyle name="差_同德" xfId="374"/>
    <cellStyle name="差_同德_08-2014年省级一般公共预算支出执行细化表（附表1）（上会）" xfId="1325"/>
    <cellStyle name="差_同德_10-2015年省级一般公共预算支出预算细化表（附表3）（上会）" xfId="1326"/>
    <cellStyle name="差_同德_18、2009年山东省财政基本情况（印）" xfId="1329"/>
    <cellStyle name="差_同德_2009-2010三农投入和民生统计表(教科文)" xfId="1330"/>
    <cellStyle name="差_同德_2009-2010三农投入和民生统计表（农业科）" xfId="1331"/>
    <cellStyle name="差_同德_2009-2010三农投入和民生统计表（企业处汇总用）" xfId="1332"/>
    <cellStyle name="差_同德_2009年全省三农投入情况表（报省委）" xfId="1334"/>
    <cellStyle name="差_同德_2009年胜利油田" xfId="547"/>
    <cellStyle name="差_同德_2010年境内税收收入构成表（定稿）" xfId="1337"/>
    <cellStyle name="差_同德_2014年省级一般公共预算支出执行细化表0108" xfId="1340"/>
    <cellStyle name="差_同德_博山区2009-2010年三农及民生投入统计表" xfId="1342"/>
    <cellStyle name="差_同德_非税局2009-2010三农投入和民生统计表2" xfId="1344"/>
    <cellStyle name="差_同德_高青县2008-2009年三农和民生支出统计表(正式" xfId="1346"/>
    <cellStyle name="差_同德_高新区2009-2010三农投入和民生统计表" xfId="1347"/>
    <cellStyle name="差_同德_行政政法科2009-2010三农投入和民生统计表" xfId="1348"/>
    <cellStyle name="差_同德_桓台2009-2010年三农及民生投入统计表" xfId="1349"/>
    <cellStyle name="差_同德_经建科2009-2010三农投入和民生统计表" xfId="1350"/>
    <cellStyle name="差_同德_临淄区2009-2010三农投入和民生统计表" xfId="1352"/>
    <cellStyle name="差_同德_青岛市2009-2010三农投入统计表" xfId="1354"/>
    <cellStyle name="差_同德_人均收支(0214)" xfId="1357"/>
    <cellStyle name="差_同德_山东、江苏、广东三省境内税收收入构成情况表（2010年全年）" xfId="1360"/>
    <cellStyle name="差_同德_山东省三农报表合计" xfId="798"/>
    <cellStyle name="差_同德_烟台市2009-2010三农投入和民生统计表" xfId="1363"/>
    <cellStyle name="差_同德_沂源县2009-2010年三农及民生投入统计表" xfId="1365"/>
    <cellStyle name="差_同德_张店区2009-2010年三农和民生支出统计表(正式" xfId="91"/>
    <cellStyle name="差_同德_周村区2009-2010年三农及民生投入统计表" xfId="775"/>
    <cellStyle name="差_同德_淄川区2009-2010年三农及民生投入统计表" xfId="1368"/>
    <cellStyle name="差_潍坊市2009年地方财政基本情况表" xfId="527"/>
    <cellStyle name="差_烟台市2009-2010三农投入和民生统计表" xfId="1371"/>
    <cellStyle name="差_沂源县2009-2010年三农及民生投入统计表" xfId="1373"/>
    <cellStyle name="差_预备费" xfId="640"/>
    <cellStyle name="差_张店区2009-2010年三农和民生支出统计表(正式" xfId="1374"/>
    <cellStyle name="差_周村区2009-2010年三农及民生投入统计表" xfId="1375"/>
    <cellStyle name="差_淄川区2009-2010年三农及民生投入统计表" xfId="1380"/>
    <cellStyle name="差_自治区本级政府性基金情况表" xfId="1381"/>
    <cellStyle name="差_自治区本级政府性基金情况表_08-2014年省级一般公共预算支出执行细化表（附表1）（上会）" xfId="1384"/>
    <cellStyle name="差_自治区本级政府性基金情况表_10-2015年省级一般公共预算支出预算细化表（附表3）（上会）" xfId="1298"/>
    <cellStyle name="差_自治区本级政府性基金情况表_2014年省级一般公共预算支出执行细化表0108" xfId="1386"/>
    <cellStyle name="差_综合组小册子数据（20100730）" xfId="1388"/>
    <cellStyle name="常规" xfId="0" builtinId="0"/>
    <cellStyle name="常规 10" xfId="641"/>
    <cellStyle name="常规 10 2" xfId="643"/>
    <cellStyle name="常规 10 3" xfId="1389"/>
    <cellStyle name="常规 10_【送印】人大报表111(1)(1)" xfId="1390"/>
    <cellStyle name="常规 100" xfId="1395"/>
    <cellStyle name="常规 100 2" xfId="1399"/>
    <cellStyle name="常规 101" xfId="1402"/>
    <cellStyle name="常规 101 2" xfId="1405"/>
    <cellStyle name="常规 102" xfId="404"/>
    <cellStyle name="常规 102 2" xfId="1408"/>
    <cellStyle name="常规 103" xfId="1411"/>
    <cellStyle name="常规 103 2" xfId="1414"/>
    <cellStyle name="常规 104" xfId="1417"/>
    <cellStyle name="常规 104 2" xfId="1419"/>
    <cellStyle name="常规 104 2 2" xfId="1420"/>
    <cellStyle name="常规 104 3" xfId="1421"/>
    <cellStyle name="常规 105" xfId="1422"/>
    <cellStyle name="常规 105 2" xfId="1424"/>
    <cellStyle name="常规 106" xfId="1425"/>
    <cellStyle name="常规 106 2" xfId="1427"/>
    <cellStyle name="常规 107" xfId="148"/>
    <cellStyle name="常规 107 2" xfId="1428"/>
    <cellStyle name="常规 108" xfId="671"/>
    <cellStyle name="常规 109" xfId="1429"/>
    <cellStyle name="常规 11" xfId="1430"/>
    <cellStyle name="常规 11 2" xfId="1432"/>
    <cellStyle name="常规 11 3" xfId="401"/>
    <cellStyle name="常规 11_【送印】人大报表111(1)(1)" xfId="1435"/>
    <cellStyle name="常规 110" xfId="1423"/>
    <cellStyle name="常规 111" xfId="1426"/>
    <cellStyle name="常规 12" xfId="1436"/>
    <cellStyle name="常规 12 2" xfId="1437"/>
    <cellStyle name="常规 12 3" xfId="1112"/>
    <cellStyle name="常规 12_【送印】人大报表111(1)(1)" xfId="1438"/>
    <cellStyle name="常规 13" xfId="619"/>
    <cellStyle name="常规 13 2" xfId="1441"/>
    <cellStyle name="常规 13 3" xfId="1446"/>
    <cellStyle name="常规 13_【送印】人大报表111(1)(1)" xfId="1449"/>
    <cellStyle name="常规 14" xfId="632"/>
    <cellStyle name="常规 14 2" xfId="1451"/>
    <cellStyle name="常规 14 3" xfId="1452"/>
    <cellStyle name="常规 14_【送印】人大报表111(1)(1)" xfId="1453"/>
    <cellStyle name="常规 15" xfId="1455"/>
    <cellStyle name="常规 15 2" xfId="1459"/>
    <cellStyle name="常规 15 3" xfId="859"/>
    <cellStyle name="常规 15_【送印】人大报表111(1)(1)" xfId="440"/>
    <cellStyle name="常规 16" xfId="1155"/>
    <cellStyle name="常规 16 2" xfId="964"/>
    <cellStyle name="常规 16 3" xfId="1461"/>
    <cellStyle name="常规 16_【送印】人大报表111(1)(1)" xfId="1463"/>
    <cellStyle name="常规 17" xfId="1465"/>
    <cellStyle name="常规 17 2" xfId="1467"/>
    <cellStyle name="常规 18" xfId="1469"/>
    <cellStyle name="常规 18 2" xfId="1471"/>
    <cellStyle name="常规 19" xfId="1473"/>
    <cellStyle name="常规 19 2" xfId="1475"/>
    <cellStyle name="常规 2" xfId="1476"/>
    <cellStyle name="常规 2 10" xfId="1007"/>
    <cellStyle name="常规 2 10 10" xfId="1477"/>
    <cellStyle name="常规 2 10 10 2" xfId="1479"/>
    <cellStyle name="常规 2 10 11" xfId="1480"/>
    <cellStyle name="常规 2 10 11 2" xfId="1481"/>
    <cellStyle name="常规 2 10 12" xfId="1482"/>
    <cellStyle name="常规 2 10 12 2" xfId="1483"/>
    <cellStyle name="常规 2 10 13" xfId="1484"/>
    <cellStyle name="常规 2 10 13 2" xfId="1485"/>
    <cellStyle name="常规 2 10 14" xfId="1486"/>
    <cellStyle name="常规 2 10 14 2" xfId="1487"/>
    <cellStyle name="常规 2 10 15" xfId="1488"/>
    <cellStyle name="常规 2 10 15 2" xfId="1492"/>
    <cellStyle name="常规 2 10 16" xfId="628"/>
    <cellStyle name="常规 2 10 16 2" xfId="348"/>
    <cellStyle name="常规 2 10 17" xfId="1493"/>
    <cellStyle name="常规 2 10 17 2" xfId="1495"/>
    <cellStyle name="常规 2 10 18" xfId="1147"/>
    <cellStyle name="常规 2 10 18 2" xfId="1496"/>
    <cellStyle name="常规 2 10 19" xfId="1497"/>
    <cellStyle name="常规 2 10 2" xfId="634"/>
    <cellStyle name="常规 2 10 20" xfId="1489"/>
    <cellStyle name="常规 2 10 21" xfId="629"/>
    <cellStyle name="常规 2 10 22" xfId="1494"/>
    <cellStyle name="常规 2 10 23" xfId="1148"/>
    <cellStyle name="常规 2 10 24" xfId="1498"/>
    <cellStyle name="常规 2 10 25" xfId="1499"/>
    <cellStyle name="常规 2 10 26" xfId="1500"/>
    <cellStyle name="常规 2 10 27" xfId="1502"/>
    <cellStyle name="常规 2 10 28" xfId="1504"/>
    <cellStyle name="常规 2 10 3" xfId="1505"/>
    <cellStyle name="常规 2 10 4" xfId="1506"/>
    <cellStyle name="常规 2 10 5" xfId="1507"/>
    <cellStyle name="常规 2 10 6" xfId="1508"/>
    <cellStyle name="常规 2 10 7" xfId="1513"/>
    <cellStyle name="常规 2 10 8" xfId="1514"/>
    <cellStyle name="常规 2 10 9" xfId="1515"/>
    <cellStyle name="常规 2 11" xfId="139"/>
    <cellStyle name="常规 2 11 10" xfId="1516"/>
    <cellStyle name="常规 2 11 10 2" xfId="1518"/>
    <cellStyle name="常规 2 11 11" xfId="1520"/>
    <cellStyle name="常规 2 11 11 2" xfId="1522"/>
    <cellStyle name="常规 2 11 12" xfId="1524"/>
    <cellStyle name="常规 2 11 12 2" xfId="1526"/>
    <cellStyle name="常规 2 11 13" xfId="1433"/>
    <cellStyle name="常规 2 11 13 2" xfId="1527"/>
    <cellStyle name="常规 2 11 14" xfId="400"/>
    <cellStyle name="常规 2 11 14 2" xfId="574"/>
    <cellStyle name="常规 2 11 15" xfId="1528"/>
    <cellStyle name="常规 2 11 15 2" xfId="1532"/>
    <cellStyle name="常规 2 11 16" xfId="1533"/>
    <cellStyle name="常规 2 11 16 2" xfId="1535"/>
    <cellStyle name="常规 2 11 17" xfId="1536"/>
    <cellStyle name="常规 2 11 17 2" xfId="1538"/>
    <cellStyle name="常规 2 11 18" xfId="1539"/>
    <cellStyle name="常规 2 11 18 2" xfId="1542"/>
    <cellStyle name="常规 2 11 19" xfId="1543"/>
    <cellStyle name="常规 2 11 2" xfId="1545"/>
    <cellStyle name="常规 2 11 20" xfId="1529"/>
    <cellStyle name="常规 2 11 21" xfId="1534"/>
    <cellStyle name="常规 2 11 22" xfId="1537"/>
    <cellStyle name="常规 2 11 23" xfId="1540"/>
    <cellStyle name="常规 2 11 24" xfId="1544"/>
    <cellStyle name="常规 2 11 25" xfId="1547"/>
    <cellStyle name="常规 2 11 26" xfId="1548"/>
    <cellStyle name="常规 2 11 27" xfId="504"/>
    <cellStyle name="常规 2 11 28" xfId="1552"/>
    <cellStyle name="常规 2 11 3" xfId="1553"/>
    <cellStyle name="常规 2 11 4" xfId="1555"/>
    <cellStyle name="常规 2 11 5" xfId="1557"/>
    <cellStyle name="常规 2 11 6" xfId="1561"/>
    <cellStyle name="常规 2 11 7" xfId="1565"/>
    <cellStyle name="常规 2 11 8" xfId="1567"/>
    <cellStyle name="常规 2 11 9" xfId="1569"/>
    <cellStyle name="常规 2 12" xfId="1570"/>
    <cellStyle name="常规 2 12 10" xfId="1571"/>
    <cellStyle name="常规 2 12 11" xfId="1572"/>
    <cellStyle name="常规 2 12 12" xfId="1573"/>
    <cellStyle name="常规 2 12 13" xfId="963"/>
    <cellStyle name="常规 2 12 14" xfId="1462"/>
    <cellStyle name="常规 2 12 15" xfId="1575"/>
    <cellStyle name="常规 2 12 16" xfId="1578"/>
    <cellStyle name="常规 2 12 17" xfId="1580"/>
    <cellStyle name="常规 2 12 18" xfId="1581"/>
    <cellStyle name="常规 2 12 19" xfId="1583"/>
    <cellStyle name="常规 2 12 2" xfId="1584"/>
    <cellStyle name="常规 2 12 3" xfId="1585"/>
    <cellStyle name="常规 2 12 4" xfId="1586"/>
    <cellStyle name="常规 2 12 5" xfId="1587"/>
    <cellStyle name="常规 2 12 6" xfId="1588"/>
    <cellStyle name="常规 2 12 7" xfId="1593"/>
    <cellStyle name="常规 2 12 8" xfId="1594"/>
    <cellStyle name="常规 2 12 9" xfId="1037"/>
    <cellStyle name="常规 2 13" xfId="1595"/>
    <cellStyle name="常规 2 13 2" xfId="1596"/>
    <cellStyle name="常规 2 14" xfId="1454"/>
    <cellStyle name="常规 2 14 2" xfId="1599"/>
    <cellStyle name="常规 2 15" xfId="1600"/>
    <cellStyle name="常规 2 15 2" xfId="1602"/>
    <cellStyle name="常规 2 16" xfId="1604"/>
    <cellStyle name="常规 2 16 2" xfId="1606"/>
    <cellStyle name="常规 2 17" xfId="1607"/>
    <cellStyle name="常规 2 17 2" xfId="1609"/>
    <cellStyle name="常规 2 18" xfId="1610"/>
    <cellStyle name="常规 2 18 2" xfId="1612"/>
    <cellStyle name="常规 2 19" xfId="1615"/>
    <cellStyle name="常规 2 19 2" xfId="1617"/>
    <cellStyle name="常规 2 2" xfId="1618"/>
    <cellStyle name="常规 2 2 10" xfId="1619"/>
    <cellStyle name="常规 2 2 10 2" xfId="1501"/>
    <cellStyle name="常规 2 2 11" xfId="1620"/>
    <cellStyle name="常规 2 2 11 2" xfId="1621"/>
    <cellStyle name="常规 2 2 12" xfId="1625"/>
    <cellStyle name="常规 2 2 12 2" xfId="1626"/>
    <cellStyle name="常规 2 2 13" xfId="1629"/>
    <cellStyle name="常规 2 2 13 2" xfId="1630"/>
    <cellStyle name="常规 2 2 14" xfId="1142"/>
    <cellStyle name="常规 2 2 14 2" xfId="551"/>
    <cellStyle name="常规 2 2 15" xfId="1631"/>
    <cellStyle name="常规 2 2 15 2" xfId="1549"/>
    <cellStyle name="常规 2 2 16" xfId="1391"/>
    <cellStyle name="常规 2 2 16 2" xfId="485"/>
    <cellStyle name="常规 2 2 17" xfId="1634"/>
    <cellStyle name="常规 2 2 17 2" xfId="900"/>
    <cellStyle name="常规 2 2 18" xfId="1638"/>
    <cellStyle name="常规 2 2 18 2" xfId="819"/>
    <cellStyle name="常规 2 2 19" xfId="1641"/>
    <cellStyle name="常规 2 2 19 2" xfId="1644"/>
    <cellStyle name="常规 2 2 2" xfId="1647"/>
    <cellStyle name="常规 2 2 2 10" xfId="1649"/>
    <cellStyle name="常规 2 2 2 10 2" xfId="1490"/>
    <cellStyle name="常规 2 2 2 11" xfId="1651"/>
    <cellStyle name="常规 2 2 2 11 2" xfId="702"/>
    <cellStyle name="常规 2 2 2 12" xfId="843"/>
    <cellStyle name="常规 2 2 2 12 2" xfId="1653"/>
    <cellStyle name="常规 2 2 2 13" xfId="1656"/>
    <cellStyle name="常规 2 2 2 13 2" xfId="1205"/>
    <cellStyle name="常规 2 2 2 14" xfId="1657"/>
    <cellStyle name="常规 2 2 2 14 2" xfId="1658"/>
    <cellStyle name="常规 2 2 2 15" xfId="1659"/>
    <cellStyle name="常规 2 2 2 15 2" xfId="1530"/>
    <cellStyle name="常规 2 2 2 16" xfId="1661"/>
    <cellStyle name="常规 2 2 2 16 2" xfId="1663"/>
    <cellStyle name="常规 2 2 2 17" xfId="185"/>
    <cellStyle name="常规 2 2 2 17 2" xfId="1665"/>
    <cellStyle name="常规 2 2 2 18" xfId="1669"/>
    <cellStyle name="常规 2 2 2 18 2" xfId="1673"/>
    <cellStyle name="常规 2 2 2 19" xfId="1675"/>
    <cellStyle name="常规 2 2 2 19 2" xfId="1327"/>
    <cellStyle name="常规 2 2 2 2" xfId="385"/>
    <cellStyle name="常规 2 2 2 2 10" xfId="11"/>
    <cellStyle name="常规 2 2 2 2 10 2" xfId="1677"/>
    <cellStyle name="常规 2 2 2 2 11" xfId="1679"/>
    <cellStyle name="常规 2 2 2 2 11 2" xfId="1681"/>
    <cellStyle name="常规 2 2 2 2 12" xfId="1683"/>
    <cellStyle name="常规 2 2 2 2 12 2" xfId="1685"/>
    <cellStyle name="常规 2 2 2 2 13" xfId="1687"/>
    <cellStyle name="常规 2 2 2 2 13 2" xfId="1689"/>
    <cellStyle name="常规 2 2 2 2 14" xfId="1693"/>
    <cellStyle name="常规 2 2 2 2 14 2" xfId="1696"/>
    <cellStyle name="常规 2 2 2 2 15" xfId="1369"/>
    <cellStyle name="常规 2 2 2 2 15 2" xfId="1698"/>
    <cellStyle name="常规 2 2 2 2 16" xfId="1650"/>
    <cellStyle name="常规 2 2 2 2 16 2" xfId="1491"/>
    <cellStyle name="常规 2 2 2 2 17" xfId="1652"/>
    <cellStyle name="常规 2 2 2 2 2" xfId="1699"/>
    <cellStyle name="常规 2 2 2 2 2 2" xfId="1700"/>
    <cellStyle name="常规 2 2 2 2 3" xfId="1701"/>
    <cellStyle name="常规 2 2 2 2 3 2" xfId="1704"/>
    <cellStyle name="常规 2 2 2 2 4" xfId="1385"/>
    <cellStyle name="常规 2 2 2 2 4 2" xfId="1705"/>
    <cellStyle name="常规 2 2 2 2 5" xfId="12"/>
    <cellStyle name="常规 2 2 2 2 5 2" xfId="1678"/>
    <cellStyle name="常规 2 2 2 2 6" xfId="1680"/>
    <cellStyle name="常规 2 2 2 2 6 2" xfId="1682"/>
    <cellStyle name="常规 2 2 2 2 7" xfId="1684"/>
    <cellStyle name="常规 2 2 2 2 7 2" xfId="1686"/>
    <cellStyle name="常规 2 2 2 2 8" xfId="1688"/>
    <cellStyle name="常规 2 2 2 2 8 2" xfId="1690"/>
    <cellStyle name="常规 2 2 2 2 9" xfId="1694"/>
    <cellStyle name="常规 2 2 2 2 9 2" xfId="1695"/>
    <cellStyle name="常规 2 2 2 2_2016年省级收入和财力预计情况表（2015-12-19更新11月份数据）" xfId="1708"/>
    <cellStyle name="常规 2 2 2 20" xfId="1660"/>
    <cellStyle name="常规 2 2 2 20 2" xfId="1531"/>
    <cellStyle name="常规 2 2 2 21" xfId="1662"/>
    <cellStyle name="常规 2 2 2 21 2" xfId="1664"/>
    <cellStyle name="常规 2 2 2 22" xfId="184"/>
    <cellStyle name="常规 2 2 2 22 2" xfId="1666"/>
    <cellStyle name="常规 2 2 2 23" xfId="1670"/>
    <cellStyle name="常规 2 2 2 23 2" xfId="1674"/>
    <cellStyle name="常规 2 2 2 24" xfId="1676"/>
    <cellStyle name="常规 2 2 2 24 2" xfId="1328"/>
    <cellStyle name="常规 2 2 2 25" xfId="1709"/>
    <cellStyle name="常规 2 2 2 25 2" xfId="1576"/>
    <cellStyle name="常规 2 2 2 26" xfId="1706"/>
    <cellStyle name="常规 2 2 2 26 2" xfId="1712"/>
    <cellStyle name="常规 2 2 2 27" xfId="1714"/>
    <cellStyle name="常规 2 2 2 27 2" xfId="943"/>
    <cellStyle name="常规 2 2 2 28" xfId="1716"/>
    <cellStyle name="常规 2 2 2 28 2" xfId="1718"/>
    <cellStyle name="常规 2 2 2 29" xfId="1720"/>
    <cellStyle name="常规 2 2 2 29 2" xfId="1218"/>
    <cellStyle name="常规 2 2 2 3" xfId="1722"/>
    <cellStyle name="常规 2 2 2 3 2" xfId="1723"/>
    <cellStyle name="常规 2 2 2 30" xfId="1710"/>
    <cellStyle name="常规 2 2 2 30 2" xfId="1577"/>
    <cellStyle name="常规 2 2 2 31" xfId="1707"/>
    <cellStyle name="常规 2 2 2 31 2" xfId="1713"/>
    <cellStyle name="常规 2 2 2 32" xfId="1715"/>
    <cellStyle name="常规 2 2 2 32 2" xfId="944"/>
    <cellStyle name="常规 2 2 2 33" xfId="1717"/>
    <cellStyle name="常规 2 2 2 33 2" xfId="1719"/>
    <cellStyle name="常规 2 2 2 34" xfId="1721"/>
    <cellStyle name="常规 2 2 2 34 2" xfId="1219"/>
    <cellStyle name="常规 2 2 2 35" xfId="673"/>
    <cellStyle name="常规 2 2 2 35 2" xfId="271"/>
    <cellStyle name="常规 2 2 2 36" xfId="1724"/>
    <cellStyle name="常规 2 2 2 36 2" xfId="1726"/>
    <cellStyle name="常规 2 2 2 37" xfId="1728"/>
    <cellStyle name="常规 2 2 2 37 2" xfId="1732"/>
    <cellStyle name="常规 2 2 2 38" xfId="1734"/>
    <cellStyle name="常规 2 2 2 38 2" xfId="21"/>
    <cellStyle name="常规 2 2 2 39" xfId="1736"/>
    <cellStyle name="常规 2 2 2 39 2" xfId="1738"/>
    <cellStyle name="常规 2 2 2 4" xfId="1740"/>
    <cellStyle name="常规 2 2 2 4 2" xfId="1741"/>
    <cellStyle name="常规 2 2 2 40" xfId="674"/>
    <cellStyle name="常规 2 2 2 40 2" xfId="270"/>
    <cellStyle name="常规 2 2 2 41" xfId="1725"/>
    <cellStyle name="常规 2 2 2 41 2" xfId="1727"/>
    <cellStyle name="常规 2 2 2 42" xfId="1729"/>
    <cellStyle name="常规 2 2 2 42 2" xfId="1733"/>
    <cellStyle name="常规 2 2 2 43" xfId="1735"/>
    <cellStyle name="常规 2 2 2 43 2" xfId="22"/>
    <cellStyle name="常规 2 2 2 44" xfId="1737"/>
    <cellStyle name="常规 2 2 2 44 2" xfId="1739"/>
    <cellStyle name="常规 2 2 2 45" xfId="694"/>
    <cellStyle name="常规 2 2 2 45 2" xfId="669"/>
    <cellStyle name="常规 2 2 2 46" xfId="1742"/>
    <cellStyle name="常规 2 2 2 46 2" xfId="776"/>
    <cellStyle name="常规 2 2 2 47" xfId="1743"/>
    <cellStyle name="常规 2 2 2 5" xfId="1744"/>
    <cellStyle name="常规 2 2 2 5 2" xfId="1745"/>
    <cellStyle name="常规 2 2 2 6" xfId="1746"/>
    <cellStyle name="常规 2 2 2 6 2" xfId="176"/>
    <cellStyle name="常规 2 2 2 7" xfId="1747"/>
    <cellStyle name="常规 2 2 2 7 2" xfId="420"/>
    <cellStyle name="常规 2 2 2 8" xfId="1748"/>
    <cellStyle name="常规 2 2 2 8 2" xfId="1184"/>
    <cellStyle name="常规 2 2 2 9" xfId="1749"/>
    <cellStyle name="常规 2 2 2 9 2" xfId="1750"/>
    <cellStyle name="常规 2 2 20" xfId="1632"/>
    <cellStyle name="常规 2 2 20 2" xfId="1550"/>
    <cellStyle name="常规 2 2 21" xfId="1392"/>
    <cellStyle name="常规 2 2 21 2" xfId="484"/>
    <cellStyle name="常规 2 2 22" xfId="1635"/>
    <cellStyle name="常规 2 2 22 2" xfId="901"/>
    <cellStyle name="常规 2 2 23" xfId="1639"/>
    <cellStyle name="常规 2 2 23 2" xfId="820"/>
    <cellStyle name="常规 2 2 24" xfId="1642"/>
    <cellStyle name="常规 2 2 24 2" xfId="1645"/>
    <cellStyle name="常规 2 2 25" xfId="1751"/>
    <cellStyle name="常规 2 2 25 2" xfId="1754"/>
    <cellStyle name="常规 2 2 26" xfId="1757"/>
    <cellStyle name="常规 2 2 26 2" xfId="1761"/>
    <cellStyle name="常规 2 2 27" xfId="1766"/>
    <cellStyle name="常规 2 2 27 2" xfId="1768"/>
    <cellStyle name="常规 2 2 28" xfId="1770"/>
    <cellStyle name="常规 2 2 28 2" xfId="1772"/>
    <cellStyle name="常规 2 2 29" xfId="1774"/>
    <cellStyle name="常规 2 2 29 2" xfId="1776"/>
    <cellStyle name="常规 2 2 3" xfId="1778"/>
    <cellStyle name="常规 2 2 3 10" xfId="1780"/>
    <cellStyle name="常规 2 2 3 10 2" xfId="1781"/>
    <cellStyle name="常规 2 2 3 11" xfId="1782"/>
    <cellStyle name="常规 2 2 3 11 2" xfId="1783"/>
    <cellStyle name="常规 2 2 3 12" xfId="645"/>
    <cellStyle name="常规 2 2 3 12 2" xfId="492"/>
    <cellStyle name="常规 2 2 3 13" xfId="1784"/>
    <cellStyle name="常规 2 2 3 13 2" xfId="1785"/>
    <cellStyle name="常规 2 2 3 14" xfId="1787"/>
    <cellStyle name="常规 2 2 3 14 2" xfId="1788"/>
    <cellStyle name="常规 2 2 3 15" xfId="1789"/>
    <cellStyle name="常规 2 2 3 15 2" xfId="61"/>
    <cellStyle name="常规 2 2 3 16" xfId="1791"/>
    <cellStyle name="常规 2 2 3 16 2" xfId="1068"/>
    <cellStyle name="常规 2 2 3 17" xfId="283"/>
    <cellStyle name="常规 2 2 3 17 2" xfId="1793"/>
    <cellStyle name="常规 2 2 3 18" xfId="1795"/>
    <cellStyle name="常规 2 2 3 18 2" xfId="1799"/>
    <cellStyle name="常规 2 2 3 19" xfId="1801"/>
    <cellStyle name="常规 2 2 3 19 2" xfId="1803"/>
    <cellStyle name="常规 2 2 3 2" xfId="1358"/>
    <cellStyle name="常规 2 2 3 2 10" xfId="1805"/>
    <cellStyle name="常规 2 2 3 2 10 2" xfId="1806"/>
    <cellStyle name="常规 2 2 3 2 11" xfId="1808"/>
    <cellStyle name="常规 2 2 3 2 11 2" xfId="332"/>
    <cellStyle name="常规 2 2 3 2 12" xfId="1323"/>
    <cellStyle name="常规 2 2 3 2 12 2" xfId="1809"/>
    <cellStyle name="常规 2 2 3 2 13" xfId="1811"/>
    <cellStyle name="常规 2 2 3 2 13 2" xfId="1812"/>
    <cellStyle name="常规 2 2 3 2 14" xfId="1813"/>
    <cellStyle name="常规 2 2 3 2 14 2" xfId="1579"/>
    <cellStyle name="常规 2 2 3 2 15" xfId="1814"/>
    <cellStyle name="常规 2 2 3 2 15 2" xfId="1816"/>
    <cellStyle name="常规 2 2 3 2 16" xfId="1818"/>
    <cellStyle name="常规 2 2 3 2 16 2" xfId="1820"/>
    <cellStyle name="常规 2 2 3 2 17" xfId="1822"/>
    <cellStyle name="常规 2 2 3 2 2" xfId="1825"/>
    <cellStyle name="常规 2 2 3 2 2 2" xfId="1826"/>
    <cellStyle name="常规 2 2 3 2 3" xfId="1828"/>
    <cellStyle name="常规 2 2 3 2 3 2" xfId="1831"/>
    <cellStyle name="常规 2 2 3 2 4" xfId="1833"/>
    <cellStyle name="常规 2 2 3 2 4 2" xfId="1836"/>
    <cellStyle name="常规 2 2 3 2 5" xfId="154"/>
    <cellStyle name="常规 2 2 3 2 5 2" xfId="1840"/>
    <cellStyle name="常规 2 2 3 2 6" xfId="827"/>
    <cellStyle name="常规 2 2 3 2 6 2" xfId="1841"/>
    <cellStyle name="常规 2 2 3 2 7" xfId="1842"/>
    <cellStyle name="常规 2 2 3 2 7 2" xfId="1843"/>
    <cellStyle name="常规 2 2 3 2 8" xfId="1845"/>
    <cellStyle name="常规 2 2 3 2 8 2" xfId="1846"/>
    <cellStyle name="常规 2 2 3 2 9" xfId="1847"/>
    <cellStyle name="常规 2 2 3 2 9 2" xfId="1848"/>
    <cellStyle name="常规 2 2 3 20" xfId="1790"/>
    <cellStyle name="常规 2 2 3 20 2" xfId="60"/>
    <cellStyle name="常规 2 2 3 21" xfId="1792"/>
    <cellStyle name="常规 2 2 3 21 2" xfId="1069"/>
    <cellStyle name="常规 2 2 3 22" xfId="282"/>
    <cellStyle name="常规 2 2 3 22 2" xfId="1794"/>
    <cellStyle name="常规 2 2 3 23" xfId="1796"/>
    <cellStyle name="常规 2 2 3 23 2" xfId="1800"/>
    <cellStyle name="常规 2 2 3 24" xfId="1802"/>
    <cellStyle name="常规 2 2 3 24 2" xfId="1804"/>
    <cellStyle name="常规 2 2 3 25" xfId="1850"/>
    <cellStyle name="常规 2 2 3 25 2" xfId="1852"/>
    <cellStyle name="常规 2 2 3 26" xfId="1697"/>
    <cellStyle name="常规 2 2 3 26 2" xfId="1853"/>
    <cellStyle name="常规 2 2 3 27" xfId="436"/>
    <cellStyle name="常规 2 2 3 27 2" xfId="1854"/>
    <cellStyle name="常规 2 2 3 28" xfId="1855"/>
    <cellStyle name="常规 2 2 3 28 2" xfId="1856"/>
    <cellStyle name="常规 2 2 3 29" xfId="1857"/>
    <cellStyle name="常规 2 2 3 29 2" xfId="1858"/>
    <cellStyle name="常规 2 2 3 3" xfId="1859"/>
    <cellStyle name="常规 2 2 3 3 2" xfId="30"/>
    <cellStyle name="常规 2 2 3 30" xfId="1851"/>
    <cellStyle name="常规 2 2 3 4" xfId="1860"/>
    <cellStyle name="常规 2 2 3 4 2" xfId="1861"/>
    <cellStyle name="常规 2 2 3 5" xfId="1862"/>
    <cellStyle name="常规 2 2 3 5 2" xfId="1863"/>
    <cellStyle name="常规 2 2 3 6" xfId="1827"/>
    <cellStyle name="常规 2 2 3 6 2" xfId="1124"/>
    <cellStyle name="常规 2 2 3 7" xfId="1864"/>
    <cellStyle name="常规 2 2 3 7 2" xfId="1865"/>
    <cellStyle name="常规 2 2 3 8" xfId="1866"/>
    <cellStyle name="常规 2 2 3 8 2" xfId="352"/>
    <cellStyle name="常规 2 2 3 9" xfId="1867"/>
    <cellStyle name="常规 2 2 3 9 2" xfId="1868"/>
    <cellStyle name="常规 2 2 3_2016年省级收入和财力预计情况表（2015-12-19更新11月份数据）" xfId="1869"/>
    <cellStyle name="常规 2 2 30" xfId="1752"/>
    <cellStyle name="常规 2 2 30 2" xfId="1755"/>
    <cellStyle name="常规 2 2 31" xfId="1758"/>
    <cellStyle name="常规 2 2 31 2" xfId="1762"/>
    <cellStyle name="常规 2 2 32" xfId="1767"/>
    <cellStyle name="常规 2 2 32 2" xfId="1769"/>
    <cellStyle name="常规 2 2 33" xfId="1771"/>
    <cellStyle name="常规 2 2 33 2" xfId="1773"/>
    <cellStyle name="常规 2 2 34" xfId="1775"/>
    <cellStyle name="常规 2 2 34 2" xfId="1777"/>
    <cellStyle name="常规 2 2 35" xfId="1870"/>
    <cellStyle name="常规 2 2 35 2" xfId="124"/>
    <cellStyle name="常规 2 2 36" xfId="1872"/>
    <cellStyle name="常规 2 2 36 2" xfId="1875"/>
    <cellStyle name="常规 2 2 37" xfId="1877"/>
    <cellStyle name="常规 2 2 37 2" xfId="1829"/>
    <cellStyle name="常规 2 2 38" xfId="1879"/>
    <cellStyle name="常规 2 2 38 2" xfId="1150"/>
    <cellStyle name="常规 2 2 39" xfId="1882"/>
    <cellStyle name="常规 2 2 39 2" xfId="1884"/>
    <cellStyle name="常规 2 2 4" xfId="1886"/>
    <cellStyle name="常规 2 2 4 10" xfId="1888"/>
    <cellStyle name="常规 2 2 4 10 2" xfId="1891"/>
    <cellStyle name="常规 2 2 4 11" xfId="1894"/>
    <cellStyle name="常规 2 2 4 11 2" xfId="1897"/>
    <cellStyle name="常规 2 2 4 12" xfId="1900"/>
    <cellStyle name="常规 2 2 4 12 2" xfId="1903"/>
    <cellStyle name="常规 2 2 4 13" xfId="1906"/>
    <cellStyle name="常规 2 2 4 13 2" xfId="1909"/>
    <cellStyle name="常规 2 2 4 14" xfId="1913"/>
    <cellStyle name="常规 2 2 4 14 2" xfId="1918"/>
    <cellStyle name="常规 2 2 4 15" xfId="361"/>
    <cellStyle name="常规 2 2 4 15 2" xfId="783"/>
    <cellStyle name="常规 2 2 4 16" xfId="1922"/>
    <cellStyle name="常规 2 2 4 16 2" xfId="1509"/>
    <cellStyle name="常规 2 2 4 17" xfId="1927"/>
    <cellStyle name="常规 2 2 4 17 2" xfId="1559"/>
    <cellStyle name="常规 2 2 4 18" xfId="1931"/>
    <cellStyle name="常规 2 2 4 18 2" xfId="1589"/>
    <cellStyle name="常规 2 2 4 19" xfId="1935"/>
    <cellStyle name="常规 2 2 4 19 2" xfId="1939"/>
    <cellStyle name="常规 2 2 4 2" xfId="1945"/>
    <cellStyle name="常规 2 2 4 2 2" xfId="1947"/>
    <cellStyle name="常规 2 2 4 20" xfId="360"/>
    <cellStyle name="常规 2 2 4 20 2" xfId="784"/>
    <cellStyle name="常规 2 2 4 21" xfId="1923"/>
    <cellStyle name="常规 2 2 4 21 2" xfId="1510"/>
    <cellStyle name="常规 2 2 4 22" xfId="1928"/>
    <cellStyle name="常规 2 2 4 22 2" xfId="1560"/>
    <cellStyle name="常规 2 2 4 23" xfId="1932"/>
    <cellStyle name="常规 2 2 4 23 2" xfId="1590"/>
    <cellStyle name="常规 2 2 4 24" xfId="1936"/>
    <cellStyle name="常规 2 2 4 24 2" xfId="1940"/>
    <cellStyle name="常规 2 2 4 25" xfId="1948"/>
    <cellStyle name="常规 2 2 4 25 2" xfId="1951"/>
    <cellStyle name="常规 2 2 4 26" xfId="1206"/>
    <cellStyle name="常规 2 2 4 26 2" xfId="115"/>
    <cellStyle name="常规 2 2 4 27" xfId="1954"/>
    <cellStyle name="常规 2 2 4 27 2" xfId="1956"/>
    <cellStyle name="常规 2 2 4 28" xfId="320"/>
    <cellStyle name="常规 2 2 4 28 2" xfId="1343"/>
    <cellStyle name="常规 2 2 4 29" xfId="1958"/>
    <cellStyle name="常规 2 2 4 3" xfId="1959"/>
    <cellStyle name="常规 2 2 4 3 2" xfId="1960"/>
    <cellStyle name="常规 2 2 4 4" xfId="1961"/>
    <cellStyle name="常规 2 2 4 4 2" xfId="1962"/>
    <cellStyle name="常规 2 2 4 5" xfId="1963"/>
    <cellStyle name="常规 2 2 4 5 2" xfId="1964"/>
    <cellStyle name="常规 2 2 4 6" xfId="1832"/>
    <cellStyle name="常规 2 2 4 6 2" xfId="1967"/>
    <cellStyle name="常规 2 2 4 7" xfId="1970"/>
    <cellStyle name="常规 2 2 4 7 2" xfId="1971"/>
    <cellStyle name="常规 2 2 4 8" xfId="1972"/>
    <cellStyle name="常规 2 2 4 8 2" xfId="1973"/>
    <cellStyle name="常规 2 2 4 9" xfId="1974"/>
    <cellStyle name="常规 2 2 4 9 2" xfId="1975"/>
    <cellStyle name="常规 2 2 4_2016年省级收入和财力预计情况表（2015-12-19更新11月份数据）" xfId="562"/>
    <cellStyle name="常规 2 2 40" xfId="1871"/>
    <cellStyle name="常规 2 2 40 2" xfId="123"/>
    <cellStyle name="常规 2 2 41" xfId="1873"/>
    <cellStyle name="常规 2 2 41 2" xfId="1876"/>
    <cellStyle name="常规 2 2 42" xfId="1878"/>
    <cellStyle name="常规 2 2 42 2" xfId="1830"/>
    <cellStyle name="常规 2 2 43" xfId="1880"/>
    <cellStyle name="常规 2 2 43 2" xfId="1151"/>
    <cellStyle name="常规 2 2 44" xfId="1883"/>
    <cellStyle name="常规 2 2 44 2" xfId="1885"/>
    <cellStyle name="常规 2 2 45" xfId="1976"/>
    <cellStyle name="常规 2 2 45 2" xfId="1978"/>
    <cellStyle name="常规 2 2 46" xfId="1980"/>
    <cellStyle name="常规 2 2 46 2" xfId="1984"/>
    <cellStyle name="常规 2 2 47" xfId="1986"/>
    <cellStyle name="常规 2 2 47 2" xfId="1988"/>
    <cellStyle name="常规 2 2 48" xfId="1990"/>
    <cellStyle name="常规 2 2 48 2" xfId="355"/>
    <cellStyle name="常规 2 2 49" xfId="1993"/>
    <cellStyle name="常规 2 2 49 2" xfId="1995"/>
    <cellStyle name="常规 2 2 5" xfId="1997"/>
    <cellStyle name="常规 2 2 5 10" xfId="2000"/>
    <cellStyle name="常规 2 2 5 10 2" xfId="2001"/>
    <cellStyle name="常规 2 2 5 11" xfId="2002"/>
    <cellStyle name="常规 2 2 5 2" xfId="2003"/>
    <cellStyle name="常规 2 2 5 2 2" xfId="2007"/>
    <cellStyle name="常规 2 2 5 3" xfId="2010"/>
    <cellStyle name="常规 2 2 5 3 2" xfId="2013"/>
    <cellStyle name="常规 2 2 5 4" xfId="2016"/>
    <cellStyle name="常规 2 2 5 4 2" xfId="2019"/>
    <cellStyle name="常规 2 2 5 5" xfId="2022"/>
    <cellStyle name="常规 2 2 5 5 2" xfId="2025"/>
    <cellStyle name="常规 2 2 5 6" xfId="1837"/>
    <cellStyle name="常规 2 2 5 6 2" xfId="2028"/>
    <cellStyle name="常规 2 2 5 7" xfId="2031"/>
    <cellStyle name="常规 2 2 5 7 2" xfId="958"/>
    <cellStyle name="常规 2 2 5 8" xfId="2034"/>
    <cellStyle name="常规 2 2 5 8 2" xfId="164"/>
    <cellStyle name="常规 2 2 5 9" xfId="2037"/>
    <cellStyle name="常规 2 2 5 9 2" xfId="2040"/>
    <cellStyle name="常规 2 2 5_2016年省级收入和财力预计情况表（2015-12-19更新11月份数据）" xfId="2043"/>
    <cellStyle name="常规 2 2 50" xfId="1977"/>
    <cellStyle name="常规 2 2 50 2" xfId="1979"/>
    <cellStyle name="常规 2 2 51" xfId="1981"/>
    <cellStyle name="常规 2 2 51 2" xfId="1985"/>
    <cellStyle name="常规 2 2 52" xfId="1987"/>
    <cellStyle name="常规 2 2 52 2" xfId="1989"/>
    <cellStyle name="常规 2 2 53" xfId="1991"/>
    <cellStyle name="常规 2 2 53 2" xfId="354"/>
    <cellStyle name="常规 2 2 54" xfId="1994"/>
    <cellStyle name="常规 2 2 54 2" xfId="1996"/>
    <cellStyle name="常规 2 2 55" xfId="2048"/>
    <cellStyle name="常规 2 2 55 2" xfId="2050"/>
    <cellStyle name="常规 2 2 56" xfId="711"/>
    <cellStyle name="常规 2 2 56 2" xfId="2052"/>
    <cellStyle name="常规 2 2 57" xfId="2054"/>
    <cellStyle name="常规 2 2 57 2" xfId="2057"/>
    <cellStyle name="常规 2 2 58" xfId="2059"/>
    <cellStyle name="常规 2 2 58 2" xfId="2061"/>
    <cellStyle name="常规 2 2 59" xfId="2063"/>
    <cellStyle name="常规 2 2 59 2" xfId="1162"/>
    <cellStyle name="常规 2 2 6" xfId="2067"/>
    <cellStyle name="常规 2 2 6 2" xfId="910"/>
    <cellStyle name="常规 2 2 60" xfId="2049"/>
    <cellStyle name="常规 2 2 60 2" xfId="2051"/>
    <cellStyle name="常规 2 2 61" xfId="712"/>
    <cellStyle name="常规 2 2 61 2" xfId="2053"/>
    <cellStyle name="常规 2 2 62" xfId="2055"/>
    <cellStyle name="常规 2 2 62 2" xfId="2058"/>
    <cellStyle name="常规 2 2 63" xfId="2060"/>
    <cellStyle name="常规 2 2 63 2" xfId="2062"/>
    <cellStyle name="常规 2 2 64" xfId="2064"/>
    <cellStyle name="常规 2 2 64 2" xfId="1163"/>
    <cellStyle name="常规 2 2 65" xfId="2069"/>
    <cellStyle name="常规 2 2 7" xfId="2071"/>
    <cellStyle name="常规 2 2 7 2" xfId="2072"/>
    <cellStyle name="常规 2 2 8" xfId="2073"/>
    <cellStyle name="常规 2 2 8 2" xfId="2074"/>
    <cellStyle name="常规 2 2 9" xfId="2075"/>
    <cellStyle name="常规 2 2 9 2" xfId="2076"/>
    <cellStyle name="常规 2 2_【送印】人大报表111(1)(1)" xfId="2077"/>
    <cellStyle name="常规 2 20" xfId="1601"/>
    <cellStyle name="常规 2 20 2" xfId="1603"/>
    <cellStyle name="常规 2 21" xfId="1605"/>
    <cellStyle name="常规 2 22" xfId="1608"/>
    <cellStyle name="常规 2 23" xfId="1611"/>
    <cellStyle name="常规 2 24" xfId="1616"/>
    <cellStyle name="常规 2 25" xfId="2078"/>
    <cellStyle name="常规 2 26" xfId="2080"/>
    <cellStyle name="常规 2 27" xfId="2082"/>
    <cellStyle name="常规 2 28" xfId="2084"/>
    <cellStyle name="常规 2 29" xfId="2086"/>
    <cellStyle name="常规 2 29 2" xfId="2088"/>
    <cellStyle name="常规 2 3" xfId="1057"/>
    <cellStyle name="常规 2 3 10" xfId="2090"/>
    <cellStyle name="常规 2 3 10 2" xfId="2091"/>
    <cellStyle name="常规 2 3 11" xfId="2092"/>
    <cellStyle name="常规 2 3 11 2" xfId="1"/>
    <cellStyle name="常规 2 3 12" xfId="1038"/>
    <cellStyle name="常规 2 3 12 2" xfId="2093"/>
    <cellStyle name="常规 2 3 13" xfId="2094"/>
    <cellStyle name="常规 2 3 13 2" xfId="2095"/>
    <cellStyle name="常规 2 3 14" xfId="2096"/>
    <cellStyle name="常规 2 3 14 2" xfId="2098"/>
    <cellStyle name="常规 2 3 15" xfId="1301"/>
    <cellStyle name="常规 2 3 15 2" xfId="2099"/>
    <cellStyle name="常规 2 3 16" xfId="2101"/>
    <cellStyle name="常规 2 3 16 2" xfId="2103"/>
    <cellStyle name="常规 2 3 17" xfId="2107"/>
    <cellStyle name="常规 2 3 17 2" xfId="2110"/>
    <cellStyle name="常规 2 3 18" xfId="37"/>
    <cellStyle name="常规 2 3 18 2" xfId="2112"/>
    <cellStyle name="常规 2 3 19" xfId="2114"/>
    <cellStyle name="常规 2 3 19 2" xfId="2116"/>
    <cellStyle name="常规 2 3 2" xfId="2118"/>
    <cellStyle name="常规 2 3 2 10" xfId="1819"/>
    <cellStyle name="常规 2 3 2 10 2" xfId="1821"/>
    <cellStyle name="常规 2 3 2 11" xfId="1824"/>
    <cellStyle name="常规 2 3 2 11 2" xfId="2121"/>
    <cellStyle name="常规 2 3 2 12" xfId="2122"/>
    <cellStyle name="常规 2 3 2 12 2" xfId="2123"/>
    <cellStyle name="常规 2 3 2 13" xfId="1341"/>
    <cellStyle name="常规 2 3 2 13 2" xfId="2124"/>
    <cellStyle name="常规 2 3 2 14" xfId="2125"/>
    <cellStyle name="常规 2 3 2 14 2" xfId="2126"/>
    <cellStyle name="常规 2 3 2 15" xfId="2128"/>
    <cellStyle name="常规 2 3 2 15 2" xfId="2130"/>
    <cellStyle name="常规 2 3 2 16" xfId="2132"/>
    <cellStyle name="常规 2 3 2 16 2" xfId="2134"/>
    <cellStyle name="常规 2 3 2 17" xfId="2136"/>
    <cellStyle name="常规 2 3 2 17 2" xfId="2138"/>
    <cellStyle name="常规 2 3 2 18" xfId="2140"/>
    <cellStyle name="常规 2 3 2 18 2" xfId="2142"/>
    <cellStyle name="常规 2 3 2 19" xfId="2144"/>
    <cellStyle name="常规 2 3 2 19 2" xfId="613"/>
    <cellStyle name="常规 2 3 2 2" xfId="2146"/>
    <cellStyle name="常规 2 3 2 2 10" xfId="1382"/>
    <cellStyle name="常规 2 3 2 2 10 2" xfId="2148"/>
    <cellStyle name="常规 2 3 2 2 11" xfId="2151"/>
    <cellStyle name="常规 2 3 2 2 11 2" xfId="2153"/>
    <cellStyle name="常规 2 3 2 2 12" xfId="2155"/>
    <cellStyle name="常规 2 3 2 2 12 2" xfId="2157"/>
    <cellStyle name="常规 2 3 2 2 13" xfId="2159"/>
    <cellStyle name="常规 2 3 2 2 13 2" xfId="2161"/>
    <cellStyle name="常规 2 3 2 2 14" xfId="662"/>
    <cellStyle name="常规 2 3 2 2 14 2" xfId="2163"/>
    <cellStyle name="常规 2 3 2 2 15" xfId="56"/>
    <cellStyle name="常规 2 3 2 2 15 2" xfId="2165"/>
    <cellStyle name="常规 2 3 2 2 16" xfId="2167"/>
    <cellStyle name="常规 2 3 2 2 16 2" xfId="2169"/>
    <cellStyle name="常规 2 3 2 2 17" xfId="1271"/>
    <cellStyle name="常规 2 3 2 2 2" xfId="2171"/>
    <cellStyle name="常规 2 3 2 2 2 2" xfId="2172"/>
    <cellStyle name="常规 2 3 2 2 3" xfId="2173"/>
    <cellStyle name="常规 2 3 2 2 3 2" xfId="2174"/>
    <cellStyle name="常规 2 3 2 2 4" xfId="2175"/>
    <cellStyle name="常规 2 3 2 2 4 2" xfId="2176"/>
    <cellStyle name="常规 2 3 2 2 5" xfId="2177"/>
    <cellStyle name="常规 2 3 2 2 5 2" xfId="2178"/>
    <cellStyle name="常规 2 3 2 2 6" xfId="2179"/>
    <cellStyle name="常规 2 3 2 2 6 2" xfId="2180"/>
    <cellStyle name="常规 2 3 2 2 7" xfId="2181"/>
    <cellStyle name="常规 2 3 2 2 7 2" xfId="1025"/>
    <cellStyle name="常规 2 3 2 2 8" xfId="2182"/>
    <cellStyle name="常规 2 3 2 2 8 2" xfId="2183"/>
    <cellStyle name="常规 2 3 2 2 9" xfId="2184"/>
    <cellStyle name="常规 2 3 2 2 9 2" xfId="2186"/>
    <cellStyle name="常规 2 3 2 20" xfId="2129"/>
    <cellStyle name="常规 2 3 2 20 2" xfId="2131"/>
    <cellStyle name="常规 2 3 2 21" xfId="2133"/>
    <cellStyle name="常规 2 3 2 21 2" xfId="2135"/>
    <cellStyle name="常规 2 3 2 22" xfId="2137"/>
    <cellStyle name="常规 2 3 2 22 2" xfId="2139"/>
    <cellStyle name="常规 2 3 2 23" xfId="2141"/>
    <cellStyle name="常规 2 3 2 23 2" xfId="2143"/>
    <cellStyle name="常规 2 3 2 24" xfId="2145"/>
    <cellStyle name="常规 2 3 2 24 2" xfId="614"/>
    <cellStyle name="常规 2 3 2 25" xfId="2187"/>
    <cellStyle name="常规 2 3 2 25 2" xfId="2191"/>
    <cellStyle name="常规 2 3 2 26" xfId="79"/>
    <cellStyle name="常规 2 3 2 26 2" xfId="343"/>
    <cellStyle name="常规 2 3 2 27" xfId="2194"/>
    <cellStyle name="常规 2 3 2 27 2" xfId="2197"/>
    <cellStyle name="常规 2 3 2 28" xfId="2200"/>
    <cellStyle name="常规 2 3 2 28 2" xfId="2203"/>
    <cellStyle name="常规 2 3 2 29" xfId="2206"/>
    <cellStyle name="常规 2 3 2 29 2" xfId="2209"/>
    <cellStyle name="常规 2 3 2 3" xfId="2212"/>
    <cellStyle name="常规 2 3 2 3 2" xfId="2214"/>
    <cellStyle name="常规 2 3 2 30" xfId="2188"/>
    <cellStyle name="常规 2 3 2 30 2" xfId="2192"/>
    <cellStyle name="常规 2 3 2 31" xfId="78"/>
    <cellStyle name="常规 2 3 2 31 2" xfId="342"/>
    <cellStyle name="常规 2 3 2 32" xfId="2195"/>
    <cellStyle name="常规 2 3 2 32 2" xfId="2198"/>
    <cellStyle name="常规 2 3 2 33" xfId="2201"/>
    <cellStyle name="常规 2 3 2 33 2" xfId="2204"/>
    <cellStyle name="常规 2 3 2 34" xfId="2207"/>
    <cellStyle name="常规 2 3 2 34 2" xfId="2210"/>
    <cellStyle name="常规 2 3 2 35" xfId="2217"/>
    <cellStyle name="常规 2 3 2 35 2" xfId="2220"/>
    <cellStyle name="常规 2 3 2 36" xfId="2224"/>
    <cellStyle name="常规 2 3 2 36 2" xfId="1042"/>
    <cellStyle name="常规 2 3 2 37" xfId="2227"/>
    <cellStyle name="常规 2 3 2 37 2" xfId="476"/>
    <cellStyle name="常规 2 3 2 38" xfId="2232"/>
    <cellStyle name="常规 2 3 2 38 2" xfId="2234"/>
    <cellStyle name="常规 2 3 2 39" xfId="2236"/>
    <cellStyle name="常规 2 3 2 39 2" xfId="2238"/>
    <cellStyle name="常规 2 3 2 4" xfId="2240"/>
    <cellStyle name="常规 2 3 2 4 2" xfId="2241"/>
    <cellStyle name="常规 2 3 2 40" xfId="2218"/>
    <cellStyle name="常规 2 3 2 40 2" xfId="2221"/>
    <cellStyle name="常规 2 3 2 41" xfId="2225"/>
    <cellStyle name="常规 2 3 2 41 2" xfId="1043"/>
    <cellStyle name="常规 2 3 2 42" xfId="2228"/>
    <cellStyle name="常规 2 3 2 42 2" xfId="475"/>
    <cellStyle name="常规 2 3 2 43" xfId="2233"/>
    <cellStyle name="常规 2 3 2 43 2" xfId="2235"/>
    <cellStyle name="常规 2 3 2 44" xfId="2237"/>
    <cellStyle name="常规 2 3 2 44 2" xfId="2239"/>
    <cellStyle name="常规 2 3 2 45" xfId="2243"/>
    <cellStyle name="常规 2 3 2 45 2" xfId="2244"/>
    <cellStyle name="常规 2 3 2 46" xfId="2245"/>
    <cellStyle name="常规 2 3 2 46 2" xfId="2247"/>
    <cellStyle name="常规 2 3 2 47" xfId="2248"/>
    <cellStyle name="常规 2 3 2 5" xfId="2249"/>
    <cellStyle name="常规 2 3 2 5 2" xfId="793"/>
    <cellStyle name="常规 2 3 2 6" xfId="2250"/>
    <cellStyle name="常规 2 3 2 6 2" xfId="2251"/>
    <cellStyle name="常规 2 3 2 7" xfId="2253"/>
    <cellStyle name="常规 2 3 2 7 2" xfId="2254"/>
    <cellStyle name="常规 2 3 2 8" xfId="2256"/>
    <cellStyle name="常规 2 3 2 8 2" xfId="2257"/>
    <cellStyle name="常规 2 3 2 9" xfId="2258"/>
    <cellStyle name="常规 2 3 2 9 2" xfId="1021"/>
    <cellStyle name="常规 2 3 20" xfId="1302"/>
    <cellStyle name="常规 2 3 20 2" xfId="2100"/>
    <cellStyle name="常规 2 3 21" xfId="2102"/>
    <cellStyle name="常规 2 3 21 2" xfId="2104"/>
    <cellStyle name="常规 2 3 22" xfId="2108"/>
    <cellStyle name="常规 2 3 22 2" xfId="2111"/>
    <cellStyle name="常规 2 3 23" xfId="38"/>
    <cellStyle name="常规 2 3 23 2" xfId="2113"/>
    <cellStyle name="常规 2 3 24" xfId="2115"/>
    <cellStyle name="常规 2 3 24 2" xfId="2117"/>
    <cellStyle name="常规 2 3 25" xfId="2259"/>
    <cellStyle name="常规 2 3 25 2" xfId="2261"/>
    <cellStyle name="常规 2 3 26" xfId="2263"/>
    <cellStyle name="常规 2 3 26 2" xfId="1085"/>
    <cellStyle name="常规 2 3 27" xfId="2265"/>
    <cellStyle name="常规 2 3 27 2" xfId="2267"/>
    <cellStyle name="常规 2 3 28" xfId="2269"/>
    <cellStyle name="常规 2 3 28 2" xfId="2272"/>
    <cellStyle name="常规 2 3 29" xfId="2274"/>
    <cellStyle name="常规 2 3 29 2" xfId="952"/>
    <cellStyle name="常规 2 3 3" xfId="2276"/>
    <cellStyle name="常规 2 3 3 10" xfId="2278"/>
    <cellStyle name="常规 2 3 3 10 2" xfId="2279"/>
    <cellStyle name="常规 2 3 3 11" xfId="2280"/>
    <cellStyle name="常规 2 3 3 11 2" xfId="2282"/>
    <cellStyle name="常规 2 3 3 12" xfId="2283"/>
    <cellStyle name="常规 2 3 3 12 2" xfId="2284"/>
    <cellStyle name="常规 2 3 3 13" xfId="2285"/>
    <cellStyle name="常规 2 3 3 13 2" xfId="2286"/>
    <cellStyle name="常规 2 3 3 14" xfId="2287"/>
    <cellStyle name="常规 2 3 3 14 2" xfId="648"/>
    <cellStyle name="常规 2 3 3 15" xfId="2288"/>
    <cellStyle name="常规 2 3 3 15 2" xfId="2290"/>
    <cellStyle name="常规 2 3 3 16" xfId="2292"/>
    <cellStyle name="常规 2 3 3 16 2" xfId="2294"/>
    <cellStyle name="常规 2 3 3 17" xfId="2296"/>
    <cellStyle name="常规 2 3 3 17 2" xfId="2298"/>
    <cellStyle name="常规 2 3 3 18" xfId="2300"/>
    <cellStyle name="常规 2 3 3 18 2" xfId="2302"/>
    <cellStyle name="常规 2 3 3 19" xfId="2304"/>
    <cellStyle name="常规 2 3 3 19 2" xfId="2306"/>
    <cellStyle name="常规 2 3 3 2" xfId="2308"/>
    <cellStyle name="常规 2 3 3 2 10" xfId="2310"/>
    <cellStyle name="常规 2 3 3 2 10 2" xfId="2311"/>
    <cellStyle name="常规 2 3 3 2 11" xfId="1187"/>
    <cellStyle name="常规 2 3 3 2 11 2" xfId="2312"/>
    <cellStyle name="常规 2 3 3 2 12" xfId="2313"/>
    <cellStyle name="常规 2 3 3 2 12 2" xfId="2314"/>
    <cellStyle name="常规 2 3 3 2 13" xfId="1844"/>
    <cellStyle name="常规 2 3 3 2 13 2" xfId="2315"/>
    <cellStyle name="常规 2 3 3 2 14" xfId="709"/>
    <cellStyle name="常规 2 3 3 2 14 2" xfId="841"/>
    <cellStyle name="常规 2 3 3 2 15" xfId="904"/>
    <cellStyle name="常规 2 3 3 2 15 2" xfId="2316"/>
    <cellStyle name="常规 2 3 3 2 16" xfId="2317"/>
    <cellStyle name="常规 2 3 3 2 16 2" xfId="2319"/>
    <cellStyle name="常规 2 3 3 2 17" xfId="2321"/>
    <cellStyle name="常规 2 3 3 2 2" xfId="2323"/>
    <cellStyle name="常规 2 3 3 2 2 2" xfId="2324"/>
    <cellStyle name="常规 2 3 3 2 3" xfId="2325"/>
    <cellStyle name="常规 2 3 3 2 3 2" xfId="2328"/>
    <cellStyle name="常规 2 3 3 2 4" xfId="2329"/>
    <cellStyle name="常规 2 3 3 2 4 2" xfId="1289"/>
    <cellStyle name="常规 2 3 3 2 5" xfId="2330"/>
    <cellStyle name="常规 2 3 3 2 5 2" xfId="4"/>
    <cellStyle name="常规 2 3 3 2 6" xfId="2331"/>
    <cellStyle name="常规 2 3 3 2 6 2" xfId="2332"/>
    <cellStyle name="常规 2 3 3 2 7" xfId="2333"/>
    <cellStyle name="常规 2 3 3 2 7 2" xfId="2334"/>
    <cellStyle name="常规 2 3 3 2 8" xfId="2335"/>
    <cellStyle name="常规 2 3 3 2 8 2" xfId="2336"/>
    <cellStyle name="常规 2 3 3 2 9" xfId="2337"/>
    <cellStyle name="常规 2 3 3 2 9 2" xfId="2338"/>
    <cellStyle name="常规 2 3 3 20" xfId="2289"/>
    <cellStyle name="常规 2 3 3 20 2" xfId="2291"/>
    <cellStyle name="常规 2 3 3 21" xfId="2293"/>
    <cellStyle name="常规 2 3 3 21 2" xfId="2295"/>
    <cellStyle name="常规 2 3 3 22" xfId="2297"/>
    <cellStyle name="常规 2 3 3 22 2" xfId="2299"/>
    <cellStyle name="常规 2 3 3 23" xfId="2301"/>
    <cellStyle name="常规 2 3 3 23 2" xfId="2303"/>
    <cellStyle name="常规 2 3 3 24" xfId="2305"/>
    <cellStyle name="常规 2 3 3 24 2" xfId="2307"/>
    <cellStyle name="常规 2 3 3 25" xfId="2339"/>
    <cellStyle name="常规 2 3 3 25 2" xfId="2342"/>
    <cellStyle name="常规 2 3 3 26" xfId="2343"/>
    <cellStyle name="常规 2 3 3 26 2" xfId="2344"/>
    <cellStyle name="常规 2 3 3 27" xfId="2345"/>
    <cellStyle name="常规 2 3 3 27 2" xfId="2347"/>
    <cellStyle name="常规 2 3 3 28" xfId="2348"/>
    <cellStyle name="常规 2 3 3 28 2" xfId="2349"/>
    <cellStyle name="常规 2 3 3 29" xfId="2350"/>
    <cellStyle name="常规 2 3 3 29 2" xfId="2351"/>
    <cellStyle name="常规 2 3 3 3" xfId="2352"/>
    <cellStyle name="常规 2 3 3 3 2" xfId="2354"/>
    <cellStyle name="常规 2 3 3 30" xfId="2340"/>
    <cellStyle name="常规 2 3 3 4" xfId="2355"/>
    <cellStyle name="常规 2 3 3 4 2" xfId="2356"/>
    <cellStyle name="常规 2 3 3 5" xfId="2357"/>
    <cellStyle name="常规 2 3 3 5 2" xfId="2358"/>
    <cellStyle name="常规 2 3 3 6" xfId="2360"/>
    <cellStyle name="常规 2 3 3 6 2" xfId="857"/>
    <cellStyle name="常规 2 3 3 7" xfId="2361"/>
    <cellStyle name="常规 2 3 3 7 2" xfId="2362"/>
    <cellStyle name="常规 2 3 3 8" xfId="179"/>
    <cellStyle name="常规 2 3 3 8 2" xfId="182"/>
    <cellStyle name="常规 2 3 3 9" xfId="2363"/>
    <cellStyle name="常规 2 3 3 9 2" xfId="2364"/>
    <cellStyle name="常规 2 3 30" xfId="2260"/>
    <cellStyle name="常规 2 3 30 2" xfId="2262"/>
    <cellStyle name="常规 2 3 31" xfId="2264"/>
    <cellStyle name="常规 2 3 31 2" xfId="1086"/>
    <cellStyle name="常规 2 3 32" xfId="2266"/>
    <cellStyle name="常规 2 3 32 2" xfId="2268"/>
    <cellStyle name="常规 2 3 33" xfId="2270"/>
    <cellStyle name="常规 2 3 33 2" xfId="2273"/>
    <cellStyle name="常规 2 3 34" xfId="2275"/>
    <cellStyle name="常规 2 3 34 2" xfId="953"/>
    <cellStyle name="常规 2 3 35" xfId="2365"/>
    <cellStyle name="常规 2 3 35 2" xfId="2367"/>
    <cellStyle name="常规 2 3 36" xfId="2369"/>
    <cellStyle name="常规 2 3 36 2" xfId="2373"/>
    <cellStyle name="常规 2 3 37" xfId="2376"/>
    <cellStyle name="常规 2 3 37 2" xfId="2379"/>
    <cellStyle name="常规 2 3 38" xfId="2382"/>
    <cellStyle name="常规 2 3 38 2" xfId="2385"/>
    <cellStyle name="常规 2 3 39" xfId="2388"/>
    <cellStyle name="常规 2 3 39 2" xfId="2391"/>
    <cellStyle name="常规 2 3 4" xfId="757"/>
    <cellStyle name="常规 2 3 4 10" xfId="2394"/>
    <cellStyle name="常规 2 3 4 10 2" xfId="2395"/>
    <cellStyle name="常规 2 3 4 11" xfId="2396"/>
    <cellStyle name="常规 2 3 4 11 2" xfId="2397"/>
    <cellStyle name="常规 2 3 4 12" xfId="2398"/>
    <cellStyle name="常规 2 3 4 12 2" xfId="205"/>
    <cellStyle name="常规 2 3 4 13" xfId="2242"/>
    <cellStyle name="常规 2 3 4 13 2" xfId="2399"/>
    <cellStyle name="常规 2 3 4 14" xfId="2400"/>
    <cellStyle name="常规 2 3 4 14 2" xfId="988"/>
    <cellStyle name="常规 2 3 4 15" xfId="2401"/>
    <cellStyle name="常规 2 3 4 15 2" xfId="2403"/>
    <cellStyle name="常规 2 3 4 16" xfId="2405"/>
    <cellStyle name="常规 2 3 4 16 2" xfId="2407"/>
    <cellStyle name="常规 2 3 4 17" xfId="2409"/>
    <cellStyle name="常规 2 3 4 17 2" xfId="2411"/>
    <cellStyle name="常规 2 3 4 18" xfId="2415"/>
    <cellStyle name="常规 2 3 4 18 2" xfId="732"/>
    <cellStyle name="常规 2 3 4 19" xfId="2417"/>
    <cellStyle name="常规 2 3 4 19 2" xfId="2419"/>
    <cellStyle name="常规 2 3 4 2" xfId="2421"/>
    <cellStyle name="常规 2 3 4 2 2" xfId="1308"/>
    <cellStyle name="常规 2 3 4 20" xfId="2402"/>
    <cellStyle name="常规 2 3 4 20 2" xfId="2404"/>
    <cellStyle name="常规 2 3 4 21" xfId="2406"/>
    <cellStyle name="常规 2 3 4 21 2" xfId="2408"/>
    <cellStyle name="常规 2 3 4 22" xfId="2410"/>
    <cellStyle name="常规 2 3 4 22 2" xfId="2412"/>
    <cellStyle name="常规 2 3 4 23" xfId="2416"/>
    <cellStyle name="常规 2 3 4 23 2" xfId="733"/>
    <cellStyle name="常规 2 3 4 24" xfId="2418"/>
    <cellStyle name="常规 2 3 4 24 2" xfId="2420"/>
    <cellStyle name="常规 2 3 4 25" xfId="2423"/>
    <cellStyle name="常规 2 3 4 25 2" xfId="2424"/>
    <cellStyle name="常规 2 3 4 26" xfId="1786"/>
    <cellStyle name="常规 2 3 4 26 2" xfId="134"/>
    <cellStyle name="常规 2 3 4 27" xfId="2425"/>
    <cellStyle name="常规 2 3 4 27 2" xfId="2426"/>
    <cellStyle name="常规 2 3 4 28" xfId="1281"/>
    <cellStyle name="常规 2 3 4 28 2" xfId="2429"/>
    <cellStyle name="常规 2 3 4 29" xfId="2430"/>
    <cellStyle name="常规 2 3 4 3" xfId="1260"/>
    <cellStyle name="常规 2 3 4 3 2" xfId="2431"/>
    <cellStyle name="常规 2 3 4 4" xfId="2434"/>
    <cellStyle name="常规 2 3 4 4 2" xfId="2435"/>
    <cellStyle name="常规 2 3 4 5" xfId="866"/>
    <cellStyle name="常规 2 3 4 5 2" xfId="2438"/>
    <cellStyle name="常规 2 3 4 6" xfId="2440"/>
    <cellStyle name="常规 2 3 4 6 2" xfId="2441"/>
    <cellStyle name="常规 2 3 4 7" xfId="2443"/>
    <cellStyle name="常规 2 3 4 7 2" xfId="2445"/>
    <cellStyle name="常规 2 3 4 8" xfId="752"/>
    <cellStyle name="常规 2 3 4 8 2" xfId="767"/>
    <cellStyle name="常规 2 3 4 9" xfId="2447"/>
    <cellStyle name="常规 2 3 4 9 2" xfId="2448"/>
    <cellStyle name="常规 2 3 40" xfId="2366"/>
    <cellStyle name="常规 2 3 40 2" xfId="2368"/>
    <cellStyle name="常规 2 3 41" xfId="2370"/>
    <cellStyle name="常规 2 3 41 2" xfId="2374"/>
    <cellStyle name="常规 2 3 42" xfId="2377"/>
    <cellStyle name="常规 2 3 42 2" xfId="2380"/>
    <cellStyle name="常规 2 3 43" xfId="2383"/>
    <cellStyle name="常规 2 3 43 2" xfId="2386"/>
    <cellStyle name="常规 2 3 44" xfId="2389"/>
    <cellStyle name="常规 2 3 44 2" xfId="2392"/>
    <cellStyle name="常规 2 3 45" xfId="2449"/>
    <cellStyle name="常规 2 3 45 2" xfId="2452"/>
    <cellStyle name="常规 2 3 46" xfId="1916"/>
    <cellStyle name="常规 2 3 46 2" xfId="2455"/>
    <cellStyle name="常规 2 3 47" xfId="2458"/>
    <cellStyle name="常规 2 3 47 2" xfId="2461"/>
    <cellStyle name="常规 2 3 48" xfId="7"/>
    <cellStyle name="常规 2 3 48 2" xfId="2464"/>
    <cellStyle name="常规 2 3 49" xfId="2467"/>
    <cellStyle name="常规 2 3 49 2" xfId="2469"/>
    <cellStyle name="常规 2 3 5" xfId="2471"/>
    <cellStyle name="常规 2 3 5 10" xfId="2474"/>
    <cellStyle name="常规 2 3 5 10 2" xfId="933"/>
    <cellStyle name="常规 2 3 5 11" xfId="2475"/>
    <cellStyle name="常规 2 3 5 2" xfId="2476"/>
    <cellStyle name="常规 2 3 5 2 2" xfId="2478"/>
    <cellStyle name="常规 2 3 5 3" xfId="2480"/>
    <cellStyle name="常规 2 3 5 3 2" xfId="2483"/>
    <cellStyle name="常规 2 3 5 4" xfId="2485"/>
    <cellStyle name="常规 2 3 5 4 2" xfId="2486"/>
    <cellStyle name="常规 2 3 5 5" xfId="2488"/>
    <cellStyle name="常规 2 3 5 5 2" xfId="2489"/>
    <cellStyle name="常规 2 3 5 6" xfId="2490"/>
    <cellStyle name="常规 2 3 5 6 2" xfId="2491"/>
    <cellStyle name="常规 2 3 5 7" xfId="585"/>
    <cellStyle name="常规 2 3 5 7 2" xfId="588"/>
    <cellStyle name="常规 2 3 5 8" xfId="2493"/>
    <cellStyle name="常规 2 3 5 8 2" xfId="2494"/>
    <cellStyle name="常规 2 3 5 9" xfId="1351"/>
    <cellStyle name="常规 2 3 5 9 2" xfId="2495"/>
    <cellStyle name="常规 2 3 50" xfId="2450"/>
    <cellStyle name="常规 2 3 50 2" xfId="2453"/>
    <cellStyle name="常规 2 3 51" xfId="1917"/>
    <cellStyle name="常规 2 3 51 2" xfId="2456"/>
    <cellStyle name="常规 2 3 52" xfId="2459"/>
    <cellStyle name="常规 2 3 52 2" xfId="2462"/>
    <cellStyle name="常规 2 3 53" xfId="8"/>
    <cellStyle name="常规 2 3 53 2" xfId="2465"/>
    <cellStyle name="常规 2 3 54" xfId="2468"/>
    <cellStyle name="常规 2 3 54 2" xfId="2470"/>
    <cellStyle name="常规 2 3 55" xfId="1338"/>
    <cellStyle name="常规 2 3 55 2" xfId="2496"/>
    <cellStyle name="常规 2 3 56" xfId="2498"/>
    <cellStyle name="常规 2 3 56 2" xfId="2500"/>
    <cellStyle name="常规 2 3 57" xfId="2502"/>
    <cellStyle name="常规 2 3 57 2" xfId="2505"/>
    <cellStyle name="常规 2 3 58" xfId="2507"/>
    <cellStyle name="常规 2 3 58 2" xfId="110"/>
    <cellStyle name="常规 2 3 59" xfId="2509"/>
    <cellStyle name="常规 2 3 59 2" xfId="2512"/>
    <cellStyle name="常规 2 3 6" xfId="2515"/>
    <cellStyle name="常规 2 3 6 2" xfId="2517"/>
    <cellStyle name="常规 2 3 60" xfId="1339"/>
    <cellStyle name="常规 2 3 60 2" xfId="2497"/>
    <cellStyle name="常规 2 3 61" xfId="2499"/>
    <cellStyle name="常规 2 3 61 2" xfId="2501"/>
    <cellStyle name="常规 2 3 62" xfId="2503"/>
    <cellStyle name="常规 2 3 62 2" xfId="2506"/>
    <cellStyle name="常规 2 3 63" xfId="2508"/>
    <cellStyle name="常规 2 3 63 2" xfId="109"/>
    <cellStyle name="常规 2 3 64" xfId="2510"/>
    <cellStyle name="常规 2 3 64 2" xfId="2513"/>
    <cellStyle name="常规 2 3 65" xfId="2519"/>
    <cellStyle name="常规 2 3 7" xfId="2520"/>
    <cellStyle name="常规 2 3 7 2" xfId="2521"/>
    <cellStyle name="常规 2 3 8" xfId="1309"/>
    <cellStyle name="常规 2 3 8 2" xfId="2522"/>
    <cellStyle name="常规 2 3 9" xfId="25"/>
    <cellStyle name="常规 2 3 9 2" xfId="2523"/>
    <cellStyle name="常规 2 3_2016年省级收入和财力预计情况表（2015-12-19更新11月份数据）" xfId="2524"/>
    <cellStyle name="常规 2 30" xfId="2079"/>
    <cellStyle name="常规 2 30 2" xfId="2527"/>
    <cellStyle name="常规 2 31" xfId="2081"/>
    <cellStyle name="常规 2 31 2" xfId="2528"/>
    <cellStyle name="常规 2 32" xfId="2083"/>
    <cellStyle name="常规 2 32 2" xfId="869"/>
    <cellStyle name="常规 2 33" xfId="2085"/>
    <cellStyle name="常规 2 33 2" xfId="2529"/>
    <cellStyle name="常规 2 34" xfId="2087"/>
    <cellStyle name="常规 2 34 2" xfId="2089"/>
    <cellStyle name="常规 2 35" xfId="975"/>
    <cellStyle name="常规 2 35 2" xfId="2532"/>
    <cellStyle name="常规 2 36" xfId="829"/>
    <cellStyle name="常规 2 36 2" xfId="298"/>
    <cellStyle name="常规 2 37" xfId="2533"/>
    <cellStyle name="常规 2 37 2" xfId="2535"/>
    <cellStyle name="常规 2 38" xfId="173"/>
    <cellStyle name="常规 2 38 2" xfId="2536"/>
    <cellStyle name="常规 2 39" xfId="1691"/>
    <cellStyle name="常规 2 4" xfId="2539"/>
    <cellStyle name="常规 2 4 10" xfId="2541"/>
    <cellStyle name="常规 2 4 10 2" xfId="2542"/>
    <cellStyle name="常规 2 4 11" xfId="2543"/>
    <cellStyle name="常规 2 4 11 2" xfId="2544"/>
    <cellStyle name="常规 2 4 12" xfId="2545"/>
    <cellStyle name="常规 2 4 12 2" xfId="2549"/>
    <cellStyle name="常规 2 4 13" xfId="929"/>
    <cellStyle name="常规 2 4 13 2" xfId="1040"/>
    <cellStyle name="常规 2 4 14" xfId="2550"/>
    <cellStyle name="常规 2 4 14 2" xfId="2504"/>
    <cellStyle name="常规 2 4 15" xfId="415"/>
    <cellStyle name="常规 2 4 15 2" xfId="2551"/>
    <cellStyle name="常规 2 4 16" xfId="2553"/>
    <cellStyle name="常规 2 4 16 2" xfId="2555"/>
    <cellStyle name="常规 2 4 17" xfId="2557"/>
    <cellStyle name="常规 2 4 17 2" xfId="2559"/>
    <cellStyle name="常规 2 4 18" xfId="2561"/>
    <cellStyle name="常规 2 4 18 2" xfId="2547"/>
    <cellStyle name="常规 2 4 19" xfId="2563"/>
    <cellStyle name="常规 2 4 19 2" xfId="2565"/>
    <cellStyle name="常规 2 4 2" xfId="2570"/>
    <cellStyle name="常规 2 4 2 10" xfId="2572"/>
    <cellStyle name="常规 2 4 2 10 2" xfId="2573"/>
    <cellStyle name="常规 2 4 2 11" xfId="2574"/>
    <cellStyle name="常规 2 4 2 11 2" xfId="2575"/>
    <cellStyle name="常规 2 4 2 12" xfId="2576"/>
    <cellStyle name="常规 2 4 2 12 2" xfId="2578"/>
    <cellStyle name="常规 2 4 2 13" xfId="2579"/>
    <cellStyle name="常规 2 4 2 13 2" xfId="2580"/>
    <cellStyle name="常规 2 4 2 14" xfId="2581"/>
    <cellStyle name="常规 2 4 2 14 2" xfId="2582"/>
    <cellStyle name="常规 2 4 2 15" xfId="2583"/>
    <cellStyle name="常规 2 4 2 15 2" xfId="2585"/>
    <cellStyle name="常规 2 4 2 16" xfId="2587"/>
    <cellStyle name="常规 2 4 2 16 2" xfId="1061"/>
    <cellStyle name="常规 2 4 2 17" xfId="2589"/>
    <cellStyle name="常规 2 4 2 17 2" xfId="2591"/>
    <cellStyle name="常规 2 4 2 18" xfId="2593"/>
    <cellStyle name="常规 2 4 2 18 2" xfId="393"/>
    <cellStyle name="常规 2 4 2 19" xfId="2595"/>
    <cellStyle name="常规 2 4 2 19 2" xfId="2597"/>
    <cellStyle name="常规 2 4 2 2" xfId="2599"/>
    <cellStyle name="常规 2 4 2 2 10" xfId="2601"/>
    <cellStyle name="常规 2 4 2 2 10 2" xfId="2602"/>
    <cellStyle name="常规 2 4 2 2 11" xfId="2604"/>
    <cellStyle name="常规 2 4 2 2 11 2" xfId="2605"/>
    <cellStyle name="常规 2 4 2 2 12" xfId="2608"/>
    <cellStyle name="常规 2 4 2 2 12 2" xfId="2610"/>
    <cellStyle name="常规 2 4 2 2 13" xfId="2611"/>
    <cellStyle name="常规 2 4 2 2 13 2" xfId="892"/>
    <cellStyle name="常规 2 4 2 2 14" xfId="2612"/>
    <cellStyle name="常规 2 4 2 2 14 2" xfId="2613"/>
    <cellStyle name="常规 2 4 2 2 15" xfId="2614"/>
    <cellStyle name="常规 2 4 2 2 15 2" xfId="2616"/>
    <cellStyle name="常规 2 4 2 2 16" xfId="2619"/>
    <cellStyle name="常规 2 4 2 2 16 2" xfId="2622"/>
    <cellStyle name="常规 2 4 2 2 17" xfId="2627"/>
    <cellStyle name="常规 2 4 2 2 2" xfId="2631"/>
    <cellStyle name="常规 2 4 2 2 2 2" xfId="2634"/>
    <cellStyle name="常规 2 4 2 2 3" xfId="2637"/>
    <cellStyle name="常规 2 4 2 2 3 2" xfId="86"/>
    <cellStyle name="常规 2 4 2 2 4" xfId="2566"/>
    <cellStyle name="常规 2 4 2 2 4 2" xfId="2640"/>
    <cellStyle name="常规 2 4 2 2 5" xfId="2643"/>
    <cellStyle name="常规 2 4 2 2 5 2" xfId="370"/>
    <cellStyle name="常规 2 4 2 2 6" xfId="1234"/>
    <cellStyle name="常规 2 4 2 2 6 2" xfId="1239"/>
    <cellStyle name="常规 2 4 2 2 7" xfId="2646"/>
    <cellStyle name="常规 2 4 2 2 7 2" xfId="2648"/>
    <cellStyle name="常规 2 4 2 2 8" xfId="2649"/>
    <cellStyle name="常规 2 4 2 2 8 2" xfId="1324"/>
    <cellStyle name="常规 2 4 2 2 9" xfId="2650"/>
    <cellStyle name="常规 2 4 2 2 9 2" xfId="2246"/>
    <cellStyle name="常规 2 4 2 20" xfId="2584"/>
    <cellStyle name="常规 2 4 2 20 2" xfId="2586"/>
    <cellStyle name="常规 2 4 2 21" xfId="2588"/>
    <cellStyle name="常规 2 4 2 21 2" xfId="1062"/>
    <cellStyle name="常规 2 4 2 22" xfId="2590"/>
    <cellStyle name="常规 2 4 2 22 2" xfId="2592"/>
    <cellStyle name="常规 2 4 2 23" xfId="2594"/>
    <cellStyle name="常规 2 4 2 23 2" xfId="392"/>
    <cellStyle name="常规 2 4 2 24" xfId="2596"/>
    <cellStyle name="常规 2 4 2 24 2" xfId="2598"/>
    <cellStyle name="常规 2 4 2 25" xfId="423"/>
    <cellStyle name="常规 2 4 2 25 2" xfId="2651"/>
    <cellStyle name="常规 2 4 2 26" xfId="433"/>
    <cellStyle name="常规 2 4 2 26 2" xfId="2653"/>
    <cellStyle name="常规 2 4 2 27" xfId="2655"/>
    <cellStyle name="常规 2 4 2 27 2" xfId="2659"/>
    <cellStyle name="常规 2 4 2 28" xfId="2661"/>
    <cellStyle name="常规 2 4 2 28 2" xfId="2664"/>
    <cellStyle name="常规 2 4 2 29" xfId="2666"/>
    <cellStyle name="常规 2 4 2 29 2" xfId="2668"/>
    <cellStyle name="常规 2 4 2 3" xfId="2670"/>
    <cellStyle name="常规 2 4 2 3 2" xfId="2671"/>
    <cellStyle name="常规 2 4 2 30" xfId="422"/>
    <cellStyle name="常规 2 4 2 30 2" xfId="2652"/>
    <cellStyle name="常规 2 4 2 31" xfId="432"/>
    <cellStyle name="常规 2 4 2 31 2" xfId="2654"/>
    <cellStyle name="常规 2 4 2 32" xfId="2656"/>
    <cellStyle name="常规 2 4 2 32 2" xfId="2660"/>
    <cellStyle name="常规 2 4 2 33" xfId="2662"/>
    <cellStyle name="常规 2 4 2 33 2" xfId="2665"/>
    <cellStyle name="常规 2 4 2 34" xfId="2667"/>
    <cellStyle name="常规 2 4 2 34 2" xfId="2669"/>
    <cellStyle name="常规 2 4 2 35" xfId="2672"/>
    <cellStyle name="常规 2 4 2 35 2" xfId="2674"/>
    <cellStyle name="常规 2 4 2 36" xfId="1265"/>
    <cellStyle name="常规 2 4 2 36 2" xfId="2676"/>
    <cellStyle name="常规 2 4 2 37" xfId="2680"/>
    <cellStyle name="常规 2 4 2 37 2" xfId="2682"/>
    <cellStyle name="常规 2 4 2 38" xfId="2684"/>
    <cellStyle name="常规 2 4 2 38 2" xfId="2686"/>
    <cellStyle name="常规 2 4 2 39" xfId="2688"/>
    <cellStyle name="常规 2 4 2 39 2" xfId="569"/>
    <cellStyle name="常规 2 4 2 4" xfId="1172"/>
    <cellStyle name="常规 2 4 2 4 2" xfId="2690"/>
    <cellStyle name="常规 2 4 2 40" xfId="2673"/>
    <cellStyle name="常规 2 4 2 40 2" xfId="2675"/>
    <cellStyle name="常规 2 4 2 41" xfId="1266"/>
    <cellStyle name="常规 2 4 2 41 2" xfId="2677"/>
    <cellStyle name="常规 2 4 2 42" xfId="2681"/>
    <cellStyle name="常规 2 4 2 42 2" xfId="2683"/>
    <cellStyle name="常规 2 4 2 43" xfId="2685"/>
    <cellStyle name="常规 2 4 2 43 2" xfId="2687"/>
    <cellStyle name="常规 2 4 2 44" xfId="2689"/>
    <cellStyle name="常规 2 4 2 44 2" xfId="570"/>
    <cellStyle name="常规 2 4 2 45" xfId="2691"/>
    <cellStyle name="常规 2 4 2 45 2" xfId="2692"/>
    <cellStyle name="常规 2 4 2 46" xfId="2693"/>
    <cellStyle name="常规 2 4 2 46 2" xfId="2694"/>
    <cellStyle name="常规 2 4 2 47" xfId="2697"/>
    <cellStyle name="常规 2 4 2 5" xfId="2698"/>
    <cellStyle name="常规 2 4 2 5 2" xfId="970"/>
    <cellStyle name="常规 2 4 2 6" xfId="2699"/>
    <cellStyle name="常规 2 4 2 6 2" xfId="936"/>
    <cellStyle name="常规 2 4 2 7" xfId="2700"/>
    <cellStyle name="常规 2 4 2 7 2" xfId="1276"/>
    <cellStyle name="常规 2 4 2 8" xfId="2701"/>
    <cellStyle name="常规 2 4 2 8 2" xfId="2703"/>
    <cellStyle name="常规 2 4 2 9" xfId="2704"/>
    <cellStyle name="常规 2 4 2 9 2" xfId="2706"/>
    <cellStyle name="常规 2 4 20" xfId="414"/>
    <cellStyle name="常规 2 4 20 2" xfId="2552"/>
    <cellStyle name="常规 2 4 21" xfId="2554"/>
    <cellStyle name="常规 2 4 21 2" xfId="2556"/>
    <cellStyle name="常规 2 4 22" xfId="2558"/>
    <cellStyle name="常规 2 4 22 2" xfId="2560"/>
    <cellStyle name="常规 2 4 23" xfId="2562"/>
    <cellStyle name="常规 2 4 23 2" xfId="2548"/>
    <cellStyle name="常规 2 4 24" xfId="2564"/>
    <cellStyle name="常规 2 4 24 2" xfId="2567"/>
    <cellStyle name="常规 2 4 25" xfId="2707"/>
    <cellStyle name="常规 2 4 25 2" xfId="2709"/>
    <cellStyle name="常规 2 4 26" xfId="2711"/>
    <cellStyle name="常规 2 4 26 2" xfId="2713"/>
    <cellStyle name="常规 2 4 27" xfId="15"/>
    <cellStyle name="常规 2 4 27 2" xfId="2715"/>
    <cellStyle name="常规 2 4 28" xfId="2718"/>
    <cellStyle name="常规 2 4 28 2" xfId="2721"/>
    <cellStyle name="常规 2 4 29" xfId="2724"/>
    <cellStyle name="常规 2 4 29 2" xfId="2727"/>
    <cellStyle name="常规 2 4 3" xfId="2731"/>
    <cellStyle name="常规 2 4 3 10" xfId="2733"/>
    <cellStyle name="常规 2 4 3 10 2" xfId="2734"/>
    <cellStyle name="常规 2 4 3 11" xfId="1091"/>
    <cellStyle name="常规 2 4 3 11 2" xfId="1182"/>
    <cellStyle name="常规 2 4 3 12" xfId="2736"/>
    <cellStyle name="常规 2 4 3 12 2" xfId="40"/>
    <cellStyle name="常规 2 4 3 13" xfId="2738"/>
    <cellStyle name="常规 2 4 3 13 2" xfId="2739"/>
    <cellStyle name="常规 2 4 3 14" xfId="2740"/>
    <cellStyle name="常规 2 4 3 14 2" xfId="1249"/>
    <cellStyle name="常规 2 4 3 15" xfId="2741"/>
    <cellStyle name="常规 2 4 3 15 2" xfId="1093"/>
    <cellStyle name="常规 2 4 3 16" xfId="2743"/>
    <cellStyle name="常规 2 4 3 16 2" xfId="2745"/>
    <cellStyle name="常规 2 4 3 17" xfId="2747"/>
    <cellStyle name="常规 2 4 3 17 2" xfId="1702"/>
    <cellStyle name="常规 2 4 3 18" xfId="2750"/>
    <cellStyle name="常规 2 4 3 18 2" xfId="1730"/>
    <cellStyle name="常规 2 4 3 19" xfId="2752"/>
    <cellStyle name="常规 2 4 3 19 2" xfId="2754"/>
    <cellStyle name="常规 2 4 3 2" xfId="2756"/>
    <cellStyle name="常规 2 4 3 2 10" xfId="2758"/>
    <cellStyle name="常规 2 4 3 2 10 2" xfId="2759"/>
    <cellStyle name="常规 2 4 3 2 11" xfId="2760"/>
    <cellStyle name="常规 2 4 3 2 11 2" xfId="1815"/>
    <cellStyle name="常规 2 4 3 2 12" xfId="2761"/>
    <cellStyle name="常规 2 4 3 2 12 2" xfId="2762"/>
    <cellStyle name="常规 2 4 3 2 13" xfId="2763"/>
    <cellStyle name="常规 2 4 3 2 13 2" xfId="2764"/>
    <cellStyle name="常规 2 4 3 2 14" xfId="2767"/>
    <cellStyle name="常规 2 4 3 2 14 2" xfId="2768"/>
    <cellStyle name="常规 2 4 3 2 15" xfId="1170"/>
    <cellStyle name="常规 2 4 3 2 15 2" xfId="2770"/>
    <cellStyle name="常规 2 4 3 2 16" xfId="1031"/>
    <cellStyle name="常规 2 4 3 2 16 2" xfId="2771"/>
    <cellStyle name="常规 2 4 3 2 17" xfId="2772"/>
    <cellStyle name="常规 2 4 3 2 2" xfId="611"/>
    <cellStyle name="常规 2 4 3 2 2 2" xfId="2773"/>
    <cellStyle name="常规 2 4 3 2 3" xfId="2774"/>
    <cellStyle name="常规 2 4 3 2 3 2" xfId="567"/>
    <cellStyle name="常规 2 4 3 2 4" xfId="2775"/>
    <cellStyle name="常规 2 4 3 2 4 2" xfId="2776"/>
    <cellStyle name="常规 2 4 3 2 5" xfId="2777"/>
    <cellStyle name="常规 2 4 3 2 5 2" xfId="2749"/>
    <cellStyle name="常规 2 4 3 2 6" xfId="706"/>
    <cellStyle name="常规 2 4 3 2 6 2" xfId="1881"/>
    <cellStyle name="常规 2 4 3 2 7" xfId="2769"/>
    <cellStyle name="常规 2 4 3 2 7 2" xfId="2778"/>
    <cellStyle name="常规 2 4 3 2 8" xfId="2779"/>
    <cellStyle name="常规 2 4 3 2 8 2" xfId="2780"/>
    <cellStyle name="常规 2 4 3 2 9" xfId="2782"/>
    <cellStyle name="常规 2 4 3 2 9 2" xfId="2784"/>
    <cellStyle name="常规 2 4 3 20" xfId="2742"/>
    <cellStyle name="常规 2 4 3 20 2" xfId="1094"/>
    <cellStyle name="常规 2 4 3 21" xfId="2744"/>
    <cellStyle name="常规 2 4 3 21 2" xfId="2746"/>
    <cellStyle name="常规 2 4 3 22" xfId="2748"/>
    <cellStyle name="常规 2 4 3 22 2" xfId="1703"/>
    <cellStyle name="常规 2 4 3 23" xfId="2751"/>
    <cellStyle name="常规 2 4 3 23 2" xfId="1731"/>
    <cellStyle name="常规 2 4 3 24" xfId="2753"/>
    <cellStyle name="常规 2 4 3 24 2" xfId="2755"/>
    <cellStyle name="常规 2 4 3 25" xfId="1082"/>
    <cellStyle name="常规 2 4 3 25 2" xfId="2785"/>
    <cellStyle name="常规 2 4 3 26" xfId="2786"/>
    <cellStyle name="常规 2 4 3 26 2" xfId="1008"/>
    <cellStyle name="常规 2 4 3 27" xfId="1100"/>
    <cellStyle name="常规 2 4 3 27 2" xfId="427"/>
    <cellStyle name="常规 2 4 3 28" xfId="2789"/>
    <cellStyle name="常规 2 4 3 28 2" xfId="2791"/>
    <cellStyle name="常规 2 4 3 29" xfId="2792"/>
    <cellStyle name="常规 2 4 3 29 2" xfId="305"/>
    <cellStyle name="常规 2 4 3 3" xfId="2793"/>
    <cellStyle name="常规 2 4 3 3 2" xfId="2794"/>
    <cellStyle name="常规 2 4 3 30" xfId="1083"/>
    <cellStyle name="常规 2 4 3 4" xfId="2795"/>
    <cellStyle name="常规 2 4 3 4 2" xfId="2796"/>
    <cellStyle name="常规 2 4 3 5" xfId="1648"/>
    <cellStyle name="常规 2 4 3 5 2" xfId="384"/>
    <cellStyle name="常规 2 4 3 6" xfId="1779"/>
    <cellStyle name="常规 2 4 3 6 2" xfId="1359"/>
    <cellStyle name="常规 2 4 3 7" xfId="1887"/>
    <cellStyle name="常规 2 4 3 7 2" xfId="1946"/>
    <cellStyle name="常规 2 4 3 8" xfId="1998"/>
    <cellStyle name="常规 2 4 3 8 2" xfId="2004"/>
    <cellStyle name="常规 2 4 3 9" xfId="2066"/>
    <cellStyle name="常规 2 4 3 9 2" xfId="911"/>
    <cellStyle name="常规 2 4 3_支出按经济分类" xfId="989"/>
    <cellStyle name="常规 2 4 30" xfId="2708"/>
    <cellStyle name="常规 2 4 30 2" xfId="2710"/>
    <cellStyle name="常规 2 4 31" xfId="2712"/>
    <cellStyle name="常规 2 4 31 2" xfId="2714"/>
    <cellStyle name="常规 2 4 32" xfId="16"/>
    <cellStyle name="常规 2 4 32 2" xfId="2716"/>
    <cellStyle name="常规 2 4 33" xfId="2719"/>
    <cellStyle name="常规 2 4 33 2" xfId="2722"/>
    <cellStyle name="常规 2 4 34" xfId="2725"/>
    <cellStyle name="常规 2 4 34 2" xfId="2728"/>
    <cellStyle name="常规 2 4 35" xfId="451"/>
    <cellStyle name="常规 2 4 35 2" xfId="2797"/>
    <cellStyle name="常规 2 4 36" xfId="1177"/>
    <cellStyle name="常规 2 4 36 2" xfId="653"/>
    <cellStyle name="常规 2 4 37" xfId="1597"/>
    <cellStyle name="常规 2 4 37 2" xfId="1166"/>
    <cellStyle name="常规 2 4 38" xfId="2799"/>
    <cellStyle name="常规 2 4 38 2" xfId="2801"/>
    <cellStyle name="常规 2 4 39" xfId="2804"/>
    <cellStyle name="常规 2 4 39 2" xfId="1376"/>
    <cellStyle name="常规 2 4 4" xfId="2806"/>
    <cellStyle name="常规 2 4 4 10" xfId="2808"/>
    <cellStyle name="常规 2 4 4 10 2" xfId="2809"/>
    <cellStyle name="常规 2 4 4 11" xfId="2812"/>
    <cellStyle name="常规 2 4 4 11 2" xfId="2813"/>
    <cellStyle name="常规 2 4 4 12" xfId="2814"/>
    <cellStyle name="常规 2 4 4 12 2" xfId="2815"/>
    <cellStyle name="常规 2 4 4 13" xfId="2816"/>
    <cellStyle name="常规 2 4 4 13 2" xfId="2817"/>
    <cellStyle name="常规 2 4 4 14" xfId="2818"/>
    <cellStyle name="常规 2 4 4 14 2" xfId="2819"/>
    <cellStyle name="常规 2 4 4 15" xfId="2820"/>
    <cellStyle name="常规 2 4 4 15 2" xfId="2822"/>
    <cellStyle name="常规 2 4 4 16" xfId="2824"/>
    <cellStyle name="常规 2 4 4 16 2" xfId="2826"/>
    <cellStyle name="常规 2 4 4 17" xfId="2828"/>
    <cellStyle name="常规 2 4 4 17 2" xfId="2830"/>
    <cellStyle name="常规 2 4 4 18" xfId="2832"/>
    <cellStyle name="常规 2 4 4 18 2" xfId="2229"/>
    <cellStyle name="常规 2 4 4 19" xfId="2834"/>
    <cellStyle name="常规 2 4 4 19 2" xfId="2836"/>
    <cellStyle name="常规 2 4 4 2" xfId="2840"/>
    <cellStyle name="常规 2 4 4 2 2" xfId="2842"/>
    <cellStyle name="常规 2 4 4 20" xfId="2821"/>
    <cellStyle name="常规 2 4 4 20 2" xfId="2823"/>
    <cellStyle name="常规 2 4 4 21" xfId="2825"/>
    <cellStyle name="常规 2 4 4 21 2" xfId="2827"/>
    <cellStyle name="常规 2 4 4 22" xfId="2829"/>
    <cellStyle name="常规 2 4 4 22 2" xfId="2831"/>
    <cellStyle name="常规 2 4 4 23" xfId="2833"/>
    <cellStyle name="常规 2 4 4 23 2" xfId="2230"/>
    <cellStyle name="常规 2 4 4 24" xfId="2835"/>
    <cellStyle name="常规 2 4 4 24 2" xfId="2837"/>
    <cellStyle name="常规 2 4 4 25" xfId="2844"/>
    <cellStyle name="常规 2 4 4 25 2" xfId="2845"/>
    <cellStyle name="常规 2 4 4 26" xfId="1910"/>
    <cellStyle name="常规 2 4 4 26 2" xfId="2846"/>
    <cellStyle name="常规 2 4 4 27" xfId="2847"/>
    <cellStyle name="常规 2 4 4 27 2" xfId="2848"/>
    <cellStyle name="常规 2 4 4 28" xfId="2849"/>
    <cellStyle name="常规 2 4 4 28 2" xfId="2850"/>
    <cellStyle name="常规 2 4 4 29" xfId="2851"/>
    <cellStyle name="常规 2 4 4 3" xfId="1195"/>
    <cellStyle name="常规 2 4 4 3 2" xfId="2852"/>
    <cellStyle name="常规 2 4 4 4" xfId="2854"/>
    <cellStyle name="常规 2 4 4 4 2" xfId="2856"/>
    <cellStyle name="常规 2 4 4 5" xfId="2119"/>
    <cellStyle name="常规 2 4 4 5 2" xfId="2147"/>
    <cellStyle name="常规 2 4 4 6" xfId="2277"/>
    <cellStyle name="常规 2 4 4 6 2" xfId="2309"/>
    <cellStyle name="常规 2 4 4 7" xfId="758"/>
    <cellStyle name="常规 2 4 4 7 2" xfId="2422"/>
    <cellStyle name="常规 2 4 4 8" xfId="2472"/>
    <cellStyle name="常规 2 4 4 8 2" xfId="2477"/>
    <cellStyle name="常规 2 4 4 9" xfId="2514"/>
    <cellStyle name="常规 2 4 4 9 2" xfId="2518"/>
    <cellStyle name="常规 2 4 40" xfId="450"/>
    <cellStyle name="常规 2 4 40 2" xfId="2798"/>
    <cellStyle name="常规 2 4 41" xfId="1178"/>
    <cellStyle name="常规 2 4 41 2" xfId="654"/>
    <cellStyle name="常规 2 4 42" xfId="1598"/>
    <cellStyle name="常规 2 4 42 2" xfId="1167"/>
    <cellStyle name="常规 2 4 43" xfId="2800"/>
    <cellStyle name="常规 2 4 43 2" xfId="2802"/>
    <cellStyle name="常规 2 4 44" xfId="2805"/>
    <cellStyle name="常规 2 4 44 2" xfId="1377"/>
    <cellStyle name="常规 2 4 45" xfId="2858"/>
    <cellStyle name="常规 2 4 45 2" xfId="871"/>
    <cellStyle name="常规 2 4 46" xfId="1941"/>
    <cellStyle name="常规 2 4 46 2" xfId="729"/>
    <cellStyle name="常规 2 4 47" xfId="2860"/>
    <cellStyle name="常规 2 4 47 2" xfId="189"/>
    <cellStyle name="常规 2 4 48" xfId="2862"/>
    <cellStyle name="常规 2 4 48 2" xfId="323"/>
    <cellStyle name="常规 2 4 49" xfId="2864"/>
    <cellStyle name="常规 2 4 49 2" xfId="554"/>
    <cellStyle name="常规 2 4 5" xfId="2866"/>
    <cellStyle name="常规 2 4 5 10" xfId="2869"/>
    <cellStyle name="常规 2 4 5 10 2" xfId="1431"/>
    <cellStyle name="常规 2 4 5 11" xfId="1254"/>
    <cellStyle name="常规 2 4 5 2" xfId="2870"/>
    <cellStyle name="常规 2 4 5 2 2" xfId="2874"/>
    <cellStyle name="常规 2 4 5 3" xfId="2876"/>
    <cellStyle name="常规 2 4 5 3 2" xfId="2877"/>
    <cellStyle name="常规 2 4 5 4" xfId="2878"/>
    <cellStyle name="常规 2 4 5 4 2" xfId="2879"/>
    <cellStyle name="常规 2 4 5 5" xfId="2571"/>
    <cellStyle name="常规 2 4 5 5 2" xfId="2600"/>
    <cellStyle name="常规 2 4 5 6" xfId="2732"/>
    <cellStyle name="常规 2 4 5 6 2" xfId="2757"/>
    <cellStyle name="常规 2 4 5 7" xfId="2807"/>
    <cellStyle name="常规 2 4 5 7 2" xfId="2839"/>
    <cellStyle name="常规 2 4 5 8" xfId="2867"/>
    <cellStyle name="常规 2 4 5 8 2" xfId="2871"/>
    <cellStyle name="常规 2 4 5 9" xfId="2880"/>
    <cellStyle name="常规 2 4 5 9 2" xfId="2883"/>
    <cellStyle name="常规 2 4 50" xfId="2859"/>
    <cellStyle name="常规 2 4 50 2" xfId="872"/>
    <cellStyle name="常规 2 4 51" xfId="1942"/>
    <cellStyle name="常规 2 4 51 2" xfId="730"/>
    <cellStyle name="常规 2 4 52" xfId="2861"/>
    <cellStyle name="常规 2 4 52 2" xfId="188"/>
    <cellStyle name="常规 2 4 53" xfId="2863"/>
    <cellStyle name="常规 2 4 53 2" xfId="322"/>
    <cellStyle name="常规 2 4 54" xfId="2865"/>
    <cellStyle name="常规 2 4 54 2" xfId="555"/>
    <cellStyle name="常规 2 4 55" xfId="2632"/>
    <cellStyle name="常规 2 4 55 2" xfId="2635"/>
    <cellStyle name="常规 2 4 56" xfId="2638"/>
    <cellStyle name="常规 2 4 56 2" xfId="85"/>
    <cellStyle name="常规 2 4 57" xfId="2568"/>
    <cellStyle name="常规 2 4 57 2" xfId="2641"/>
    <cellStyle name="常规 2 4 58" xfId="2644"/>
    <cellStyle name="常规 2 4 58 2" xfId="369"/>
    <cellStyle name="常规 2 4 59" xfId="1235"/>
    <cellStyle name="常规 2 4 59 2" xfId="1240"/>
    <cellStyle name="常规 2 4 6" xfId="2881"/>
    <cellStyle name="常规 2 4 6 2" xfId="2884"/>
    <cellStyle name="常规 2 4 60" xfId="2633"/>
    <cellStyle name="常规 2 4 60 2" xfId="2636"/>
    <cellStyle name="常规 2 4 61" xfId="2639"/>
    <cellStyle name="常规 2 4 61 2" xfId="84"/>
    <cellStyle name="常规 2 4 62" xfId="2569"/>
    <cellStyle name="常规 2 4 62 2" xfId="2642"/>
    <cellStyle name="常规 2 4 63" xfId="2645"/>
    <cellStyle name="常规 2 4 63 2" xfId="368"/>
    <cellStyle name="常规 2 4 64" xfId="1236"/>
    <cellStyle name="常规 2 4 64 2" xfId="1241"/>
    <cellStyle name="常规 2 4 65" xfId="2647"/>
    <cellStyle name="常规 2 4 7" xfId="2885"/>
    <cellStyle name="常规 2 4 7 2" xfId="2886"/>
    <cellStyle name="常规 2 4 8" xfId="2433"/>
    <cellStyle name="常规 2 4 8 2" xfId="2887"/>
    <cellStyle name="常规 2 4 9" xfId="2888"/>
    <cellStyle name="常规 2 4 9 2" xfId="2609"/>
    <cellStyle name="常规 2 40" xfId="976"/>
    <cellStyle name="常规 2 41" xfId="830"/>
    <cellStyle name="常规 2 42" xfId="2534"/>
    <cellStyle name="常规 2 43" xfId="172"/>
    <cellStyle name="常规 2 44" xfId="1692"/>
    <cellStyle name="常规 2 45" xfId="362"/>
    <cellStyle name="常规 2 46" xfId="376"/>
    <cellStyle name="常规 2 47" xfId="389"/>
    <cellStyle name="常规 2 48" xfId="407"/>
    <cellStyle name="常规 2 48 2" xfId="412"/>
    <cellStyle name="常规 2 49" xfId="5219"/>
    <cellStyle name="常规 2 5" xfId="2889"/>
    <cellStyle name="常规 2 5 10" xfId="937"/>
    <cellStyle name="常规 2 5 10 2" xfId="2890"/>
    <cellStyle name="常规 2 5 11" xfId="2891"/>
    <cellStyle name="常规 2 5 11 2" xfId="2892"/>
    <cellStyle name="常规 2 5 12" xfId="2723"/>
    <cellStyle name="常规 2 5 12 2" xfId="2893"/>
    <cellStyle name="常规 2 5 13" xfId="2894"/>
    <cellStyle name="常规 2 5 13 2" xfId="2896"/>
    <cellStyle name="常规 2 5 14" xfId="2898"/>
    <cellStyle name="常规 2 5 14 2" xfId="2899"/>
    <cellStyle name="常规 2 5 15" xfId="2900"/>
    <cellStyle name="常规 2 5 15 2" xfId="2902"/>
    <cellStyle name="常规 2 5 16" xfId="2905"/>
    <cellStyle name="常规 2 5 16 2" xfId="2907"/>
    <cellStyle name="常规 2 5 17" xfId="2909"/>
    <cellStyle name="常规 2 5 17 2" xfId="2911"/>
    <cellStyle name="常规 2 5 18" xfId="2913"/>
    <cellStyle name="常规 2 5 18 2" xfId="2915"/>
    <cellStyle name="常规 2 5 19" xfId="2918"/>
    <cellStyle name="常规 2 5 19 2" xfId="2920"/>
    <cellStyle name="常规 2 5 2" xfId="2922"/>
    <cellStyle name="常规 2 5 2 10" xfId="2923"/>
    <cellStyle name="常规 2 5 2 10 2" xfId="982"/>
    <cellStyle name="常规 2 5 2 11" xfId="2926"/>
    <cellStyle name="常规 2 5 2 11 2" xfId="874"/>
    <cellStyle name="常规 2 5 2 12" xfId="2927"/>
    <cellStyle name="常规 2 5 2 12 2" xfId="2928"/>
    <cellStyle name="常规 2 5 2 13" xfId="2929"/>
    <cellStyle name="常规 2 5 2 13 2" xfId="2931"/>
    <cellStyle name="常规 2 5 2 14" xfId="2932"/>
    <cellStyle name="常规 2 5 2 14 2" xfId="2933"/>
    <cellStyle name="常规 2 5 2 15" xfId="2678"/>
    <cellStyle name="常规 2 5 2 15 2" xfId="2936"/>
    <cellStyle name="常规 2 5 2 16" xfId="2934"/>
    <cellStyle name="常规 2 5 2 16 2" xfId="2938"/>
    <cellStyle name="常规 2 5 2 17" xfId="2940"/>
    <cellStyle name="常规 2 5 2 17 2" xfId="2942"/>
    <cellStyle name="常规 2 5 2 18" xfId="2944"/>
    <cellStyle name="常规 2 5 2 18 2" xfId="2946"/>
    <cellStyle name="常规 2 5 2 19" xfId="2948"/>
    <cellStyle name="常规 2 5 2 19 2" xfId="195"/>
    <cellStyle name="常规 2 5 2 2" xfId="2950"/>
    <cellStyle name="常规 2 5 2 2 10" xfId="2951"/>
    <cellStyle name="常规 2 5 2 2 10 2" xfId="2953"/>
    <cellStyle name="常规 2 5 2 2 11" xfId="2954"/>
    <cellStyle name="常规 2 5 2 2 11 2" xfId="2577"/>
    <cellStyle name="常规 2 5 2 2 12" xfId="1102"/>
    <cellStyle name="常规 2 5 2 2 12 2" xfId="2955"/>
    <cellStyle name="常规 2 5 2 2 13" xfId="2956"/>
    <cellStyle name="常规 2 5 2 2 13 2" xfId="2957"/>
    <cellStyle name="常规 2 5 2 2 14" xfId="245"/>
    <cellStyle name="常规 2 5 2 2 14 2" xfId="2958"/>
    <cellStyle name="常规 2 5 2 2 15" xfId="2959"/>
    <cellStyle name="常规 2 5 2 2 15 2" xfId="2960"/>
    <cellStyle name="常规 2 5 2 2 16" xfId="2961"/>
    <cellStyle name="常规 2 5 2 2 16 2" xfId="2737"/>
    <cellStyle name="常规 2 5 2 2 17" xfId="2962"/>
    <cellStyle name="常规 2 5 2 2 2" xfId="2965"/>
    <cellStyle name="常规 2 5 2 2 2 2" xfId="2966"/>
    <cellStyle name="常规 2 5 2 2 3" xfId="683"/>
    <cellStyle name="常规 2 5 2 2 3 2" xfId="795"/>
    <cellStyle name="常规 2 5 2 2 4" xfId="2967"/>
    <cellStyle name="常规 2 5 2 2 4 2" xfId="2705"/>
    <cellStyle name="常规 2 5 2 2 5" xfId="2968"/>
    <cellStyle name="常规 2 5 2 2 5 2" xfId="2068"/>
    <cellStyle name="常规 2 5 2 2 6" xfId="2969"/>
    <cellStyle name="常规 2 5 2 2 6 2" xfId="2516"/>
    <cellStyle name="常规 2 5 2 2 7" xfId="2970"/>
    <cellStyle name="常规 2 5 2 2 7 2" xfId="2882"/>
    <cellStyle name="常规 2 5 2 2 8" xfId="2976"/>
    <cellStyle name="常规 2 5 2 2 8 2" xfId="2980"/>
    <cellStyle name="常规 2 5 2 2 9" xfId="2983"/>
    <cellStyle name="常规 2 5 2 2 9 2" xfId="2984"/>
    <cellStyle name="常规 2 5 2 20" xfId="2679"/>
    <cellStyle name="常规 2 5 2 20 2" xfId="2937"/>
    <cellStyle name="常规 2 5 2 21" xfId="2935"/>
    <cellStyle name="常规 2 5 2 21 2" xfId="2939"/>
    <cellStyle name="常规 2 5 2 22" xfId="2941"/>
    <cellStyle name="常规 2 5 2 22 2" xfId="2943"/>
    <cellStyle name="常规 2 5 2 23" xfId="2945"/>
    <cellStyle name="常规 2 5 2 23 2" xfId="2947"/>
    <cellStyle name="常规 2 5 2 24" xfId="2949"/>
    <cellStyle name="常规 2 5 2 24 2" xfId="194"/>
    <cellStyle name="常规 2 5 2 25" xfId="1291"/>
    <cellStyle name="常规 2 5 2 25 2" xfId="2986"/>
    <cellStyle name="常规 2 5 2 26" xfId="2990"/>
    <cellStyle name="常规 2 5 2 26 2" xfId="2992"/>
    <cellStyle name="常规 2 5 2 27" xfId="2994"/>
    <cellStyle name="常规 2 5 2 27 2" xfId="2996"/>
    <cellStyle name="常规 2 5 2 28" xfId="2998"/>
    <cellStyle name="常规 2 5 2 28 2" xfId="580"/>
    <cellStyle name="常规 2 5 2 29" xfId="146"/>
    <cellStyle name="常规 2 5 2 29 2" xfId="1243"/>
    <cellStyle name="常规 2 5 2 3" xfId="3000"/>
    <cellStyle name="常规 2 5 2 3 2" xfId="660"/>
    <cellStyle name="常规 2 5 2 30" xfId="1292"/>
    <cellStyle name="常规 2 5 2 30 2" xfId="2987"/>
    <cellStyle name="常规 2 5 2 31" xfId="2991"/>
    <cellStyle name="常规 2 5 2 31 2" xfId="2993"/>
    <cellStyle name="常规 2 5 2 32" xfId="2995"/>
    <cellStyle name="常规 2 5 2 32 2" xfId="2997"/>
    <cellStyle name="常规 2 5 2 33" xfId="2999"/>
    <cellStyle name="常规 2 5 2 33 2" xfId="581"/>
    <cellStyle name="常规 2 5 2 34" xfId="145"/>
    <cellStyle name="常规 2 5 2 34 2" xfId="1244"/>
    <cellStyle name="常规 2 5 2 35" xfId="3001"/>
    <cellStyle name="常规 2 5 2 35 2" xfId="3006"/>
    <cellStyle name="常规 2 5 2 36" xfId="3009"/>
    <cellStyle name="常规 2 5 2 36 2" xfId="3012"/>
    <cellStyle name="常规 2 5 2 37" xfId="3015"/>
    <cellStyle name="常规 2 5 2 37 2" xfId="3018"/>
    <cellStyle name="常规 2 5 2 38" xfId="3021"/>
    <cellStyle name="常规 2 5 2 38 2" xfId="3027"/>
    <cellStyle name="常规 2 5 2 39" xfId="3030"/>
    <cellStyle name="常规 2 5 2 39 2" xfId="3033"/>
    <cellStyle name="常规 2 5 2 4" xfId="559"/>
    <cellStyle name="常规 2 5 2 4 2" xfId="3036"/>
    <cellStyle name="常规 2 5 2 40" xfId="3002"/>
    <cellStyle name="常规 2 5 2 40 2" xfId="3007"/>
    <cellStyle name="常规 2 5 2 41" xfId="3010"/>
    <cellStyle name="常规 2 5 2 41 2" xfId="3013"/>
    <cellStyle name="常规 2 5 2 42" xfId="3016"/>
    <cellStyle name="常规 2 5 2 42 2" xfId="3019"/>
    <cellStyle name="常规 2 5 2 43" xfId="3022"/>
    <cellStyle name="常规 2 5 2 43 2" xfId="3028"/>
    <cellStyle name="常规 2 5 2 44" xfId="3031"/>
    <cellStyle name="常规 2 5 2 44 2" xfId="3034"/>
    <cellStyle name="常规 2 5 2 45" xfId="1054"/>
    <cellStyle name="常规 2 5 2 45 2" xfId="3037"/>
    <cellStyle name="常规 2 5 2 46" xfId="3039"/>
    <cellStyle name="常规 2 5 2 46 2" xfId="3041"/>
    <cellStyle name="常规 2 5 2 47" xfId="3043"/>
    <cellStyle name="常规 2 5 2 5" xfId="3045"/>
    <cellStyle name="常规 2 5 2 5 2" xfId="3047"/>
    <cellStyle name="常规 2 5 2 6" xfId="3049"/>
    <cellStyle name="常规 2 5 2 6 2" xfId="3051"/>
    <cellStyle name="常规 2 5 2 7" xfId="3053"/>
    <cellStyle name="常规 2 5 2 7 2" xfId="3055"/>
    <cellStyle name="常规 2 5 2 8" xfId="252"/>
    <cellStyle name="常规 2 5 2 8 2" xfId="3057"/>
    <cellStyle name="常规 2 5 2 9" xfId="200"/>
    <cellStyle name="常规 2 5 2 9 2" xfId="31"/>
    <cellStyle name="常规 2 5 20" xfId="2901"/>
    <cellStyle name="常规 2 5 20 2" xfId="2903"/>
    <cellStyle name="常规 2 5 21" xfId="2906"/>
    <cellStyle name="常规 2 5 21 2" xfId="2908"/>
    <cellStyle name="常规 2 5 22" xfId="2910"/>
    <cellStyle name="常规 2 5 22 2" xfId="2912"/>
    <cellStyle name="常规 2 5 23" xfId="2914"/>
    <cellStyle name="常规 2 5 23 2" xfId="2916"/>
    <cellStyle name="常规 2 5 24" xfId="2919"/>
    <cellStyle name="常规 2 5 24 2" xfId="2921"/>
    <cellStyle name="常规 2 5 25" xfId="3059"/>
    <cellStyle name="常规 2 5 25 2" xfId="3061"/>
    <cellStyle name="常规 2 5 26" xfId="3063"/>
    <cellStyle name="常规 2 5 26 2" xfId="1058"/>
    <cellStyle name="常规 2 5 27" xfId="1105"/>
    <cellStyle name="常规 2 5 27 2" xfId="3065"/>
    <cellStyle name="常规 2 5 28" xfId="3069"/>
    <cellStyle name="常规 2 5 28 2" xfId="3071"/>
    <cellStyle name="常规 2 5 29" xfId="3075"/>
    <cellStyle name="常规 2 5 29 2" xfId="3079"/>
    <cellStyle name="常规 2 5 3" xfId="3082"/>
    <cellStyle name="常规 2 5 3 10" xfId="1199"/>
    <cellStyle name="常规 2 5 3 10 2" xfId="3083"/>
    <cellStyle name="常规 2 5 3 11" xfId="3086"/>
    <cellStyle name="常规 2 5 3 11 2" xfId="3087"/>
    <cellStyle name="常规 2 5 3 12" xfId="3088"/>
    <cellStyle name="常规 2 5 3 12 2" xfId="3089"/>
    <cellStyle name="常规 2 5 3 13" xfId="3090"/>
    <cellStyle name="常规 2 5 3 13 2" xfId="1503"/>
    <cellStyle name="常规 2 5 3 14" xfId="3091"/>
    <cellStyle name="常规 2 5 3 14 2" xfId="3092"/>
    <cellStyle name="常规 2 5 3 15" xfId="2695"/>
    <cellStyle name="常规 2 5 3 15 2" xfId="3096"/>
    <cellStyle name="常规 2 5 3 16" xfId="193"/>
    <cellStyle name="常规 2 5 3 16 2" xfId="3100"/>
    <cellStyle name="常规 2 5 3 17" xfId="3102"/>
    <cellStyle name="常规 2 5 3 17 2" xfId="537"/>
    <cellStyle name="常规 2 5 3 18" xfId="1965"/>
    <cellStyle name="常规 2 5 3 18 2" xfId="505"/>
    <cellStyle name="常规 2 5 3 19" xfId="3104"/>
    <cellStyle name="常规 2 5 3 19 2" xfId="3106"/>
    <cellStyle name="常规 2 5 3 2" xfId="3111"/>
    <cellStyle name="常规 2 5 3 2 10" xfId="3112"/>
    <cellStyle name="常规 2 5 3 2 10 2" xfId="2271"/>
    <cellStyle name="常规 2 5 3 2 11" xfId="594"/>
    <cellStyle name="常规 2 5 3 2 11 2" xfId="596"/>
    <cellStyle name="常规 2 5 3 2 12" xfId="3113"/>
    <cellStyle name="常规 2 5 3 2 12 2" xfId="3114"/>
    <cellStyle name="常规 2 5 3 2 13" xfId="3115"/>
    <cellStyle name="常规 2 5 3 2 13 2" xfId="3116"/>
    <cellStyle name="常规 2 5 3 2 14" xfId="3117"/>
    <cellStyle name="常规 2 5 3 2 14 2" xfId="3118"/>
    <cellStyle name="常规 2 5 3 2 15" xfId="948"/>
    <cellStyle name="常规 2 5 3 2 15 2" xfId="2720"/>
    <cellStyle name="常规 2 5 3 2 16" xfId="2359"/>
    <cellStyle name="常规 2 5 3 2 16 2" xfId="3119"/>
    <cellStyle name="常规 2 5 3 2 17" xfId="3120"/>
    <cellStyle name="常规 2 5 3 2 2" xfId="2371"/>
    <cellStyle name="常规 2 5 3 2 2 2" xfId="2375"/>
    <cellStyle name="常规 2 5 3 2 3" xfId="2378"/>
    <cellStyle name="常规 2 5 3 2 3 2" xfId="2381"/>
    <cellStyle name="常规 2 5 3 2 4" xfId="2384"/>
    <cellStyle name="常规 2 5 3 2 4 2" xfId="2387"/>
    <cellStyle name="常规 2 5 3 2 5" xfId="2390"/>
    <cellStyle name="常规 2 5 3 2 5 2" xfId="2393"/>
    <cellStyle name="常规 2 5 3 2 6" xfId="2451"/>
    <cellStyle name="常规 2 5 3 2 6 2" xfId="2454"/>
    <cellStyle name="常规 2 5 3 2 7" xfId="1919"/>
    <cellStyle name="常规 2 5 3 2 7 2" xfId="2457"/>
    <cellStyle name="常规 2 5 3 2 8" xfId="2460"/>
    <cellStyle name="常规 2 5 3 2 8 2" xfId="2463"/>
    <cellStyle name="常规 2 5 3 2 9" xfId="9"/>
    <cellStyle name="常规 2 5 3 2 9 2" xfId="2466"/>
    <cellStyle name="常规 2 5 3 20" xfId="2696"/>
    <cellStyle name="常规 2 5 3 20 2" xfId="3097"/>
    <cellStyle name="常规 2 5 3 21" xfId="192"/>
    <cellStyle name="常规 2 5 3 21 2" xfId="3101"/>
    <cellStyle name="常规 2 5 3 22" xfId="3103"/>
    <cellStyle name="常规 2 5 3 22 2" xfId="538"/>
    <cellStyle name="常规 2 5 3 23" xfId="1966"/>
    <cellStyle name="常规 2 5 3 23 2" xfId="506"/>
    <cellStyle name="常规 2 5 3 24" xfId="3105"/>
    <cellStyle name="常规 2 5 3 24 2" xfId="3107"/>
    <cellStyle name="常规 2 5 3 25" xfId="723"/>
    <cellStyle name="常规 2 5 3 25 2" xfId="514"/>
    <cellStyle name="常规 2 5 3 26" xfId="3123"/>
    <cellStyle name="常规 2 5 3 26 2" xfId="3124"/>
    <cellStyle name="常规 2 5 3 27" xfId="3125"/>
    <cellStyle name="常规 2 5 3 27 2" xfId="519"/>
    <cellStyle name="常规 2 5 3 28" xfId="3126"/>
    <cellStyle name="常规 2 5 3 28 2" xfId="3127"/>
    <cellStyle name="常规 2 5 3 29" xfId="3128"/>
    <cellStyle name="常规 2 5 3 29 2" xfId="3129"/>
    <cellStyle name="常规 2 5 3 3" xfId="3132"/>
    <cellStyle name="常规 2 5 3 3 2" xfId="3133"/>
    <cellStyle name="常规 2 5 3 30" xfId="724"/>
    <cellStyle name="常规 2 5 3 4" xfId="3134"/>
    <cellStyle name="常规 2 5 3 4 2" xfId="3135"/>
    <cellStyle name="常规 2 5 3 5" xfId="3136"/>
    <cellStyle name="常规 2 5 3 5 2" xfId="3139"/>
    <cellStyle name="常规 2 5 3 6" xfId="100"/>
    <cellStyle name="常规 2 5 3 6 2" xfId="3141"/>
    <cellStyle name="常规 2 5 3 7" xfId="3143"/>
    <cellStyle name="常规 2 5 3 7 2" xfId="1176"/>
    <cellStyle name="常规 2 5 3 8" xfId="120"/>
    <cellStyle name="常规 2 5 3 8 2" xfId="3145"/>
    <cellStyle name="常规 2 5 3 9" xfId="127"/>
    <cellStyle name="常规 2 5 3 9 2" xfId="210"/>
    <cellStyle name="常规 2 5 30" xfId="3060"/>
    <cellStyle name="常规 2 5 30 2" xfId="3062"/>
    <cellStyle name="常规 2 5 31" xfId="3064"/>
    <cellStyle name="常规 2 5 31 2" xfId="1059"/>
    <cellStyle name="常规 2 5 32" xfId="1106"/>
    <cellStyle name="常规 2 5 32 2" xfId="3066"/>
    <cellStyle name="常规 2 5 33" xfId="3070"/>
    <cellStyle name="常规 2 5 33 2" xfId="3072"/>
    <cellStyle name="常规 2 5 34" xfId="3076"/>
    <cellStyle name="常规 2 5 34 2" xfId="3080"/>
    <cellStyle name="常规 2 5 35" xfId="18"/>
    <cellStyle name="常规 2 5 35 2" xfId="3147"/>
    <cellStyle name="常规 2 5 36" xfId="3150"/>
    <cellStyle name="常规 2 5 36 2" xfId="3153"/>
    <cellStyle name="常规 2 5 37" xfId="1613"/>
    <cellStyle name="常规 2 5 37 2" xfId="3155"/>
    <cellStyle name="常规 2 5 38" xfId="3157"/>
    <cellStyle name="常规 2 5 38 2" xfId="3159"/>
    <cellStyle name="常规 2 5 39" xfId="3161"/>
    <cellStyle name="常规 2 5 39 2" xfId="3163"/>
    <cellStyle name="常规 2 5 4" xfId="3165"/>
    <cellStyle name="常规 2 5 4 10" xfId="3167"/>
    <cellStyle name="常规 2 5 4 10 2" xfId="3168"/>
    <cellStyle name="常规 2 5 4 11" xfId="3170"/>
    <cellStyle name="常规 2 5 4 11 2" xfId="3171"/>
    <cellStyle name="常规 2 5 4 12" xfId="3172"/>
    <cellStyle name="常规 2 5 4 12 2" xfId="3173"/>
    <cellStyle name="常规 2 5 4 13" xfId="3174"/>
    <cellStyle name="常规 2 5 4 13 2" xfId="3175"/>
    <cellStyle name="常规 2 5 4 14" xfId="3176"/>
    <cellStyle name="常规 2 5 4 14 2" xfId="3177"/>
    <cellStyle name="常规 2 5 4 15" xfId="985"/>
    <cellStyle name="常规 2 5 4 15 2" xfId="715"/>
    <cellStyle name="常规 2 5 4 16" xfId="1245"/>
    <cellStyle name="常规 2 5 4 16 2" xfId="3180"/>
    <cellStyle name="常规 2 5 4 17" xfId="3182"/>
    <cellStyle name="常规 2 5 4 17 2" xfId="3185"/>
    <cellStyle name="常规 2 5 4 18" xfId="3187"/>
    <cellStyle name="常规 2 5 4 18 2" xfId="3189"/>
    <cellStyle name="常规 2 5 4 19" xfId="516"/>
    <cellStyle name="常规 2 5 4 19 2" xfId="3191"/>
    <cellStyle name="常规 2 5 4 2" xfId="3195"/>
    <cellStyle name="常规 2 5 4 2 2" xfId="89"/>
    <cellStyle name="常规 2 5 4 20" xfId="986"/>
    <cellStyle name="常规 2 5 4 20 2" xfId="716"/>
    <cellStyle name="常规 2 5 4 21" xfId="1246"/>
    <cellStyle name="常规 2 5 4 21 2" xfId="3181"/>
    <cellStyle name="常规 2 5 4 22" xfId="3183"/>
    <cellStyle name="常规 2 5 4 22 2" xfId="3186"/>
    <cellStyle name="常规 2 5 4 23" xfId="3188"/>
    <cellStyle name="常规 2 5 4 23 2" xfId="3190"/>
    <cellStyle name="常规 2 5 4 24" xfId="517"/>
    <cellStyle name="常规 2 5 4 24 2" xfId="3192"/>
    <cellStyle name="常规 2 5 4 25" xfId="876"/>
    <cellStyle name="常规 2 5 4 25 2" xfId="3197"/>
    <cellStyle name="常规 2 5 4 26" xfId="3198"/>
    <cellStyle name="常规 2 5 4 26 2" xfId="3199"/>
    <cellStyle name="常规 2 5 4 27" xfId="3200"/>
    <cellStyle name="常规 2 5 4 27 2" xfId="3201"/>
    <cellStyle name="常规 2 5 4 28" xfId="3202"/>
    <cellStyle name="常规 2 5 4 28 2" xfId="3203"/>
    <cellStyle name="常规 2 5 4 29" xfId="3204"/>
    <cellStyle name="常规 2 5 4 3" xfId="3205"/>
    <cellStyle name="常规 2 5 4 3 2" xfId="3206"/>
    <cellStyle name="常规 2 5 4 4" xfId="3207"/>
    <cellStyle name="常规 2 5 4 4 2" xfId="3208"/>
    <cellStyle name="常规 2 5 4 5" xfId="741"/>
    <cellStyle name="常规 2 5 4 5 2" xfId="2189"/>
    <cellStyle name="常规 2 5 4 6" xfId="3209"/>
    <cellStyle name="常规 2 5 4 6 2" xfId="3211"/>
    <cellStyle name="常规 2 5 4 7" xfId="778"/>
    <cellStyle name="常规 2 5 4 7 2" xfId="372"/>
    <cellStyle name="常规 2 5 4 8" xfId="258"/>
    <cellStyle name="常规 2 5 4 8 2" xfId="3213"/>
    <cellStyle name="常规 2 5 4 9" xfId="216"/>
    <cellStyle name="常规 2 5 4 9 2" xfId="219"/>
    <cellStyle name="常规 2 5 40" xfId="19"/>
    <cellStyle name="常规 2 5 40 2" xfId="3148"/>
    <cellStyle name="常规 2 5 41" xfId="3151"/>
    <cellStyle name="常规 2 5 41 2" xfId="3154"/>
    <cellStyle name="常规 2 5 42" xfId="1614"/>
    <cellStyle name="常规 2 5 42 2" xfId="3156"/>
    <cellStyle name="常规 2 5 43" xfId="3158"/>
    <cellStyle name="常规 2 5 43 2" xfId="3160"/>
    <cellStyle name="常规 2 5 44" xfId="3162"/>
    <cellStyle name="常规 2 5 44 2" xfId="3164"/>
    <cellStyle name="常规 2 5 45" xfId="3215"/>
    <cellStyle name="常规 2 5 45 2" xfId="3217"/>
    <cellStyle name="常规 2 5 46" xfId="3219"/>
    <cellStyle name="常规 2 5 46 2" xfId="3221"/>
    <cellStyle name="常规 2 5 47" xfId="204"/>
    <cellStyle name="常规 2 5 47 2" xfId="1355"/>
    <cellStyle name="常规 2 5 48" xfId="279"/>
    <cellStyle name="常规 2 5 48 2" xfId="3223"/>
    <cellStyle name="常规 2 5 49" xfId="3225"/>
    <cellStyle name="常规 2 5 49 2" xfId="1456"/>
    <cellStyle name="常规 2 5 5" xfId="3229"/>
    <cellStyle name="常规 2 5 5 10" xfId="3231"/>
    <cellStyle name="常规 2 5 5 10 2" xfId="1353"/>
    <cellStyle name="常规 2 5 5 11" xfId="3232"/>
    <cellStyle name="常规 2 5 5 2" xfId="3233"/>
    <cellStyle name="常规 2 5 5 2 2" xfId="678"/>
    <cellStyle name="常规 2 5 5 3" xfId="3235"/>
    <cellStyle name="常规 2 5 5 3 2" xfId="3236"/>
    <cellStyle name="常规 2 5 5 4" xfId="3237"/>
    <cellStyle name="常规 2 5 5 4 2" xfId="3238"/>
    <cellStyle name="常规 2 5 5 5" xfId="3239"/>
    <cellStyle name="常规 2 5 5 5 2" xfId="3243"/>
    <cellStyle name="常规 2 5 5 6" xfId="495"/>
    <cellStyle name="常规 2 5 5 6 2" xfId="3245"/>
    <cellStyle name="常规 2 5 5 7" xfId="3247"/>
    <cellStyle name="常规 2 5 5 7 2" xfId="1016"/>
    <cellStyle name="常规 2 5 5 8" xfId="264"/>
    <cellStyle name="常规 2 5 5 8 2" xfId="3249"/>
    <cellStyle name="常规 2 5 5 9" xfId="232"/>
    <cellStyle name="常规 2 5 5 9 2" xfId="237"/>
    <cellStyle name="常规 2 5 50" xfId="3216"/>
    <cellStyle name="常规 2 5 50 2" xfId="3218"/>
    <cellStyle name="常规 2 5 51" xfId="3220"/>
    <cellStyle name="常规 2 5 51 2" xfId="3222"/>
    <cellStyle name="常规 2 5 52" xfId="203"/>
    <cellStyle name="常规 2 5 52 2" xfId="1356"/>
    <cellStyle name="常规 2 5 53" xfId="278"/>
    <cellStyle name="常规 2 5 53 2" xfId="3224"/>
    <cellStyle name="常规 2 5 54" xfId="3226"/>
    <cellStyle name="常规 2 5 54 2" xfId="1457"/>
    <cellStyle name="常规 2 5 55" xfId="1277"/>
    <cellStyle name="常规 2 5 55 2" xfId="3253"/>
    <cellStyle name="常规 2 5 56" xfId="3255"/>
    <cellStyle name="常规 2 5 56 2" xfId="3257"/>
    <cellStyle name="常规 2 5 57" xfId="2729"/>
    <cellStyle name="常规 2 5 57 2" xfId="845"/>
    <cellStyle name="常规 2 5 58" xfId="3259"/>
    <cellStyle name="常规 2 5 58 2" xfId="3262"/>
    <cellStyle name="常规 2 5 59" xfId="3264"/>
    <cellStyle name="常规 2 5 59 2" xfId="94"/>
    <cellStyle name="常规 2 5 6" xfId="2981"/>
    <cellStyle name="常规 2 5 6 2" xfId="3266"/>
    <cellStyle name="常规 2 5 60" xfId="1278"/>
    <cellStyle name="常规 2 5 60 2" xfId="3254"/>
    <cellStyle name="常规 2 5 61" xfId="3256"/>
    <cellStyle name="常规 2 5 61 2" xfId="3258"/>
    <cellStyle name="常规 2 5 62" xfId="2730"/>
    <cellStyle name="常规 2 5 62 2" xfId="846"/>
    <cellStyle name="常规 2 5 63" xfId="3260"/>
    <cellStyle name="常规 2 5 63 2" xfId="3263"/>
    <cellStyle name="常规 2 5 64" xfId="3265"/>
    <cellStyle name="常规 2 5 64 2" xfId="93"/>
    <cellStyle name="常规 2 5 65" xfId="564"/>
    <cellStyle name="常规 2 5 7" xfId="1117"/>
    <cellStyle name="常规 2 5 7 2" xfId="3268"/>
    <cellStyle name="常规 2 5 8" xfId="2436"/>
    <cellStyle name="常规 2 5 8 2" xfId="3004"/>
    <cellStyle name="常规 2 5 9" xfId="3270"/>
    <cellStyle name="常规 2 5 9 2" xfId="3272"/>
    <cellStyle name="常规 2 6" xfId="3274"/>
    <cellStyle name="常规 2 6 10" xfId="3275"/>
    <cellStyle name="常规 2 6 10 2" xfId="3276"/>
    <cellStyle name="常规 2 6 11" xfId="3277"/>
    <cellStyle name="常规 2 6 11 2" xfId="2702"/>
    <cellStyle name="常规 2 6 12" xfId="2803"/>
    <cellStyle name="常规 2 6 12 2" xfId="1999"/>
    <cellStyle name="常规 2 6 13" xfId="3278"/>
    <cellStyle name="常规 2 6 13 2" xfId="2473"/>
    <cellStyle name="常规 2 6 14" xfId="2603"/>
    <cellStyle name="常规 2 6 14 2" xfId="2868"/>
    <cellStyle name="常规 2 6 15" xfId="3281"/>
    <cellStyle name="常规 2 6 15 2" xfId="3227"/>
    <cellStyle name="常规 2 6 16" xfId="3283"/>
    <cellStyle name="常规 2 6 16 2" xfId="3285"/>
    <cellStyle name="常规 2 6 17" xfId="3288"/>
    <cellStyle name="常规 2 6 17 2" xfId="3290"/>
    <cellStyle name="常规 2 6 18" xfId="745"/>
    <cellStyle name="常规 2 6 18 2" xfId="3293"/>
    <cellStyle name="常规 2 6 19" xfId="3297"/>
    <cellStyle name="常规 2 6 19 2" xfId="3299"/>
    <cellStyle name="常规 2 6 2" xfId="3302"/>
    <cellStyle name="常规 2 6 2 10" xfId="3303"/>
    <cellStyle name="常规 2 6 2 10 2" xfId="750"/>
    <cellStyle name="常规 2 6 2 11" xfId="3304"/>
    <cellStyle name="常规 2 6 2 11 2" xfId="3305"/>
    <cellStyle name="常规 2 6 2 12" xfId="3306"/>
    <cellStyle name="常规 2 6 2 12 2" xfId="3184"/>
    <cellStyle name="常规 2 6 2 13" xfId="3307"/>
    <cellStyle name="常规 2 6 2 13 2" xfId="3308"/>
    <cellStyle name="常规 2 6 2 14" xfId="3309"/>
    <cellStyle name="常规 2 6 2 14 2" xfId="3310"/>
    <cellStyle name="常规 2 6 2 15" xfId="1622"/>
    <cellStyle name="常规 2 6 2 15 2" xfId="1026"/>
    <cellStyle name="常规 2 6 2 16" xfId="3093"/>
    <cellStyle name="常规 2 6 2 16 2" xfId="3311"/>
    <cellStyle name="常规 2 6 2 17" xfId="3314"/>
    <cellStyle name="常规 2 6 2 17 2" xfId="3317"/>
    <cellStyle name="常规 2 6 2 18" xfId="3320"/>
    <cellStyle name="常规 2 6 2 18 2" xfId="3323"/>
    <cellStyle name="常规 2 6 2 19" xfId="3326"/>
    <cellStyle name="常规 2 6 2 19 2" xfId="3329"/>
    <cellStyle name="常规 2 6 2 2" xfId="3332"/>
    <cellStyle name="常规 2 6 2 2 10" xfId="3003"/>
    <cellStyle name="常规 2 6 2 2 10 2" xfId="3008"/>
    <cellStyle name="常规 2 6 2 2 11" xfId="3011"/>
    <cellStyle name="常规 2 6 2 2 11 2" xfId="3014"/>
    <cellStyle name="常规 2 6 2 2 12" xfId="3017"/>
    <cellStyle name="常规 2 6 2 2 12 2" xfId="3020"/>
    <cellStyle name="常规 2 6 2 2 13" xfId="3023"/>
    <cellStyle name="常规 2 6 2 2 13 2" xfId="3029"/>
    <cellStyle name="常规 2 6 2 2 14" xfId="3032"/>
    <cellStyle name="常规 2 6 2 2 14 2" xfId="3035"/>
    <cellStyle name="常规 2 6 2 2 15" xfId="1055"/>
    <cellStyle name="常规 2 6 2 2 15 2" xfId="3038"/>
    <cellStyle name="常规 2 6 2 2 16" xfId="3040"/>
    <cellStyle name="常规 2 6 2 2 16 2" xfId="3042"/>
    <cellStyle name="常规 2 6 2 2 17" xfId="3044"/>
    <cellStyle name="常规 2 6 2 2 2" xfId="3046"/>
    <cellStyle name="常规 2 6 2 2 2 2" xfId="3048"/>
    <cellStyle name="常规 2 6 2 2 3" xfId="3050"/>
    <cellStyle name="常规 2 6 2 2 3 2" xfId="3052"/>
    <cellStyle name="常规 2 6 2 2 4" xfId="3054"/>
    <cellStyle name="常规 2 6 2 2 4 2" xfId="3056"/>
    <cellStyle name="常规 2 6 2 2 5" xfId="253"/>
    <cellStyle name="常规 2 6 2 2 5 2" xfId="3058"/>
    <cellStyle name="常规 2 6 2 2 6" xfId="198"/>
    <cellStyle name="常规 2 6 2 2 6 2" xfId="33"/>
    <cellStyle name="常规 2 6 2 2 7" xfId="3333"/>
    <cellStyle name="常规 2 6 2 2 7 2" xfId="3334"/>
    <cellStyle name="常规 2 6 2 2 8" xfId="3335"/>
    <cellStyle name="常规 2 6 2 2 8 2" xfId="3336"/>
    <cellStyle name="常规 2 6 2 2 9" xfId="3337"/>
    <cellStyle name="常规 2 6 2 2 9 2" xfId="3338"/>
    <cellStyle name="常规 2 6 2 20" xfId="1623"/>
    <cellStyle name="常规 2 6 2 20 2" xfId="1027"/>
    <cellStyle name="常规 2 6 2 21" xfId="3094"/>
    <cellStyle name="常规 2 6 2 21 2" xfId="3312"/>
    <cellStyle name="常规 2 6 2 22" xfId="3315"/>
    <cellStyle name="常规 2 6 2 22 2" xfId="3318"/>
    <cellStyle name="常规 2 6 2 23" xfId="3321"/>
    <cellStyle name="常规 2 6 2 23 2" xfId="3324"/>
    <cellStyle name="常规 2 6 2 24" xfId="3327"/>
    <cellStyle name="常规 2 6 2 24 2" xfId="3330"/>
    <cellStyle name="常规 2 6 2 25" xfId="3339"/>
    <cellStyle name="常规 2 6 2 25 2" xfId="3343"/>
    <cellStyle name="常规 2 6 2 26" xfId="3347"/>
    <cellStyle name="常规 2 6 2 26 2" xfId="3351"/>
    <cellStyle name="常规 2 6 2 27" xfId="3355"/>
    <cellStyle name="常规 2 6 2 27 2" xfId="3359"/>
    <cellStyle name="常规 2 6 2 28" xfId="458"/>
    <cellStyle name="常规 2 6 2 28 2" xfId="3363"/>
    <cellStyle name="常规 2 6 2 29" xfId="2044"/>
    <cellStyle name="常规 2 6 2 29 2" xfId="3367"/>
    <cellStyle name="常规 2 6 2 3" xfId="1003"/>
    <cellStyle name="常规 2 6 2 3 2" xfId="3137"/>
    <cellStyle name="常规 2 6 2 30" xfId="3340"/>
    <cellStyle name="常规 2 6 2 30 2" xfId="3344"/>
    <cellStyle name="常规 2 6 2 31" xfId="3348"/>
    <cellStyle name="常规 2 6 2 31 2" xfId="3352"/>
    <cellStyle name="常规 2 6 2 32" xfId="3356"/>
    <cellStyle name="常规 2 6 2 32 2" xfId="3360"/>
    <cellStyle name="常规 2 6 2 33" xfId="457"/>
    <cellStyle name="常规 2 6 2 33 2" xfId="3364"/>
    <cellStyle name="常规 2 6 2 34" xfId="2045"/>
    <cellStyle name="常规 2 6 2 34 2" xfId="3368"/>
    <cellStyle name="常规 2 6 2 35" xfId="3371"/>
    <cellStyle name="常规 2 6 2 35 2" xfId="3376"/>
    <cellStyle name="常规 2 6 2 36" xfId="3381"/>
    <cellStyle name="常规 2 6 2 36 2" xfId="3386"/>
    <cellStyle name="常规 2 6 2 37" xfId="3391"/>
    <cellStyle name="常规 2 6 2 37 2" xfId="2971"/>
    <cellStyle name="常规 2 6 2 38" xfId="3396"/>
    <cellStyle name="常规 2 6 2 38 2" xfId="229"/>
    <cellStyle name="常规 2 6 2 39" xfId="3401"/>
    <cellStyle name="常规 2 6 2 39 2" xfId="1137"/>
    <cellStyle name="常规 2 6 2 4" xfId="3067"/>
    <cellStyle name="常规 2 6 2 4 2" xfId="742"/>
    <cellStyle name="常规 2 6 2 40" xfId="3372"/>
    <cellStyle name="常规 2 6 2 40 2" xfId="3377"/>
    <cellStyle name="常规 2 6 2 41" xfId="3382"/>
    <cellStyle name="常规 2 6 2 41 2" xfId="3387"/>
    <cellStyle name="常规 2 6 2 42" xfId="3392"/>
    <cellStyle name="常规 2 6 2 42 2" xfId="2972"/>
    <cellStyle name="常规 2 6 2 43" xfId="3397"/>
    <cellStyle name="常规 2 6 2 43 2" xfId="228"/>
    <cellStyle name="常规 2 6 2 44" xfId="3402"/>
    <cellStyle name="常规 2 6 2 44 2" xfId="1138"/>
    <cellStyle name="常规 2 6 2 45" xfId="3406"/>
    <cellStyle name="常规 2 6 2 45 2" xfId="3410"/>
    <cellStyle name="常规 2 6 2 46" xfId="3414"/>
    <cellStyle name="常规 2 6 2 46 2" xfId="3418"/>
    <cellStyle name="常规 2 6 2 47" xfId="3422"/>
    <cellStyle name="常规 2 6 2 5" xfId="3426"/>
    <cellStyle name="常规 2 6 2 5 2" xfId="3240"/>
    <cellStyle name="常规 2 6 2 6" xfId="3430"/>
    <cellStyle name="常规 2 6 2 6 2" xfId="3433"/>
    <cellStyle name="常规 2 6 2 7" xfId="603"/>
    <cellStyle name="常规 2 6 2 7 2" xfId="607"/>
    <cellStyle name="常规 2 6 2 8" xfId="3436"/>
    <cellStyle name="常规 2 6 2 8 2" xfId="3024"/>
    <cellStyle name="常规 2 6 2 9" xfId="3439"/>
    <cellStyle name="常规 2 6 2 9 2" xfId="762"/>
    <cellStyle name="常规 2 6 20" xfId="3282"/>
    <cellStyle name="常规 2 6 20 2" xfId="3228"/>
    <cellStyle name="常规 2 6 21" xfId="3284"/>
    <cellStyle name="常规 2 6 21 2" xfId="3286"/>
    <cellStyle name="常规 2 6 22" xfId="3289"/>
    <cellStyle name="常规 2 6 22 2" xfId="3291"/>
    <cellStyle name="常规 2 6 23" xfId="746"/>
    <cellStyle name="常规 2 6 23 2" xfId="3294"/>
    <cellStyle name="常规 2 6 24" xfId="3298"/>
    <cellStyle name="常规 2 6 24 2" xfId="3300"/>
    <cellStyle name="常规 2 6 25" xfId="3442"/>
    <cellStyle name="常规 2 6 25 2" xfId="3444"/>
    <cellStyle name="常规 2 6 26" xfId="3446"/>
    <cellStyle name="常规 2 6 26 2" xfId="1251"/>
    <cellStyle name="常规 2 6 27" xfId="3448"/>
    <cellStyle name="常规 2 6 27 2" xfId="3451"/>
    <cellStyle name="常规 2 6 28" xfId="3453"/>
    <cellStyle name="常规 2 6 28 2" xfId="71"/>
    <cellStyle name="常规 2 6 29" xfId="3455"/>
    <cellStyle name="常规 2 6 29 2" xfId="3459"/>
    <cellStyle name="常规 2 6 3" xfId="3461"/>
    <cellStyle name="常规 2 6 3 10" xfId="1807"/>
    <cellStyle name="常规 2 6 3 10 2" xfId="3462"/>
    <cellStyle name="常规 2 6 3 11" xfId="3463"/>
    <cellStyle name="常规 2 6 3 11 2" xfId="3464"/>
    <cellStyle name="常规 2 6 3 12" xfId="3465"/>
    <cellStyle name="常规 2 6 3 12 2" xfId="3467"/>
    <cellStyle name="常规 2 6 3 13" xfId="3470"/>
    <cellStyle name="常规 2 6 3 13 2" xfId="3471"/>
    <cellStyle name="常规 2 6 3 14" xfId="3472"/>
    <cellStyle name="常规 2 6 3 14 2" xfId="3473"/>
    <cellStyle name="常规 2 6 3 15" xfId="483"/>
    <cellStyle name="常规 2 6 3 15 2" xfId="3474"/>
    <cellStyle name="常规 2 6 3 16" xfId="3108"/>
    <cellStyle name="常规 2 6 3 16 2" xfId="3477"/>
    <cellStyle name="常规 2 6 3 17" xfId="3480"/>
    <cellStyle name="常规 2 6 3 17 2" xfId="3483"/>
    <cellStyle name="常规 2 6 3 18" xfId="3486"/>
    <cellStyle name="常规 2 6 3 18 2" xfId="153"/>
    <cellStyle name="常规 2 6 3 19" xfId="3489"/>
    <cellStyle name="常规 2 6 3 19 2" xfId="3492"/>
    <cellStyle name="常规 2 6 3 2" xfId="1130"/>
    <cellStyle name="常规 2 6 3 2 10" xfId="3373"/>
    <cellStyle name="常规 2 6 3 2 10 2" xfId="3378"/>
    <cellStyle name="常规 2 6 3 2 11" xfId="3383"/>
    <cellStyle name="常规 2 6 3 2 11 2" xfId="3388"/>
    <cellStyle name="常规 2 6 3 2 12" xfId="3393"/>
    <cellStyle name="常规 2 6 3 2 12 2" xfId="2973"/>
    <cellStyle name="常规 2 6 3 2 13" xfId="3398"/>
    <cellStyle name="常规 2 6 3 2 13 2" xfId="227"/>
    <cellStyle name="常规 2 6 3 2 14" xfId="3403"/>
    <cellStyle name="常规 2 6 3 2 14 2" xfId="1139"/>
    <cellStyle name="常规 2 6 3 2 15" xfId="3407"/>
    <cellStyle name="常规 2 6 3 2 15 2" xfId="3411"/>
    <cellStyle name="常规 2 6 3 2 16" xfId="3415"/>
    <cellStyle name="常规 2 6 3 2 16 2" xfId="3419"/>
    <cellStyle name="常规 2 6 3 2 17" xfId="3423"/>
    <cellStyle name="常规 2 6 3 2 2" xfId="3427"/>
    <cellStyle name="常规 2 6 3 2 2 2" xfId="3241"/>
    <cellStyle name="常规 2 6 3 2 3" xfId="3431"/>
    <cellStyle name="常规 2 6 3 2 3 2" xfId="3434"/>
    <cellStyle name="常规 2 6 3 2 4" xfId="604"/>
    <cellStyle name="常规 2 6 3 2 4 2" xfId="608"/>
    <cellStyle name="常规 2 6 3 2 5" xfId="3437"/>
    <cellStyle name="常规 2 6 3 2 5 2" xfId="3025"/>
    <cellStyle name="常规 2 6 3 2 6" xfId="3440"/>
    <cellStyle name="常规 2 6 3 2 6 2" xfId="763"/>
    <cellStyle name="常规 2 6 3 2 7" xfId="3495"/>
    <cellStyle name="常规 2 6 3 2 7 2" xfId="3497"/>
    <cellStyle name="常规 2 6 3 2 8" xfId="3499"/>
    <cellStyle name="常规 2 6 3 2 8 2" xfId="3500"/>
    <cellStyle name="常规 2 6 3 2 9" xfId="3501"/>
    <cellStyle name="常规 2 6 3 2 9 2" xfId="3502"/>
    <cellStyle name="常规 2 6 3 20" xfId="482"/>
    <cellStyle name="常规 2 6 3 20 2" xfId="3475"/>
    <cellStyle name="常规 2 6 3 21" xfId="3109"/>
    <cellStyle name="常规 2 6 3 21 2" xfId="3478"/>
    <cellStyle name="常规 2 6 3 22" xfId="3481"/>
    <cellStyle name="常规 2 6 3 22 2" xfId="3484"/>
    <cellStyle name="常规 2 6 3 23" xfId="3487"/>
    <cellStyle name="常规 2 6 3 23 2" xfId="152"/>
    <cellStyle name="常规 2 6 3 24" xfId="3490"/>
    <cellStyle name="常规 2 6 3 24 2" xfId="3493"/>
    <cellStyle name="常规 2 6 3 25" xfId="3503"/>
    <cellStyle name="常规 2 6 3 25 2" xfId="3507"/>
    <cellStyle name="常规 2 6 3 26" xfId="2872"/>
    <cellStyle name="常规 2 6 3 26 2" xfId="3510"/>
    <cellStyle name="常规 2 6 3 27" xfId="3513"/>
    <cellStyle name="常规 2 6 3 27 2" xfId="3516"/>
    <cellStyle name="常规 2 6 3 28" xfId="3519"/>
    <cellStyle name="常规 2 6 3 28 2" xfId="1214"/>
    <cellStyle name="常规 2 6 3 29" xfId="3522"/>
    <cellStyle name="常规 2 6 3 29 2" xfId="3525"/>
    <cellStyle name="常规 2 6 3 3" xfId="1317"/>
    <cellStyle name="常规 2 6 3 3 2" xfId="3528"/>
    <cellStyle name="常规 2 6 3 30" xfId="3504"/>
    <cellStyle name="常规 2 6 3 4" xfId="3073"/>
    <cellStyle name="常规 2 6 3 4 2" xfId="918"/>
    <cellStyle name="常规 2 6 3 5" xfId="3529"/>
    <cellStyle name="常规 2 6 3 5 2" xfId="3533"/>
    <cellStyle name="常规 2 6 3 6" xfId="1396"/>
    <cellStyle name="常规 2 6 3 6 2" xfId="1400"/>
    <cellStyle name="常规 2 6 3 7" xfId="1403"/>
    <cellStyle name="常规 2 6 3 7 2" xfId="1406"/>
    <cellStyle name="常规 2 6 3 8" xfId="403"/>
    <cellStyle name="常规 2 6 3 8 2" xfId="1409"/>
    <cellStyle name="常规 2 6 3 9" xfId="1412"/>
    <cellStyle name="常规 2 6 3 9 2" xfId="1415"/>
    <cellStyle name="常规 2 6 30" xfId="3443"/>
    <cellStyle name="常规 2 6 30 2" xfId="3445"/>
    <cellStyle name="常规 2 6 31" xfId="3447"/>
    <cellStyle name="常规 2 6 31 2" xfId="1252"/>
    <cellStyle name="常规 2 6 32" xfId="3449"/>
    <cellStyle name="常规 2 6 32 2" xfId="3452"/>
    <cellStyle name="常规 2 6 33" xfId="3454"/>
    <cellStyle name="常规 2 6 33 2" xfId="70"/>
    <cellStyle name="常规 2 6 34" xfId="3456"/>
    <cellStyle name="常规 2 6 34 2" xfId="3460"/>
    <cellStyle name="常规 2 6 35" xfId="3536"/>
    <cellStyle name="常规 2 6 35 2" xfId="1361"/>
    <cellStyle name="常规 2 6 36" xfId="3538"/>
    <cellStyle name="常规 2 6 36 2" xfId="3540"/>
    <cellStyle name="常规 2 6 37" xfId="2530"/>
    <cellStyle name="常规 2 6 37 2" xfId="3542"/>
    <cellStyle name="常规 2 6 38" xfId="3544"/>
    <cellStyle name="常规 2 6 38 2" xfId="3546"/>
    <cellStyle name="常规 2 6 39" xfId="3548"/>
    <cellStyle name="常规 2 6 39 2" xfId="3550"/>
    <cellStyle name="常规 2 6 4" xfId="3552"/>
    <cellStyle name="常规 2 6 4 10" xfId="1817"/>
    <cellStyle name="常规 2 6 4 10 2" xfId="3553"/>
    <cellStyle name="常规 2 6 4 11" xfId="3554"/>
    <cellStyle name="常规 2 6 4 11 2" xfId="3555"/>
    <cellStyle name="常规 2 6 4 12" xfId="3556"/>
    <cellStyle name="常规 2 6 4 12 2" xfId="3558"/>
    <cellStyle name="常规 2 6 4 13" xfId="3561"/>
    <cellStyle name="常规 2 6 4 13 2" xfId="3562"/>
    <cellStyle name="常规 2 6 4 14" xfId="3563"/>
    <cellStyle name="常规 2 6 4 14 2" xfId="3564"/>
    <cellStyle name="常规 2 6 4 15" xfId="1763"/>
    <cellStyle name="常规 2 6 4 15 2" xfId="3565"/>
    <cellStyle name="常规 2 6 4 16" xfId="3130"/>
    <cellStyle name="常规 2 6 4 16 2" xfId="3567"/>
    <cellStyle name="常规 2 6 4 17" xfId="3468"/>
    <cellStyle name="常规 2 6 4 17 2" xfId="1114"/>
    <cellStyle name="常规 2 6 4 18" xfId="3569"/>
    <cellStyle name="常规 2 6 4 18 2" xfId="1227"/>
    <cellStyle name="常规 2 6 4 19" xfId="3571"/>
    <cellStyle name="常规 2 6 4 19 2" xfId="548"/>
    <cellStyle name="常规 2 6 4 2" xfId="3573"/>
    <cellStyle name="常规 2 6 4 2 2" xfId="1636"/>
    <cellStyle name="常规 2 6 4 20" xfId="1764"/>
    <cellStyle name="常规 2 6 4 20 2" xfId="3566"/>
    <cellStyle name="常规 2 6 4 21" xfId="3131"/>
    <cellStyle name="常规 2 6 4 21 2" xfId="3568"/>
    <cellStyle name="常规 2 6 4 22" xfId="3469"/>
    <cellStyle name="常规 2 6 4 22 2" xfId="1115"/>
    <cellStyle name="常规 2 6 4 23" xfId="3570"/>
    <cellStyle name="常规 2 6 4 23 2" xfId="1228"/>
    <cellStyle name="常规 2 6 4 24" xfId="3572"/>
    <cellStyle name="常规 2 6 4 24 2" xfId="549"/>
    <cellStyle name="常规 2 6 4 25" xfId="3574"/>
    <cellStyle name="常规 2 6 4 25 2" xfId="3575"/>
    <cellStyle name="常规 2 6 4 26" xfId="2841"/>
    <cellStyle name="常规 2 6 4 26 2" xfId="2843"/>
    <cellStyle name="常规 2 6 4 27" xfId="1196"/>
    <cellStyle name="常规 2 6 4 27 2" xfId="2853"/>
    <cellStyle name="常规 2 6 4 28" xfId="2855"/>
    <cellStyle name="常规 2 6 4 28 2" xfId="2857"/>
    <cellStyle name="常规 2 6 4 29" xfId="2120"/>
    <cellStyle name="常规 2 6 4 3" xfId="3576"/>
    <cellStyle name="常规 2 6 4 3 2" xfId="3577"/>
    <cellStyle name="常规 2 6 4 4" xfId="3081"/>
    <cellStyle name="常规 2 6 4 4 2" xfId="3579"/>
    <cellStyle name="常规 2 6 4 5" xfId="919"/>
    <cellStyle name="常规 2 6 4 5 2" xfId="3581"/>
    <cellStyle name="常规 2 6 4 6" xfId="3583"/>
    <cellStyle name="常规 2 6 4 6 2" xfId="3584"/>
    <cellStyle name="常规 2 6 4 7" xfId="3585"/>
    <cellStyle name="常规 2 6 4 7 2" xfId="2109"/>
    <cellStyle name="常规 2 6 4 8" xfId="3586"/>
    <cellStyle name="常规 2 6 4 8 2" xfId="3587"/>
    <cellStyle name="常规 2 6 4 9" xfId="3588"/>
    <cellStyle name="常规 2 6 4 9 2" xfId="3589"/>
    <cellStyle name="常规 2 6 40" xfId="3537"/>
    <cellStyle name="常规 2 6 40 2" xfId="1362"/>
    <cellStyle name="常规 2 6 41" xfId="3539"/>
    <cellStyle name="常规 2 6 41 2" xfId="3541"/>
    <cellStyle name="常规 2 6 42" xfId="2531"/>
    <cellStyle name="常规 2 6 42 2" xfId="3543"/>
    <cellStyle name="常规 2 6 43" xfId="3545"/>
    <cellStyle name="常规 2 6 43 2" xfId="3547"/>
    <cellStyle name="常规 2 6 44" xfId="3549"/>
    <cellStyle name="常规 2 6 44 2" xfId="3551"/>
    <cellStyle name="常规 2 6 45" xfId="3590"/>
    <cellStyle name="常规 2 6 45 2" xfId="2963"/>
    <cellStyle name="常规 2 6 46" xfId="3592"/>
    <cellStyle name="常规 2 6 46 2" xfId="3594"/>
    <cellStyle name="常规 2 6 47" xfId="2413"/>
    <cellStyle name="常规 2 6 47 2" xfId="3596"/>
    <cellStyle name="常规 2 6 48" xfId="3598"/>
    <cellStyle name="常规 2 6 48 2" xfId="3600"/>
    <cellStyle name="常规 2 6 49" xfId="1189"/>
    <cellStyle name="常规 2 6 49 2" xfId="3602"/>
    <cellStyle name="常规 2 6 5" xfId="3287"/>
    <cellStyle name="常规 2 6 5 10" xfId="2127"/>
    <cellStyle name="常规 2 6 5 10 2" xfId="1237"/>
    <cellStyle name="常规 2 6 5 11" xfId="914"/>
    <cellStyle name="常规 2 6 5 2" xfId="3604"/>
    <cellStyle name="常规 2 6 5 2 2" xfId="3605"/>
    <cellStyle name="常规 2 6 5 3" xfId="3608"/>
    <cellStyle name="常规 2 6 5 3 2" xfId="3609"/>
    <cellStyle name="常规 2 6 5 4" xfId="3149"/>
    <cellStyle name="常规 2 6 5 4 2" xfId="3610"/>
    <cellStyle name="常规 2 6 5 5" xfId="3534"/>
    <cellStyle name="常规 2 6 5 5 2" xfId="3612"/>
    <cellStyle name="常规 2 6 5 6" xfId="3613"/>
    <cellStyle name="常规 2 6 5 6 2" xfId="307"/>
    <cellStyle name="常规 2 6 5 7" xfId="73"/>
    <cellStyle name="常规 2 6 5 7 2" xfId="3614"/>
    <cellStyle name="常规 2 6 5 8" xfId="3617"/>
    <cellStyle name="常规 2 6 5 8 2" xfId="3618"/>
    <cellStyle name="常规 2 6 5 9" xfId="3619"/>
    <cellStyle name="常规 2 6 5 9 2" xfId="3620"/>
    <cellStyle name="常规 2 6 50" xfId="3591"/>
    <cellStyle name="常规 2 6 50 2" xfId="2964"/>
    <cellStyle name="常规 2 6 51" xfId="3593"/>
    <cellStyle name="常规 2 6 51 2" xfId="3595"/>
    <cellStyle name="常规 2 6 52" xfId="2414"/>
    <cellStyle name="常规 2 6 52 2" xfId="3597"/>
    <cellStyle name="常规 2 6 53" xfId="3599"/>
    <cellStyle name="常规 2 6 53 2" xfId="3601"/>
    <cellStyle name="常规 2 6 54" xfId="1190"/>
    <cellStyle name="常规 2 6 54 2" xfId="3603"/>
    <cellStyle name="常规 2 6 55" xfId="3621"/>
    <cellStyle name="常规 2 6 55 2" xfId="248"/>
    <cellStyle name="常规 2 6 56" xfId="3623"/>
    <cellStyle name="常规 2 6 56 2" xfId="251"/>
    <cellStyle name="常规 2 6 57" xfId="1378"/>
    <cellStyle name="常规 2 6 57 2" xfId="119"/>
    <cellStyle name="常规 2 6 58" xfId="3625"/>
    <cellStyle name="常规 2 6 58 2" xfId="257"/>
    <cellStyle name="常规 2 6 59" xfId="2606"/>
    <cellStyle name="常规 2 6 59 2" xfId="263"/>
    <cellStyle name="常规 2 6 6" xfId="2985"/>
    <cellStyle name="常规 2 6 6 2" xfId="3629"/>
    <cellStyle name="常规 2 6 60" xfId="3622"/>
    <cellStyle name="常规 2 6 60 2" xfId="247"/>
    <cellStyle name="常规 2 6 61" xfId="3624"/>
    <cellStyle name="常规 2 6 61 2" xfId="250"/>
    <cellStyle name="常规 2 6 62" xfId="1379"/>
    <cellStyle name="常规 2 6 62 2" xfId="118"/>
    <cellStyle name="常规 2 6 63" xfId="3626"/>
    <cellStyle name="常规 2 6 63 2" xfId="256"/>
    <cellStyle name="常规 2 6 64" xfId="2607"/>
    <cellStyle name="常规 2 6 64 2" xfId="262"/>
    <cellStyle name="常规 2 6 65" xfId="3630"/>
    <cellStyle name="常规 2 6 7" xfId="3631"/>
    <cellStyle name="常规 2 6 7 2" xfId="3632"/>
    <cellStyle name="常规 2 6 8" xfId="2439"/>
    <cellStyle name="常规 2 6 8 2" xfId="325"/>
    <cellStyle name="常规 2 6 9" xfId="3633"/>
    <cellStyle name="常规 2 6 9 2" xfId="327"/>
    <cellStyle name="常规 2 7" xfId="43"/>
    <cellStyle name="常规 2 7 10" xfId="3634"/>
    <cellStyle name="常规 2 7 10 2" xfId="470"/>
    <cellStyle name="常规 2 7 11" xfId="3635"/>
    <cellStyle name="常规 2 7 11 2" xfId="3636"/>
    <cellStyle name="常规 2 7 12" xfId="321"/>
    <cellStyle name="常规 2 7 12 2" xfId="3637"/>
    <cellStyle name="常规 2 7 13" xfId="3638"/>
    <cellStyle name="常规 2 7 13 2" xfId="1033"/>
    <cellStyle name="常规 2 7 14" xfId="2617"/>
    <cellStyle name="常规 2 7 14 2" xfId="3640"/>
    <cellStyle name="常规 2 7 15" xfId="1268"/>
    <cellStyle name="常规 2 7 15 2" xfId="3641"/>
    <cellStyle name="常规 2 7 16" xfId="3643"/>
    <cellStyle name="常规 2 7 16 2" xfId="3645"/>
    <cellStyle name="常规 2 7 17" xfId="3606"/>
    <cellStyle name="常规 2 7 17 2" xfId="3647"/>
    <cellStyle name="常规 2 7 18" xfId="3649"/>
    <cellStyle name="常规 2 7 18 2" xfId="3651"/>
    <cellStyle name="常规 2 7 19" xfId="3653"/>
    <cellStyle name="常规 2 7 19 2" xfId="3655"/>
    <cellStyle name="常规 2 7 2" xfId="75"/>
    <cellStyle name="常规 2 7 2 10" xfId="3657"/>
    <cellStyle name="常规 2 7 2 10 2" xfId="3658"/>
    <cellStyle name="常规 2 7 2 11" xfId="699"/>
    <cellStyle name="常规 2 7 2 11 2" xfId="3659"/>
    <cellStyle name="常规 2 7 2 12" xfId="3660"/>
    <cellStyle name="常规 2 7 2 12 2" xfId="3661"/>
    <cellStyle name="常规 2 7 2 13" xfId="521"/>
    <cellStyle name="常规 2 7 2 13 2" xfId="524"/>
    <cellStyle name="常规 2 7 2 14" xfId="781"/>
    <cellStyle name="常规 2 7 2 14 2" xfId="3662"/>
    <cellStyle name="常规 2 7 2 15" xfId="2"/>
    <cellStyle name="常规 2 7 2 15 2" xfId="2978"/>
    <cellStyle name="常规 2 7 2 16" xfId="3178"/>
    <cellStyle name="常规 2 7 2 16 2" xfId="241"/>
    <cellStyle name="常规 2 7 2 17" xfId="2005"/>
    <cellStyle name="常规 2 7 2 17 2" xfId="2008"/>
    <cellStyle name="常规 2 7 2 18" xfId="2011"/>
    <cellStyle name="常规 2 7 2 18 2" xfId="2014"/>
    <cellStyle name="常规 2 7 2 19" xfId="2017"/>
    <cellStyle name="常规 2 7 2 19 2" xfId="2020"/>
    <cellStyle name="常规 2 7 2 2" xfId="1144"/>
    <cellStyle name="常规 2 7 2 2 10" xfId="3663"/>
    <cellStyle name="常规 2 7 2 2 10 2" xfId="3664"/>
    <cellStyle name="常规 2 7 2 2 11" xfId="2904"/>
    <cellStyle name="常规 2 7 2 2 11 2" xfId="3665"/>
    <cellStyle name="常规 2 7 2 2 12" xfId="3667"/>
    <cellStyle name="常规 2 7 2 2 12 2" xfId="3668"/>
    <cellStyle name="常规 2 7 2 2 13" xfId="3669"/>
    <cellStyle name="常规 2 7 2 2 13 2" xfId="3670"/>
    <cellStyle name="常规 2 7 2 2 14" xfId="3671"/>
    <cellStyle name="常规 2 7 2 2 14 2" xfId="2952"/>
    <cellStyle name="常规 2 7 2 2 15" xfId="167"/>
    <cellStyle name="常规 2 7 2 2 15 2" xfId="3672"/>
    <cellStyle name="常规 2 7 2 2 16" xfId="3674"/>
    <cellStyle name="常规 2 7 2 2 16 2" xfId="3675"/>
    <cellStyle name="常规 2 7 2 2 17" xfId="3676"/>
    <cellStyle name="常规 2 7 2 2 2" xfId="552"/>
    <cellStyle name="常规 2 7 2 2 2 2" xfId="507"/>
    <cellStyle name="常规 2 7 2 2 3" xfId="539"/>
    <cellStyle name="常规 2 7 2 2 3 2" xfId="542"/>
    <cellStyle name="常规 2 7 2 2 4" xfId="3677"/>
    <cellStyle name="常规 2 7 2 2 4 2" xfId="3678"/>
    <cellStyle name="常规 2 7 2 2 5" xfId="1383"/>
    <cellStyle name="常规 2 7 2 2 5 2" xfId="2149"/>
    <cellStyle name="常规 2 7 2 2 6" xfId="2152"/>
    <cellStyle name="常规 2 7 2 2 6 2" xfId="2154"/>
    <cellStyle name="常规 2 7 2 2 7" xfId="2156"/>
    <cellStyle name="常规 2 7 2 2 7 2" xfId="2158"/>
    <cellStyle name="常规 2 7 2 2 8" xfId="2160"/>
    <cellStyle name="常规 2 7 2 2 8 2" xfId="2162"/>
    <cellStyle name="常规 2 7 2 2 9" xfId="663"/>
    <cellStyle name="常规 2 7 2 2 9 2" xfId="2164"/>
    <cellStyle name="常规 2 7 2 20" xfId="3"/>
    <cellStyle name="常规 2 7 2 20 2" xfId="2979"/>
    <cellStyle name="常规 2 7 2 21" xfId="3179"/>
    <cellStyle name="常规 2 7 2 21 2" xfId="240"/>
    <cellStyle name="常规 2 7 2 22" xfId="2006"/>
    <cellStyle name="常规 2 7 2 22 2" xfId="2009"/>
    <cellStyle name="常规 2 7 2 23" xfId="2012"/>
    <cellStyle name="常规 2 7 2 23 2" xfId="2015"/>
    <cellStyle name="常规 2 7 2 24" xfId="2018"/>
    <cellStyle name="常规 2 7 2 24 2" xfId="2021"/>
    <cellStyle name="常规 2 7 2 25" xfId="2023"/>
    <cellStyle name="常规 2 7 2 25 2" xfId="2026"/>
    <cellStyle name="常规 2 7 2 26" xfId="1838"/>
    <cellStyle name="常规 2 7 2 26 2" xfId="2029"/>
    <cellStyle name="常规 2 7 2 27" xfId="2032"/>
    <cellStyle name="常规 2 7 2 27 2" xfId="959"/>
    <cellStyle name="常规 2 7 2 28" xfId="2035"/>
    <cellStyle name="常规 2 7 2 28 2" xfId="163"/>
    <cellStyle name="常规 2 7 2 29" xfId="2038"/>
    <cellStyle name="常规 2 7 2 29 2" xfId="2041"/>
    <cellStyle name="常规 2 7 2 3" xfId="1633"/>
    <cellStyle name="常规 2 7 2 3 2" xfId="1551"/>
    <cellStyle name="常规 2 7 2 30" xfId="2024"/>
    <cellStyle name="常规 2 7 2 30 2" xfId="2027"/>
    <cellStyle name="常规 2 7 2 31" xfId="1839"/>
    <cellStyle name="常规 2 7 2 31 2" xfId="2030"/>
    <cellStyle name="常规 2 7 2 32" xfId="2033"/>
    <cellStyle name="常规 2 7 2 32 2" xfId="960"/>
    <cellStyle name="常规 2 7 2 33" xfId="2036"/>
    <cellStyle name="常规 2 7 2 33 2" xfId="162"/>
    <cellStyle name="常规 2 7 2 34" xfId="2039"/>
    <cellStyle name="常规 2 7 2 34 2" xfId="2042"/>
    <cellStyle name="常规 2 7 2 35" xfId="3679"/>
    <cellStyle name="常规 2 7 2 35 2" xfId="804"/>
    <cellStyle name="常规 2 7 2 36" xfId="2215"/>
    <cellStyle name="常规 2 7 2 36 2" xfId="3681"/>
    <cellStyle name="常规 2 7 2 37" xfId="3683"/>
    <cellStyle name="常规 2 7 2 37 2" xfId="3685"/>
    <cellStyle name="常规 2 7 2 38" xfId="3687"/>
    <cellStyle name="常规 2 7 2 38 2" xfId="3689"/>
    <cellStyle name="常规 2 7 2 39" xfId="3691"/>
    <cellStyle name="常规 2 7 2 39 2" xfId="2657"/>
    <cellStyle name="常规 2 7 2 4" xfId="1393"/>
    <cellStyle name="常规 2 7 2 4 2" xfId="481"/>
    <cellStyle name="常规 2 7 2 40" xfId="3680"/>
    <cellStyle name="常规 2 7 2 40 2" xfId="805"/>
    <cellStyle name="常规 2 7 2 41" xfId="2216"/>
    <cellStyle name="常规 2 7 2 41 2" xfId="3682"/>
    <cellStyle name="常规 2 7 2 42" xfId="3684"/>
    <cellStyle name="常规 2 7 2 42 2" xfId="3686"/>
    <cellStyle name="常规 2 7 2 43" xfId="3688"/>
    <cellStyle name="常规 2 7 2 43 2" xfId="3690"/>
    <cellStyle name="常规 2 7 2 44" xfId="3692"/>
    <cellStyle name="常规 2 7 2 44 2" xfId="2658"/>
    <cellStyle name="常规 2 7 2 45" xfId="3693"/>
    <cellStyle name="常规 2 7 2 45 2" xfId="3694"/>
    <cellStyle name="常规 2 7 2 46" xfId="3695"/>
    <cellStyle name="常规 2 7 2 46 2" xfId="3696"/>
    <cellStyle name="常规 2 7 2 47" xfId="3697"/>
    <cellStyle name="常规 2 7 2 5" xfId="1637"/>
    <cellStyle name="常规 2 7 2 5 2" xfId="902"/>
    <cellStyle name="常规 2 7 2 6" xfId="1640"/>
    <cellStyle name="常规 2 7 2 6 2" xfId="821"/>
    <cellStyle name="常规 2 7 2 7" xfId="1643"/>
    <cellStyle name="常规 2 7 2 7 2" xfId="1646"/>
    <cellStyle name="常规 2 7 2 8" xfId="1753"/>
    <cellStyle name="常规 2 7 2 8 2" xfId="1756"/>
    <cellStyle name="常规 2 7 2 9" xfId="1760"/>
    <cellStyle name="常规 2 7 2 9 2" xfId="1765"/>
    <cellStyle name="常规 2 7 20" xfId="1269"/>
    <cellStyle name="常规 2 7 20 2" xfId="3642"/>
    <cellStyle name="常规 2 7 21" xfId="3644"/>
    <cellStyle name="常规 2 7 21 2" xfId="3646"/>
    <cellStyle name="常规 2 7 22" xfId="3607"/>
    <cellStyle name="常规 2 7 22 2" xfId="3648"/>
    <cellStyle name="常规 2 7 23" xfId="3650"/>
    <cellStyle name="常规 2 7 23 2" xfId="3652"/>
    <cellStyle name="常规 2 7 24" xfId="3654"/>
    <cellStyle name="常规 2 7 24 2" xfId="3656"/>
    <cellStyle name="常规 2 7 25" xfId="991"/>
    <cellStyle name="常规 2 7 25 2" xfId="3698"/>
    <cellStyle name="常规 2 7 26" xfId="879"/>
    <cellStyle name="常规 2 7 26 2" xfId="3700"/>
    <cellStyle name="常规 2 7 27" xfId="3702"/>
    <cellStyle name="常规 2 7 27 2" xfId="3704"/>
    <cellStyle name="常规 2 7 28" xfId="3706"/>
    <cellStyle name="常规 2 7 28 2" xfId="3708"/>
    <cellStyle name="常规 2 7 29" xfId="3710"/>
    <cellStyle name="常规 2 7 29 2" xfId="994"/>
    <cellStyle name="常规 2 7 3" xfId="1372"/>
    <cellStyle name="常规 2 7 3 10" xfId="3713"/>
    <cellStyle name="常规 2 7 3 10 2" xfId="1231"/>
    <cellStyle name="常规 2 7 3 11" xfId="3714"/>
    <cellStyle name="常规 2 7 3 11 2" xfId="3715"/>
    <cellStyle name="常规 2 7 3 12" xfId="3716"/>
    <cellStyle name="常规 2 7 3 12 2" xfId="3717"/>
    <cellStyle name="常规 2 7 3 13" xfId="2150"/>
    <cellStyle name="常规 2 7 3 13 2" xfId="3718"/>
    <cellStyle name="常规 2 7 3 14" xfId="3719"/>
    <cellStyle name="常规 2 7 3 14 2" xfId="997"/>
    <cellStyle name="常规 2 7 3 15" xfId="2105"/>
    <cellStyle name="常规 2 7 3 15 2" xfId="3720"/>
    <cellStyle name="常规 2 7 3 16" xfId="3193"/>
    <cellStyle name="常规 2 7 3 16 2" xfId="3722"/>
    <cellStyle name="常规 2 7 3 17" xfId="754"/>
    <cellStyle name="常规 2 7 3 17 2" xfId="3724"/>
    <cellStyle name="常规 2 7 3 18" xfId="3726"/>
    <cellStyle name="常规 2 7 3 18 2" xfId="3729"/>
    <cellStyle name="常规 2 7 3 19" xfId="3731"/>
    <cellStyle name="常规 2 7 3 19 2" xfId="3733"/>
    <cellStyle name="常规 2 7 3 2" xfId="2065"/>
    <cellStyle name="常规 2 7 3 2 10" xfId="3166"/>
    <cellStyle name="常规 2 7 3 2 10 2" xfId="3196"/>
    <cellStyle name="常规 2 7 3 2 11" xfId="3230"/>
    <cellStyle name="常规 2 7 3 2 11 2" xfId="3234"/>
    <cellStyle name="常规 2 7 3 2 12" xfId="2982"/>
    <cellStyle name="常规 2 7 3 2 12 2" xfId="3267"/>
    <cellStyle name="常规 2 7 3 2 13" xfId="1118"/>
    <cellStyle name="常规 2 7 3 2 13 2" xfId="3269"/>
    <cellStyle name="常规 2 7 3 2 14" xfId="2437"/>
    <cellStyle name="常规 2 7 3 2 14 2" xfId="3005"/>
    <cellStyle name="常规 2 7 3 2 15" xfId="3271"/>
    <cellStyle name="常规 2 7 3 2 15 2" xfId="3273"/>
    <cellStyle name="常规 2 7 3 2 16" xfId="3735"/>
    <cellStyle name="常规 2 7 3 2 16 2" xfId="1080"/>
    <cellStyle name="常规 2 7 3 2 17" xfId="3737"/>
    <cellStyle name="常规 2 7 3 2 2" xfId="1164"/>
    <cellStyle name="常规 2 7 3 2 2 2" xfId="3738"/>
    <cellStyle name="常规 2 7 3 2 3" xfId="3739"/>
    <cellStyle name="常规 2 7 3 2 3 2" xfId="3742"/>
    <cellStyle name="常规 2 7 3 2 4" xfId="3743"/>
    <cellStyle name="常规 2 7 3 2 4 2" xfId="1107"/>
    <cellStyle name="常规 2 7 3 2 5" xfId="3728"/>
    <cellStyle name="常规 2 7 3 2 5 2" xfId="3746"/>
    <cellStyle name="常规 2 7 3 2 6" xfId="3747"/>
    <cellStyle name="常规 2 7 3 2 6 2" xfId="3748"/>
    <cellStyle name="常规 2 7 3 2 7" xfId="3673"/>
    <cellStyle name="常规 2 7 3 2 7 2" xfId="1313"/>
    <cellStyle name="常规 2 7 3 2 8" xfId="3749"/>
    <cellStyle name="常规 2 7 3 2 8 2" xfId="3750"/>
    <cellStyle name="常规 2 7 3 2 9" xfId="338"/>
    <cellStyle name="常规 2 7 3 2 9 2" xfId="3450"/>
    <cellStyle name="常规 2 7 3 20" xfId="2106"/>
    <cellStyle name="常规 2 7 3 20 2" xfId="3721"/>
    <cellStyle name="常规 2 7 3 21" xfId="3194"/>
    <cellStyle name="常规 2 7 3 21 2" xfId="3723"/>
    <cellStyle name="常规 2 7 3 22" xfId="755"/>
    <cellStyle name="常规 2 7 3 22 2" xfId="3725"/>
    <cellStyle name="常规 2 7 3 23" xfId="3727"/>
    <cellStyle name="常规 2 7 3 23 2" xfId="3730"/>
    <cellStyle name="常规 2 7 3 24" xfId="3732"/>
    <cellStyle name="常规 2 7 3 24 2" xfId="3734"/>
    <cellStyle name="常规 2 7 3 25" xfId="3751"/>
    <cellStyle name="常规 2 7 3 25 2" xfId="3753"/>
    <cellStyle name="常规 2 7 3 26" xfId="1849"/>
    <cellStyle name="常规 2 7 3 26 2" xfId="3754"/>
    <cellStyle name="常规 2 7 3 27" xfId="3755"/>
    <cellStyle name="常规 2 7 3 27 2" xfId="3756"/>
    <cellStyle name="常规 2 7 3 28" xfId="3757"/>
    <cellStyle name="常规 2 7 3 28 2" xfId="3758"/>
    <cellStyle name="常规 2 7 3 29" xfId="3759"/>
    <cellStyle name="常规 2 7 3 29 2" xfId="3760"/>
    <cellStyle name="常规 2 7 3 3" xfId="2070"/>
    <cellStyle name="常规 2 7 3 3 2" xfId="1294"/>
    <cellStyle name="常规 2 7 3 30" xfId="3752"/>
    <cellStyle name="常规 2 7 3 4" xfId="3761"/>
    <cellStyle name="常规 2 7 3 4 2" xfId="3762"/>
    <cellStyle name="常规 2 7 3 5" xfId="3578"/>
    <cellStyle name="常规 2 7 3 5 2" xfId="3763"/>
    <cellStyle name="常规 2 7 3 6" xfId="3764"/>
    <cellStyle name="常规 2 7 3 6 2" xfId="1064"/>
    <cellStyle name="常规 2 7 3 7" xfId="3765"/>
    <cellStyle name="常规 2 7 3 7 2" xfId="1464"/>
    <cellStyle name="常规 2 7 3 8" xfId="737"/>
    <cellStyle name="常规 2 7 3 8 2" xfId="739"/>
    <cellStyle name="常规 2 7 3 9" xfId="3766"/>
    <cellStyle name="常规 2 7 3 9 2" xfId="3767"/>
    <cellStyle name="常规 2 7 30" xfId="992"/>
    <cellStyle name="常规 2 7 30 2" xfId="3699"/>
    <cellStyle name="常规 2 7 31" xfId="880"/>
    <cellStyle name="常规 2 7 31 2" xfId="3701"/>
    <cellStyle name="常规 2 7 32" xfId="3703"/>
    <cellStyle name="常规 2 7 32 2" xfId="3705"/>
    <cellStyle name="常规 2 7 33" xfId="3707"/>
    <cellStyle name="常规 2 7 33 2" xfId="3709"/>
    <cellStyle name="常规 2 7 34" xfId="3711"/>
    <cellStyle name="常规 2 7 34 2" xfId="995"/>
    <cellStyle name="常规 2 7 35" xfId="3768"/>
    <cellStyle name="常规 2 7 35 2" xfId="883"/>
    <cellStyle name="常规 2 7 36" xfId="3770"/>
    <cellStyle name="常规 2 7 36 2" xfId="925"/>
    <cellStyle name="常规 2 7 37" xfId="2537"/>
    <cellStyle name="常规 2 7 37 2" xfId="2326"/>
    <cellStyle name="常规 2 7 38" xfId="3772"/>
    <cellStyle name="常规 2 7 38 2" xfId="3774"/>
    <cellStyle name="常规 2 7 39" xfId="3776"/>
    <cellStyle name="常规 2 7 39 2" xfId="3778"/>
    <cellStyle name="常规 2 7 4" xfId="3780"/>
    <cellStyle name="常规 2 7 4 10" xfId="3781"/>
    <cellStyle name="常规 2 7 4 10 2" xfId="3782"/>
    <cellStyle name="常规 2 7 4 11" xfId="3783"/>
    <cellStyle name="常规 2 7 4 11 2" xfId="3784"/>
    <cellStyle name="常规 2 7 4 12" xfId="3785"/>
    <cellStyle name="常规 2 7 4 12 2" xfId="2213"/>
    <cellStyle name="常规 2 7 4 13" xfId="2166"/>
    <cellStyle name="常规 2 7 4 13 2" xfId="2353"/>
    <cellStyle name="常规 2 7 4 14" xfId="3786"/>
    <cellStyle name="常规 2 7 4 14 2" xfId="1261"/>
    <cellStyle name="常规 2 7 4 15" xfId="1087"/>
    <cellStyle name="常规 2 7 4 15 2" xfId="2481"/>
    <cellStyle name="常规 2 7 4 16" xfId="3787"/>
    <cellStyle name="常规 2 7 4 16 2" xfId="3789"/>
    <cellStyle name="常规 2 7 4 17" xfId="3559"/>
    <cellStyle name="常规 2 7 4 17 2" xfId="3791"/>
    <cellStyle name="常规 2 7 4 18" xfId="3793"/>
    <cellStyle name="常规 2 7 4 18 2" xfId="3795"/>
    <cellStyle name="常规 2 7 4 19" xfId="3797"/>
    <cellStyle name="常规 2 7 4 19 2" xfId="3799"/>
    <cellStyle name="常规 2 7 4 2" xfId="3801"/>
    <cellStyle name="常规 2 7 4 2 2" xfId="3802"/>
    <cellStyle name="常规 2 7 4 20" xfId="1088"/>
    <cellStyle name="常规 2 7 4 20 2" xfId="2482"/>
    <cellStyle name="常规 2 7 4 21" xfId="3788"/>
    <cellStyle name="常规 2 7 4 21 2" xfId="3790"/>
    <cellStyle name="常规 2 7 4 22" xfId="3560"/>
    <cellStyle name="常规 2 7 4 22 2" xfId="3792"/>
    <cellStyle name="常规 2 7 4 23" xfId="3794"/>
    <cellStyle name="常规 2 7 4 23 2" xfId="3796"/>
    <cellStyle name="常规 2 7 4 24" xfId="3798"/>
    <cellStyle name="常规 2 7 4 24 2" xfId="3800"/>
    <cellStyle name="常规 2 7 4 25" xfId="3803"/>
    <cellStyle name="常规 2 7 4 25 2" xfId="1370"/>
    <cellStyle name="常规 2 7 4 26" xfId="3804"/>
    <cellStyle name="常规 2 7 4 26 2" xfId="1256"/>
    <cellStyle name="常规 2 7 4 27" xfId="3805"/>
    <cellStyle name="常规 2 7 4 27 2" xfId="3807"/>
    <cellStyle name="常规 2 7 4 28" xfId="3808"/>
    <cellStyle name="常规 2 7 4 28 2" xfId="3809"/>
    <cellStyle name="常规 2 7 4 29" xfId="691"/>
    <cellStyle name="常规 2 7 4 3" xfId="3810"/>
    <cellStyle name="常规 2 7 4 3 2" xfId="3811"/>
    <cellStyle name="常规 2 7 4 4" xfId="3812"/>
    <cellStyle name="常规 2 7 4 4 2" xfId="3813"/>
    <cellStyle name="常规 2 7 4 5" xfId="3580"/>
    <cellStyle name="常规 2 7 4 5 2" xfId="3814"/>
    <cellStyle name="常规 2 7 4 6" xfId="3815"/>
    <cellStyle name="常规 2 7 4 6 2" xfId="234"/>
    <cellStyle name="常规 2 7 4 7" xfId="3816"/>
    <cellStyle name="常规 2 7 4 7 2" xfId="3817"/>
    <cellStyle name="常规 2 7 4 8" xfId="3818"/>
    <cellStyle name="常规 2 7 4 8 2" xfId="923"/>
    <cellStyle name="常规 2 7 4 9" xfId="3819"/>
    <cellStyle name="常规 2 7 4 9 2" xfId="3820"/>
    <cellStyle name="常规 2 7 40" xfId="3769"/>
    <cellStyle name="常规 2 7 40 2" xfId="884"/>
    <cellStyle name="常规 2 7 41" xfId="3771"/>
    <cellStyle name="常规 2 7 41 2" xfId="926"/>
    <cellStyle name="常规 2 7 42" xfId="2538"/>
    <cellStyle name="常规 2 7 42 2" xfId="2327"/>
    <cellStyle name="常规 2 7 43" xfId="3773"/>
    <cellStyle name="常规 2 7 43 2" xfId="3775"/>
    <cellStyle name="常规 2 7 44" xfId="3777"/>
    <cellStyle name="常规 2 7 44 2" xfId="3779"/>
    <cellStyle name="常规 2 7 45" xfId="3821"/>
    <cellStyle name="常规 2 7 45 2" xfId="3121"/>
    <cellStyle name="常规 2 7 46" xfId="3823"/>
    <cellStyle name="常规 2 7 46 2" xfId="3825"/>
    <cellStyle name="常规 2 7 47" xfId="2427"/>
    <cellStyle name="常规 2 7 47 2" xfId="3827"/>
    <cellStyle name="常规 2 7 48" xfId="2810"/>
    <cellStyle name="常规 2 7 48 2" xfId="1671"/>
    <cellStyle name="常规 2 7 49" xfId="3829"/>
    <cellStyle name="常规 2 7 49 2" xfId="940"/>
    <cellStyle name="常规 2 7 5" xfId="3292"/>
    <cellStyle name="常规 2 7 5 10" xfId="649"/>
    <cellStyle name="常规 2 7 5 10 2" xfId="3831"/>
    <cellStyle name="常规 2 7 5 11" xfId="3832"/>
    <cellStyle name="常规 2 7 5 2" xfId="223"/>
    <cellStyle name="常规 2 7 5 2 2" xfId="2663"/>
    <cellStyle name="常规 2 7 5 3" xfId="3833"/>
    <cellStyle name="常规 2 7 5 3 2" xfId="3834"/>
    <cellStyle name="常规 2 7 5 4" xfId="3835"/>
    <cellStyle name="常规 2 7 5 4 2" xfId="823"/>
    <cellStyle name="常规 2 7 5 5" xfId="3582"/>
    <cellStyle name="常规 2 7 5 5 2" xfId="3836"/>
    <cellStyle name="常规 2 7 5 6" xfId="3837"/>
    <cellStyle name="常规 2 7 5 6 2" xfId="3838"/>
    <cellStyle name="常规 2 7 5 7" xfId="3839"/>
    <cellStyle name="常规 2 7 5 7 2" xfId="2790"/>
    <cellStyle name="常规 2 7 5 8" xfId="1133"/>
    <cellStyle name="常规 2 7 5 8 2" xfId="1992"/>
    <cellStyle name="常规 2 7 5 9" xfId="3840"/>
    <cellStyle name="常规 2 7 5 9 2" xfId="3841"/>
    <cellStyle name="常规 2 7 50" xfId="3822"/>
    <cellStyle name="常规 2 7 50 2" xfId="3122"/>
    <cellStyle name="常规 2 7 51" xfId="3824"/>
    <cellStyle name="常规 2 7 51 2" xfId="3826"/>
    <cellStyle name="常规 2 7 52" xfId="2428"/>
    <cellStyle name="常规 2 7 52 2" xfId="3828"/>
    <cellStyle name="常规 2 7 53" xfId="2811"/>
    <cellStyle name="常规 2 7 53 2" xfId="1672"/>
    <cellStyle name="常规 2 7 54" xfId="3830"/>
    <cellStyle name="常规 2 7 54 2" xfId="941"/>
    <cellStyle name="常规 2 7 55" xfId="3842"/>
    <cellStyle name="常规 2 7 55 2" xfId="3844"/>
    <cellStyle name="常规 2 7 56" xfId="3846"/>
    <cellStyle name="常规 2 7 56 2" xfId="1286"/>
    <cellStyle name="常规 2 7 57" xfId="556"/>
    <cellStyle name="常规 2 7 57 2" xfId="831"/>
    <cellStyle name="常规 2 7 58" xfId="3848"/>
    <cellStyle name="常规 2 7 58 2" xfId="1797"/>
    <cellStyle name="常规 2 7 59" xfId="2623"/>
    <cellStyle name="常规 2 7 59 2" xfId="3851"/>
    <cellStyle name="常规 2 7 6" xfId="3853"/>
    <cellStyle name="常规 2 7 6 2" xfId="3854"/>
    <cellStyle name="常规 2 7 60" xfId="3843"/>
    <cellStyle name="常规 2 7 60 2" xfId="3845"/>
    <cellStyle name="常规 2 7 61" xfId="3847"/>
    <cellStyle name="常规 2 7 61 2" xfId="1287"/>
    <cellStyle name="常规 2 7 62" xfId="557"/>
    <cellStyle name="常规 2 7 62 2" xfId="832"/>
    <cellStyle name="常规 2 7 63" xfId="3849"/>
    <cellStyle name="常规 2 7 63 2" xfId="1798"/>
    <cellStyle name="常规 2 7 64" xfId="2624"/>
    <cellStyle name="常规 2 7 64 2" xfId="3852"/>
    <cellStyle name="常规 2 7 65" xfId="3855"/>
    <cellStyle name="常规 2 7 7" xfId="3856"/>
    <cellStyle name="常规 2 7 7 2" xfId="2097"/>
    <cellStyle name="常规 2 7 8" xfId="2442"/>
    <cellStyle name="常规 2 7 8 2" xfId="2511"/>
    <cellStyle name="常规 2 7 9" xfId="3857"/>
    <cellStyle name="常规 2 7 9 2" xfId="3858"/>
    <cellStyle name="常规 2 8" xfId="3860"/>
    <cellStyle name="常规 2 8 10" xfId="3861"/>
    <cellStyle name="常规 2 8 10 2" xfId="2726"/>
    <cellStyle name="常规 2 8 11" xfId="3862"/>
    <cellStyle name="常规 2 8 11 2" xfId="3863"/>
    <cellStyle name="常规 2 8 12" xfId="366"/>
    <cellStyle name="常规 2 8 12 2" xfId="3864"/>
    <cellStyle name="常规 2 8 13" xfId="3865"/>
    <cellStyle name="常规 2 8 13 2" xfId="3866"/>
    <cellStyle name="常规 2 8 14" xfId="3867"/>
    <cellStyle name="常规 2 8 14 2" xfId="3870"/>
    <cellStyle name="常规 2 8 15" xfId="3871"/>
    <cellStyle name="常规 2 8 15 2" xfId="3077"/>
    <cellStyle name="常规 2 8 16" xfId="3873"/>
    <cellStyle name="常规 2 8 16 2" xfId="624"/>
    <cellStyle name="常规 2 8 17" xfId="3615"/>
    <cellStyle name="常规 2 8 17 2" xfId="3875"/>
    <cellStyle name="常规 2 8 18" xfId="657"/>
    <cellStyle name="常规 2 8 18 2" xfId="3877"/>
    <cellStyle name="常规 2 8 19" xfId="3879"/>
    <cellStyle name="常规 2 8 19 2" xfId="3881"/>
    <cellStyle name="常规 2 8 2" xfId="2615"/>
    <cellStyle name="常规 2 8 2 2" xfId="2618"/>
    <cellStyle name="常规 2 8 20" xfId="3872"/>
    <cellStyle name="常规 2 8 20 2" xfId="3078"/>
    <cellStyle name="常规 2 8 21" xfId="3874"/>
    <cellStyle name="常规 2 8 21 2" xfId="625"/>
    <cellStyle name="常规 2 8 22" xfId="3616"/>
    <cellStyle name="常规 2 8 22 2" xfId="3876"/>
    <cellStyle name="常规 2 8 23" xfId="658"/>
    <cellStyle name="常规 2 8 23 2" xfId="3878"/>
    <cellStyle name="常规 2 8 24" xfId="3880"/>
    <cellStyle name="常规 2 8 24 2" xfId="3882"/>
    <cellStyle name="常规 2 8 25" xfId="3883"/>
    <cellStyle name="常规 2 8 25 2" xfId="3457"/>
    <cellStyle name="常规 2 8 26" xfId="3885"/>
    <cellStyle name="常规 2 8 26 2" xfId="3887"/>
    <cellStyle name="常规 2 8 27" xfId="3889"/>
    <cellStyle name="常规 2 8 27 2" xfId="3891"/>
    <cellStyle name="常规 2 8 28" xfId="1366"/>
    <cellStyle name="常规 2 8 28 2" xfId="3893"/>
    <cellStyle name="常规 2 8 29" xfId="3895"/>
    <cellStyle name="常规 2 8 29 2" xfId="3897"/>
    <cellStyle name="常规 2 8 3" xfId="2620"/>
    <cellStyle name="常规 2 8 3 2" xfId="2625"/>
    <cellStyle name="常规 2 8 30" xfId="3884"/>
    <cellStyle name="常规 2 8 30 2" xfId="3458"/>
    <cellStyle name="常规 2 8 31" xfId="3886"/>
    <cellStyle name="常规 2 8 31 2" xfId="3888"/>
    <cellStyle name="常规 2 8 32" xfId="3890"/>
    <cellStyle name="常规 2 8 32 2" xfId="3892"/>
    <cellStyle name="常规 2 8 33" xfId="1367"/>
    <cellStyle name="常规 2 8 33 2" xfId="3894"/>
    <cellStyle name="常规 2 8 34" xfId="3896"/>
    <cellStyle name="常规 2 8 34 2" xfId="3898"/>
    <cellStyle name="常规 2 8 35" xfId="3899"/>
    <cellStyle name="常规 2 8 35 2" xfId="3712"/>
    <cellStyle name="常规 2 8 36" xfId="88"/>
    <cellStyle name="常规 2 8 36 2" xfId="3901"/>
    <cellStyle name="常规 2 8 37" xfId="411"/>
    <cellStyle name="常规 2 8 37 2" xfId="417"/>
    <cellStyle name="常规 2 8 38" xfId="3902"/>
    <cellStyle name="常规 2 8 38 2" xfId="3903"/>
    <cellStyle name="常规 2 8 39" xfId="3904"/>
    <cellStyle name="常规 2 8 39 2" xfId="809"/>
    <cellStyle name="常规 2 8 4" xfId="2628"/>
    <cellStyle name="常规 2 8 4 2" xfId="3905"/>
    <cellStyle name="常规 2 8 40" xfId="3900"/>
    <cellStyle name="常规 2 8 5" xfId="3295"/>
    <cellStyle name="常规 2 8 5 2" xfId="3907"/>
    <cellStyle name="常规 2 8 6" xfId="3909"/>
    <cellStyle name="常规 2 8 6 2" xfId="287"/>
    <cellStyle name="常规 2 8 7" xfId="1126"/>
    <cellStyle name="常规 2 8 7 2" xfId="3868"/>
    <cellStyle name="常规 2 8 8" xfId="2444"/>
    <cellStyle name="常规 2 8 8 2" xfId="1077"/>
    <cellStyle name="常规 2 8 9" xfId="3911"/>
    <cellStyle name="常规 2 8 9 2" xfId="3912"/>
    <cellStyle name="常规 2 9" xfId="3913"/>
    <cellStyle name="常规 2 9 10" xfId="1222"/>
    <cellStyle name="常规 2 9 10 2" xfId="3914"/>
    <cellStyle name="常规 2 9 11" xfId="3916"/>
    <cellStyle name="常规 2 9 11 2" xfId="916"/>
    <cellStyle name="常规 2 9 12" xfId="3917"/>
    <cellStyle name="常规 2 9 12 2" xfId="3918"/>
    <cellStyle name="常规 2 9 13" xfId="3919"/>
    <cellStyle name="常规 2 9 13 2" xfId="3920"/>
    <cellStyle name="常规 2 9 14" xfId="3921"/>
    <cellStyle name="常规 2 9 14 2" xfId="3922"/>
    <cellStyle name="常规 2 9 15" xfId="2765"/>
    <cellStyle name="常规 2 9 15 2" xfId="3923"/>
    <cellStyle name="常规 2 9 16" xfId="3924"/>
    <cellStyle name="常规 2 9 16 2" xfId="3926"/>
    <cellStyle name="常规 2 9 17" xfId="3927"/>
    <cellStyle name="常规 2 9 17 2" xfId="3929"/>
    <cellStyle name="常规 2 9 18" xfId="3930"/>
    <cellStyle name="常规 2 9 18 2" xfId="3932"/>
    <cellStyle name="常规 2 9 19" xfId="3933"/>
    <cellStyle name="常规 2 9 2" xfId="3935"/>
    <cellStyle name="常规 2 9 2 2" xfId="3936"/>
    <cellStyle name="常规 2 9 2_2016年省级收入和财力预计情况表（2015-12-19更新11月份数据）" xfId="3937"/>
    <cellStyle name="常规 2 9 20" xfId="2766"/>
    <cellStyle name="常规 2 9 21" xfId="3925"/>
    <cellStyle name="常规 2 9 22" xfId="3928"/>
    <cellStyle name="常规 2 9 23" xfId="3931"/>
    <cellStyle name="常规 2 9 24" xfId="3934"/>
    <cellStyle name="常规 2 9 25" xfId="3939"/>
    <cellStyle name="常规 2 9 26" xfId="3940"/>
    <cellStyle name="常规 2 9 27" xfId="3941"/>
    <cellStyle name="常规 2 9 28" xfId="3942"/>
    <cellStyle name="常规 2 9 3" xfId="3943"/>
    <cellStyle name="常规 2 9 4" xfId="3944"/>
    <cellStyle name="常规 2 9 5" xfId="3301"/>
    <cellStyle name="常规 2 9 6" xfId="3945"/>
    <cellStyle name="常规 2 9 7" xfId="3946"/>
    <cellStyle name="常规 2 9 8" xfId="769"/>
    <cellStyle name="常规 2 9 9" xfId="3947"/>
    <cellStyle name="常规 2_【送印】人大报表111(1)(1)" xfId="2056"/>
    <cellStyle name="常规 20" xfId="1458"/>
    <cellStyle name="常规 20 2" xfId="1460"/>
    <cellStyle name="常规 21" xfId="1156"/>
    <cellStyle name="常规 21 2" xfId="965"/>
    <cellStyle name="常规 22" xfId="1466"/>
    <cellStyle name="常规 22 2" xfId="1468"/>
    <cellStyle name="常规 23" xfId="1470"/>
    <cellStyle name="常规 23 2" xfId="1472"/>
    <cellStyle name="常规 24" xfId="1474"/>
    <cellStyle name="常规 25" xfId="3948"/>
    <cellStyle name="常规 26" xfId="3950"/>
    <cellStyle name="常规 27" xfId="850"/>
    <cellStyle name="常规 28" xfId="3952"/>
    <cellStyle name="常规 29" xfId="3954"/>
    <cellStyle name="常规 29 2" xfId="3957"/>
    <cellStyle name="常规 3" xfId="3959"/>
    <cellStyle name="常规 3 10" xfId="1624"/>
    <cellStyle name="常规 3 10 2" xfId="1029"/>
    <cellStyle name="常规 3 11" xfId="3095"/>
    <cellStyle name="常规 3 11 2" xfId="3313"/>
    <cellStyle name="常规 3 12" xfId="3316"/>
    <cellStyle name="常规 3 12 2" xfId="3319"/>
    <cellStyle name="常规 3 13" xfId="3322"/>
    <cellStyle name="常规 3 13 2" xfId="3325"/>
    <cellStyle name="常规 3 14" xfId="3328"/>
    <cellStyle name="常规 3 14 2" xfId="3331"/>
    <cellStyle name="常规 3 15" xfId="3341"/>
    <cellStyle name="常规 3 15 2" xfId="3345"/>
    <cellStyle name="常规 3 16" xfId="3349"/>
    <cellStyle name="常规 3 16 2" xfId="3353"/>
    <cellStyle name="常规 3 17" xfId="3357"/>
    <cellStyle name="常规 3 17 2" xfId="3361"/>
    <cellStyle name="常规 3 18" xfId="456"/>
    <cellStyle name="常规 3 18 2" xfId="3365"/>
    <cellStyle name="常规 3 19" xfId="2046"/>
    <cellStyle name="常规 3 19 2" xfId="3369"/>
    <cellStyle name="常规 3 2" xfId="1004"/>
    <cellStyle name="常规 3 2 10" xfId="3960"/>
    <cellStyle name="常规 3 2 10 2" xfId="3961"/>
    <cellStyle name="常规 3 2 11" xfId="3962"/>
    <cellStyle name="常规 3 2 11 2" xfId="3963"/>
    <cellStyle name="常规 3 2 12" xfId="3964"/>
    <cellStyle name="常规 3 2 12 2" xfId="3965"/>
    <cellStyle name="常规 3 2 13" xfId="3966"/>
    <cellStyle name="常规 3 2 13 2" xfId="3967"/>
    <cellStyle name="常规 3 2 14" xfId="3968"/>
    <cellStyle name="常规 3 2 14 2" xfId="3969"/>
    <cellStyle name="常规 3 2 15" xfId="3970"/>
    <cellStyle name="常规 3 2 15 2" xfId="1834"/>
    <cellStyle name="常规 3 2 16" xfId="3972"/>
    <cellStyle name="常规 3 2 16 2" xfId="3974"/>
    <cellStyle name="常规 3 2 17" xfId="3976"/>
    <cellStyle name="常规 3 2 17 2" xfId="1109"/>
    <cellStyle name="常规 3 2 18" xfId="3978"/>
    <cellStyle name="常规 3 2 18 2" xfId="3980"/>
    <cellStyle name="常规 3 2 19" xfId="3982"/>
    <cellStyle name="常规 3 2 19 2" xfId="3984"/>
    <cellStyle name="常规 3 2 2" xfId="3138"/>
    <cellStyle name="常规 3 2 2 10" xfId="2168"/>
    <cellStyle name="常规 3 2 2 10 2" xfId="2170"/>
    <cellStyle name="常规 3 2 2 11" xfId="1272"/>
    <cellStyle name="常规 3 2 2 11 2" xfId="3986"/>
    <cellStyle name="常规 3 2 2 12" xfId="3987"/>
    <cellStyle name="常规 3 2 2 12 2" xfId="1000"/>
    <cellStyle name="常规 3 2 2 13" xfId="3988"/>
    <cellStyle name="常规 3 2 2 13 2" xfId="3989"/>
    <cellStyle name="常规 3 2 2 14" xfId="3990"/>
    <cellStyle name="常规 3 2 2 14 2" xfId="3992"/>
    <cellStyle name="常规 3 2 2 15" xfId="1517"/>
    <cellStyle name="常规 3 2 2 15 2" xfId="1519"/>
    <cellStyle name="常规 3 2 2 16" xfId="1521"/>
    <cellStyle name="常规 3 2 2 16 2" xfId="1523"/>
    <cellStyle name="常规 3 2 2 17" xfId="1525"/>
    <cellStyle name="常规 3 2 2 2" xfId="3140"/>
    <cellStyle name="常规 3 2 2 2 2" xfId="3993"/>
    <cellStyle name="常规 3 2 2 3" xfId="1546"/>
    <cellStyle name="常规 3 2 2 3 2" xfId="3994"/>
    <cellStyle name="常规 3 2 2 4" xfId="1554"/>
    <cellStyle name="常规 3 2 2 4 2" xfId="3995"/>
    <cellStyle name="常规 3 2 2 5" xfId="1556"/>
    <cellStyle name="常规 3 2 2 5 2" xfId="3996"/>
    <cellStyle name="常规 3 2 2 6" xfId="1558"/>
    <cellStyle name="常规 3 2 2 6 2" xfId="3997"/>
    <cellStyle name="常规 3 2 2 7" xfId="1562"/>
    <cellStyle name="常规 3 2 2 7 2" xfId="3998"/>
    <cellStyle name="常规 3 2 2 8" xfId="1566"/>
    <cellStyle name="常规 3 2 2 8 2" xfId="3999"/>
    <cellStyle name="常规 3 2 2 9" xfId="1568"/>
    <cellStyle name="常规 3 2 2 9 2" xfId="1450"/>
    <cellStyle name="常规 3 2 20" xfId="3971"/>
    <cellStyle name="常规 3 2 20 2" xfId="1835"/>
    <cellStyle name="常规 3 2 21" xfId="3973"/>
    <cellStyle name="常规 3 2 21 2" xfId="3975"/>
    <cellStyle name="常规 3 2 22" xfId="3977"/>
    <cellStyle name="常规 3 2 22 2" xfId="1110"/>
    <cellStyle name="常规 3 2 23" xfId="3979"/>
    <cellStyle name="常规 3 2 23 2" xfId="3981"/>
    <cellStyle name="常规 3 2 24" xfId="3983"/>
    <cellStyle name="常规 3 2 24 2" xfId="3985"/>
    <cellStyle name="常规 3 2 25" xfId="4000"/>
    <cellStyle name="常规 3 2 25 2" xfId="4002"/>
    <cellStyle name="常规 3 2 26" xfId="4004"/>
    <cellStyle name="常规 3 2 26 2" xfId="4006"/>
    <cellStyle name="常规 3 2 27" xfId="4008"/>
    <cellStyle name="常规 3 2 27 2" xfId="4010"/>
    <cellStyle name="常规 3 2 28" xfId="4012"/>
    <cellStyle name="常规 3 2 28 2" xfId="4014"/>
    <cellStyle name="常规 3 2 29" xfId="4016"/>
    <cellStyle name="常规 3 2 29 2" xfId="4018"/>
    <cellStyle name="常规 3 2 3" xfId="99"/>
    <cellStyle name="常规 3 2 3 2" xfId="3142"/>
    <cellStyle name="常规 3 2 30" xfId="4001"/>
    <cellStyle name="常规 3 2 30 2" xfId="4003"/>
    <cellStyle name="常规 3 2 31" xfId="4005"/>
    <cellStyle name="常规 3 2 31 2" xfId="4007"/>
    <cellStyle name="常规 3 2 32" xfId="4009"/>
    <cellStyle name="常规 3 2 32 2" xfId="4011"/>
    <cellStyle name="常规 3 2 33" xfId="4013"/>
    <cellStyle name="常规 3 2 33 2" xfId="4015"/>
    <cellStyle name="常规 3 2 34" xfId="4017"/>
    <cellStyle name="常规 3 2 34 2" xfId="4019"/>
    <cellStyle name="常规 3 2 35" xfId="4020"/>
    <cellStyle name="常规 3 2 35 2" xfId="1074"/>
    <cellStyle name="常规 3 2 36" xfId="2988"/>
    <cellStyle name="常规 3 2 36 2" xfId="4022"/>
    <cellStyle name="常规 3 2 37" xfId="4024"/>
    <cellStyle name="常规 3 2 37 2" xfId="3740"/>
    <cellStyle name="常规 3 2 38" xfId="1968"/>
    <cellStyle name="常规 3 2 38 2" xfId="4026"/>
    <cellStyle name="常规 3 2 39" xfId="4028"/>
    <cellStyle name="常规 3 2 39 2" xfId="4030"/>
    <cellStyle name="常规 3 2 4" xfId="3144"/>
    <cellStyle name="常规 3 2 4 2" xfId="1179"/>
    <cellStyle name="常规 3 2 40" xfId="4021"/>
    <cellStyle name="常规 3 2 40 2" xfId="1075"/>
    <cellStyle name="常规 3 2 41" xfId="2989"/>
    <cellStyle name="常规 3 2 41 2" xfId="4023"/>
    <cellStyle name="常规 3 2 42" xfId="4025"/>
    <cellStyle name="常规 3 2 42 2" xfId="3741"/>
    <cellStyle name="常规 3 2 43" xfId="1969"/>
    <cellStyle name="常规 3 2 43 2" xfId="4027"/>
    <cellStyle name="常规 3 2 44" xfId="4029"/>
    <cellStyle name="常规 3 2 44 2" xfId="4031"/>
    <cellStyle name="常规 3 2 45" xfId="4032"/>
    <cellStyle name="常规 3 2 45 2" xfId="789"/>
    <cellStyle name="常规 3 2 46" xfId="4033"/>
    <cellStyle name="常规 3 2 46 2" xfId="4034"/>
    <cellStyle name="常规 3 2 47" xfId="4035"/>
    <cellStyle name="常规 3 2 48" xfId="5221"/>
    <cellStyle name="常规 3 2 5" xfId="117"/>
    <cellStyle name="常规 3 2 5 2" xfId="3146"/>
    <cellStyle name="常规 3 2 6" xfId="126"/>
    <cellStyle name="常规 3 2 6 2" xfId="209"/>
    <cellStyle name="常规 3 2 7" xfId="4036"/>
    <cellStyle name="常规 3 2 7 2" xfId="1212"/>
    <cellStyle name="常规 3 2 8" xfId="4037"/>
    <cellStyle name="常规 3 2 8 2" xfId="4038"/>
    <cellStyle name="常规 3 2 9" xfId="4039"/>
    <cellStyle name="常规 3 2 9 2" xfId="3152"/>
    <cellStyle name="常规 3 2_【送印】人大报表111(1)(1)" xfId="4040"/>
    <cellStyle name="常规 3 20" xfId="3342"/>
    <cellStyle name="常规 3 20 2" xfId="3346"/>
    <cellStyle name="常规 3 21" xfId="3350"/>
    <cellStyle name="常规 3 21 2" xfId="3354"/>
    <cellStyle name="常规 3 22" xfId="3358"/>
    <cellStyle name="常规 3 22 2" xfId="3362"/>
    <cellStyle name="常规 3 23" xfId="455"/>
    <cellStyle name="常规 3 23 2" xfId="3366"/>
    <cellStyle name="常规 3 24" xfId="2047"/>
    <cellStyle name="常规 3 24 2" xfId="3370"/>
    <cellStyle name="常规 3 25" xfId="3374"/>
    <cellStyle name="常规 3 25 2" xfId="3379"/>
    <cellStyle name="常规 3 26" xfId="3384"/>
    <cellStyle name="常规 3 26 2" xfId="3389"/>
    <cellStyle name="常规 3 27" xfId="3394"/>
    <cellStyle name="常规 3 27 2" xfId="2974"/>
    <cellStyle name="常规 3 28" xfId="3399"/>
    <cellStyle name="常规 3 28 2" xfId="226"/>
    <cellStyle name="常规 3 29" xfId="3404"/>
    <cellStyle name="常规 3 29 2" xfId="1140"/>
    <cellStyle name="常规 3 3" xfId="3068"/>
    <cellStyle name="常规 3 3 10" xfId="4041"/>
    <cellStyle name="常规 3 3 10 2" xfId="4042"/>
    <cellStyle name="常规 3 3 11" xfId="4043"/>
    <cellStyle name="常规 3 3 11 2" xfId="4044"/>
    <cellStyle name="常规 3 3 12" xfId="2897"/>
    <cellStyle name="常规 3 3 12 2" xfId="4045"/>
    <cellStyle name="常规 3 3 13" xfId="4046"/>
    <cellStyle name="常规 3 3 13 2" xfId="4047"/>
    <cellStyle name="常规 3 3 14" xfId="4048"/>
    <cellStyle name="常规 3 3 14 2" xfId="4049"/>
    <cellStyle name="常规 3 3 15" xfId="4050"/>
    <cellStyle name="常规 3 3 15 2" xfId="4052"/>
    <cellStyle name="常规 3 3 16" xfId="4054"/>
    <cellStyle name="常规 3 3 16 2" xfId="4056"/>
    <cellStyle name="常规 3 3 17" xfId="4058"/>
    <cellStyle name="常规 3 3 17 2" xfId="4060"/>
    <cellStyle name="常规 3 3 18" xfId="4062"/>
    <cellStyle name="常规 3 3 18 2" xfId="4064"/>
    <cellStyle name="常规 3 3 19" xfId="4066"/>
    <cellStyle name="常规 3 3 19 2" xfId="4068"/>
    <cellStyle name="常规 3 3 2" xfId="743"/>
    <cellStyle name="常规 3 3 2 10" xfId="2318"/>
    <cellStyle name="常规 3 3 2 10 2" xfId="2320"/>
    <cellStyle name="常规 3 3 2 11" xfId="2322"/>
    <cellStyle name="常规 3 3 2 11 2" xfId="4070"/>
    <cellStyle name="常规 3 3 2 12" xfId="2252"/>
    <cellStyle name="常规 3 3 2 12 2" xfId="4071"/>
    <cellStyle name="常规 3 3 2 13" xfId="4072"/>
    <cellStyle name="常规 3 3 2 13 2" xfId="4073"/>
    <cellStyle name="常规 3 3 2 14" xfId="4074"/>
    <cellStyle name="常规 3 3 2 14 2" xfId="4075"/>
    <cellStyle name="常规 3 3 2 15" xfId="4076"/>
    <cellStyle name="常规 3 3 2 15 2" xfId="4077"/>
    <cellStyle name="常规 3 3 2 16" xfId="4078"/>
    <cellStyle name="常规 3 3 2 16 2" xfId="4079"/>
    <cellStyle name="常规 3 3 2 17" xfId="4080"/>
    <cellStyle name="常规 3 3 2 2" xfId="2190"/>
    <cellStyle name="常规 3 3 2 2 2" xfId="2193"/>
    <cellStyle name="常规 3 3 2 3" xfId="77"/>
    <cellStyle name="常规 3 3 2 3 2" xfId="340"/>
    <cellStyle name="常规 3 3 2 4" xfId="2196"/>
    <cellStyle name="常规 3 3 2 4 2" xfId="2199"/>
    <cellStyle name="常规 3 3 2 5" xfId="2202"/>
    <cellStyle name="常规 3 3 2 5 2" xfId="2205"/>
    <cellStyle name="常规 3 3 2 6" xfId="2208"/>
    <cellStyle name="常规 3 3 2 6 2" xfId="2211"/>
    <cellStyle name="常规 3 3 2 7" xfId="2219"/>
    <cellStyle name="常规 3 3 2 7 2" xfId="2222"/>
    <cellStyle name="常规 3 3 2 8" xfId="2226"/>
    <cellStyle name="常规 3 3 2 8 2" xfId="1044"/>
    <cellStyle name="常规 3 3 2 9" xfId="2231"/>
    <cellStyle name="常规 3 3 2 9 2" xfId="474"/>
    <cellStyle name="常规 3 3 20" xfId="4051"/>
    <cellStyle name="常规 3 3 20 2" xfId="4053"/>
    <cellStyle name="常规 3 3 21" xfId="4055"/>
    <cellStyle name="常规 3 3 21 2" xfId="4057"/>
    <cellStyle name="常规 3 3 22" xfId="4059"/>
    <cellStyle name="常规 3 3 22 2" xfId="4061"/>
    <cellStyle name="常规 3 3 23" xfId="4063"/>
    <cellStyle name="常规 3 3 23 2" xfId="4065"/>
    <cellStyle name="常规 3 3 24" xfId="4067"/>
    <cellStyle name="常规 3 3 24 2" xfId="4069"/>
    <cellStyle name="常规 3 3 25" xfId="4081"/>
    <cellStyle name="常规 3 3 25 2" xfId="4083"/>
    <cellStyle name="常规 3 3 26" xfId="142"/>
    <cellStyle name="常规 3 3 26 2" xfId="1296"/>
    <cellStyle name="常规 3 3 27" xfId="81"/>
    <cellStyle name="常规 3 3 27 2" xfId="4084"/>
    <cellStyle name="常规 3 3 28" xfId="4085"/>
    <cellStyle name="常规 3 3 28 2" xfId="4086"/>
    <cellStyle name="常规 3 3 29" xfId="4087"/>
    <cellStyle name="常规 3 3 29 2" xfId="1345"/>
    <cellStyle name="常规 3 3 3" xfId="3210"/>
    <cellStyle name="常规 3 3 3 2" xfId="3212"/>
    <cellStyle name="常规 3 3 30" xfId="4082"/>
    <cellStyle name="常规 3 3 4" xfId="779"/>
    <cellStyle name="常规 3 3 4 2" xfId="371"/>
    <cellStyle name="常规 3 3 5" xfId="255"/>
    <cellStyle name="常规 3 3 5 2" xfId="3214"/>
    <cellStyle name="常规 3 3 6" xfId="215"/>
    <cellStyle name="常规 3 3 6 2" xfId="218"/>
    <cellStyle name="常规 3 3 7" xfId="4088"/>
    <cellStyle name="常规 3 3 7 2" xfId="2341"/>
    <cellStyle name="常规 3 3 8" xfId="2479"/>
    <cellStyle name="常规 3 3 8 2" xfId="4089"/>
    <cellStyle name="常规 3 3 9" xfId="52"/>
    <cellStyle name="常规 3 3 9 2" xfId="3938"/>
    <cellStyle name="常规 3 3_【送印】人大报表111(1)(1)" xfId="4090"/>
    <cellStyle name="常规 3 30" xfId="3375"/>
    <cellStyle name="常规 3 30 2" xfId="3380"/>
    <cellStyle name="常规 3 31" xfId="3385"/>
    <cellStyle name="常规 3 31 2" xfId="3390"/>
    <cellStyle name="常规 3 32" xfId="3395"/>
    <cellStyle name="常规 3 32 2" xfId="2975"/>
    <cellStyle name="常规 3 33" xfId="3400"/>
    <cellStyle name="常规 3 33 2" xfId="225"/>
    <cellStyle name="常规 3 34" xfId="3405"/>
    <cellStyle name="常规 3 34 2" xfId="1141"/>
    <cellStyle name="常规 3 35" xfId="3408"/>
    <cellStyle name="常规 3 35 2" xfId="3412"/>
    <cellStyle name="常规 3 36" xfId="3416"/>
    <cellStyle name="常规 3 36 2" xfId="3420"/>
    <cellStyle name="常规 3 37" xfId="3424"/>
    <cellStyle name="常规 3 37 2" xfId="49"/>
    <cellStyle name="常规 3 38" xfId="4092"/>
    <cellStyle name="常规 3 38 2" xfId="4094"/>
    <cellStyle name="常规 3 39" xfId="1654"/>
    <cellStyle name="常规 3 39 2" xfId="4096"/>
    <cellStyle name="常规 3 4" xfId="3428"/>
    <cellStyle name="常规 3 4 10" xfId="4097"/>
    <cellStyle name="常规 3 4 10 2" xfId="4098"/>
    <cellStyle name="常规 3 4 11" xfId="4099"/>
    <cellStyle name="常规 3 4 11 2" xfId="2895"/>
    <cellStyle name="常规 3 4 12" xfId="2917"/>
    <cellStyle name="常规 3 4 12 2" xfId="3261"/>
    <cellStyle name="常规 3 4 13" xfId="772"/>
    <cellStyle name="常规 3 4 13 2" xfId="4100"/>
    <cellStyle name="常规 3 4 14" xfId="4101"/>
    <cellStyle name="常规 3 4 14 2" xfId="4102"/>
    <cellStyle name="常规 3 4 15" xfId="4104"/>
    <cellStyle name="常规 3 4 15 2" xfId="4106"/>
    <cellStyle name="常规 3 4 16" xfId="4108"/>
    <cellStyle name="常规 3 4 16 2" xfId="3279"/>
    <cellStyle name="常规 3 4 17" xfId="4110"/>
    <cellStyle name="常规 3 4 17 2" xfId="3627"/>
    <cellStyle name="常规 3 4 18" xfId="4112"/>
    <cellStyle name="常规 3 4 18 2" xfId="4114"/>
    <cellStyle name="常规 3 4 19" xfId="4116"/>
    <cellStyle name="常规 3 4 19 2" xfId="4118"/>
    <cellStyle name="常规 3 4 2" xfId="3242"/>
    <cellStyle name="常规 3 4 2 2" xfId="3244"/>
    <cellStyle name="常规 3 4 2_2016年省级收入和财力预计情况表（2015-12-19更新11月份数据）" xfId="4119"/>
    <cellStyle name="常规 3 4 20" xfId="4103"/>
    <cellStyle name="常规 3 4 20 2" xfId="4105"/>
    <cellStyle name="常规 3 4 21" xfId="4107"/>
    <cellStyle name="常规 3 4 21 2" xfId="3280"/>
    <cellStyle name="常规 3 4 22" xfId="4109"/>
    <cellStyle name="常规 3 4 22 2" xfId="3628"/>
    <cellStyle name="常规 3 4 23" xfId="4111"/>
    <cellStyle name="常规 3 4 23 2" xfId="4113"/>
    <cellStyle name="常规 3 4 24" xfId="4115"/>
    <cellStyle name="常规 3 4 24 2" xfId="4117"/>
    <cellStyle name="常规 3 4 25" xfId="681"/>
    <cellStyle name="常规 3 4 25 2" xfId="330"/>
    <cellStyle name="常规 3 4 26" xfId="4120"/>
    <cellStyle name="常规 3 4 26 2" xfId="3639"/>
    <cellStyle name="常规 3 4 27" xfId="4121"/>
    <cellStyle name="常规 3 4 27 2" xfId="3850"/>
    <cellStyle name="常规 3 4 28" xfId="4122"/>
    <cellStyle name="常规 3 4 28 2" xfId="4123"/>
    <cellStyle name="常规 3 4 29" xfId="3915"/>
    <cellStyle name="常规 3 4 3" xfId="494"/>
    <cellStyle name="常规 3 4 3 2" xfId="3246"/>
    <cellStyle name="常规 3 4 4" xfId="3248"/>
    <cellStyle name="常规 3 4 4 2" xfId="1017"/>
    <cellStyle name="常规 3 4 5" xfId="261"/>
    <cellStyle name="常规 3 4 5 2" xfId="3250"/>
    <cellStyle name="常规 3 4 6" xfId="231"/>
    <cellStyle name="常规 3 4 6 2" xfId="236"/>
    <cellStyle name="常规 3 4 7" xfId="4124"/>
    <cellStyle name="常规 3 4 7 2" xfId="4126"/>
    <cellStyle name="常规 3 4 8" xfId="2484"/>
    <cellStyle name="常规 3 4 8 2" xfId="1098"/>
    <cellStyle name="常规 3 4 9" xfId="4128"/>
    <cellStyle name="常规 3 4 9 2" xfId="887"/>
    <cellStyle name="常规 3 40" xfId="3409"/>
    <cellStyle name="常规 3 40 2" xfId="3413"/>
    <cellStyle name="常规 3 41" xfId="3417"/>
    <cellStyle name="常规 3 41 2" xfId="3421"/>
    <cellStyle name="常规 3 42" xfId="3425"/>
    <cellStyle name="常规 3 42 2" xfId="50"/>
    <cellStyle name="常规 3 43" xfId="4091"/>
    <cellStyle name="常规 3 43 2" xfId="4093"/>
    <cellStyle name="常规 3 44" xfId="1655"/>
    <cellStyle name="常规 3 44 2" xfId="4095"/>
    <cellStyle name="常规 3 45" xfId="4130"/>
    <cellStyle name="常规 3 45 2" xfId="4132"/>
    <cellStyle name="常规 3 46" xfId="2525"/>
    <cellStyle name="常规 3 46 2" xfId="591"/>
    <cellStyle name="常规 3 47" xfId="4134"/>
    <cellStyle name="常规 3 47 2" xfId="688"/>
    <cellStyle name="常规 3 48" xfId="4136"/>
    <cellStyle name="常规 3 48 2" xfId="4138"/>
    <cellStyle name="常规 3 49" xfId="4141"/>
    <cellStyle name="常规 3 49 2" xfId="4143"/>
    <cellStyle name="常规 3 5" xfId="3432"/>
    <cellStyle name="常规 3 5 10" xfId="1131"/>
    <cellStyle name="常规 3 5 10 2" xfId="3429"/>
    <cellStyle name="常规 3 5 11" xfId="1318"/>
    <cellStyle name="常规 3 5 11 2" xfId="3530"/>
    <cellStyle name="常规 3 5 12" xfId="3074"/>
    <cellStyle name="常规 3 5 12 2" xfId="921"/>
    <cellStyle name="常规 3 5 13" xfId="3531"/>
    <cellStyle name="常规 3 5 13 2" xfId="3535"/>
    <cellStyle name="常规 3 5 14" xfId="1397"/>
    <cellStyle name="常规 3 5 2" xfId="3435"/>
    <cellStyle name="常规 3 5 2 2" xfId="489"/>
    <cellStyle name="常规 3 5 3" xfId="4144"/>
    <cellStyle name="常规 3 5 3 2" xfId="1541"/>
    <cellStyle name="常规 3 5 4" xfId="4145"/>
    <cellStyle name="常规 3 5 4 2" xfId="3466"/>
    <cellStyle name="常规 3 5 5" xfId="266"/>
    <cellStyle name="常规 3 5 5 2" xfId="1283"/>
    <cellStyle name="常规 3 5 6" xfId="207"/>
    <cellStyle name="常规 3 5 6 2" xfId="243"/>
    <cellStyle name="常规 3 5 7" xfId="4146"/>
    <cellStyle name="常规 3 5 7 2" xfId="4147"/>
    <cellStyle name="常规 3 5 8" xfId="2487"/>
    <cellStyle name="常规 3 5 8 2" xfId="1582"/>
    <cellStyle name="常规 3 5 9" xfId="1387"/>
    <cellStyle name="常规 3 5 9 2" xfId="3557"/>
    <cellStyle name="常规 3 50" xfId="4129"/>
    <cellStyle name="常规 3 50 2" xfId="4131"/>
    <cellStyle name="常规 3 51" xfId="2526"/>
    <cellStyle name="常规 3 51 2" xfId="592"/>
    <cellStyle name="常规 3 52" xfId="4133"/>
    <cellStyle name="常规 3 52 2" xfId="689"/>
    <cellStyle name="常规 3 53" xfId="4135"/>
    <cellStyle name="常规 3 53 2" xfId="4137"/>
    <cellStyle name="常规 3 54" xfId="4140"/>
    <cellStyle name="常规 3 54 2" xfId="4142"/>
    <cellStyle name="常规 3 55" xfId="1627"/>
    <cellStyle name="常规 3 55 2" xfId="1335"/>
    <cellStyle name="常规 3 56" xfId="3098"/>
    <cellStyle name="常规 3 56 2" xfId="431"/>
    <cellStyle name="常规 3 57" xfId="4149"/>
    <cellStyle name="常规 3 57 2" xfId="4151"/>
    <cellStyle name="常规 3 58" xfId="4153"/>
    <cellStyle name="常规 3 58 2" xfId="4155"/>
    <cellStyle name="常规 3 59" xfId="4157"/>
    <cellStyle name="常规 3 59 2" xfId="4159"/>
    <cellStyle name="常规 3 6" xfId="605"/>
    <cellStyle name="常规 3 6 2" xfId="609"/>
    <cellStyle name="常规 3 60" xfId="1628"/>
    <cellStyle name="常规 3 60 2" xfId="1336"/>
    <cellStyle name="常规 3 61" xfId="3099"/>
    <cellStyle name="常规 3 61 2" xfId="430"/>
    <cellStyle name="常规 3 62" xfId="4148"/>
    <cellStyle name="常规 3 62 2" xfId="4150"/>
    <cellStyle name="常规 3 63" xfId="4152"/>
    <cellStyle name="常规 3 63 2" xfId="4154"/>
    <cellStyle name="常规 3 64" xfId="4156"/>
    <cellStyle name="常规 3 64 2" xfId="4158"/>
    <cellStyle name="常规 3 65" xfId="4161"/>
    <cellStyle name="常规 3 65 2" xfId="4163"/>
    <cellStyle name="常规 3 66" xfId="4165"/>
    <cellStyle name="常规 3 66 2" xfId="2787"/>
    <cellStyle name="常规 3 67" xfId="4167"/>
    <cellStyle name="常规 3 67 2" xfId="1982"/>
    <cellStyle name="常规 3 68" xfId="1889"/>
    <cellStyle name="常规 3 68 2" xfId="1892"/>
    <cellStyle name="常规 3 69" xfId="1895"/>
    <cellStyle name="常规 3 69 2" xfId="1898"/>
    <cellStyle name="常规 3 7" xfId="3438"/>
    <cellStyle name="常规 3 7 2" xfId="3026"/>
    <cellStyle name="常规 3 70" xfId="4160"/>
    <cellStyle name="常规 3 70 2" xfId="4162"/>
    <cellStyle name="常规 3 71" xfId="4164"/>
    <cellStyle name="常规 3 71 2" xfId="2788"/>
    <cellStyle name="常规 3 72" xfId="4166"/>
    <cellStyle name="常规 3 72 2" xfId="1983"/>
    <cellStyle name="常规 3 73" xfId="1890"/>
    <cellStyle name="常规 3 73 2" xfId="1893"/>
    <cellStyle name="常规 3 74" xfId="1896"/>
    <cellStyle name="常规 3 74 2" xfId="1899"/>
    <cellStyle name="常规 3 75" xfId="1901"/>
    <cellStyle name="常规 3 75 2" xfId="1904"/>
    <cellStyle name="常规 3 76" xfId="1907"/>
    <cellStyle name="常规 3 76 2" xfId="1911"/>
    <cellStyle name="常规 3 77" xfId="1914"/>
    <cellStyle name="常规 3 77 2" xfId="1920"/>
    <cellStyle name="常规 3 78" xfId="358"/>
    <cellStyle name="常规 3 78 2" xfId="786"/>
    <cellStyle name="常规 3 79" xfId="1924"/>
    <cellStyle name="常规 3 79 2" xfId="1511"/>
    <cellStyle name="常规 3 8" xfId="3441"/>
    <cellStyle name="常规 3 8 2" xfId="765"/>
    <cellStyle name="常规 3 80" xfId="1902"/>
    <cellStyle name="常规 3 80 2" xfId="1905"/>
    <cellStyle name="常规 3 81" xfId="1908"/>
    <cellStyle name="常规 3 81 2" xfId="1912"/>
    <cellStyle name="常规 3 82" xfId="1915"/>
    <cellStyle name="常规 3 82 2" xfId="1921"/>
    <cellStyle name="常规 3 83" xfId="357"/>
    <cellStyle name="常规 3 83 2" xfId="787"/>
    <cellStyle name="常规 3 84" xfId="1925"/>
    <cellStyle name="常规 3 84 2" xfId="1512"/>
    <cellStyle name="常规 3 85" xfId="1929"/>
    <cellStyle name="常规 3 85 2" xfId="1563"/>
    <cellStyle name="常规 3 86" xfId="1933"/>
    <cellStyle name="常规 3 86 2" xfId="1591"/>
    <cellStyle name="常规 3 87" xfId="1937"/>
    <cellStyle name="常规 3 87 2" xfId="1943"/>
    <cellStyle name="常规 3 88" xfId="1949"/>
    <cellStyle name="常规 3 88 2" xfId="1952"/>
    <cellStyle name="常规 3 89" xfId="1207"/>
    <cellStyle name="常规 3 89 2" xfId="114"/>
    <cellStyle name="常规 3 9" xfId="3496"/>
    <cellStyle name="常规 3 9 2" xfId="3498"/>
    <cellStyle name="常规 3 90" xfId="1930"/>
    <cellStyle name="常规 3 90 2" xfId="1564"/>
    <cellStyle name="常规 3 91" xfId="1934"/>
    <cellStyle name="常规 3 91 2" xfId="1592"/>
    <cellStyle name="常规 3 92" xfId="1938"/>
    <cellStyle name="常规 3 92 2" xfId="1944"/>
    <cellStyle name="常规 3 93" xfId="1950"/>
    <cellStyle name="常规 3 93 2" xfId="1953"/>
    <cellStyle name="常规 3 94" xfId="1208"/>
    <cellStyle name="常规 3 94 2" xfId="113"/>
    <cellStyle name="常规 3 95" xfId="1955"/>
    <cellStyle name="常规 3 95 2" xfId="1957"/>
    <cellStyle name="常规 3 96" xfId="318"/>
    <cellStyle name="常规 3 97" xfId="5220"/>
    <cellStyle name="常规 3_【送印】人大报表111(1)(1)" xfId="4168"/>
    <cellStyle name="常规 30" xfId="3949"/>
    <cellStyle name="常规 30 2" xfId="3736"/>
    <cellStyle name="常规 31" xfId="3951"/>
    <cellStyle name="常规 31 2" xfId="4169"/>
    <cellStyle name="常规 32" xfId="851"/>
    <cellStyle name="常规 32 2" xfId="1333"/>
    <cellStyle name="常规 33" xfId="3953"/>
    <cellStyle name="常规 33 2" xfId="637"/>
    <cellStyle name="常规 34" xfId="3955"/>
    <cellStyle name="常规 34 2" xfId="3958"/>
    <cellStyle name="常规 35" xfId="35"/>
    <cellStyle name="常规 35 2" xfId="4170"/>
    <cellStyle name="常规 36" xfId="4172"/>
    <cellStyle name="常规 36 2" xfId="4174"/>
    <cellStyle name="常规 37" xfId="380"/>
    <cellStyle name="常规 37 2" xfId="1159"/>
    <cellStyle name="常规 38" xfId="105"/>
    <cellStyle name="常规 38 2" xfId="4176"/>
    <cellStyle name="常规 39" xfId="4178"/>
    <cellStyle name="常规 39 2" xfId="4180"/>
    <cellStyle name="常规 4" xfId="1001"/>
    <cellStyle name="常规 4 10" xfId="480"/>
    <cellStyle name="常规 4 10 2" xfId="3476"/>
    <cellStyle name="常规 4 11" xfId="3110"/>
    <cellStyle name="常规 4 11 2" xfId="3479"/>
    <cellStyle name="常规 4 12" xfId="3482"/>
    <cellStyle name="常规 4 12 2" xfId="3485"/>
    <cellStyle name="常规 4 13" xfId="3488"/>
    <cellStyle name="常规 4 13 2" xfId="151"/>
    <cellStyle name="常规 4 14" xfId="3491"/>
    <cellStyle name="常规 4 14 2" xfId="3494"/>
    <cellStyle name="常规 4 15" xfId="3506"/>
    <cellStyle name="常规 4 15 2" xfId="3509"/>
    <cellStyle name="常规 4 16" xfId="2875"/>
    <cellStyle name="常规 4 16 2" xfId="3512"/>
    <cellStyle name="常规 4 17" xfId="3515"/>
    <cellStyle name="常规 4 17 2" xfId="3518"/>
    <cellStyle name="常规 4 18" xfId="3521"/>
    <cellStyle name="常规 4 18 2" xfId="1216"/>
    <cellStyle name="常规 4 19" xfId="3524"/>
    <cellStyle name="常规 4 19 2" xfId="3527"/>
    <cellStyle name="常规 4 2" xfId="1319"/>
    <cellStyle name="常规 4 2 10" xfId="4182"/>
    <cellStyle name="常规 4 2 10 2" xfId="1050"/>
    <cellStyle name="常规 4 2 11" xfId="4183"/>
    <cellStyle name="常规 4 2 11 2" xfId="4184"/>
    <cellStyle name="常规 4 2 12" xfId="4185"/>
    <cellStyle name="常规 4 2 12 2" xfId="4186"/>
    <cellStyle name="常规 4 2 13" xfId="4187"/>
    <cellStyle name="常规 4 2 13 2" xfId="4188"/>
    <cellStyle name="常规 4 2 14" xfId="4189"/>
    <cellStyle name="常规 4 2 14 2" xfId="4190"/>
    <cellStyle name="常规 4 2 15" xfId="4191"/>
    <cellStyle name="常规 4 2 15 2" xfId="3745"/>
    <cellStyle name="常规 4 2 16" xfId="4193"/>
    <cellStyle name="常规 4 2 16 2" xfId="4195"/>
    <cellStyle name="常规 4 2 17" xfId="1443"/>
    <cellStyle name="常规 4 2 17 2" xfId="4197"/>
    <cellStyle name="常规 4 2 18" xfId="1448"/>
    <cellStyle name="常规 4 2 18 2" xfId="4199"/>
    <cellStyle name="常规 4 2 19" xfId="1668"/>
    <cellStyle name="常规 4 2 19 2" xfId="4202"/>
    <cellStyle name="常规 4 2 2" xfId="3532"/>
    <cellStyle name="常规 4 2 2 10" xfId="2621"/>
    <cellStyle name="常规 4 2 2 10 2" xfId="2626"/>
    <cellStyle name="常规 4 2 2 11" xfId="2630"/>
    <cellStyle name="常规 4 2 2 11 2" xfId="3906"/>
    <cellStyle name="常规 4 2 2 12" xfId="3296"/>
    <cellStyle name="常规 4 2 2 12 2" xfId="3908"/>
    <cellStyle name="常规 4 2 2 13" xfId="3910"/>
    <cellStyle name="常规 4 2 2 13 2" xfId="286"/>
    <cellStyle name="常规 4 2 2 14" xfId="1127"/>
    <cellStyle name="常规 4 2 2 14 2" xfId="3869"/>
    <cellStyle name="常规 4 2 2 15" xfId="2446"/>
    <cellStyle name="常规 4 2 2 15 2" xfId="4204"/>
    <cellStyle name="常规 4 2 2 16" xfId="4205"/>
    <cellStyle name="常规 4 2 2 16 2" xfId="4206"/>
    <cellStyle name="常规 4 2 2 17" xfId="4207"/>
    <cellStyle name="常规 4 2 2 2" xfId="4208"/>
    <cellStyle name="常规 4 2 2 2 2" xfId="4209"/>
    <cellStyle name="常规 4 2 2 3" xfId="4210"/>
    <cellStyle name="常规 4 2 2 3 2" xfId="4211"/>
    <cellStyle name="常规 4 2 2 4" xfId="4212"/>
    <cellStyle name="常规 4 2 2 4 2" xfId="4213"/>
    <cellStyle name="常规 4 2 2 5" xfId="4214"/>
    <cellStyle name="常规 4 2 2 5 2" xfId="4215"/>
    <cellStyle name="常规 4 2 2 6" xfId="4216"/>
    <cellStyle name="常规 4 2 2 6 2" xfId="4217"/>
    <cellStyle name="常规 4 2 2 7" xfId="4218"/>
    <cellStyle name="常规 4 2 2 7 2" xfId="1823"/>
    <cellStyle name="常规 4 2 2 8" xfId="4219"/>
    <cellStyle name="常规 4 2 2 8 2" xfId="4220"/>
    <cellStyle name="常规 4 2 2 9" xfId="4221"/>
    <cellStyle name="常规 4 2 2 9 2" xfId="4222"/>
    <cellStyle name="常规 4 2 20" xfId="4192"/>
    <cellStyle name="常规 4 2 20 2" xfId="3744"/>
    <cellStyle name="常规 4 2 21" xfId="4194"/>
    <cellStyle name="常规 4 2 21 2" xfId="4196"/>
    <cellStyle name="常规 4 2 22" xfId="1442"/>
    <cellStyle name="常规 4 2 22 2" xfId="4198"/>
    <cellStyle name="常规 4 2 23" xfId="1447"/>
    <cellStyle name="常规 4 2 23 2" xfId="4200"/>
    <cellStyle name="常规 4 2 24" xfId="1667"/>
    <cellStyle name="常规 4 2 24 2" xfId="4203"/>
    <cellStyle name="常规 4 2 25" xfId="4223"/>
    <cellStyle name="常规 4 2 25 2" xfId="4225"/>
    <cellStyle name="常规 4 2 26" xfId="4227"/>
    <cellStyle name="常规 4 2 26 2" xfId="4229"/>
    <cellStyle name="常规 4 2 27" xfId="4231"/>
    <cellStyle name="常规 4 2 27 2" xfId="4233"/>
    <cellStyle name="常规 4 2 28" xfId="4235"/>
    <cellStyle name="常规 4 2 28 2" xfId="4237"/>
    <cellStyle name="常规 4 2 29" xfId="4239"/>
    <cellStyle name="常规 4 2 29 2" xfId="4241"/>
    <cellStyle name="常规 4 2 3" xfId="4243"/>
    <cellStyle name="常规 4 2 3 2" xfId="4244"/>
    <cellStyle name="常规 4 2 30" xfId="4224"/>
    <cellStyle name="常规 4 2 30 2" xfId="4226"/>
    <cellStyle name="常规 4 2 31" xfId="4228"/>
    <cellStyle name="常规 4 2 31 2" xfId="4230"/>
    <cellStyle name="常规 4 2 32" xfId="4232"/>
    <cellStyle name="常规 4 2 32 2" xfId="4234"/>
    <cellStyle name="常规 4 2 33" xfId="4236"/>
    <cellStyle name="常规 4 2 33 2" xfId="4238"/>
    <cellStyle name="常规 4 2 34" xfId="4240"/>
    <cellStyle name="常规 4 2 34 2" xfId="4242"/>
    <cellStyle name="常规 4 2 35" xfId="899"/>
    <cellStyle name="常规 4 2 35 2" xfId="4245"/>
    <cellStyle name="常规 4 2 36" xfId="4247"/>
    <cellStyle name="常规 4 2 36 2" xfId="4249"/>
    <cellStyle name="常规 4 2 37" xfId="4251"/>
    <cellStyle name="常规 4 2 37 2" xfId="4253"/>
    <cellStyle name="常规 4 2 38" xfId="4255"/>
    <cellStyle name="常规 4 2 38 2" xfId="4257"/>
    <cellStyle name="常规 4 2 39" xfId="4259"/>
    <cellStyle name="常规 4 2 39 2" xfId="4261"/>
    <cellStyle name="常规 4 2 4" xfId="4263"/>
    <cellStyle name="常规 4 2 4 2" xfId="4264"/>
    <cellStyle name="常规 4 2 40" xfId="898"/>
    <cellStyle name="常规 4 2 40 2" xfId="4246"/>
    <cellStyle name="常规 4 2 41" xfId="4248"/>
    <cellStyle name="常规 4 2 41 2" xfId="4250"/>
    <cellStyle name="常规 4 2 42" xfId="4252"/>
    <cellStyle name="常规 4 2 42 2" xfId="4254"/>
    <cellStyle name="常规 4 2 43" xfId="4256"/>
    <cellStyle name="常规 4 2 43 2" xfId="4258"/>
    <cellStyle name="常规 4 2 44" xfId="4260"/>
    <cellStyle name="常规 4 2 44 2" xfId="4262"/>
    <cellStyle name="常规 4 2 45" xfId="4265"/>
    <cellStyle name="常规 4 2 45 2" xfId="4266"/>
    <cellStyle name="常规 4 2 46" xfId="4267"/>
    <cellStyle name="常规 4 2 46 2" xfId="4268"/>
    <cellStyle name="常规 4 2 47" xfId="4269"/>
    <cellStyle name="常规 4 2 5" xfId="4270"/>
    <cellStyle name="常规 4 2 5 2" xfId="4271"/>
    <cellStyle name="常规 4 2 6" xfId="4272"/>
    <cellStyle name="常规 4 2 6 2" xfId="4273"/>
    <cellStyle name="常规 4 2 7" xfId="4274"/>
    <cellStyle name="常规 4 2 7 2" xfId="4275"/>
    <cellStyle name="常规 4 2 8" xfId="4276"/>
    <cellStyle name="常规 4 2 8 2" xfId="4277"/>
    <cellStyle name="常规 4 2 9" xfId="4278"/>
    <cellStyle name="常规 4 2 9 2" xfId="4279"/>
    <cellStyle name="常规 4 2_【送印】人大报表111(1)(1)" xfId="2223"/>
    <cellStyle name="常规 4 20" xfId="3505"/>
    <cellStyle name="常规 4 20 2" xfId="3508"/>
    <cellStyle name="常规 4 21" xfId="2873"/>
    <cellStyle name="常规 4 21 2" xfId="3511"/>
    <cellStyle name="常规 4 22" xfId="3514"/>
    <cellStyle name="常规 4 22 2" xfId="3517"/>
    <cellStyle name="常规 4 23" xfId="3520"/>
    <cellStyle name="常规 4 23 2" xfId="1215"/>
    <cellStyle name="常规 4 24" xfId="3523"/>
    <cellStyle name="常规 4 24 2" xfId="3526"/>
    <cellStyle name="常规 4 25" xfId="4280"/>
    <cellStyle name="常规 4 25 2" xfId="4282"/>
    <cellStyle name="常规 4 26" xfId="4284"/>
    <cellStyle name="常规 4 26 2" xfId="4286"/>
    <cellStyle name="常规 4 27" xfId="4288"/>
    <cellStyle name="常规 4 27 2" xfId="4290"/>
    <cellStyle name="常规 4 28" xfId="4292"/>
    <cellStyle name="常规 4 28 2" xfId="4294"/>
    <cellStyle name="常规 4 29" xfId="4296"/>
    <cellStyle name="常规 4 29 2" xfId="4298"/>
    <cellStyle name="常规 4 3" xfId="4300"/>
    <cellStyle name="常规 4 3 10" xfId="4301"/>
    <cellStyle name="常规 4 3 10 2" xfId="4302"/>
    <cellStyle name="常规 4 3 11" xfId="4303"/>
    <cellStyle name="常规 4 3 11 2" xfId="4304"/>
    <cellStyle name="常规 4 3 12" xfId="4305"/>
    <cellStyle name="常规 4 3 12 2" xfId="4306"/>
    <cellStyle name="常规 4 3 13" xfId="4307"/>
    <cellStyle name="常规 4 3 13 2" xfId="4308"/>
    <cellStyle name="常规 4 3 14" xfId="4309"/>
    <cellStyle name="常规 4 3 14 2" xfId="4310"/>
    <cellStyle name="常规 4 3 15" xfId="4311"/>
    <cellStyle name="常规 4 3 15 2" xfId="4313"/>
    <cellStyle name="常规 4 3 16" xfId="4315"/>
    <cellStyle name="常规 4 3 16 2" xfId="4317"/>
    <cellStyle name="常规 4 3 17" xfId="4319"/>
    <cellStyle name="常规 4 3 17 2" xfId="4321"/>
    <cellStyle name="常规 4 3 18" xfId="4323"/>
    <cellStyle name="常规 4 3 18 2" xfId="4326"/>
    <cellStyle name="常规 4 3 19" xfId="4328"/>
    <cellStyle name="常规 4 3 19 2" xfId="4330"/>
    <cellStyle name="常规 4 3 2" xfId="4332"/>
    <cellStyle name="常规 4 3 2 10" xfId="4333"/>
    <cellStyle name="常规 4 3 2 10 2" xfId="4334"/>
    <cellStyle name="常规 4 3 2 11" xfId="4335"/>
    <cellStyle name="常规 4 3 2 11 2" xfId="4336"/>
    <cellStyle name="常规 4 3 2 12" xfId="4337"/>
    <cellStyle name="常规 4 3 2 12 2" xfId="4338"/>
    <cellStyle name="常规 4 3 2 13" xfId="4339"/>
    <cellStyle name="常规 4 3 2 13 2" xfId="4340"/>
    <cellStyle name="常规 4 3 2 14" xfId="4341"/>
    <cellStyle name="常规 4 3 2 14 2" xfId="4342"/>
    <cellStyle name="常规 4 3 2 15" xfId="4343"/>
    <cellStyle name="常规 4 3 2 15 2" xfId="4344"/>
    <cellStyle name="常规 4 3 2 16" xfId="4345"/>
    <cellStyle name="常规 4 3 2 16 2" xfId="4346"/>
    <cellStyle name="常规 4 3 2 17" xfId="4347"/>
    <cellStyle name="常规 4 3 2 2" xfId="4348"/>
    <cellStyle name="常规 4 3 2 2 2" xfId="4349"/>
    <cellStyle name="常规 4 3 2 3" xfId="4350"/>
    <cellStyle name="常规 4 3 2 3 2" xfId="4351"/>
    <cellStyle name="常规 4 3 2 4" xfId="4352"/>
    <cellStyle name="常规 4 3 2 4 2" xfId="4353"/>
    <cellStyle name="常规 4 3 2 5" xfId="4354"/>
    <cellStyle name="常规 4 3 2 5 2" xfId="4355"/>
    <cellStyle name="常规 4 3 2 6" xfId="4356"/>
    <cellStyle name="常规 4 3 2 6 2" xfId="4357"/>
    <cellStyle name="常规 4 3 2 7" xfId="4358"/>
    <cellStyle name="常规 4 3 2 7 2" xfId="4360"/>
    <cellStyle name="常规 4 3 2 8" xfId="4361"/>
    <cellStyle name="常规 4 3 2 8 2" xfId="4362"/>
    <cellStyle name="常规 4 3 2 9" xfId="4363"/>
    <cellStyle name="常规 4 3 2 9 2" xfId="4364"/>
    <cellStyle name="常规 4 3 20" xfId="4312"/>
    <cellStyle name="常规 4 3 20 2" xfId="4314"/>
    <cellStyle name="常规 4 3 21" xfId="4316"/>
    <cellStyle name="常规 4 3 21 2" xfId="4318"/>
    <cellStyle name="常规 4 3 22" xfId="4320"/>
    <cellStyle name="常规 4 3 22 2" xfId="4322"/>
    <cellStyle name="常规 4 3 23" xfId="4324"/>
    <cellStyle name="常规 4 3 23 2" xfId="4327"/>
    <cellStyle name="常规 4 3 24" xfId="4329"/>
    <cellStyle name="常规 4 3 24 2" xfId="4331"/>
    <cellStyle name="常规 4 3 25" xfId="4365"/>
    <cellStyle name="常规 4 3 25 2" xfId="4367"/>
    <cellStyle name="常规 4 3 26" xfId="4368"/>
    <cellStyle name="常规 4 3 26 2" xfId="4369"/>
    <cellStyle name="常规 4 3 27" xfId="4370"/>
    <cellStyle name="常规 4 3 27 2" xfId="4371"/>
    <cellStyle name="常规 4 3 28" xfId="4372"/>
    <cellStyle name="常规 4 3 28 2" xfId="4373"/>
    <cellStyle name="常规 4 3 29" xfId="4374"/>
    <cellStyle name="常规 4 3 29 2" xfId="4375"/>
    <cellStyle name="常规 4 3 3" xfId="4376"/>
    <cellStyle name="常规 4 3 3 2" xfId="4377"/>
    <cellStyle name="常规 4 3 30" xfId="4366"/>
    <cellStyle name="常规 4 3 4" xfId="4378"/>
    <cellStyle name="常规 4 3 4 2" xfId="4379"/>
    <cellStyle name="常规 4 3 5" xfId="4380"/>
    <cellStyle name="常规 4 3 5 2" xfId="4381"/>
    <cellStyle name="常规 4 3 6" xfId="4382"/>
    <cellStyle name="常规 4 3 6 2" xfId="4383"/>
    <cellStyle name="常规 4 3 7" xfId="4384"/>
    <cellStyle name="常规 4 3 7 2" xfId="4385"/>
    <cellStyle name="常规 4 3 8" xfId="4386"/>
    <cellStyle name="常规 4 3 8 2" xfId="4387"/>
    <cellStyle name="常规 4 3 9" xfId="4388"/>
    <cellStyle name="常规 4 3 9 2" xfId="4389"/>
    <cellStyle name="常规 4 3_【送印】人大报表111(1)(1)" xfId="4390"/>
    <cellStyle name="常规 4 30" xfId="4281"/>
    <cellStyle name="常规 4 30 2" xfId="4283"/>
    <cellStyle name="常规 4 31" xfId="4285"/>
    <cellStyle name="常规 4 31 2" xfId="4287"/>
    <cellStyle name="常规 4 32" xfId="4289"/>
    <cellStyle name="常规 4 32 2" xfId="4291"/>
    <cellStyle name="常规 4 33" xfId="4293"/>
    <cellStyle name="常规 4 33 2" xfId="4295"/>
    <cellStyle name="常规 4 34" xfId="4297"/>
    <cellStyle name="常规 4 34 2" xfId="4299"/>
    <cellStyle name="常规 4 35" xfId="4391"/>
    <cellStyle name="常规 4 35 2" xfId="4393"/>
    <cellStyle name="常规 4 36" xfId="4395"/>
    <cellStyle name="常规 4 36 2" xfId="4397"/>
    <cellStyle name="常规 4 37" xfId="1440"/>
    <cellStyle name="常规 4 37 2" xfId="4399"/>
    <cellStyle name="常规 4 38" xfId="1445"/>
    <cellStyle name="常规 4 38 2" xfId="4401"/>
    <cellStyle name="常规 4 39" xfId="4403"/>
    <cellStyle name="常规 4 39 2" xfId="4405"/>
    <cellStyle name="常规 4 4" xfId="4407"/>
    <cellStyle name="常规 4 4 10" xfId="4408"/>
    <cellStyle name="常规 4 4 10 2" xfId="4409"/>
    <cellStyle name="常规 4 4 11" xfId="4410"/>
    <cellStyle name="常规 4 4 11 2" xfId="4411"/>
    <cellStyle name="常规 4 4 12" xfId="4412"/>
    <cellStyle name="常规 4 4 12 2" xfId="4413"/>
    <cellStyle name="常规 4 4 13" xfId="4414"/>
    <cellStyle name="常规 4 4 13 2" xfId="4415"/>
    <cellStyle name="常规 4 4 14" xfId="4416"/>
    <cellStyle name="常规 4 4 14 2" xfId="4417"/>
    <cellStyle name="常规 4 4 15" xfId="4418"/>
    <cellStyle name="常规 4 4 15 2" xfId="4420"/>
    <cellStyle name="常规 4 4 16" xfId="4422"/>
    <cellStyle name="常规 4 4 16 2" xfId="4424"/>
    <cellStyle name="常规 4 4 17" xfId="4426"/>
    <cellStyle name="常规 4 4 17 2" xfId="4428"/>
    <cellStyle name="常规 4 4 18" xfId="4430"/>
    <cellStyle name="常规 4 4 18 2" xfId="4432"/>
    <cellStyle name="常规 4 4 19" xfId="4434"/>
    <cellStyle name="常规 4 4 19 2" xfId="4436"/>
    <cellStyle name="常规 4 4 2" xfId="4438"/>
    <cellStyle name="常规 4 4 2 2" xfId="4439"/>
    <cellStyle name="常规 4 4 20" xfId="4419"/>
    <cellStyle name="常规 4 4 20 2" xfId="4421"/>
    <cellStyle name="常规 4 4 21" xfId="4423"/>
    <cellStyle name="常规 4 4 21 2" xfId="4425"/>
    <cellStyle name="常规 4 4 22" xfId="4427"/>
    <cellStyle name="常规 4 4 22 2" xfId="4429"/>
    <cellStyle name="常规 4 4 23" xfId="4431"/>
    <cellStyle name="常规 4 4 23 2" xfId="4433"/>
    <cellStyle name="常规 4 4 24" xfId="4435"/>
    <cellStyle name="常规 4 4 24 2" xfId="4437"/>
    <cellStyle name="常规 4 4 25" xfId="4440"/>
    <cellStyle name="常规 4 4 25 2" xfId="704"/>
    <cellStyle name="常规 4 4 26" xfId="4441"/>
    <cellStyle name="常规 4 4 26 2" xfId="4442"/>
    <cellStyle name="常规 4 4 27" xfId="4443"/>
    <cellStyle name="常规 4 4 27 2" xfId="4444"/>
    <cellStyle name="常规 4 4 28" xfId="1478"/>
    <cellStyle name="常规 4 4 28 2" xfId="4445"/>
    <cellStyle name="常规 4 4 29" xfId="4446"/>
    <cellStyle name="常规 4 4 3" xfId="4447"/>
    <cellStyle name="常规 4 4 3 2" xfId="4448"/>
    <cellStyle name="常规 4 4 4" xfId="4449"/>
    <cellStyle name="常规 4 4 4 2" xfId="4450"/>
    <cellStyle name="常规 4 4 5" xfId="4451"/>
    <cellStyle name="常规 4 4 5 2" xfId="4452"/>
    <cellStyle name="常规 4 4 6" xfId="4453"/>
    <cellStyle name="常规 4 4 6 2" xfId="4454"/>
    <cellStyle name="常规 4 4 7" xfId="4455"/>
    <cellStyle name="常规 4 4 7 2" xfId="4456"/>
    <cellStyle name="常规 4 4 8" xfId="4457"/>
    <cellStyle name="常规 4 4 8 2" xfId="4459"/>
    <cellStyle name="常规 4 4 9" xfId="4460"/>
    <cellStyle name="常规 4 4 9 2" xfId="4461"/>
    <cellStyle name="常规 4 4_【送印】人大报表111(1)(1)" xfId="4462"/>
    <cellStyle name="常规 4 40" xfId="4392"/>
    <cellStyle name="常规 4 40 2" xfId="4394"/>
    <cellStyle name="常规 4 41" xfId="4396"/>
    <cellStyle name="常规 4 41 2" xfId="4398"/>
    <cellStyle name="常规 4 42" xfId="1439"/>
    <cellStyle name="常规 4 42 2" xfId="4400"/>
    <cellStyle name="常规 4 43" xfId="1444"/>
    <cellStyle name="常规 4 43 2" xfId="4402"/>
    <cellStyle name="常规 4 44" xfId="4404"/>
    <cellStyle name="常规 4 44 2" xfId="4406"/>
    <cellStyle name="常规 4 45" xfId="4463"/>
    <cellStyle name="常规 4 45 2" xfId="4465"/>
    <cellStyle name="常规 4 46" xfId="4467"/>
    <cellStyle name="常规 4 46 2" xfId="4469"/>
    <cellStyle name="常规 4 47" xfId="4471"/>
    <cellStyle name="常规 4 47 2" xfId="4473"/>
    <cellStyle name="常规 4 48" xfId="4475"/>
    <cellStyle name="常规 4 48 2" xfId="4477"/>
    <cellStyle name="常规 4 49" xfId="4479"/>
    <cellStyle name="常规 4 49 2" xfId="4481"/>
    <cellStyle name="常规 4 5" xfId="1394"/>
    <cellStyle name="常规 4 5 10" xfId="4483"/>
    <cellStyle name="常规 4 5 10 2" xfId="4484"/>
    <cellStyle name="常规 4 5 11" xfId="4485"/>
    <cellStyle name="常规 4 5 2" xfId="1398"/>
    <cellStyle name="常规 4 5 2 2" xfId="4486"/>
    <cellStyle name="常规 4 5 3" xfId="4487"/>
    <cellStyle name="常规 4 5 3 2" xfId="4488"/>
    <cellStyle name="常规 4 5 4" xfId="4489"/>
    <cellStyle name="常规 4 5 4 2" xfId="4490"/>
    <cellStyle name="常规 4 5 5" xfId="4491"/>
    <cellStyle name="常规 4 5 5 2" xfId="4492"/>
    <cellStyle name="常规 4 5 6" xfId="4493"/>
    <cellStyle name="常规 4 5 6 2" xfId="1169"/>
    <cellStyle name="常规 4 5 7" xfId="4494"/>
    <cellStyle name="常规 4 5 7 2" xfId="4495"/>
    <cellStyle name="常规 4 5 8" xfId="4496"/>
    <cellStyle name="常规 4 5 8 2" xfId="4497"/>
    <cellStyle name="常规 4 5 9" xfId="4498"/>
    <cellStyle name="常规 4 5 9 2" xfId="4499"/>
    <cellStyle name="常规 4 50" xfId="4464"/>
    <cellStyle name="常规 4 50 2" xfId="4466"/>
    <cellStyle name="常规 4 51" xfId="4468"/>
    <cellStyle name="常规 4 51 2" xfId="4470"/>
    <cellStyle name="常规 4 52" xfId="4472"/>
    <cellStyle name="常规 4 52 2" xfId="4474"/>
    <cellStyle name="常规 4 53" xfId="4476"/>
    <cellStyle name="常规 4 53 2" xfId="4478"/>
    <cellStyle name="常规 4 54" xfId="4480"/>
    <cellStyle name="常规 4 54 2" xfId="4482"/>
    <cellStyle name="常规 4 55" xfId="4500"/>
    <cellStyle name="常规 4 55 2" xfId="4502"/>
    <cellStyle name="常规 4 56" xfId="4504"/>
    <cellStyle name="常规 4 56 2" xfId="4506"/>
    <cellStyle name="常规 4 57" xfId="4508"/>
    <cellStyle name="常规 4 57 2" xfId="4510"/>
    <cellStyle name="常规 4 58" xfId="4512"/>
    <cellStyle name="常规 4 58 2" xfId="4514"/>
    <cellStyle name="常规 4 59" xfId="4516"/>
    <cellStyle name="常规 4 59 2" xfId="4518"/>
    <cellStyle name="常规 4 6" xfId="1401"/>
    <cellStyle name="常规 4 6 2" xfId="1404"/>
    <cellStyle name="常规 4 60" xfId="4501"/>
    <cellStyle name="常规 4 60 2" xfId="4503"/>
    <cellStyle name="常规 4 61" xfId="4505"/>
    <cellStyle name="常规 4 61 2" xfId="4507"/>
    <cellStyle name="常规 4 62" xfId="4509"/>
    <cellStyle name="常规 4 62 2" xfId="4511"/>
    <cellStyle name="常规 4 63" xfId="4513"/>
    <cellStyle name="常规 4 63 2" xfId="4515"/>
    <cellStyle name="常规 4 64" xfId="4517"/>
    <cellStyle name="常规 4 64 2" xfId="4519"/>
    <cellStyle name="常规 4 65" xfId="5222"/>
    <cellStyle name="常规 4 7" xfId="405"/>
    <cellStyle name="常规 4 7 2" xfId="1407"/>
    <cellStyle name="常规 4 8" xfId="1410"/>
    <cellStyle name="常规 4 8 2" xfId="1413"/>
    <cellStyle name="常规 4 9" xfId="1416"/>
    <cellStyle name="常规 4 9 2" xfId="1418"/>
    <cellStyle name="常规 4_【送印】人大报表111(1)(1)" xfId="4520"/>
    <cellStyle name="常规 40" xfId="34"/>
    <cellStyle name="常规 40 2" xfId="4171"/>
    <cellStyle name="常规 41" xfId="4173"/>
    <cellStyle name="常规 41 2" xfId="4175"/>
    <cellStyle name="常规 42" xfId="381"/>
    <cellStyle name="常规 42 2" xfId="1158"/>
    <cellStyle name="常规 43" xfId="106"/>
    <cellStyle name="常规 43 2" xfId="4177"/>
    <cellStyle name="常规 44" xfId="4179"/>
    <cellStyle name="常规 44 2" xfId="4181"/>
    <cellStyle name="常规 45" xfId="4521"/>
    <cellStyle name="常规 45 2" xfId="4523"/>
    <cellStyle name="常规 46" xfId="957"/>
    <cellStyle name="常规 46 2" xfId="4525"/>
    <cellStyle name="常规 47" xfId="4527"/>
    <cellStyle name="常规 47 2" xfId="4529"/>
    <cellStyle name="常规 48" xfId="4531"/>
    <cellStyle name="常规 48 2" xfId="4533"/>
    <cellStyle name="常规 49" xfId="4535"/>
    <cellStyle name="常规 49 2" xfId="4537"/>
    <cellStyle name="常规 5" xfId="4539"/>
    <cellStyle name="常规 5 10" xfId="4540"/>
    <cellStyle name="常规 5 10 2" xfId="4541"/>
    <cellStyle name="常规 5 11" xfId="4542"/>
    <cellStyle name="常规 5 11 2" xfId="4543"/>
    <cellStyle name="常规 5 12" xfId="4544"/>
    <cellStyle name="常规 5 12 2" xfId="4545"/>
    <cellStyle name="常规 5 13" xfId="4546"/>
    <cellStyle name="常规 5 13 2" xfId="1225"/>
    <cellStyle name="常规 5 14" xfId="4547"/>
    <cellStyle name="常规 5 14 2" xfId="545"/>
    <cellStyle name="常规 5 15" xfId="4548"/>
    <cellStyle name="常规 5 15 2" xfId="4550"/>
    <cellStyle name="常规 5 16" xfId="2838"/>
    <cellStyle name="常规 5 16 2" xfId="4551"/>
    <cellStyle name="常规 5 17" xfId="1193"/>
    <cellStyle name="常规 5 17 2" xfId="4552"/>
    <cellStyle name="常规 5 18" xfId="4553"/>
    <cellStyle name="常规 5 18 2" xfId="4554"/>
    <cellStyle name="常规 5 19" xfId="4555"/>
    <cellStyle name="常规 5 19 2" xfId="4556"/>
    <cellStyle name="常规 5 2" xfId="4557"/>
    <cellStyle name="常规 5 2 10" xfId="4558"/>
    <cellStyle name="常规 5 2 10 2" xfId="4559"/>
    <cellStyle name="常规 5 2 11" xfId="4560"/>
    <cellStyle name="常规 5 2 11 2" xfId="4561"/>
    <cellStyle name="常规 5 2 12" xfId="4562"/>
    <cellStyle name="常规 5 2 12 2" xfId="4563"/>
    <cellStyle name="常规 5 2 13" xfId="4564"/>
    <cellStyle name="常规 5 2 13 2" xfId="4565"/>
    <cellStyle name="常规 5 2 14" xfId="4566"/>
    <cellStyle name="常规 5 2 14 2" xfId="4567"/>
    <cellStyle name="常规 5 2 15" xfId="4568"/>
    <cellStyle name="常规 5 2 15 2" xfId="4569"/>
    <cellStyle name="常规 5 2 16" xfId="4570"/>
    <cellStyle name="常规 5 2 16 2" xfId="4571"/>
    <cellStyle name="常规 5 2 17" xfId="4572"/>
    <cellStyle name="常规 5 2 17 2" xfId="4573"/>
    <cellStyle name="常规 5 2 18" xfId="4574"/>
    <cellStyle name="常规 5 2 2" xfId="4575"/>
    <cellStyle name="常规 5 2 2 10" xfId="4576"/>
    <cellStyle name="常规 5 2 2 10 2" xfId="4577"/>
    <cellStyle name="常规 5 2 2 11" xfId="4578"/>
    <cellStyle name="常规 5 2 2 11 2" xfId="4579"/>
    <cellStyle name="常规 5 2 2 12" xfId="4580"/>
    <cellStyle name="常规 5 2 2 12 2" xfId="4581"/>
    <cellStyle name="常规 5 2 2 13" xfId="4582"/>
    <cellStyle name="常规 5 2 2 13 2" xfId="4583"/>
    <cellStyle name="常规 5 2 2 14" xfId="4584"/>
    <cellStyle name="常规 5 2 2 14 2" xfId="4359"/>
    <cellStyle name="常规 5 2 2 15" xfId="4585"/>
    <cellStyle name="常规 5 2 2 15 2" xfId="4586"/>
    <cellStyle name="常规 5 2 2 16" xfId="4587"/>
    <cellStyle name="常规 5 2 2 16 2" xfId="4588"/>
    <cellStyle name="常规 5 2 2 17" xfId="4589"/>
    <cellStyle name="常规 5 2 2 2" xfId="4590"/>
    <cellStyle name="常规 5 2 2 2 2" xfId="4591"/>
    <cellStyle name="常规 5 2 2 3" xfId="4592"/>
    <cellStyle name="常规 5 2 2 3 2" xfId="4593"/>
    <cellStyle name="常规 5 2 2 4" xfId="4201"/>
    <cellStyle name="常规 5 2 2 4 2" xfId="4594"/>
    <cellStyle name="常规 5 2 2 5" xfId="4595"/>
    <cellStyle name="常规 5 2 2 5 2" xfId="4325"/>
    <cellStyle name="常规 5 2 2 6" xfId="4596"/>
    <cellStyle name="常规 5 2 2 6 2" xfId="4597"/>
    <cellStyle name="常规 5 2 2 7" xfId="4598"/>
    <cellStyle name="常规 5 2 2 7 2" xfId="4599"/>
    <cellStyle name="常规 5 2 2 8" xfId="4600"/>
    <cellStyle name="常规 5 2 2 8 2" xfId="4601"/>
    <cellStyle name="常规 5 2 2 9" xfId="4602"/>
    <cellStyle name="常规 5 2 2 9 2" xfId="4603"/>
    <cellStyle name="常规 5 2 3" xfId="4604"/>
    <cellStyle name="常规 5 2 3 2" xfId="4605"/>
    <cellStyle name="常规 5 2 4" xfId="4606"/>
    <cellStyle name="常规 5 2 4 2" xfId="4607"/>
    <cellStyle name="常规 5 2 5" xfId="734"/>
    <cellStyle name="常规 5 2 5 2" xfId="4608"/>
    <cellStyle name="常规 5 2 6" xfId="4609"/>
    <cellStyle name="常规 5 2 6 2" xfId="4610"/>
    <cellStyle name="常规 5 2 7" xfId="4611"/>
    <cellStyle name="常规 5 2 7 2" xfId="4612"/>
    <cellStyle name="常规 5 2 8" xfId="4613"/>
    <cellStyle name="常规 5 2 8 2" xfId="4614"/>
    <cellStyle name="常规 5 2 9" xfId="4615"/>
    <cellStyle name="常规 5 2 9 2" xfId="4616"/>
    <cellStyle name="常规 5 2_【送印】人大报表111(1)(1)" xfId="4617"/>
    <cellStyle name="常规 5 20" xfId="4549"/>
    <cellStyle name="常规 5 21" xfId="5223"/>
    <cellStyle name="常规 5 3" xfId="4618"/>
    <cellStyle name="常规 5 3 2" xfId="4619"/>
    <cellStyle name="常规 5 4" xfId="4620"/>
    <cellStyle name="常规 5 4 2" xfId="4621"/>
    <cellStyle name="常规 5 5" xfId="4622"/>
    <cellStyle name="常规 5 5 2" xfId="4623"/>
    <cellStyle name="常规 5 6" xfId="4624"/>
    <cellStyle name="常规 5 6 2" xfId="4625"/>
    <cellStyle name="常规 5 7" xfId="4626"/>
    <cellStyle name="常规 5 7 2" xfId="4627"/>
    <cellStyle name="常规 5 8" xfId="4628"/>
    <cellStyle name="常规 5 8 2" xfId="4629"/>
    <cellStyle name="常规 5 9" xfId="4630"/>
    <cellStyle name="常规 5 9 2" xfId="4631"/>
    <cellStyle name="常规 5_【送印】人大报表111(1)(1)" xfId="4632"/>
    <cellStyle name="常规 50" xfId="4522"/>
    <cellStyle name="常规 50 2" xfId="4524"/>
    <cellStyle name="常规 51" xfId="956"/>
    <cellStyle name="常规 51 2" xfId="4526"/>
    <cellStyle name="常规 52" xfId="4528"/>
    <cellStyle name="常规 52 2" xfId="4530"/>
    <cellStyle name="常规 53" xfId="4532"/>
    <cellStyle name="常规 53 2" xfId="4534"/>
    <cellStyle name="常规 54" xfId="4536"/>
    <cellStyle name="常规 54 2" xfId="4538"/>
    <cellStyle name="常规 55" xfId="4633"/>
    <cellStyle name="常规 55 2" xfId="4635"/>
    <cellStyle name="常规 56" xfId="4637"/>
    <cellStyle name="常规 56 2" xfId="4639"/>
    <cellStyle name="常规 57" xfId="4641"/>
    <cellStyle name="常规 57 2" xfId="4644"/>
    <cellStyle name="常规 58" xfId="4646"/>
    <cellStyle name="常规 58 2" xfId="4648"/>
    <cellStyle name="常规 59" xfId="4650"/>
    <cellStyle name="常规 59 2" xfId="4652"/>
    <cellStyle name="常规 6" xfId="950"/>
    <cellStyle name="常规 6 2" xfId="4654"/>
    <cellStyle name="常规 6 2 2" xfId="4655"/>
    <cellStyle name="常规 6 3" xfId="4657"/>
    <cellStyle name="常规 6 3 2" xfId="4658"/>
    <cellStyle name="常规 6_【送印】人大报表111(1)(1)" xfId="4659"/>
    <cellStyle name="常规 60" xfId="4634"/>
    <cellStyle name="常规 60 2" xfId="4636"/>
    <cellStyle name="常规 61" xfId="4638"/>
    <cellStyle name="常规 61 2" xfId="4640"/>
    <cellStyle name="常规 62" xfId="4642"/>
    <cellStyle name="常规 62 2" xfId="4645"/>
    <cellStyle name="常规 63" xfId="4647"/>
    <cellStyle name="常规 63 2" xfId="4649"/>
    <cellStyle name="常规 64" xfId="4651"/>
    <cellStyle name="常规 64 2" xfId="4653"/>
    <cellStyle name="常规 65" xfId="3252"/>
    <cellStyle name="常规 65 2" xfId="4660"/>
    <cellStyle name="常规 66" xfId="4662"/>
    <cellStyle name="常规 66 2" xfId="4664"/>
    <cellStyle name="常规 67" xfId="4666"/>
    <cellStyle name="常规 67 2" xfId="4668"/>
    <cellStyle name="常规 68" xfId="4670"/>
    <cellStyle name="常规 68 2" xfId="4672"/>
    <cellStyle name="常规 69" xfId="4674"/>
    <cellStyle name="常规 69 2" xfId="4676"/>
    <cellStyle name="常规 7" xfId="4678"/>
    <cellStyle name="常规 7 2" xfId="4679"/>
    <cellStyle name="常规 7 3" xfId="4680"/>
    <cellStyle name="常规 7_【送印】人大报表111(1)(1)" xfId="4681"/>
    <cellStyle name="常规 70" xfId="3251"/>
    <cellStyle name="常规 70 2" xfId="4661"/>
    <cellStyle name="常规 71" xfId="4663"/>
    <cellStyle name="常规 71 2" xfId="4665"/>
    <cellStyle name="常规 72" xfId="4667"/>
    <cellStyle name="常规 72 2" xfId="4669"/>
    <cellStyle name="常规 73" xfId="4671"/>
    <cellStyle name="常规 73 2" xfId="4673"/>
    <cellStyle name="常规 74" xfId="4675"/>
    <cellStyle name="常规 74 2" xfId="4677"/>
    <cellStyle name="常规 75" xfId="4682"/>
    <cellStyle name="常规 75 2" xfId="4684"/>
    <cellStyle name="常规 76" xfId="4686"/>
    <cellStyle name="常规 76 2" xfId="2925"/>
    <cellStyle name="常规 77" xfId="4688"/>
    <cellStyle name="常规 77 2" xfId="4690"/>
    <cellStyle name="常规 78" xfId="4692"/>
    <cellStyle name="常规 78 2" xfId="4694"/>
    <cellStyle name="常规 79" xfId="4696"/>
    <cellStyle name="常规 79 2" xfId="4698"/>
    <cellStyle name="常规 8" xfId="4700"/>
    <cellStyle name="常规 8 2" xfId="4701"/>
    <cellStyle name="常规 8 2 2" xfId="4702"/>
    <cellStyle name="常规 8 2_2016年省级收入和财力预计情况表（2015-12-19更新11月份数据）" xfId="4703"/>
    <cellStyle name="常规 8_【送印】人大报表111(1)(1)" xfId="4704"/>
    <cellStyle name="常规 80" xfId="4683"/>
    <cellStyle name="常规 80 2" xfId="4685"/>
    <cellStyle name="常规 81" xfId="4687"/>
    <cellStyle name="常规 81 2" xfId="2924"/>
    <cellStyle name="常规 82" xfId="4689"/>
    <cellStyle name="常规 82 2" xfId="4691"/>
    <cellStyle name="常规 83" xfId="4693"/>
    <cellStyle name="常规 83 2" xfId="4695"/>
    <cellStyle name="常规 84" xfId="4697"/>
    <cellStyle name="常规 84 2" xfId="4699"/>
    <cellStyle name="常规 85" xfId="4705"/>
    <cellStyle name="常规 85 2" xfId="4707"/>
    <cellStyle name="常规 86" xfId="4709"/>
    <cellStyle name="常规 86 2" xfId="3085"/>
    <cellStyle name="常规 87" xfId="4711"/>
    <cellStyle name="常规 87 2" xfId="4713"/>
    <cellStyle name="常规 88" xfId="4715"/>
    <cellStyle name="常规 88 2" xfId="4717"/>
    <cellStyle name="常规 89" xfId="4719"/>
    <cellStyle name="常规 89 2" xfId="4721"/>
    <cellStyle name="常规 9" xfId="4723"/>
    <cellStyle name="常规 9 2" xfId="4724"/>
    <cellStyle name="常规 9 3" xfId="4725"/>
    <cellStyle name="常规 9_【送印】人大报表111(1)(1)" xfId="4726"/>
    <cellStyle name="常规 90" xfId="4706"/>
    <cellStyle name="常规 90 2" xfId="4708"/>
    <cellStyle name="常规 91" xfId="4710"/>
    <cellStyle name="常规 91 2" xfId="3084"/>
    <cellStyle name="常规 92" xfId="4712"/>
    <cellStyle name="常规 92 2" xfId="4714"/>
    <cellStyle name="常规 93" xfId="4716"/>
    <cellStyle name="常规 93 2" xfId="4718"/>
    <cellStyle name="常规 94" xfId="4720"/>
    <cellStyle name="常规 94 2" xfId="4722"/>
    <cellStyle name="常规 95" xfId="4727"/>
    <cellStyle name="常规 95 2" xfId="4728"/>
    <cellStyle name="常规 96" xfId="165"/>
    <cellStyle name="常规 96 2" xfId="3169"/>
    <cellStyle name="常规 97" xfId="4729"/>
    <cellStyle name="常规 97 2" xfId="4730"/>
    <cellStyle name="常规 98" xfId="4732"/>
    <cellStyle name="常规 98 2" xfId="4733"/>
    <cellStyle name="常规 99" xfId="4734"/>
    <cellStyle name="常规 99 2" xfId="4735"/>
    <cellStyle name="常规_11月小本" xfId="4736"/>
    <cellStyle name="常规_1998年标准人口(回归法）" xfId="4737"/>
    <cellStyle name="常规_2009年初两会支出调整后（国库处）" xfId="4738"/>
    <cellStyle name="常规_2012年国有资本经营预算报表（只含山东省本级报省人代会审议2）" xfId="4739"/>
    <cellStyle name="常规_表1" xfId="4740"/>
    <cellStyle name="常规_表262014年山东省社会保险基金预算收支草案表（1月3日）" xfId="4741"/>
    <cellStyle name="常规_各市及省级预算外年终数据(2008年1月1日)" xfId="1364"/>
    <cellStyle name="常规_各市及省级预算外年终数据(2008年1月1日) 2" xfId="4742"/>
    <cellStyle name="常规_基本情况基础表" xfId="4743"/>
    <cellStyle name="常规_社保处（2015年社会保险基金预算）(2)" xfId="4744"/>
    <cellStyle name="超级链接" xfId="4745"/>
    <cellStyle name="分级显示行_1_13区汇总" xfId="4746"/>
    <cellStyle name="分级显示列_1_Book1" xfId="4747"/>
    <cellStyle name="归盒啦_95" xfId="4748"/>
    <cellStyle name="好 2" xfId="4749"/>
    <cellStyle name="好 3" xfId="5224"/>
    <cellStyle name="好_【送印】人大报表111(1)(1)" xfId="4750"/>
    <cellStyle name="好_03-2014年决算及2015年上半年执行情况表（预算处）3" xfId="4751"/>
    <cellStyle name="好_03-2014年决算及2015年上半年执行情况表（预算处）3 2" xfId="4752"/>
    <cellStyle name="好_05潍坊" xfId="4753"/>
    <cellStyle name="好_05潍坊_08-2014年省级一般公共预算支出执行细化表（附表1）（上会）" xfId="4754"/>
    <cellStyle name="好_05潍坊_10-2015年省级一般公共预算支出预算细化表（附表3）（上会）" xfId="4755"/>
    <cellStyle name="好_05潍坊_2009-2010三农投入和民生统计表(教科文)" xfId="4756"/>
    <cellStyle name="好_05潍坊_2009-2010三农投入和民生统计表（农业科）" xfId="4758"/>
    <cellStyle name="好_05潍坊_2009-2010三农投入和民生统计表（企业处汇总用）" xfId="4759"/>
    <cellStyle name="好_05潍坊_2009年全省三农投入情况表（报省委）" xfId="4760"/>
    <cellStyle name="好_05潍坊_2009年胜利油田" xfId="4761"/>
    <cellStyle name="好_05潍坊_2010年境内税收收入构成表（定稿）" xfId="4762"/>
    <cellStyle name="好_05潍坊_2014年省级一般公共预算支出执行细化表0108" xfId="4763"/>
    <cellStyle name="好_05潍坊_博山区2009-2010年三农及民生投入统计表" xfId="3806"/>
    <cellStyle name="好_05潍坊_非税局2009-2010三农投入和民生统计表2" xfId="4764"/>
    <cellStyle name="好_05潍坊_高青县2008-2009年三农和民生支出统计表(正式" xfId="4765"/>
    <cellStyle name="好_05潍坊_高新区2009-2010三农投入和民生统计表" xfId="4766"/>
    <cellStyle name="好_05潍坊_行政政法科2009-2010三农投入和民生统计表" xfId="4767"/>
    <cellStyle name="好_05潍坊_桓台2009-2010年三农及民生投入统计表" xfId="4768"/>
    <cellStyle name="好_05潍坊_经建科2009-2010三农投入和民生统计表" xfId="4769"/>
    <cellStyle name="好_05潍坊_临淄区2009-2010三农投入和民生统计表" xfId="4770"/>
    <cellStyle name="好_05潍坊_青岛市2009-2010三农投入统计表" xfId="4771"/>
    <cellStyle name="好_05潍坊_山东、江苏、广东三省境内税收收入构成情况表（2010年全年）" xfId="4772"/>
    <cellStyle name="好_05潍坊_山东省三农报表合计" xfId="4773"/>
    <cellStyle name="好_05潍坊_烟台市2009-2010三农投入和民生统计表" xfId="4774"/>
    <cellStyle name="好_05潍坊_沂源县2009-2010年三农及民生投入统计表" xfId="4775"/>
    <cellStyle name="好_05潍坊_张店区2009-2010年三农和民生支出统计表(正式" xfId="4776"/>
    <cellStyle name="好_05潍坊_周村区2009-2010年三农及民生投入统计表" xfId="4777"/>
    <cellStyle name="好_05潍坊_淄川区2009-2010年三农及民生投入统计表" xfId="4778"/>
    <cellStyle name="好_05潍坊_综合组小册子数据（20100730）" xfId="4779"/>
    <cellStyle name="好_07临沂" xfId="4780"/>
    <cellStyle name="好_07临沂_08-2014年省级一般公共预算支出执行细化表（附表1）（上会）" xfId="4781"/>
    <cellStyle name="好_07临沂_10-2015年省级一般公共预算支出预算细化表（附表3）（上会）" xfId="4782"/>
    <cellStyle name="好_07临沂_2009-2010三农投入和民生统计表(教科文)" xfId="4783"/>
    <cellStyle name="好_07临沂_2009-2010三农投入和民生统计表（农业科）" xfId="4784"/>
    <cellStyle name="好_07临沂_2009-2010三农投入和民生统计表（企业处汇总用）" xfId="4785"/>
    <cellStyle name="好_07临沂_2009年全省三农投入情况表（报省委）" xfId="1759"/>
    <cellStyle name="好_07临沂_2009年胜利油田" xfId="4786"/>
    <cellStyle name="好_07临沂_2010年境内税收收入构成表（定稿）" xfId="4787"/>
    <cellStyle name="好_07临沂_2014年省级一般公共预算支出执行细化表0108" xfId="4788"/>
    <cellStyle name="好_07临沂_博山区2009-2010年三农及民生投入统计表" xfId="4789"/>
    <cellStyle name="好_07临沂_非税局2009-2010三农投入和民生统计表2" xfId="4790"/>
    <cellStyle name="好_07临沂_高青县2008-2009年三农和民生支出统计表(正式" xfId="4791"/>
    <cellStyle name="好_07临沂_高新区2009-2010三农投入和民生统计表" xfId="4792"/>
    <cellStyle name="好_07临沂_行政政法科2009-2010三农投入和民生统计表" xfId="4793"/>
    <cellStyle name="好_07临沂_桓台2009-2010年三农及民生投入统计表" xfId="4794"/>
    <cellStyle name="好_07临沂_经建科2009-2010三农投入和民生统计表" xfId="4795"/>
    <cellStyle name="好_07临沂_临淄区2009-2010三农投入和民生统计表" xfId="4796"/>
    <cellStyle name="好_07临沂_青岛市2009-2010三农投入统计表" xfId="4139"/>
    <cellStyle name="好_07临沂_山东、江苏、广东三省境内税收收入构成情况表（2010年全年）" xfId="4797"/>
    <cellStyle name="好_07临沂_山东省三农报表合计" xfId="4798"/>
    <cellStyle name="好_07临沂_烟台市2009-2010三农投入和民生统计表" xfId="4799"/>
    <cellStyle name="好_07临沂_沂源县2009-2010年三农及民生投入统计表" xfId="4800"/>
    <cellStyle name="好_07临沂_张店区2009-2010年三农和民生支出统计表(正式" xfId="4801"/>
    <cellStyle name="好_07临沂_周村区2009-2010年三农及民生投入统计表" xfId="4802"/>
    <cellStyle name="好_07临沂_淄川区2009-2010年三农及民生投入统计表" xfId="4803"/>
    <cellStyle name="好_07临沂_综合组小册子数据（20100730）" xfId="4804"/>
    <cellStyle name="好_08-2014年省级一般公共预算支出执行细化表（附表1）（上会）" xfId="4805"/>
    <cellStyle name="好_10-2015年省级一般公共预算支出预算细化表（附表3）（上会）" xfId="4806"/>
    <cellStyle name="好_10月月报大表" xfId="2546"/>
    <cellStyle name="好_10月月报大表_08-2014年省级一般公共预算支出执行细化表（附表1）（上会）" xfId="364"/>
    <cellStyle name="好_10月月报大表_10-2015年省级一般公共预算支出预算细化表（附表3）（上会）" xfId="4807"/>
    <cellStyle name="好_10月月报大表_2014年省级一般公共预算支出执行细化表0108" xfId="3666"/>
    <cellStyle name="好_12滨州" xfId="4808"/>
    <cellStyle name="好_12滨州_08-2014年省级一般公共预算支出执行细化表（附表1）（上会）" xfId="4809"/>
    <cellStyle name="好_12滨州_10-2015年省级一般公共预算支出预算细化表（附表3）（上会）" xfId="4810"/>
    <cellStyle name="好_12滨州_2009-2010三农投入和民生统计表(教科文)" xfId="4811"/>
    <cellStyle name="好_12滨州_2009-2010三农投入和民生统计表（农业科）" xfId="4812"/>
    <cellStyle name="好_12滨州_2009-2010三农投入和民生统计表（企业处汇总用）" xfId="4813"/>
    <cellStyle name="好_12滨州_2009年全省三农投入情况表（报省委）" xfId="4814"/>
    <cellStyle name="好_12滨州_2009年胜利油田" xfId="4815"/>
    <cellStyle name="好_12滨州_2010年境内税收收入构成表（定稿）" xfId="4816"/>
    <cellStyle name="好_12滨州_2014年省级一般公共预算支出执行细化表0108" xfId="4817"/>
    <cellStyle name="好_12滨州_博山区2009-2010年三农及民生投入统计表" xfId="4818"/>
    <cellStyle name="好_12滨州_非税局2009-2010三农投入和民生统计表2" xfId="4819"/>
    <cellStyle name="好_12滨州_高青县2008-2009年三农和民生支出统计表(正式" xfId="1874"/>
    <cellStyle name="好_12滨州_高新区2009-2010三农投入和民生统计表" xfId="4820"/>
    <cellStyle name="好_12滨州_行政政法科2009-2010三农投入和民生统计表" xfId="4821"/>
    <cellStyle name="好_12滨州_桓台2009-2010年三农及民生投入统计表" xfId="1574"/>
    <cellStyle name="好_12滨州_经建科2009-2010三农投入和民生统计表" xfId="4822"/>
    <cellStyle name="好_12滨州_临淄区2009-2010三农投入和民生统计表" xfId="4823"/>
    <cellStyle name="好_12滨州_青岛市2009-2010三农投入统计表" xfId="4824"/>
    <cellStyle name="好_12滨州_山东、江苏、广东三省境内税收收入构成情况表（2010年全年）" xfId="4825"/>
    <cellStyle name="好_12滨州_山东省三农报表合计" xfId="4826"/>
    <cellStyle name="好_12滨州_烟台市2009-2010三农投入和民生统计表" xfId="4827"/>
    <cellStyle name="好_12滨州_沂源县2009-2010年三农及民生投入统计表" xfId="4828"/>
    <cellStyle name="好_12滨州_张店区2009-2010年三农和民生支出统计表(正式" xfId="4829"/>
    <cellStyle name="好_12滨州_周村区2009-2010年三农及民生投入统计表" xfId="4830"/>
    <cellStyle name="好_12滨州_淄川区2009-2010年三农及民生投入统计表" xfId="4831"/>
    <cellStyle name="好_12滨州_综合组小册子数据（20100730）" xfId="4832"/>
    <cellStyle name="好_2006-2009年全省境内财政总收入构成情况表（20100505报尹厅长）" xfId="4833"/>
    <cellStyle name="好_2008制造业纳税情况表" xfId="4834"/>
    <cellStyle name="好_2009-2010三农投入和民生统计表(教科文)" xfId="4835"/>
    <cellStyle name="好_2009-2010三农投入和民生统计表（农业科）" xfId="4836"/>
    <cellStyle name="好_2009-2010三农投入和民生统计表（企业处汇总用）" xfId="4837"/>
    <cellStyle name="好_2009年全省三农投入情况表（报省委）" xfId="4838"/>
    <cellStyle name="好_2009年山东省行政政法处报预算汇总表（lwm20081011)" xfId="4839"/>
    <cellStyle name="好_2009年山东省行政政法处报预算汇总表（lwm20081011) 2" xfId="4125"/>
    <cellStyle name="好_2009年山东省行政政法处报预算汇总表（lwm20081011) 2 2" xfId="4127"/>
    <cellStyle name="好_2009年山东省行政政法处报预算汇总表（lwm20081011) 2_2016年省级收入和财力预计情况表（2015-12-19更新11月份数据）" xfId="4840"/>
    <cellStyle name="好_2009年山东省行政政法处报预算汇总表（lwm20081011)_2015省级财力测算" xfId="4841"/>
    <cellStyle name="好_2009年山东省行政政法处报预算汇总表（lwm20081013)" xfId="4842"/>
    <cellStyle name="好_2009年山东省行政政法处报预算汇总表（lwm20081013) 2" xfId="4843"/>
    <cellStyle name="好_2009年山东省行政政法处报预算汇总表（lwm20081013) 2 2" xfId="4844"/>
    <cellStyle name="好_2009年山东省行政政法处报预算汇总表（lwm20081013) 2_2016年省级收入和财力预计情况表（2015-12-19更新11月份数据）" xfId="4845"/>
    <cellStyle name="好_2009年山东省行政政法处报预算汇总表（lwm20081013)_2015省级财力测算" xfId="4846"/>
    <cellStyle name="好_2009年胜利油田" xfId="4847"/>
    <cellStyle name="好_2009年政法处发展与投资类项目初审(20081027)" xfId="4848"/>
    <cellStyle name="好_2009年政法处发展与投资类项目初审(20081027) 2" xfId="4849"/>
    <cellStyle name="好_2009年政法处发展与投资类项目初审(20081027) 2 2" xfId="4850"/>
    <cellStyle name="好_2009年政法处发展与投资类项目初审(20081027) 2_2016年省级收入和财力预计情况表（2015-12-19更新11月份数据）" xfId="4851"/>
    <cellStyle name="好_2009年政法处发展与投资类项目初审(20081027)_2015省级财力测算" xfId="4852"/>
    <cellStyle name="好_2009年诸城市地方财政基本情况统计表" xfId="4853"/>
    <cellStyle name="好_2010年境内税收收入构成表（定稿）" xfId="4854"/>
    <cellStyle name="好_2010年省测算数据收入奖励" xfId="4855"/>
    <cellStyle name="好_2011年09月月报大表" xfId="4856"/>
    <cellStyle name="好_2011年09月月报大表_08-2014年省级一般公共预算支出执行细化表（附表1）（上会）" xfId="4857"/>
    <cellStyle name="好_2011年09月月报大表_10-2015年省级一般公共预算支出预算细化表（附表3）（上会）" xfId="4858"/>
    <cellStyle name="好_2011年09月月报大表_2014年省级一般公共预算支出执行细化表0108" xfId="4859"/>
    <cellStyle name="好_2012年财政收入预计完成情况表（20120906）(1)" xfId="4860"/>
    <cellStyle name="好_2012年财政收入预计完成情况表（201210）" xfId="4861"/>
    <cellStyle name="好_2012年财政收入预计完成情况表（20121011）" xfId="4862"/>
    <cellStyle name="好_2012年财政收入预计完成情况表（20121015）" xfId="4863"/>
    <cellStyle name="好_2012年财政收入预计完成情况表（20121106）" xfId="4864"/>
    <cellStyle name="好_2012年财政收入预计完成情况表（20121113）" xfId="4865"/>
    <cellStyle name="好_2012年财政收入预计完成情况表（20121122）" xfId="4867"/>
    <cellStyle name="好_2012年财政收入预计完成情况表（20121203）" xfId="4868"/>
    <cellStyle name="好_2012年财政收入预计完成情况表（20121222）" xfId="4869"/>
    <cellStyle name="好_2012年国有资本经营预算报表（只含山东省本级报省人代会审议2）" xfId="4870"/>
    <cellStyle name="好_2012年国有资本经营预算报表（只含山东省本级报省人代会审议2）_08-2014年省级一般公共预算支出执行细化表（附表1）（上会）" xfId="4871"/>
    <cellStyle name="好_2012年国有资本经营预算报表（只含山东省本级报省人代会审议2）_10-2015年省级一般公共预算支出预算细化表（附表3）（上会）" xfId="4872"/>
    <cellStyle name="好_2012年国有资本经营预算报表（只含山东省本级报省人代会审议2）_2014年省级一般公共预算支出执行细化表0108" xfId="4873"/>
    <cellStyle name="好_2012年省对下财政年终对账表20121225(1)29" xfId="4874"/>
    <cellStyle name="好_2014年省级一般公共预算支出执行细化表0108" xfId="4875"/>
    <cellStyle name="好_2015年省级支出分类别表（给小魏）" xfId="4876"/>
    <cellStyle name="好_2015年省级支出预算（小魏）" xfId="4757"/>
    <cellStyle name="好_2015省级财力测算" xfId="4877"/>
    <cellStyle name="好_2016年预算安排建议表（收入和财力表）（2015-12-20向于厅长汇报后修改）" xfId="4878"/>
    <cellStyle name="好_22湖南" xfId="4879"/>
    <cellStyle name="好_22湖南_08-2014年省级一般公共预算支出执行细化表（附表1）（上会）" xfId="4880"/>
    <cellStyle name="好_22湖南_10-2015年省级一般公共预算支出预算细化表（附表3）（上会）" xfId="4881"/>
    <cellStyle name="好_22湖南_18、2009年山东省财政基本情况（印）" xfId="4882"/>
    <cellStyle name="好_22湖南_2009-2010三农投入和民生统计表(教科文)" xfId="4883"/>
    <cellStyle name="好_22湖南_2009-2010三农投入和民生统计表（农业科）" xfId="4884"/>
    <cellStyle name="好_22湖南_2009-2010三农投入和民生统计表（企业处汇总用）" xfId="4885"/>
    <cellStyle name="好_22湖南_2009年全省三农投入情况表（报省委）" xfId="4886"/>
    <cellStyle name="好_22湖南_2009年胜利油田" xfId="4887"/>
    <cellStyle name="好_22湖南_2010年境内税收收入构成表（定稿）" xfId="4888"/>
    <cellStyle name="好_22湖南_2014年省级一般公共预算支出执行细化表0108" xfId="1711"/>
    <cellStyle name="好_22湖南_博山区2009-2010年三农及民生投入统计表" xfId="4889"/>
    <cellStyle name="好_22湖南_非税局2009-2010三农投入和民生统计表2" xfId="4890"/>
    <cellStyle name="好_22湖南_高青县2008-2009年三农和民生支出统计表(正式" xfId="4891"/>
    <cellStyle name="好_22湖南_高新区2009-2010三农投入和民生统计表" xfId="4892"/>
    <cellStyle name="好_22湖南_行政政法科2009-2010三农投入和民生统计表" xfId="4893"/>
    <cellStyle name="好_22湖南_桓台2009-2010年三农及民生投入统计表" xfId="1224"/>
    <cellStyle name="好_22湖南_经建科2009-2010三农投入和民生统计表" xfId="4894"/>
    <cellStyle name="好_22湖南_临淄区2009-2010三农投入和民生统计表" xfId="4895"/>
    <cellStyle name="好_22湖南_青岛市2009-2010三农投入统计表" xfId="800"/>
    <cellStyle name="好_22湖南_人均收支(0214)" xfId="4896"/>
    <cellStyle name="好_22湖南_山东、江苏、广东三省境内税收收入构成情况表（2010年全年）" xfId="4897"/>
    <cellStyle name="好_22湖南_山东省三农报表合计" xfId="4898"/>
    <cellStyle name="好_22湖南_烟台市2009-2010三农投入和民生统计表" xfId="4899"/>
    <cellStyle name="好_22湖南_沂源县2009-2010年三农及民生投入统计表" xfId="4900"/>
    <cellStyle name="好_22湖南_张店区2009-2010年三农和民生支出统计表(正式" xfId="4901"/>
    <cellStyle name="好_22湖南_周村区2009-2010年三农及民生投入统计表" xfId="2977"/>
    <cellStyle name="好_22湖南_淄川区2009-2010年三农及民生投入统计表" xfId="4902"/>
    <cellStyle name="好_23-1" xfId="4903"/>
    <cellStyle name="好_27重庆" xfId="4904"/>
    <cellStyle name="好_27重庆_08-2014年省级一般公共预算支出执行细化表（附表1）（上会）" xfId="4905"/>
    <cellStyle name="好_27重庆_10-2015年省级一般公共预算支出预算细化表（附表3）（上会）" xfId="4906"/>
    <cellStyle name="好_27重庆_18、2009年山东省财政基本情况（印）" xfId="4643"/>
    <cellStyle name="好_27重庆_2009-2010三农投入和民生统计表(教科文)" xfId="4907"/>
    <cellStyle name="好_27重庆_2009-2010三农投入和民生统计表（农业科）" xfId="4908"/>
    <cellStyle name="好_27重庆_2009-2010三农投入和民生统计表（企业处汇总用）" xfId="4909"/>
    <cellStyle name="好_27重庆_2009年全省三农投入情况表（报省委）" xfId="4910"/>
    <cellStyle name="好_27重庆_2009年胜利油田" xfId="4911"/>
    <cellStyle name="好_27重庆_2010年境内税收收入构成表（定稿）" xfId="4912"/>
    <cellStyle name="好_27重庆_2014年省级一般公共预算支出执行细化表0108" xfId="4913"/>
    <cellStyle name="好_27重庆_博山区2009-2010年三农及民生投入统计表" xfId="4914"/>
    <cellStyle name="好_27重庆_非税局2009-2010三农投入和民生统计表2" xfId="4915"/>
    <cellStyle name="好_27重庆_高青县2008-2009年三农和民生支出统计表(正式" xfId="4916"/>
    <cellStyle name="好_27重庆_高新区2009-2010三农投入和民生统计表" xfId="2540"/>
    <cellStyle name="好_27重庆_行政政法科2009-2010三农投入和民生统计表" xfId="4917"/>
    <cellStyle name="好_27重庆_桓台2009-2010年三农及民生投入统计表" xfId="4918"/>
    <cellStyle name="好_27重庆_经建科2009-2010三农投入和民生统计表" xfId="4919"/>
    <cellStyle name="好_27重庆_临淄区2009-2010三农投入和民生统计表" xfId="4920"/>
    <cellStyle name="好_27重庆_青岛市2009-2010三农投入统计表" xfId="2281"/>
    <cellStyle name="好_27重庆_人均收支(0214)" xfId="4921"/>
    <cellStyle name="好_27重庆_山东、江苏、广东三省境内税收收入构成情况表（2010年全年）" xfId="4922"/>
    <cellStyle name="好_27重庆_山东省三农报表合计" xfId="4923"/>
    <cellStyle name="好_27重庆_烟台市2009-2010三农投入和民生统计表" xfId="4924"/>
    <cellStyle name="好_27重庆_沂源县2009-2010年三农及民生投入统计表" xfId="4925"/>
    <cellStyle name="好_27重庆_张店区2009-2010年三农和民生支出统计表(正式" xfId="4926"/>
    <cellStyle name="好_27重庆_周村区2009-2010年三农及民生投入统计表" xfId="4927"/>
    <cellStyle name="好_27重庆_淄川区2009-2010年三农及民生投入统计表" xfId="4928"/>
    <cellStyle name="好_28四川" xfId="4929"/>
    <cellStyle name="好_28四川_08-2014年省级一般公共预算支出执行细化表（附表1）（上会）" xfId="4930"/>
    <cellStyle name="好_28四川_10-2015年省级一般公共预算支出预算细化表（附表3）（上会）" xfId="4931"/>
    <cellStyle name="好_28四川_18、2009年山东省财政基本情况（印）" xfId="2432"/>
    <cellStyle name="好_28四川_2009-2010三农投入和民生统计表(教科文)" xfId="4932"/>
    <cellStyle name="好_28四川_2009-2010三农投入和民生统计表（农业科）" xfId="4933"/>
    <cellStyle name="好_28四川_2009-2010三农投入和民生统计表（企业处汇总用）" xfId="4934"/>
    <cellStyle name="好_28四川_2009年全省三农投入情况表（报省委）" xfId="4935"/>
    <cellStyle name="好_28四川_2009年胜利油田" xfId="4936"/>
    <cellStyle name="好_28四川_2010年境内税收收入构成表（定稿）" xfId="4937"/>
    <cellStyle name="好_28四川_2014年省级一般公共预算支出执行细化表0108" xfId="4938"/>
    <cellStyle name="好_28四川_博山区2009-2010年三农及民生投入统计表" xfId="4939"/>
    <cellStyle name="好_28四川_非税局2009-2010三农投入和民生统计表2" xfId="4940"/>
    <cellStyle name="好_28四川_高青县2008-2009年三农和民生支出统计表(正式" xfId="4941"/>
    <cellStyle name="好_28四川_高新区2009-2010三农投入和民生统计表" xfId="4942"/>
    <cellStyle name="好_28四川_行政政法科2009-2010三农投入和民生统计表" xfId="397"/>
    <cellStyle name="好_28四川_桓台2009-2010年三农及民生投入统计表" xfId="4943"/>
    <cellStyle name="好_28四川_经建科2009-2010三农投入和民生统计表" xfId="4944"/>
    <cellStyle name="好_28四川_临淄区2009-2010三农投入和民生统计表" xfId="4945"/>
    <cellStyle name="好_28四川_青岛市2009-2010三农投入统计表" xfId="4946"/>
    <cellStyle name="好_28四川_人均收支(0214)" xfId="4947"/>
    <cellStyle name="好_28四川_山东、江苏、广东三省境内税收收入构成情况表（2010年全年）" xfId="3611"/>
    <cellStyle name="好_28四川_山东省三农报表合计" xfId="4948"/>
    <cellStyle name="好_28四川_烟台市2009-2010三农投入和民生统计表" xfId="4949"/>
    <cellStyle name="好_28四川_沂源县2009-2010年三农及民生投入统计表" xfId="4950"/>
    <cellStyle name="好_28四川_张店区2009-2010年三农和民生支出统计表(正式" xfId="4951"/>
    <cellStyle name="好_28四川_周村区2009-2010年三农及民生投入统计表" xfId="4952"/>
    <cellStyle name="好_28四川_淄川区2009-2010年三农及民生投入统计表" xfId="4953"/>
    <cellStyle name="好_30云南" xfId="4954"/>
    <cellStyle name="好_30云南_08-2014年省级一般公共预算支出执行细化表（附表1）（上会）" xfId="4955"/>
    <cellStyle name="好_30云南_10-2015年省级一般公共预算支出预算细化表（附表3）（上会）" xfId="4956"/>
    <cellStyle name="好_30云南_18、2009年山东省财政基本情况（印）" xfId="395"/>
    <cellStyle name="好_30云南_2009-2010三农投入和民生统计表(教科文)" xfId="4957"/>
    <cellStyle name="好_30云南_2009-2010三农投入和民生统计表（农业科）" xfId="4958"/>
    <cellStyle name="好_30云南_2009-2010三农投入和民生统计表（企业处汇总用）" xfId="4959"/>
    <cellStyle name="好_30云南_2009年全省三农投入情况表（报省委）" xfId="4960"/>
    <cellStyle name="好_30云南_2009年胜利油田" xfId="4961"/>
    <cellStyle name="好_30云南_2010年境内税收收入构成表（定稿）" xfId="4962"/>
    <cellStyle name="好_30云南_2014年省级一般公共预算支出执行细化表0108" xfId="4963"/>
    <cellStyle name="好_30云南_博山区2009-2010年三农及民生投入统计表" xfId="4964"/>
    <cellStyle name="好_30云南_非税局2009-2010三农投入和民生统计表2" xfId="4965"/>
    <cellStyle name="好_30云南_高青县2008-2009年三农和民生支出统计表(正式" xfId="4966"/>
    <cellStyle name="好_30云南_高新区2009-2010三农投入和民生统计表" xfId="4967"/>
    <cellStyle name="好_30云南_行政政法科2009-2010三农投入和民生统计表" xfId="4968"/>
    <cellStyle name="好_30云南_桓台2009-2010年三农及民生投入统计表" xfId="4969"/>
    <cellStyle name="好_30云南_经建科2009-2010三农投入和民生统计表" xfId="4970"/>
    <cellStyle name="好_30云南_临淄区2009-2010三农投入和民生统计表" xfId="4971"/>
    <cellStyle name="好_30云南_青岛市2009-2010三农投入统计表" xfId="4972"/>
    <cellStyle name="好_30云南_人均收支(0214)" xfId="4973"/>
    <cellStyle name="好_30云南_山东、江苏、广东三省境内税收收入构成情况表（2010年全年）" xfId="4974"/>
    <cellStyle name="好_30云南_山东省三农报表合计" xfId="4975"/>
    <cellStyle name="好_30云南_烟台市2009-2010三农投入和民生统计表" xfId="4976"/>
    <cellStyle name="好_30云南_沂源县2009-2010年三农及民生投入统计表" xfId="4977"/>
    <cellStyle name="好_30云南_张店区2009-2010年三农和民生支出统计表(正式" xfId="4978"/>
    <cellStyle name="好_30云南_周村区2009-2010年三农及民生投入统计表" xfId="4979"/>
    <cellStyle name="好_30云南_淄川区2009-2010年三农及民生投入统计表" xfId="4980"/>
    <cellStyle name="好_33甘肃" xfId="4981"/>
    <cellStyle name="好_33甘肃_08-2014年省级一般公共预算支出执行细化表（附表1）（上会）" xfId="4982"/>
    <cellStyle name="好_33甘肃_10-2015年省级一般公共预算支出预算细化表（附表3）（上会）" xfId="913"/>
    <cellStyle name="好_33甘肃_18、2009年山东省财政基本情况（印）" xfId="4983"/>
    <cellStyle name="好_33甘肃_2009-2010三农投入和民生统计表(教科文)" xfId="4984"/>
    <cellStyle name="好_33甘肃_2009-2010三农投入和民生统计表（农业科）" xfId="4986"/>
    <cellStyle name="好_33甘肃_2009-2010三农投入和民生统计表（企业处汇总用）" xfId="4987"/>
    <cellStyle name="好_33甘肃_2009年全省三农投入情况表（报省委）" xfId="4988"/>
    <cellStyle name="好_33甘肃_2009年胜利油田" xfId="4989"/>
    <cellStyle name="好_33甘肃_2010年境内税收收入构成表（定稿）" xfId="4990"/>
    <cellStyle name="好_33甘肃_2014年省级一般公共预算支出执行细化表0108" xfId="4991"/>
    <cellStyle name="好_33甘肃_博山区2009-2010年三农及民生投入统计表" xfId="4992"/>
    <cellStyle name="好_33甘肃_非税局2009-2010三农投入和民生统计表2" xfId="4458"/>
    <cellStyle name="好_33甘肃_高青县2008-2009年三农和民生支出统计表(正式" xfId="4993"/>
    <cellStyle name="好_33甘肃_高新区2009-2010三农投入和民生统计表" xfId="4994"/>
    <cellStyle name="好_33甘肃_行政政法科2009-2010三农投入和民生统计表" xfId="4995"/>
    <cellStyle name="好_33甘肃_桓台2009-2010年三农及民生投入统计表" xfId="2255"/>
    <cellStyle name="好_33甘肃_经建科2009-2010三农投入和民生统计表" xfId="1926"/>
    <cellStyle name="好_33甘肃_临淄区2009-2010三农投入和民生统计表" xfId="4996"/>
    <cellStyle name="好_33甘肃_青岛市2009-2010三农投入统计表" xfId="4997"/>
    <cellStyle name="好_33甘肃_人均收支(0214)" xfId="2492"/>
    <cellStyle name="好_33甘肃_山东、江苏、广东三省境内税收收入构成情况表（2010年全年）" xfId="4998"/>
    <cellStyle name="好_33甘肃_山东省三农报表合计" xfId="4999"/>
    <cellStyle name="好_33甘肃_烟台市2009-2010三农投入和民生统计表" xfId="5000"/>
    <cellStyle name="好_33甘肃_沂源县2009-2010年三农及民生投入统计表" xfId="5001"/>
    <cellStyle name="好_33甘肃_张店区2009-2010年三农和民生支出统计表(正式" xfId="5002"/>
    <cellStyle name="好_33甘肃_周村区2009-2010年三农及民生投入统计表" xfId="5003"/>
    <cellStyle name="好_33甘肃_淄川区2009-2010年三农及民生投入统计表" xfId="5004"/>
    <cellStyle name="好_34青海" xfId="5005"/>
    <cellStyle name="好_34青海_08-2014年省级一般公共预算支出执行细化表（附表1）（上会）" xfId="5006"/>
    <cellStyle name="好_34青海_10-2015年省级一般公共预算支出预算细化表（附表3）（上会）" xfId="5007"/>
    <cellStyle name="好_34青海_18、2009年山东省财政基本情况（印）" xfId="5008"/>
    <cellStyle name="好_34青海_2009-2010三农投入和民生统计表(教科文)" xfId="5009"/>
    <cellStyle name="好_34青海_2009-2010三农投入和民生统计表（农业科）" xfId="5010"/>
    <cellStyle name="好_34青海_2009-2010三农投入和民生统计表（企业处汇总用）" xfId="5011"/>
    <cellStyle name="好_34青海_2009年全省三农投入情况表（报省委）" xfId="5012"/>
    <cellStyle name="好_34青海_2009年胜利油田" xfId="5013"/>
    <cellStyle name="好_34青海_2010年境内税收收入构成表（定稿）" xfId="2346"/>
    <cellStyle name="好_34青海_2014年省级一般公共预算支出执行细化表0108" xfId="5014"/>
    <cellStyle name="好_34青海_博山区2009-2010年三农及民生投入统计表" xfId="5015"/>
    <cellStyle name="好_34青海_非税局2009-2010三农投入和民生统计表2" xfId="5016"/>
    <cellStyle name="好_34青海_高青县2008-2009年三农和民生支出统计表(正式" xfId="5017"/>
    <cellStyle name="好_34青海_高新区2009-2010三农投入和民生统计表" xfId="5018"/>
    <cellStyle name="好_34青海_行政政法科2009-2010三农投入和民生统计表" xfId="5019"/>
    <cellStyle name="好_34青海_桓台2009-2010年三农及民生投入统计表" xfId="5020"/>
    <cellStyle name="好_34青海_经建科2009-2010三农投入和民生统计表" xfId="5021"/>
    <cellStyle name="好_34青海_临淄区2009-2010三农投入和民生统计表" xfId="5022"/>
    <cellStyle name="好_34青海_青岛市2009-2010三农投入统计表" xfId="5023"/>
    <cellStyle name="好_34青海_人均收支(0214)" xfId="5024"/>
    <cellStyle name="好_34青海_山东、江苏、广东三省境内税收收入构成情况表（2010年全年）" xfId="4656"/>
    <cellStyle name="好_34青海_山东省三农报表合计" xfId="5025"/>
    <cellStyle name="好_34青海_烟台市2009-2010三农投入和民生统计表" xfId="5026"/>
    <cellStyle name="好_34青海_沂源县2009-2010年三农及民生投入统计表" xfId="5027"/>
    <cellStyle name="好_34青海_张店区2009-2010年三农和民生支出统计表(正式" xfId="5028"/>
    <cellStyle name="好_34青海_周村区2009-2010年三农及民生投入统计表" xfId="5029"/>
    <cellStyle name="好_34青海_淄川区2009-2010年三农及民生投入统计表" xfId="5030"/>
    <cellStyle name="好_Book1" xfId="5031"/>
    <cellStyle name="好_Book1_1" xfId="5032"/>
    <cellStyle name="好_Book1_1 2" xfId="5033"/>
    <cellStyle name="好_Book1_1_08-2014年省级一般公共预算支出执行细化表（附表1）（上会）" xfId="5034"/>
    <cellStyle name="好_Book1_1_08-2014年省级一般公共预算支出执行细化表（附表1）（上会） 2" xfId="665"/>
    <cellStyle name="好_Book1_1_10-2015年省级一般公共预算支出预算细化表（附表3）（上会）" xfId="946"/>
    <cellStyle name="好_Book1_1_10-2015年省级一般公共预算支出预算细化表（附表3）（上会） 2" xfId="2717"/>
    <cellStyle name="好_Book1_1_2014年省级一般公共预算支出执行细化表0108" xfId="5035"/>
    <cellStyle name="好_Book1_1_2014年省级一般公共预算支出执行细化表0108 2" xfId="5036"/>
    <cellStyle name="好_Book2" xfId="5037"/>
    <cellStyle name="好_表432015年111个部门预算汇总情况表" xfId="5038"/>
    <cellStyle name="好_博山区2009-2010年三农及民生投入统计表" xfId="5039"/>
    <cellStyle name="好_非税局2009-2010三农投入和民生统计表2" xfId="1247"/>
    <cellStyle name="好_凤凰" xfId="5040"/>
    <cellStyle name="好_附件4" xfId="5041"/>
    <cellStyle name="好_高青县2008-2009年三农和民生支出统计表(正式" xfId="5042"/>
    <cellStyle name="好_高新区2009-2010三农投入和民生统计表" xfId="4866"/>
    <cellStyle name="好_行政政法科2009-2010三农投入和民生统计表" xfId="5043"/>
    <cellStyle name="好_桓台2009-2010年三农及民生投入统计表" xfId="5044"/>
    <cellStyle name="好_基础表" xfId="5045"/>
    <cellStyle name="好_基础表 2" xfId="5046"/>
    <cellStyle name="好_基础表 2 2" xfId="5047"/>
    <cellStyle name="好_基础表 2_2016年省级收入和财力预计情况表（2015-12-19更新11月份数据）" xfId="5048"/>
    <cellStyle name="好_济宁市2009年地方财政基本情况表" xfId="5049"/>
    <cellStyle name="好_经建科2009-2010三农投入和民生统计表" xfId="5050"/>
    <cellStyle name="好_聊城嘉明经济开发区企业名单" xfId="5051"/>
    <cellStyle name="好_聊城市2009年地方财政基本情况表" xfId="5052"/>
    <cellStyle name="好_临淄区2009-2010三农投入和民生统计表" xfId="2735"/>
    <cellStyle name="好_平邑" xfId="5053"/>
    <cellStyle name="好_平邑_08-2014年省级一般公共预算支出执行细化表（附表1）（上会）" xfId="5054"/>
    <cellStyle name="好_平邑_10-2015年省级一般公共预算支出预算细化表（附表3）（上会）" xfId="5055"/>
    <cellStyle name="好_平邑_2009-2010三农投入和民生统计表(教科文)" xfId="5056"/>
    <cellStyle name="好_平邑_2009-2010三农投入和民生统计表（农业科）" xfId="5057"/>
    <cellStyle name="好_平邑_2009-2010三农投入和民生统计表（企业处汇总用）" xfId="5058"/>
    <cellStyle name="好_平邑_2009年全省三农投入情况表（报省委）" xfId="5059"/>
    <cellStyle name="好_平邑_2009年胜利油田" xfId="5060"/>
    <cellStyle name="好_平邑_2010年境内税收收入构成表（定稿）" xfId="5061"/>
    <cellStyle name="好_平邑_2014年省级一般公共预算支出执行细化表0108" xfId="5062"/>
    <cellStyle name="好_平邑_博山区2009-2010年三农及民生投入统计表" xfId="5063"/>
    <cellStyle name="好_平邑_非税局2009-2010三农投入和民生统计表2" xfId="5064"/>
    <cellStyle name="好_平邑_高青县2008-2009年三农和民生支出统计表(正式" xfId="5065"/>
    <cellStyle name="好_平邑_高新区2009-2010三农投入和民生统计表" xfId="5066"/>
    <cellStyle name="好_平邑_行政政法科2009-2010三农投入和民生统计表" xfId="5067"/>
    <cellStyle name="好_平邑_桓台2009-2010年三农及民生投入统计表" xfId="4731"/>
    <cellStyle name="好_平邑_经建科2009-2010三农投入和民生统计表" xfId="5068"/>
    <cellStyle name="好_平邑_临淄区2009-2010三农投入和民生统计表" xfId="5069"/>
    <cellStyle name="好_平邑_青岛市2009-2010三农投入统计表" xfId="5070"/>
    <cellStyle name="好_平邑_山东、江苏、广东三省境内税收收入构成情况表（2010年全年）" xfId="5071"/>
    <cellStyle name="好_平邑_山东省三农报表合计" xfId="838"/>
    <cellStyle name="好_平邑_烟台市2009-2010三农投入和民生统计表" xfId="5072"/>
    <cellStyle name="好_平邑_沂源县2009-2010年三农及民生投入统计表" xfId="5073"/>
    <cellStyle name="好_平邑_张店区2009-2010年三农和民生支出统计表(正式" xfId="5074"/>
    <cellStyle name="好_平邑_周村区2009-2010年三农及民生投入统计表" xfId="5075"/>
    <cellStyle name="好_平邑_淄川区2009-2010年三农及民生投入统计表" xfId="5076"/>
    <cellStyle name="好_平邑_综合组小册子数据（20100730）" xfId="5077"/>
    <cellStyle name="好_青岛市2009-2010三农投入统计表" xfId="5078"/>
    <cellStyle name="好_山东、江苏、广东三省境内税收收入构成情况表（2010年全年）" xfId="5079"/>
    <cellStyle name="好_山东省三农报表合计" xfId="5080"/>
    <cellStyle name="好_市对下体制    表54—70" xfId="5081"/>
    <cellStyle name="好_同德" xfId="5082"/>
    <cellStyle name="好_同德_08-2014年省级一般公共预算支出执行细化表（附表1）（上会）" xfId="5083"/>
    <cellStyle name="好_同德_10-2015年省级一般公共预算支出预算细化表（附表3）（上会）" xfId="5084"/>
    <cellStyle name="好_同德_18、2009年山东省财政基本情况（印）" xfId="5085"/>
    <cellStyle name="好_同德_2009-2010三农投入和民生统计表(教科文)" xfId="5086"/>
    <cellStyle name="好_同德_2009-2010三农投入和民生统计表（农业科）" xfId="5087"/>
    <cellStyle name="好_同德_2009-2010三农投入和民生统计表（企业处汇总用）" xfId="5088"/>
    <cellStyle name="好_同德_2009年全省三农投入情况表（报省委）" xfId="5089"/>
    <cellStyle name="好_同德_2009年胜利油田" xfId="5090"/>
    <cellStyle name="好_同德_2010年境内税收收入构成表（定稿）" xfId="5091"/>
    <cellStyle name="好_同德_2014年省级一般公共预算支出执行细化表0108" xfId="5092"/>
    <cellStyle name="好_同德_博山区2009-2010年三农及民生投入统计表" xfId="5093"/>
    <cellStyle name="好_同德_非税局2009-2010三农投入和民生统计表2" xfId="5094"/>
    <cellStyle name="好_同德_高青县2008-2009年三农和民生支出统计表(正式" xfId="5095"/>
    <cellStyle name="好_同德_高新区2009-2010三农投入和民生统计表" xfId="5096"/>
    <cellStyle name="好_同德_行政政法科2009-2010三农投入和民生统计表" xfId="5097"/>
    <cellStyle name="好_同德_桓台2009-2010年三农及民生投入统计表" xfId="5098"/>
    <cellStyle name="好_同德_经建科2009-2010三农投入和民生统计表" xfId="5099"/>
    <cellStyle name="好_同德_临淄区2009-2010三农投入和民生统计表" xfId="5100"/>
    <cellStyle name="好_同德_青岛市2009-2010三农投入统计表" xfId="5101"/>
    <cellStyle name="好_同德_人均收支(0214)" xfId="1204"/>
    <cellStyle name="好_同德_山东、江苏、广东三省境内税收收入构成情况表（2010年全年）" xfId="5102"/>
    <cellStyle name="好_同德_山东省三农报表合计" xfId="5103"/>
    <cellStyle name="好_同德_烟台市2009-2010三农投入和民生统计表" xfId="5104"/>
    <cellStyle name="好_同德_沂源县2009-2010年三农及民生投入统计表" xfId="5105"/>
    <cellStyle name="好_同德_张店区2009-2010年三农和民生支出统计表(正式" xfId="5106"/>
    <cellStyle name="好_同德_周村区2009-2010年三农及民生投入统计表" xfId="3956"/>
    <cellStyle name="好_同德_淄川区2009-2010年三农及民生投入统计表" xfId="5107"/>
    <cellStyle name="好_潍坊市2009年地方财政基本情况表" xfId="5108"/>
    <cellStyle name="好_烟台市2009-2010三农投入和民生统计表" xfId="5109"/>
    <cellStyle name="好_沂源县2009-2010年三农及民生投入统计表" xfId="5110"/>
    <cellStyle name="好_预备费" xfId="5111"/>
    <cellStyle name="好_张店区2009-2010年三农和民生支出统计表(正式" xfId="5112"/>
    <cellStyle name="好_政法处2009年“一上”第一阶段预算初审汇总表（向肖处汇报并与张弘沟通后调整稿，20081020)" xfId="5113"/>
    <cellStyle name="好_政法处2009年“一上”第一阶段预算初审汇总表（向肖处汇报并与张弘沟通后调整稿，20081020) 2" xfId="5114"/>
    <cellStyle name="好_政法处2009年“一上”第一阶段预算初审汇总表（向肖处汇报并与张弘沟通后调整稿，20081020) 2 2" xfId="5115"/>
    <cellStyle name="好_政法处2009年“一上”第一阶段预算初审汇总表（向肖处汇报并与张弘沟通后调整稿，20081020) 2_2016年省级收入和财力预计情况表（2015-12-19更新11月份数据）" xfId="5116"/>
    <cellStyle name="好_政法处2009年“一上”第一阶段预算初审汇总表（向肖处汇报并与张弘沟通后调整稿，20081020)_2015省级财力测算" xfId="5117"/>
    <cellStyle name="好_政法处2009年预算初审意见（20081028)" xfId="5118"/>
    <cellStyle name="好_政法处2009年预算初审意见（20081028) 2" xfId="2781"/>
    <cellStyle name="好_政法处2009年预算初审意见（20081028) 2 2" xfId="2783"/>
    <cellStyle name="好_政法处2009年预算初审意见（20081028) 2_2016年省级收入和财力预计情况表（2015-12-19更新11月份数据）" xfId="5119"/>
    <cellStyle name="好_政法处2009年预算初审意见（20081028)_2015省级财力测算" xfId="5120"/>
    <cellStyle name="好_政法处2009年预算初审意见（20081031向肖王处长汇报后稿)" xfId="5121"/>
    <cellStyle name="好_政法处2009年预算初审意见（20081031向肖王处长汇报后稿) 2" xfId="5122"/>
    <cellStyle name="好_政法处2009年预算初审意见（20081031向肖王处长汇报后稿) 2 2" xfId="5123"/>
    <cellStyle name="好_政法处2009年预算初审意见（20081031向肖王处长汇报后稿) 2_2016年省级收入和财力预计情况表（2015-12-19更新11月份数据）" xfId="5124"/>
    <cellStyle name="好_政法处2009年预算初审意见（20081031向肖王处长汇报后稿)_2015省级财力测算" xfId="5125"/>
    <cellStyle name="好_周村区2009-2010年三农及民生投入统计表" xfId="5126"/>
    <cellStyle name="好_淄川区2009-2010年三农及民生投入统计表" xfId="5127"/>
    <cellStyle name="好_自治区本级政府性基金情况表" xfId="5128"/>
    <cellStyle name="好_自治区本级政府性基金情况表_08-2014年省级一般公共预算支出执行细化表（附表1）（上会）" xfId="5129"/>
    <cellStyle name="好_自治区本级政府性基金情况表_10-2015年省级一般公共预算支出预算细化表（附表3）（上会）" xfId="5130"/>
    <cellStyle name="好_综合组小册子数据（20100730）" xfId="2930"/>
    <cellStyle name="后继超级链接" xfId="5131"/>
    <cellStyle name="后继超链接" xfId="5132"/>
    <cellStyle name="汇总 2" xfId="5133"/>
    <cellStyle name="汇总 3" xfId="5225"/>
    <cellStyle name="货币 2" xfId="5134"/>
    <cellStyle name="货币 2 2" xfId="5135"/>
    <cellStyle name="计算 2" xfId="5136"/>
    <cellStyle name="计算 3" xfId="5226"/>
    <cellStyle name="检查单元格 2" xfId="5137"/>
    <cellStyle name="检查单元格 3" xfId="5227"/>
    <cellStyle name="解释性文本 2" xfId="5138"/>
    <cellStyle name="解释性文本 3" xfId="5228"/>
    <cellStyle name="借出原因" xfId="5139"/>
    <cellStyle name="警告文本 2" xfId="5140"/>
    <cellStyle name="警告文本 3" xfId="5229"/>
    <cellStyle name="链接单元格 2" xfId="5141"/>
    <cellStyle name="链接单元格 3" xfId="5230"/>
    <cellStyle name="霓付 [0]_ +Foil &amp; -FOIL &amp; PAPER" xfId="5142"/>
    <cellStyle name="霓付_ +Foil &amp; -FOIL &amp; PAPER" xfId="5143"/>
    <cellStyle name="烹拳 [0]_ +Foil &amp; -FOIL &amp; PAPER" xfId="5144"/>
    <cellStyle name="烹拳_ +Foil &amp; -FOIL &amp; PAPER" xfId="5145"/>
    <cellStyle name="普通_ 白土" xfId="5146"/>
    <cellStyle name="千分位[0]_ 白土" xfId="5147"/>
    <cellStyle name="千分位_ 白土" xfId="5148"/>
    <cellStyle name="千位[0]_ 方正PC" xfId="5149"/>
    <cellStyle name="千位_ 方正PC" xfId="5150"/>
    <cellStyle name="千位分隔 14" xfId="5151"/>
    <cellStyle name="千位分隔 14 2" xfId="5152"/>
    <cellStyle name="千位分隔 16" xfId="5153"/>
    <cellStyle name="千位分隔 16 2" xfId="5155"/>
    <cellStyle name="千位分隔 17" xfId="3991"/>
    <cellStyle name="千位分隔 17 2" xfId="5157"/>
    <cellStyle name="千位分隔 18" xfId="5158"/>
    <cellStyle name="千位分隔 18 2" xfId="5159"/>
    <cellStyle name="千位分隔 19" xfId="2372"/>
    <cellStyle name="千位分隔 19 2" xfId="5160"/>
    <cellStyle name="千位分隔 2" xfId="5161"/>
    <cellStyle name="千位分隔 2 2" xfId="5162"/>
    <cellStyle name="千位分隔 2 2 2" xfId="5163"/>
    <cellStyle name="千位分隔 2 3" xfId="5164"/>
    <cellStyle name="千位分隔 20" xfId="5165"/>
    <cellStyle name="千位分隔 20 2" xfId="5166"/>
    <cellStyle name="千位分隔 21" xfId="5154"/>
    <cellStyle name="千位分隔 21 2" xfId="5156"/>
    <cellStyle name="千位分隔 3" xfId="5167"/>
    <cellStyle name="千位分隔 3 2" xfId="5168"/>
    <cellStyle name="千位分隔 3 2 2" xfId="5169"/>
    <cellStyle name="千位分隔 3 3" xfId="5170"/>
    <cellStyle name="千位分隔 3 3 2" xfId="5171"/>
    <cellStyle name="千位分隔 4" xfId="5172"/>
    <cellStyle name="千位分隔 4 2" xfId="5173"/>
    <cellStyle name="千位分隔 5" xfId="5174"/>
    <cellStyle name="千位分隔 5 2" xfId="5175"/>
    <cellStyle name="千位分隔 6" xfId="5176"/>
    <cellStyle name="千位分隔[0] 2" xfId="5177"/>
    <cellStyle name="千位分隔[0] 2 2" xfId="2629"/>
    <cellStyle name="千位分隔[0] 2 2 2" xfId="5231"/>
    <cellStyle name="千位分隔[0] 3" xfId="5178"/>
    <cellStyle name="千位分隔[0] 3 2" xfId="5179"/>
    <cellStyle name="千位分季_新建 Microsoft Excel 工作表" xfId="5180"/>
    <cellStyle name="钎霖_4岿角利" xfId="5181"/>
    <cellStyle name="强调 1" xfId="5182"/>
    <cellStyle name="强调 2" xfId="5183"/>
    <cellStyle name="强调 3" xfId="5184"/>
    <cellStyle name="强调文字颜色 1 2" xfId="4985"/>
    <cellStyle name="强调文字颜色 2 2" xfId="5185"/>
    <cellStyle name="强调文字颜色 3 2" xfId="5186"/>
    <cellStyle name="强调文字颜色 4 2" xfId="5187"/>
    <cellStyle name="强调文字颜色 5 2" xfId="5188"/>
    <cellStyle name="强调文字颜色 6 2" xfId="5189"/>
    <cellStyle name="日期" xfId="5190"/>
    <cellStyle name="商品名称" xfId="5191"/>
    <cellStyle name="适中 2" xfId="1810"/>
    <cellStyle name="适中 3" xfId="5232"/>
    <cellStyle name="输出 2" xfId="5192"/>
    <cellStyle name="输出 3" xfId="5233"/>
    <cellStyle name="输入 2" xfId="3859"/>
    <cellStyle name="输入 3" xfId="5234"/>
    <cellStyle name="数量" xfId="5193"/>
    <cellStyle name="数字" xfId="5194"/>
    <cellStyle name="未定义" xfId="5195"/>
    <cellStyle name="小数" xfId="5196"/>
    <cellStyle name="样式 1" xfId="5197"/>
    <cellStyle name="样式 1 2" xfId="5235"/>
    <cellStyle name="昗弨_Pacific Region P&amp;L" xfId="5198"/>
    <cellStyle name="着色 1" xfId="5199"/>
    <cellStyle name="着色 2" xfId="5200"/>
    <cellStyle name="着色 3" xfId="5201"/>
    <cellStyle name="着色 4" xfId="5202"/>
    <cellStyle name="着色 5" xfId="5203"/>
    <cellStyle name="着色 6" xfId="5204"/>
    <cellStyle name="寘嬫愗傝 [0.00]_Region Orders (2)" xfId="5205"/>
    <cellStyle name="寘嬫愗傝_Region Orders (2)" xfId="2185"/>
    <cellStyle name="注释 2" xfId="1434"/>
    <cellStyle name="注释 3" xfId="5236"/>
    <cellStyle name="콤마 [0]_BOILER-CO1" xfId="5206"/>
    <cellStyle name="콤마_BOILER-CO1" xfId="5207"/>
    <cellStyle name="통화 [0]_BOILER-CO1" xfId="5208"/>
    <cellStyle name="통화_BOILER-CO1" xfId="5209"/>
    <cellStyle name="표준_0N-HANDLING " xfId="52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础表"/>
      <sheetName val="调整后-收回资金"/>
      <sheetName val="FX-专项转一般"/>
      <sheetName val="DY-（调整特殊因素）增量对应重点"/>
      <sheetName val="特殊因素调整（增量对应）"/>
      <sheetName val="增量对应非重点项目表 "/>
      <sheetName val="增量对应重点项目表"/>
      <sheetName val="重点项目表"/>
      <sheetName val="非重点项目表"/>
      <sheetName val="FX-收回资金"/>
      <sheetName val="FX-转移支付分来源个数"/>
      <sheetName val="FX-转移支付分来源金额"/>
      <sheetName val="FX-可压减项目"/>
      <sheetName val="FX-已压项目"/>
      <sheetName val="FX-信息化"/>
      <sheetName val="FX-处室机动"/>
      <sheetName val="FX-未安排项目"/>
      <sheetName val="FX-可能有缺口"/>
      <sheetName val="特殊因素调整（普通）"/>
      <sheetName val="打印-增量对应表（DEMO）"/>
      <sheetName val="打印-（调整特殊因素）重点项目表"/>
      <sheetName val="分析表-演示用"/>
      <sheetName val="分析表-到四级目录打印 (DEMO)"/>
      <sheetName val="目录编报说明"/>
      <sheetName val="目录"/>
      <sheetName val="向于厅长汇报后修改_2013年省重点项目分析1218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A1:F41"/>
  <sheetViews>
    <sheetView showZeros="0" tabSelected="1" zoomScaleNormal="100" zoomScaleSheetLayoutView="85" workbookViewId="0">
      <pane xSplit="1" ySplit="5" topLeftCell="B21" activePane="bottomRight" state="frozen"/>
      <selection pane="topRight"/>
      <selection pane="bottomLeft"/>
      <selection pane="bottomRight" activeCell="F3" sqref="F3"/>
    </sheetView>
  </sheetViews>
  <sheetFormatPr defaultColWidth="9" defaultRowHeight="14.25"/>
  <cols>
    <col min="1" max="1" width="32.125" style="114" customWidth="1"/>
    <col min="2" max="2" width="10.625" style="114" customWidth="1"/>
    <col min="3" max="3" width="10.125" style="114" customWidth="1"/>
    <col min="4" max="4" width="9.625" style="115" customWidth="1"/>
    <col min="5" max="5" width="9.875" style="99" customWidth="1"/>
    <col min="6" max="6" width="10.375" style="114" customWidth="1"/>
    <col min="7" max="8" width="9" style="114" customWidth="1"/>
    <col min="9" max="16384" width="9" style="114"/>
  </cols>
  <sheetData>
    <row r="1" spans="1:6" s="110" customFormat="1" ht="20.25" customHeight="1">
      <c r="A1" s="91" t="s">
        <v>0</v>
      </c>
      <c r="B1" s="91"/>
      <c r="C1" s="91"/>
      <c r="D1" s="91"/>
      <c r="E1" s="116"/>
    </row>
    <row r="2" spans="1:6" s="111" customFormat="1" ht="27.75" customHeight="1">
      <c r="A2" s="244" t="s">
        <v>175</v>
      </c>
      <c r="B2" s="244"/>
      <c r="C2" s="244"/>
      <c r="D2" s="244"/>
      <c r="E2" s="244"/>
      <c r="F2" s="244"/>
    </row>
    <row r="3" spans="1:6" s="112" customFormat="1" ht="18.75" customHeight="1">
      <c r="A3" s="117"/>
      <c r="B3" s="117"/>
      <c r="C3" s="117"/>
      <c r="D3" s="117"/>
      <c r="E3" s="118"/>
      <c r="F3" s="108" t="s">
        <v>1</v>
      </c>
    </row>
    <row r="4" spans="1:6" s="113" customFormat="1" ht="26.25" customHeight="1">
      <c r="A4" s="250" t="s">
        <v>2</v>
      </c>
      <c r="B4" s="252" t="s">
        <v>3</v>
      </c>
      <c r="C4" s="252" t="s">
        <v>4</v>
      </c>
      <c r="D4" s="245" t="s">
        <v>5</v>
      </c>
      <c r="E4" s="246"/>
      <c r="F4" s="247"/>
    </row>
    <row r="5" spans="1:6" s="112" customFormat="1" ht="37.35" customHeight="1">
      <c r="A5" s="251"/>
      <c r="B5" s="252"/>
      <c r="C5" s="252" t="s">
        <v>6</v>
      </c>
      <c r="D5" s="225" t="s">
        <v>6</v>
      </c>
      <c r="E5" s="226" t="s">
        <v>7</v>
      </c>
      <c r="F5" s="227" t="s">
        <v>183</v>
      </c>
    </row>
    <row r="6" spans="1:6" s="113" customFormat="1" ht="18.600000000000001" customHeight="1">
      <c r="A6" s="130" t="s">
        <v>8</v>
      </c>
      <c r="B6" s="151">
        <f>SUM(B7:B20)</f>
        <v>219629</v>
      </c>
      <c r="C6" s="151">
        <f>SUM(C7:C20)</f>
        <v>241454</v>
      </c>
      <c r="D6" s="151">
        <f>SUM(D7:D20)</f>
        <v>233158</v>
      </c>
      <c r="E6" s="171">
        <f>D6/C6*100</f>
        <v>96.56414886479412</v>
      </c>
      <c r="F6" s="234">
        <v>8.2763680945127547</v>
      </c>
    </row>
    <row r="7" spans="1:6" s="132" customFormat="1" ht="18.600000000000001" customHeight="1">
      <c r="A7" s="136" t="s">
        <v>9</v>
      </c>
      <c r="B7" s="153">
        <v>53291</v>
      </c>
      <c r="C7" s="153">
        <v>74000</v>
      </c>
      <c r="D7" s="153">
        <v>63210</v>
      </c>
      <c r="E7" s="171">
        <f t="shared" ref="E7:E30" si="0">D7/C7*100</f>
        <v>85.418918918918919</v>
      </c>
      <c r="F7" s="234">
        <v>-0.46139552462088895</v>
      </c>
    </row>
    <row r="8" spans="1:6" s="132" customFormat="1" ht="18.600000000000001" customHeight="1">
      <c r="A8" s="136" t="s">
        <v>10</v>
      </c>
      <c r="B8" s="153">
        <v>13616</v>
      </c>
      <c r="C8" s="153">
        <v>36590</v>
      </c>
      <c r="D8" s="153">
        <v>31891</v>
      </c>
      <c r="E8" s="171">
        <f t="shared" si="0"/>
        <v>87.157693358841215</v>
      </c>
      <c r="F8" s="234">
        <v>151.48647582998188</v>
      </c>
    </row>
    <row r="9" spans="1:6" s="113" customFormat="1" ht="18.600000000000001" customHeight="1">
      <c r="A9" s="130" t="s">
        <v>11</v>
      </c>
      <c r="B9" s="151">
        <v>33453</v>
      </c>
      <c r="C9" s="151"/>
      <c r="D9" s="151">
        <v>363</v>
      </c>
      <c r="E9" s="171"/>
      <c r="F9" s="234">
        <v>-98.174227944874758</v>
      </c>
    </row>
    <row r="10" spans="1:6" s="113" customFormat="1" ht="18.600000000000001" customHeight="1">
      <c r="A10" s="130" t="s">
        <v>12</v>
      </c>
      <c r="B10" s="151">
        <v>30001</v>
      </c>
      <c r="C10" s="151">
        <v>35901</v>
      </c>
      <c r="D10" s="151">
        <v>34702</v>
      </c>
      <c r="E10" s="171">
        <f t="shared" si="0"/>
        <v>96.660260159884132</v>
      </c>
      <c r="F10" s="171">
        <f t="shared" ref="F10:F26" si="1">(D10/B10-1)*100</f>
        <v>15.669477684077204</v>
      </c>
    </row>
    <row r="11" spans="1:6" s="113" customFormat="1" ht="18.600000000000001" customHeight="1">
      <c r="A11" s="130" t="s">
        <v>13</v>
      </c>
      <c r="B11" s="151">
        <v>5596</v>
      </c>
      <c r="C11" s="151">
        <v>6323</v>
      </c>
      <c r="D11" s="151">
        <v>8783</v>
      </c>
      <c r="E11" s="171">
        <f t="shared" si="0"/>
        <v>138.90558279297801</v>
      </c>
      <c r="F11" s="171">
        <f t="shared" si="1"/>
        <v>56.951393852751963</v>
      </c>
    </row>
    <row r="12" spans="1:6" s="113" customFormat="1" ht="18.600000000000001" customHeight="1">
      <c r="A12" s="130" t="s">
        <v>14</v>
      </c>
      <c r="B12" s="151">
        <v>61</v>
      </c>
      <c r="C12" s="151">
        <v>70</v>
      </c>
      <c r="D12" s="151">
        <v>203</v>
      </c>
      <c r="E12" s="171">
        <f t="shared" si="0"/>
        <v>290</v>
      </c>
      <c r="F12" s="171">
        <f t="shared" si="1"/>
        <v>232.78688524590163</v>
      </c>
    </row>
    <row r="13" spans="1:6" s="113" customFormat="1" ht="18.600000000000001" customHeight="1">
      <c r="A13" s="130" t="s">
        <v>15</v>
      </c>
      <c r="B13" s="151">
        <v>13785</v>
      </c>
      <c r="C13" s="151">
        <v>15577</v>
      </c>
      <c r="D13" s="151">
        <v>14163</v>
      </c>
      <c r="E13" s="171">
        <f t="shared" si="0"/>
        <v>90.922513962894016</v>
      </c>
      <c r="F13" s="171">
        <f t="shared" si="1"/>
        <v>2.7421109902067364</v>
      </c>
    </row>
    <row r="14" spans="1:6" s="113" customFormat="1" ht="18.600000000000001" customHeight="1">
      <c r="A14" s="130" t="s">
        <v>16</v>
      </c>
      <c r="B14" s="151">
        <v>9147</v>
      </c>
      <c r="C14" s="151">
        <v>10336</v>
      </c>
      <c r="D14" s="151">
        <v>10162</v>
      </c>
      <c r="E14" s="171">
        <f t="shared" si="0"/>
        <v>98.316563467492259</v>
      </c>
      <c r="F14" s="171">
        <f t="shared" si="1"/>
        <v>11.096534382857758</v>
      </c>
    </row>
    <row r="15" spans="1:6" s="113" customFormat="1" ht="18.600000000000001" customHeight="1">
      <c r="A15" s="130" t="s">
        <v>17</v>
      </c>
      <c r="B15" s="151">
        <v>3184</v>
      </c>
      <c r="C15" s="151">
        <v>3598</v>
      </c>
      <c r="D15" s="151">
        <v>3190</v>
      </c>
      <c r="E15" s="171">
        <f t="shared" si="0"/>
        <v>88.6603668704836</v>
      </c>
      <c r="F15" s="171">
        <f t="shared" si="1"/>
        <v>0.18844221105527303</v>
      </c>
    </row>
    <row r="16" spans="1:6" s="113" customFormat="1" ht="18.600000000000001" customHeight="1">
      <c r="A16" s="130" t="s">
        <v>18</v>
      </c>
      <c r="B16" s="151">
        <v>19516</v>
      </c>
      <c r="C16" s="151">
        <v>22053</v>
      </c>
      <c r="D16" s="151">
        <v>24671</v>
      </c>
      <c r="E16" s="171">
        <f t="shared" si="0"/>
        <v>111.87140071645581</v>
      </c>
      <c r="F16" s="171">
        <f t="shared" si="1"/>
        <v>26.414224226275884</v>
      </c>
    </row>
    <row r="17" spans="1:6" s="113" customFormat="1" ht="18.600000000000001" customHeight="1">
      <c r="A17" s="130" t="s">
        <v>19</v>
      </c>
      <c r="B17" s="151">
        <v>12702</v>
      </c>
      <c r="C17" s="151">
        <v>14353</v>
      </c>
      <c r="D17" s="151">
        <v>17646</v>
      </c>
      <c r="E17" s="171">
        <f t="shared" si="0"/>
        <v>122.94293875844771</v>
      </c>
      <c r="F17" s="171">
        <f t="shared" si="1"/>
        <v>38.923004251298998</v>
      </c>
    </row>
    <row r="18" spans="1:6" s="113" customFormat="1" ht="18.600000000000001" customHeight="1">
      <c r="A18" s="130" t="s">
        <v>20</v>
      </c>
      <c r="B18" s="151">
        <v>1178</v>
      </c>
      <c r="C18" s="151">
        <v>1331</v>
      </c>
      <c r="D18" s="151">
        <v>1731</v>
      </c>
      <c r="E18" s="171">
        <f t="shared" si="0"/>
        <v>130.05259203606312</v>
      </c>
      <c r="F18" s="171">
        <f t="shared" si="1"/>
        <v>46.943972835314085</v>
      </c>
    </row>
    <row r="19" spans="1:6" s="113" customFormat="1" ht="18.600000000000001" customHeight="1">
      <c r="A19" s="130" t="s">
        <v>21</v>
      </c>
      <c r="B19" s="151">
        <v>13838</v>
      </c>
      <c r="C19" s="151">
        <v>9227</v>
      </c>
      <c r="D19" s="151">
        <v>6120</v>
      </c>
      <c r="E19" s="171">
        <f t="shared" si="0"/>
        <v>66.32708355911997</v>
      </c>
      <c r="F19" s="171">
        <f t="shared" si="1"/>
        <v>-55.773955773955777</v>
      </c>
    </row>
    <row r="20" spans="1:6" s="132" customFormat="1" ht="18.600000000000001" customHeight="1">
      <c r="A20" s="133" t="s">
        <v>22</v>
      </c>
      <c r="B20" s="153">
        <v>10261</v>
      </c>
      <c r="C20" s="153">
        <v>12095</v>
      </c>
      <c r="D20" s="153">
        <v>16323</v>
      </c>
      <c r="E20" s="171">
        <f t="shared" si="0"/>
        <v>134.95659363373295</v>
      </c>
      <c r="F20" s="171">
        <f t="shared" si="1"/>
        <v>59.078062567001275</v>
      </c>
    </row>
    <row r="21" spans="1:6" s="113" customFormat="1" ht="18.600000000000001" customHeight="1">
      <c r="A21" s="130" t="s">
        <v>23</v>
      </c>
      <c r="B21" s="151">
        <f>SUM(B22:B29)</f>
        <v>27915</v>
      </c>
      <c r="C21" s="151">
        <f t="shared" ref="C21:D21" si="2">SUM(C22:C29)</f>
        <v>23689</v>
      </c>
      <c r="D21" s="151">
        <f t="shared" si="2"/>
        <v>32029</v>
      </c>
      <c r="E21" s="171">
        <f t="shared" si="0"/>
        <v>135.20621385453165</v>
      </c>
      <c r="F21" s="171">
        <f t="shared" si="1"/>
        <v>14.737596274404453</v>
      </c>
    </row>
    <row r="22" spans="1:6" s="113" customFormat="1" ht="18.600000000000001" customHeight="1">
      <c r="A22" s="130" t="s">
        <v>24</v>
      </c>
      <c r="B22" s="151">
        <v>12329</v>
      </c>
      <c r="C22" s="151">
        <v>13923</v>
      </c>
      <c r="D22" s="151">
        <v>11886</v>
      </c>
      <c r="E22" s="171">
        <f t="shared" si="0"/>
        <v>85.369532428355953</v>
      </c>
      <c r="F22" s="171">
        <f t="shared" si="1"/>
        <v>-3.5931543515289155</v>
      </c>
    </row>
    <row r="23" spans="1:6" s="113" customFormat="1" ht="18.600000000000001" customHeight="1">
      <c r="A23" s="130" t="s">
        <v>25</v>
      </c>
      <c r="B23" s="151">
        <v>1219</v>
      </c>
      <c r="C23" s="151">
        <v>2019</v>
      </c>
      <c r="D23" s="151">
        <v>1175</v>
      </c>
      <c r="E23" s="171">
        <f t="shared" si="0"/>
        <v>58.197127290737996</v>
      </c>
      <c r="F23" s="171">
        <f t="shared" si="1"/>
        <v>-3.6095159967186263</v>
      </c>
    </row>
    <row r="24" spans="1:6" s="113" customFormat="1" ht="18.600000000000001" customHeight="1">
      <c r="A24" s="130" t="s">
        <v>26</v>
      </c>
      <c r="B24" s="151">
        <v>778</v>
      </c>
      <c r="C24" s="151">
        <v>1015</v>
      </c>
      <c r="D24" s="151">
        <v>960</v>
      </c>
      <c r="E24" s="171">
        <f t="shared" si="0"/>
        <v>94.581280788177338</v>
      </c>
      <c r="F24" s="171">
        <f t="shared" si="1"/>
        <v>23.393316195372748</v>
      </c>
    </row>
    <row r="25" spans="1:6" s="113" customFormat="1" ht="18.600000000000001" customHeight="1">
      <c r="A25" s="130" t="s">
        <v>27</v>
      </c>
      <c r="B25" s="151">
        <v>12350</v>
      </c>
      <c r="C25" s="151">
        <v>3614</v>
      </c>
      <c r="D25" s="151">
        <v>5000</v>
      </c>
      <c r="E25" s="171">
        <f t="shared" si="0"/>
        <v>138.35085777531822</v>
      </c>
      <c r="F25" s="171">
        <f t="shared" si="1"/>
        <v>-59.514170040485823</v>
      </c>
    </row>
    <row r="26" spans="1:6" s="113" customFormat="1" ht="18.600000000000001" customHeight="1">
      <c r="A26" s="130" t="s">
        <v>28</v>
      </c>
      <c r="B26" s="151">
        <v>1149</v>
      </c>
      <c r="C26" s="151">
        <v>3018</v>
      </c>
      <c r="D26" s="151">
        <v>8898</v>
      </c>
      <c r="E26" s="171">
        <f t="shared" si="0"/>
        <v>294.83101391650098</v>
      </c>
      <c r="F26" s="171">
        <f t="shared" si="1"/>
        <v>674.41253263707574</v>
      </c>
    </row>
    <row r="27" spans="1:6" s="113" customFormat="1" ht="18.600000000000001" customHeight="1">
      <c r="A27" s="130" t="s">
        <v>29</v>
      </c>
      <c r="B27" s="151"/>
      <c r="C27" s="151"/>
      <c r="D27" s="151">
        <v>4110</v>
      </c>
      <c r="E27" s="171"/>
      <c r="F27" s="171"/>
    </row>
    <row r="28" spans="1:6" s="113" customFormat="1" ht="18.600000000000001" customHeight="1">
      <c r="A28" s="130" t="s">
        <v>30</v>
      </c>
      <c r="B28" s="151"/>
      <c r="C28" s="151"/>
      <c r="D28" s="151"/>
      <c r="E28" s="171"/>
      <c r="F28" s="171"/>
    </row>
    <row r="29" spans="1:6" s="113" customFormat="1" ht="18.600000000000001" customHeight="1">
      <c r="A29" s="130" t="s">
        <v>31</v>
      </c>
      <c r="B29" s="151">
        <v>90</v>
      </c>
      <c r="C29" s="151">
        <v>100</v>
      </c>
      <c r="D29" s="151"/>
      <c r="E29" s="171">
        <f t="shared" si="0"/>
        <v>0</v>
      </c>
      <c r="F29" s="171"/>
    </row>
    <row r="30" spans="1:6" s="113" customFormat="1" ht="18.600000000000001" customHeight="1">
      <c r="A30" s="131" t="s">
        <v>32</v>
      </c>
      <c r="B30" s="154">
        <f>B6+B21</f>
        <v>247544</v>
      </c>
      <c r="C30" s="154">
        <f>C6+C21</f>
        <v>265143</v>
      </c>
      <c r="D30" s="154">
        <f t="shared" ref="D30" si="3">D6+D21</f>
        <v>265187</v>
      </c>
      <c r="E30" s="235">
        <f t="shared" si="0"/>
        <v>100.01659481864505</v>
      </c>
      <c r="F30" s="235">
        <v>9.02</v>
      </c>
    </row>
    <row r="31" spans="1:6" s="132" customFormat="1" ht="18.600000000000001" customHeight="1">
      <c r="A31" s="140" t="s">
        <v>33</v>
      </c>
      <c r="B31" s="153">
        <f>SUM(B32:B37)</f>
        <v>63442</v>
      </c>
      <c r="C31" s="153">
        <f t="shared" ref="C31:D31" si="4">SUM(C32:C37)</f>
        <v>32809</v>
      </c>
      <c r="D31" s="153">
        <f t="shared" si="4"/>
        <v>83223</v>
      </c>
      <c r="E31" s="171"/>
      <c r="F31" s="234"/>
    </row>
    <row r="32" spans="1:6" s="132" customFormat="1" ht="18.600000000000001" customHeight="1">
      <c r="A32" s="140" t="s">
        <v>34</v>
      </c>
      <c r="B32" s="153">
        <v>4000</v>
      </c>
      <c r="C32" s="153"/>
      <c r="D32" s="153"/>
      <c r="E32" s="171"/>
      <c r="F32" s="234"/>
    </row>
    <row r="33" spans="1:6" s="132" customFormat="1" ht="18.600000000000001" customHeight="1">
      <c r="A33" s="141" t="s">
        <v>35</v>
      </c>
      <c r="B33" s="153">
        <v>6142</v>
      </c>
      <c r="C33" s="153">
        <v>6142</v>
      </c>
      <c r="D33" s="153">
        <v>6616</v>
      </c>
      <c r="E33" s="152"/>
      <c r="F33" s="234"/>
    </row>
    <row r="34" spans="1:6" s="132" customFormat="1" ht="18.600000000000001" customHeight="1">
      <c r="A34" s="141" t="s">
        <v>36</v>
      </c>
      <c r="B34" s="153">
        <v>22925</v>
      </c>
      <c r="C34" s="153">
        <v>17672</v>
      </c>
      <c r="D34" s="153">
        <v>31271</v>
      </c>
      <c r="E34" s="152"/>
      <c r="F34" s="234"/>
    </row>
    <row r="35" spans="1:6" s="132" customFormat="1" ht="18.600000000000001" customHeight="1">
      <c r="A35" s="141" t="s">
        <v>37</v>
      </c>
      <c r="B35" s="153">
        <v>26600</v>
      </c>
      <c r="C35" s="153">
        <v>625</v>
      </c>
      <c r="D35" s="153">
        <v>33201</v>
      </c>
      <c r="E35" s="152"/>
      <c r="F35" s="234"/>
    </row>
    <row r="36" spans="1:6" s="132" customFormat="1" ht="18.600000000000001" customHeight="1">
      <c r="A36" s="141" t="s">
        <v>38</v>
      </c>
      <c r="B36" s="153">
        <v>682</v>
      </c>
      <c r="C36" s="153"/>
      <c r="D36" s="153">
        <v>3765</v>
      </c>
      <c r="E36" s="152"/>
      <c r="F36" s="234"/>
    </row>
    <row r="37" spans="1:6" s="132" customFormat="1" ht="18.600000000000001" customHeight="1">
      <c r="A37" s="133" t="s">
        <v>39</v>
      </c>
      <c r="B37" s="153">
        <v>3093</v>
      </c>
      <c r="C37" s="153">
        <v>8370</v>
      </c>
      <c r="D37" s="153">
        <v>8370</v>
      </c>
      <c r="E37" s="152"/>
      <c r="F37" s="234"/>
    </row>
    <row r="38" spans="1:6" s="199" customFormat="1" ht="18.600000000000001" customHeight="1">
      <c r="A38" s="134" t="s">
        <v>40</v>
      </c>
      <c r="B38" s="157">
        <f>B30+B31</f>
        <v>310986</v>
      </c>
      <c r="C38" s="157">
        <f>C30+C31</f>
        <v>297952</v>
      </c>
      <c r="D38" s="157">
        <f>D30+D31</f>
        <v>348410</v>
      </c>
      <c r="E38" s="155"/>
      <c r="F38" s="235"/>
    </row>
    <row r="39" spans="1:6" s="132" customFormat="1" ht="18.600000000000001" customHeight="1">
      <c r="A39" s="135" t="s">
        <v>41</v>
      </c>
      <c r="B39" s="153">
        <v>167800</v>
      </c>
      <c r="C39" s="153">
        <v>12400</v>
      </c>
      <c r="D39" s="153">
        <v>12400</v>
      </c>
      <c r="E39" s="152"/>
      <c r="F39" s="171"/>
    </row>
    <row r="40" spans="1:6" ht="22.35" customHeight="1">
      <c r="A40" s="248"/>
      <c r="B40" s="248"/>
      <c r="C40" s="248"/>
      <c r="D40" s="248"/>
      <c r="E40" s="248"/>
      <c r="F40" s="248"/>
    </row>
    <row r="41" spans="1:6" ht="32.450000000000003" customHeight="1">
      <c r="A41" s="249"/>
      <c r="B41" s="249"/>
      <c r="C41" s="249"/>
      <c r="D41" s="249"/>
      <c r="E41" s="249"/>
      <c r="F41" s="249"/>
    </row>
  </sheetData>
  <protectedRanges>
    <protectedRange sqref="D16:D18" name="区域1_1_2_1_1" securityDescriptor=""/>
  </protectedRanges>
  <mergeCells count="7">
    <mergeCell ref="A2:F2"/>
    <mergeCell ref="D4:F4"/>
    <mergeCell ref="A40:F40"/>
    <mergeCell ref="A41:F41"/>
    <mergeCell ref="A4:A5"/>
    <mergeCell ref="B4:B5"/>
    <mergeCell ref="C4:C5"/>
  </mergeCells>
  <phoneticPr fontId="23" type="noConversion"/>
  <printOptions horizontalCentered="1"/>
  <pageMargins left="0.59055118110236227" right="0.59055118110236227" top="0.98425196850393704" bottom="0.27559055118110237" header="0" footer="0.1574803149606299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3"/>
  </sheetPr>
  <dimension ref="A1:BM36"/>
  <sheetViews>
    <sheetView showZeros="0" zoomScaleNormal="100" zoomScaleSheetLayoutView="100" workbookViewId="0">
      <pane xSplit="1" ySplit="5" topLeftCell="B6" activePane="bottomRight" state="frozen"/>
      <selection activeCell="H14" sqref="H14"/>
      <selection pane="topRight" activeCell="H14" sqref="H14"/>
      <selection pane="bottomLeft" activeCell="H14" sqref="H14"/>
      <selection pane="bottomRight" activeCell="F3" sqref="F3"/>
    </sheetView>
  </sheetViews>
  <sheetFormatPr defaultRowHeight="14.25"/>
  <cols>
    <col min="1" max="1" width="30.875" style="96" customWidth="1"/>
    <col min="2" max="2" width="10.375" style="97" customWidth="1"/>
    <col min="3" max="3" width="9.875" style="98" customWidth="1"/>
    <col min="4" max="4" width="10" style="97" customWidth="1"/>
    <col min="5" max="5" width="8.625" style="99" customWidth="1"/>
    <col min="6" max="6" width="11.125" style="97" customWidth="1"/>
    <col min="7" max="65" width="9" style="220"/>
    <col min="66" max="16384" width="9" style="97"/>
  </cols>
  <sheetData>
    <row r="1" spans="1:65" s="91" customFormat="1" ht="21" customHeight="1">
      <c r="A1" s="100" t="s">
        <v>42</v>
      </c>
      <c r="B1" s="101"/>
      <c r="C1" s="102"/>
      <c r="D1" s="101"/>
      <c r="E1" s="103"/>
      <c r="F1" s="101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</row>
    <row r="2" spans="1:65" s="92" customFormat="1" ht="28.5" customHeight="1">
      <c r="A2" s="253" t="s">
        <v>176</v>
      </c>
      <c r="B2" s="244"/>
      <c r="C2" s="244"/>
      <c r="D2" s="244"/>
      <c r="E2" s="244"/>
      <c r="F2" s="244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</row>
    <row r="3" spans="1:65" s="93" customFormat="1" ht="17.45" customHeight="1">
      <c r="A3" s="104"/>
      <c r="B3" s="105"/>
      <c r="C3" s="106"/>
      <c r="D3" s="105"/>
      <c r="E3" s="107"/>
      <c r="F3" s="108" t="s">
        <v>1</v>
      </c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</row>
    <row r="4" spans="1:65" s="94" customFormat="1" ht="21" customHeight="1">
      <c r="A4" s="257" t="s">
        <v>2</v>
      </c>
      <c r="B4" s="252" t="s">
        <v>3</v>
      </c>
      <c r="C4" s="252" t="s">
        <v>4</v>
      </c>
      <c r="D4" s="254" t="s">
        <v>5</v>
      </c>
      <c r="E4" s="255"/>
      <c r="F4" s="256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</row>
    <row r="5" spans="1:65" s="93" customFormat="1" ht="29.25" customHeight="1">
      <c r="A5" s="258"/>
      <c r="B5" s="252"/>
      <c r="C5" s="252" t="s">
        <v>6</v>
      </c>
      <c r="D5" s="225" t="s">
        <v>6</v>
      </c>
      <c r="E5" s="226" t="s">
        <v>7</v>
      </c>
      <c r="F5" s="228" t="s">
        <v>183</v>
      </c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</row>
    <row r="6" spans="1:65" s="95" customFormat="1" ht="21" customHeight="1">
      <c r="A6" s="119" t="s">
        <v>43</v>
      </c>
      <c r="B6" s="159">
        <v>26433</v>
      </c>
      <c r="C6" s="159">
        <v>30154</v>
      </c>
      <c r="D6" s="160">
        <v>26775</v>
      </c>
      <c r="E6" s="171">
        <f>D6/C6*100</f>
        <v>88.794189825562114</v>
      </c>
      <c r="F6" s="171">
        <f>D6/B6*100-100</f>
        <v>1.2938372488934249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</row>
    <row r="7" spans="1:65" s="94" customFormat="1" ht="21" customHeight="1">
      <c r="A7" s="119" t="s">
        <v>44</v>
      </c>
      <c r="B7" s="159">
        <v>38</v>
      </c>
      <c r="C7" s="159">
        <v>71</v>
      </c>
      <c r="D7" s="160">
        <v>89</v>
      </c>
      <c r="E7" s="171">
        <f t="shared" ref="E7:E28" si="0">D7/C7*100</f>
        <v>125.35211267605635</v>
      </c>
      <c r="F7" s="171">
        <f t="shared" ref="F7:F28" si="1">D7/B7*100-100</f>
        <v>134.21052631578948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</row>
    <row r="8" spans="1:65" s="94" customFormat="1" ht="21" customHeight="1">
      <c r="A8" s="119" t="s">
        <v>45</v>
      </c>
      <c r="B8" s="159">
        <v>9343</v>
      </c>
      <c r="C8" s="159">
        <v>8113</v>
      </c>
      <c r="D8" s="160">
        <v>9673</v>
      </c>
      <c r="E8" s="171">
        <f t="shared" si="0"/>
        <v>119.2283988660175</v>
      </c>
      <c r="F8" s="171">
        <f t="shared" si="1"/>
        <v>3.5320560847693372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</row>
    <row r="9" spans="1:65" s="94" customFormat="1" ht="21" customHeight="1">
      <c r="A9" s="119" t="s">
        <v>46</v>
      </c>
      <c r="B9" s="159">
        <v>28738</v>
      </c>
      <c r="C9" s="159">
        <v>25777</v>
      </c>
      <c r="D9" s="160">
        <v>35043</v>
      </c>
      <c r="E9" s="171">
        <f t="shared" si="0"/>
        <v>135.9467742561198</v>
      </c>
      <c r="F9" s="171">
        <f t="shared" si="1"/>
        <v>21.939592177604567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</row>
    <row r="10" spans="1:65" s="94" customFormat="1" ht="21" customHeight="1">
      <c r="A10" s="119" t="s">
        <v>47</v>
      </c>
      <c r="B10" s="159">
        <v>5271</v>
      </c>
      <c r="C10" s="159">
        <v>5430</v>
      </c>
      <c r="D10" s="160">
        <v>5629</v>
      </c>
      <c r="E10" s="171">
        <f t="shared" si="0"/>
        <v>103.66482504604051</v>
      </c>
      <c r="F10" s="171">
        <f t="shared" si="1"/>
        <v>6.7918800986530101</v>
      </c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</row>
    <row r="11" spans="1:65" s="94" customFormat="1" ht="21" customHeight="1">
      <c r="A11" s="119" t="s">
        <v>48</v>
      </c>
      <c r="B11" s="159">
        <v>768</v>
      </c>
      <c r="C11" s="159">
        <v>834</v>
      </c>
      <c r="D11" s="160">
        <v>1048</v>
      </c>
      <c r="E11" s="171">
        <f t="shared" si="0"/>
        <v>125.65947242206235</v>
      </c>
      <c r="F11" s="171">
        <f t="shared" si="1"/>
        <v>36.458333333333314</v>
      </c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</row>
    <row r="12" spans="1:65" s="94" customFormat="1" ht="21" customHeight="1">
      <c r="A12" s="119" t="s">
        <v>49</v>
      </c>
      <c r="B12" s="159">
        <v>10833</v>
      </c>
      <c r="C12" s="159">
        <v>12148</v>
      </c>
      <c r="D12" s="160">
        <v>14419</v>
      </c>
      <c r="E12" s="171">
        <f t="shared" si="0"/>
        <v>118.69443529799145</v>
      </c>
      <c r="F12" s="171">
        <f t="shared" si="1"/>
        <v>33.102557001753894</v>
      </c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</row>
    <row r="13" spans="1:65" s="94" customFormat="1" ht="21" customHeight="1">
      <c r="A13" s="119" t="s">
        <v>50</v>
      </c>
      <c r="B13" s="159">
        <v>9348</v>
      </c>
      <c r="C13" s="159">
        <v>10203</v>
      </c>
      <c r="D13" s="160">
        <v>10743</v>
      </c>
      <c r="E13" s="171">
        <f t="shared" si="0"/>
        <v>105.29256101146723</v>
      </c>
      <c r="F13" s="171">
        <f t="shared" si="1"/>
        <v>14.922978177150199</v>
      </c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</row>
    <row r="14" spans="1:65" s="132" customFormat="1" ht="21" customHeight="1">
      <c r="A14" s="143" t="s">
        <v>51</v>
      </c>
      <c r="B14" s="161">
        <v>2433</v>
      </c>
      <c r="C14" s="161">
        <v>223</v>
      </c>
      <c r="D14" s="162">
        <v>5948</v>
      </c>
      <c r="E14" s="234">
        <v>443.05</v>
      </c>
      <c r="F14" s="234">
        <v>-59.4</v>
      </c>
    </row>
    <row r="15" spans="1:65" s="94" customFormat="1" ht="21" customHeight="1">
      <c r="A15" s="119" t="s">
        <v>52</v>
      </c>
      <c r="B15" s="159">
        <v>27101</v>
      </c>
      <c r="C15" s="159">
        <v>20348</v>
      </c>
      <c r="D15" s="160">
        <v>40177</v>
      </c>
      <c r="E15" s="171">
        <f t="shared" si="0"/>
        <v>197.44938077452329</v>
      </c>
      <c r="F15" s="171">
        <f t="shared" si="1"/>
        <v>48.249142098077556</v>
      </c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</row>
    <row r="16" spans="1:65" s="94" customFormat="1" ht="21" customHeight="1">
      <c r="A16" s="119" t="s">
        <v>53</v>
      </c>
      <c r="B16" s="159">
        <v>16256</v>
      </c>
      <c r="C16" s="159">
        <v>10657</v>
      </c>
      <c r="D16" s="160">
        <v>14644</v>
      </c>
      <c r="E16" s="171">
        <f t="shared" si="0"/>
        <v>137.41202965187199</v>
      </c>
      <c r="F16" s="171">
        <f t="shared" si="1"/>
        <v>-9.9163385826771702</v>
      </c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</row>
    <row r="17" spans="1:65" s="94" customFormat="1" ht="21" customHeight="1">
      <c r="A17" s="119" t="s">
        <v>54</v>
      </c>
      <c r="B17" s="159">
        <v>1006</v>
      </c>
      <c r="C17" s="159">
        <v>1138</v>
      </c>
      <c r="D17" s="160">
        <v>1492</v>
      </c>
      <c r="E17" s="171">
        <f t="shared" si="0"/>
        <v>131.10720562390159</v>
      </c>
      <c r="F17" s="171">
        <f t="shared" si="1"/>
        <v>48.310139165009957</v>
      </c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</row>
    <row r="18" spans="1:65" s="94" customFormat="1" ht="21" customHeight="1">
      <c r="A18" s="119" t="s">
        <v>55</v>
      </c>
      <c r="B18" s="159">
        <v>7083</v>
      </c>
      <c r="C18" s="159">
        <v>6549</v>
      </c>
      <c r="D18" s="160">
        <v>5592</v>
      </c>
      <c r="E18" s="171">
        <f t="shared" si="0"/>
        <v>85.387081997251485</v>
      </c>
      <c r="F18" s="171">
        <f t="shared" si="1"/>
        <v>-21.050402371876316</v>
      </c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</row>
    <row r="19" spans="1:65" s="94" customFormat="1" ht="21" customHeight="1">
      <c r="A19" s="119" t="s">
        <v>56</v>
      </c>
      <c r="B19" s="159">
        <v>5202</v>
      </c>
      <c r="C19" s="159">
        <v>1978</v>
      </c>
      <c r="D19" s="160">
        <v>3558</v>
      </c>
      <c r="E19" s="171">
        <f t="shared" si="0"/>
        <v>179.87866531850355</v>
      </c>
      <c r="F19" s="171">
        <f t="shared" si="1"/>
        <v>-31.603229527104958</v>
      </c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</row>
    <row r="20" spans="1:65" s="94" customFormat="1" ht="21" customHeight="1">
      <c r="A20" s="120" t="s">
        <v>57</v>
      </c>
      <c r="B20" s="159">
        <v>40</v>
      </c>
      <c r="C20" s="159">
        <v>59</v>
      </c>
      <c r="D20" s="160">
        <v>4</v>
      </c>
      <c r="E20" s="171">
        <f t="shared" si="0"/>
        <v>6.7796610169491522</v>
      </c>
      <c r="F20" s="171">
        <f t="shared" si="1"/>
        <v>-90</v>
      </c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</row>
    <row r="21" spans="1:65" s="94" customFormat="1" ht="21" customHeight="1">
      <c r="A21" s="120" t="s">
        <v>58</v>
      </c>
      <c r="B21" s="159"/>
      <c r="C21" s="159"/>
      <c r="D21" s="160"/>
      <c r="E21" s="171"/>
      <c r="F21" s="17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</row>
    <row r="22" spans="1:65" s="94" customFormat="1" ht="21" customHeight="1">
      <c r="A22" s="120" t="s">
        <v>59</v>
      </c>
      <c r="B22" s="159">
        <v>15636</v>
      </c>
      <c r="C22" s="159">
        <v>358</v>
      </c>
      <c r="D22" s="160">
        <v>14097</v>
      </c>
      <c r="E22" s="171">
        <v>166.76</v>
      </c>
      <c r="F22" s="171">
        <f t="shared" si="1"/>
        <v>-9.8426707597851077</v>
      </c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</row>
    <row r="23" spans="1:65" s="94" customFormat="1" ht="21" customHeight="1">
      <c r="A23" s="120" t="s">
        <v>60</v>
      </c>
      <c r="B23" s="159">
        <v>4833</v>
      </c>
      <c r="C23" s="159">
        <v>6949</v>
      </c>
      <c r="D23" s="160">
        <v>9284</v>
      </c>
      <c r="E23" s="171">
        <f t="shared" si="0"/>
        <v>133.60195711613181</v>
      </c>
      <c r="F23" s="171">
        <v>39.130000000000003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</row>
    <row r="24" spans="1:65" s="94" customFormat="1" ht="21" customHeight="1">
      <c r="A24" s="120" t="s">
        <v>61</v>
      </c>
      <c r="B24" s="159"/>
      <c r="C24" s="159"/>
      <c r="D24" s="160"/>
      <c r="E24" s="171"/>
      <c r="F24" s="171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</row>
    <row r="25" spans="1:65" s="94" customFormat="1" ht="21" customHeight="1">
      <c r="A25" s="120" t="s">
        <v>62</v>
      </c>
      <c r="B25" s="159"/>
      <c r="C25" s="159">
        <v>1500</v>
      </c>
      <c r="D25" s="160"/>
      <c r="E25" s="171">
        <f t="shared" si="0"/>
        <v>0</v>
      </c>
      <c r="F25" s="171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</row>
    <row r="26" spans="1:65" s="94" customFormat="1" ht="21" customHeight="1">
      <c r="A26" s="120" t="s">
        <v>63</v>
      </c>
      <c r="B26" s="159">
        <v>2804</v>
      </c>
      <c r="C26" s="159">
        <v>6388</v>
      </c>
      <c r="D26" s="160">
        <v>8782</v>
      </c>
      <c r="E26" s="171">
        <f t="shared" si="0"/>
        <v>137.47651847213524</v>
      </c>
      <c r="F26" s="171">
        <f t="shared" si="1"/>
        <v>213.19543509272467</v>
      </c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</row>
    <row r="27" spans="1:65" s="94" customFormat="1" ht="21" customHeight="1">
      <c r="A27" s="119" t="s">
        <v>64</v>
      </c>
      <c r="B27" s="159"/>
      <c r="C27" s="163">
        <v>30</v>
      </c>
      <c r="D27" s="164">
        <v>357</v>
      </c>
      <c r="E27" s="171">
        <f t="shared" si="0"/>
        <v>1190</v>
      </c>
      <c r="F27" s="171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</row>
    <row r="28" spans="1:65" s="94" customFormat="1" ht="21" customHeight="1">
      <c r="A28" s="121" t="s">
        <v>65</v>
      </c>
      <c r="B28" s="165">
        <f>SUM(B6:B27)</f>
        <v>173166</v>
      </c>
      <c r="C28" s="165">
        <f>SUM(C6:C27)</f>
        <v>148907</v>
      </c>
      <c r="D28" s="165">
        <f>SUM(D6:D27)</f>
        <v>207354</v>
      </c>
      <c r="E28" s="235">
        <f t="shared" si="0"/>
        <v>139.25067323900154</v>
      </c>
      <c r="F28" s="235">
        <f t="shared" si="1"/>
        <v>19.742905651224831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</row>
    <row r="29" spans="1:65" s="94" customFormat="1" ht="21" customHeight="1">
      <c r="A29" s="122" t="s">
        <v>66</v>
      </c>
      <c r="B29" s="160">
        <f>SUM(B30:B33)</f>
        <v>137820</v>
      </c>
      <c r="C29" s="160">
        <f t="shared" ref="C29:D29" si="2">SUM(C30:C33)</f>
        <v>149045</v>
      </c>
      <c r="D29" s="160">
        <f t="shared" si="2"/>
        <v>141056</v>
      </c>
      <c r="E29" s="171"/>
      <c r="F29" s="171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</row>
    <row r="30" spans="1:65" s="132" customFormat="1" ht="21" customHeight="1">
      <c r="A30" s="142" t="s">
        <v>67</v>
      </c>
      <c r="B30" s="162">
        <v>3895</v>
      </c>
      <c r="C30" s="161">
        <v>3895</v>
      </c>
      <c r="D30" s="162">
        <v>3895</v>
      </c>
      <c r="E30" s="171"/>
      <c r="F30" s="171"/>
    </row>
    <row r="31" spans="1:65" s="132" customFormat="1" ht="21" customHeight="1">
      <c r="A31" s="142" t="s">
        <v>68</v>
      </c>
      <c r="B31" s="162">
        <v>118642</v>
      </c>
      <c r="C31" s="161">
        <v>145150</v>
      </c>
      <c r="D31" s="162">
        <v>130268</v>
      </c>
      <c r="E31" s="171"/>
      <c r="F31" s="171"/>
    </row>
    <row r="32" spans="1:65" s="94" customFormat="1" ht="21" customHeight="1">
      <c r="A32" s="123" t="s">
        <v>69</v>
      </c>
      <c r="B32" s="160">
        <v>6913</v>
      </c>
      <c r="C32" s="166"/>
      <c r="D32" s="160"/>
      <c r="E32" s="171"/>
      <c r="F32" s="17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</row>
    <row r="33" spans="1:65" s="94" customFormat="1" ht="21" customHeight="1">
      <c r="A33" s="123" t="s">
        <v>70</v>
      </c>
      <c r="B33" s="160">
        <v>8370</v>
      </c>
      <c r="C33" s="159"/>
      <c r="D33" s="159">
        <v>6893</v>
      </c>
      <c r="E33" s="171"/>
      <c r="F33" s="17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</row>
    <row r="34" spans="1:65" s="94" customFormat="1" ht="21" customHeight="1">
      <c r="A34" s="124" t="s">
        <v>71</v>
      </c>
      <c r="B34" s="154">
        <f>B28+B29</f>
        <v>310986</v>
      </c>
      <c r="C34" s="154">
        <f>C28+C29</f>
        <v>297952</v>
      </c>
      <c r="D34" s="154">
        <f>D28+D29</f>
        <v>348410</v>
      </c>
      <c r="E34" s="155"/>
      <c r="F34" s="155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</row>
    <row r="35" spans="1:65" s="94" customFormat="1" ht="21" customHeight="1">
      <c r="A35" s="123" t="s">
        <v>72</v>
      </c>
      <c r="B35" s="151">
        <v>167800</v>
      </c>
      <c r="C35" s="151">
        <v>12400</v>
      </c>
      <c r="D35" s="151">
        <v>12400</v>
      </c>
      <c r="E35" s="152"/>
      <c r="F35" s="15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</row>
    <row r="36" spans="1:65">
      <c r="A36" s="109"/>
    </row>
  </sheetData>
  <mergeCells count="5">
    <mergeCell ref="A2:F2"/>
    <mergeCell ref="D4:F4"/>
    <mergeCell ref="A4:A5"/>
    <mergeCell ref="B4:B5"/>
    <mergeCell ref="C4:C5"/>
  </mergeCells>
  <phoneticPr fontId="23" type="noConversion"/>
  <printOptions horizontalCentered="1"/>
  <pageMargins left="0.59055118110236227" right="0.59055118110236227" top="0.98425196850393704" bottom="0.27559055118110237" header="0" footer="0.1574803149606299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3"/>
  </sheetPr>
  <dimension ref="A1:F27"/>
  <sheetViews>
    <sheetView showZeros="0" zoomScaleNormal="100" zoomScaleSheetLayoutView="100" workbookViewId="0">
      <pane xSplit="1" ySplit="5" topLeftCell="B6" activePane="bottomRight" state="frozen"/>
      <selection activeCell="H14" sqref="H14"/>
      <selection pane="topRight" activeCell="H14" sqref="H14"/>
      <selection pane="bottomLeft" activeCell="H14" sqref="H14"/>
      <selection pane="bottomRight" activeCell="H10" sqref="H10"/>
    </sheetView>
  </sheetViews>
  <sheetFormatPr defaultColWidth="9" defaultRowHeight="14.25"/>
  <cols>
    <col min="1" max="1" width="37.375" style="79" customWidth="1"/>
    <col min="2" max="2" width="10.375" style="79" customWidth="1"/>
    <col min="3" max="3" width="10.375" style="85" customWidth="1"/>
    <col min="4" max="4" width="10.375" style="79" customWidth="1"/>
    <col min="5" max="5" width="8.375" style="86" customWidth="1"/>
    <col min="6" max="6" width="9.5" style="86" customWidth="1"/>
    <col min="7" max="16384" width="9" style="79"/>
  </cols>
  <sheetData>
    <row r="1" spans="1:6" s="73" customFormat="1" ht="17.25" customHeight="1">
      <c r="A1" s="73" t="s">
        <v>73</v>
      </c>
      <c r="C1" s="87"/>
      <c r="E1" s="82"/>
      <c r="F1" s="82"/>
    </row>
    <row r="2" spans="1:6" s="74" customFormat="1" ht="24.75" customHeight="1">
      <c r="A2" s="259" t="s">
        <v>177</v>
      </c>
      <c r="B2" s="259"/>
      <c r="C2" s="259"/>
      <c r="D2" s="259"/>
      <c r="E2" s="259"/>
      <c r="F2" s="259"/>
    </row>
    <row r="3" spans="1:6" s="75" customFormat="1" ht="22.35" customHeight="1">
      <c r="A3" s="88"/>
      <c r="B3" s="89"/>
      <c r="C3" s="90"/>
      <c r="D3" s="260" t="s">
        <v>1</v>
      </c>
      <c r="E3" s="260"/>
      <c r="F3" s="260"/>
    </row>
    <row r="4" spans="1:6" ht="28.5" customHeight="1">
      <c r="A4" s="262" t="s">
        <v>74</v>
      </c>
      <c r="B4" s="252" t="s">
        <v>3</v>
      </c>
      <c r="C4" s="263" t="s">
        <v>4</v>
      </c>
      <c r="D4" s="252" t="s">
        <v>5</v>
      </c>
      <c r="E4" s="252"/>
      <c r="F4" s="252"/>
    </row>
    <row r="5" spans="1:6" ht="37.5" customHeight="1">
      <c r="A5" s="262"/>
      <c r="B5" s="252"/>
      <c r="C5" s="263" t="s">
        <v>6</v>
      </c>
      <c r="D5" s="225" t="s">
        <v>6</v>
      </c>
      <c r="E5" s="226" t="s">
        <v>7</v>
      </c>
      <c r="F5" s="226" t="s">
        <v>75</v>
      </c>
    </row>
    <row r="6" spans="1:6" ht="28.35" customHeight="1">
      <c r="A6" s="125" t="s">
        <v>76</v>
      </c>
      <c r="B6" s="167"/>
      <c r="C6" s="168"/>
      <c r="D6" s="169"/>
      <c r="E6" s="170"/>
      <c r="F6" s="170"/>
    </row>
    <row r="7" spans="1:6" ht="28.35" customHeight="1">
      <c r="A7" s="125" t="s">
        <v>77</v>
      </c>
      <c r="B7" s="168"/>
      <c r="C7" s="168"/>
      <c r="D7" s="167"/>
      <c r="E7" s="170"/>
      <c r="F7" s="171"/>
    </row>
    <row r="8" spans="1:6" ht="28.35" customHeight="1">
      <c r="A8" s="125" t="s">
        <v>78</v>
      </c>
      <c r="B8" s="168">
        <v>1862</v>
      </c>
      <c r="C8" s="168"/>
      <c r="D8" s="167">
        <v>252</v>
      </c>
      <c r="E8" s="172"/>
      <c r="F8" s="171">
        <f>(D8/B8-1)*100</f>
        <v>-86.46616541353383</v>
      </c>
    </row>
    <row r="9" spans="1:6" ht="28.35" customHeight="1">
      <c r="A9" s="125" t="s">
        <v>79</v>
      </c>
      <c r="B9" s="168"/>
      <c r="C9" s="168"/>
      <c r="D9" s="167"/>
      <c r="E9" s="172"/>
      <c r="F9" s="158"/>
    </row>
    <row r="10" spans="1:6" ht="28.35" customHeight="1">
      <c r="A10" s="125" t="s">
        <v>80</v>
      </c>
      <c r="B10" s="168"/>
      <c r="C10" s="168"/>
      <c r="D10" s="167"/>
      <c r="E10" s="172"/>
      <c r="F10" s="158"/>
    </row>
    <row r="11" spans="1:6" ht="28.35" customHeight="1">
      <c r="A11" s="125" t="s">
        <v>81</v>
      </c>
      <c r="B11" s="168"/>
      <c r="C11" s="168"/>
      <c r="D11" s="167"/>
      <c r="E11" s="172"/>
      <c r="F11" s="158"/>
    </row>
    <row r="12" spans="1:6" ht="28.35" customHeight="1">
      <c r="A12" s="125" t="s">
        <v>82</v>
      </c>
      <c r="B12" s="168"/>
      <c r="C12" s="168"/>
      <c r="D12" s="167"/>
      <c r="E12" s="172"/>
      <c r="F12" s="158"/>
    </row>
    <row r="13" spans="1:6" ht="28.35" customHeight="1">
      <c r="A13" s="125" t="s">
        <v>83</v>
      </c>
      <c r="B13" s="168"/>
      <c r="C13" s="168"/>
      <c r="D13" s="167"/>
      <c r="E13" s="172"/>
      <c r="F13" s="158"/>
    </row>
    <row r="14" spans="1:6" ht="28.35" customHeight="1">
      <c r="A14" s="125" t="s">
        <v>84</v>
      </c>
      <c r="B14" s="168">
        <v>807</v>
      </c>
      <c r="C14" s="168">
        <v>1200</v>
      </c>
      <c r="D14" s="167">
        <v>3815</v>
      </c>
      <c r="E14" s="170">
        <f>D14/C14*100</f>
        <v>317.91666666666669</v>
      </c>
      <c r="F14" s="171">
        <f>(D14/B14-1)*100</f>
        <v>372.73853779429987</v>
      </c>
    </row>
    <row r="15" spans="1:6" ht="28.35" customHeight="1">
      <c r="A15" s="125" t="s">
        <v>85</v>
      </c>
      <c r="B15" s="168"/>
      <c r="C15" s="168"/>
      <c r="D15" s="167"/>
      <c r="E15" s="173"/>
      <c r="F15" s="152"/>
    </row>
    <row r="16" spans="1:6" ht="36.6" customHeight="1">
      <c r="A16" s="125" t="s">
        <v>86</v>
      </c>
      <c r="B16" s="168"/>
      <c r="C16" s="168"/>
      <c r="D16" s="167"/>
      <c r="E16" s="173"/>
      <c r="F16" s="152"/>
    </row>
    <row r="17" spans="1:6" ht="28.35" customHeight="1">
      <c r="A17" s="125" t="s">
        <v>87</v>
      </c>
      <c r="B17" s="168"/>
      <c r="C17" s="168"/>
      <c r="D17" s="167"/>
      <c r="E17" s="173"/>
      <c r="F17" s="152"/>
    </row>
    <row r="18" spans="1:6" ht="28.35" customHeight="1">
      <c r="A18" s="125"/>
      <c r="B18" s="174"/>
      <c r="C18" s="168"/>
      <c r="D18" s="167"/>
      <c r="E18" s="173"/>
      <c r="F18" s="152"/>
    </row>
    <row r="19" spans="1:6" s="76" customFormat="1" ht="28.35" customHeight="1">
      <c r="A19" s="126" t="s">
        <v>32</v>
      </c>
      <c r="B19" s="154">
        <f>SUM(B6:B18)</f>
        <v>2669</v>
      </c>
      <c r="C19" s="154">
        <f t="shared" ref="C19:D19" si="0">SUM(C6:C18)</f>
        <v>1200</v>
      </c>
      <c r="D19" s="154">
        <f t="shared" si="0"/>
        <v>4067</v>
      </c>
      <c r="E19" s="236">
        <f t="shared" ref="E19" si="1">D19/C19*100</f>
        <v>338.91666666666669</v>
      </c>
      <c r="F19" s="235">
        <f t="shared" ref="F19" si="2">(D19/B19-1)*100</f>
        <v>52.379168227800662</v>
      </c>
    </row>
    <row r="20" spans="1:6" ht="28.35" customHeight="1">
      <c r="A20" s="125" t="s">
        <v>33</v>
      </c>
      <c r="B20" s="168">
        <f>SUM(B21:B24)</f>
        <v>86523</v>
      </c>
      <c r="C20" s="168">
        <f>SUM(C21:C24)</f>
        <v>76296</v>
      </c>
      <c r="D20" s="168">
        <f>SUM(D21:D24)</f>
        <v>85692</v>
      </c>
      <c r="E20" s="172"/>
      <c r="F20" s="158"/>
    </row>
    <row r="21" spans="1:6" s="186" customFormat="1" ht="28.35" customHeight="1">
      <c r="A21" s="140" t="s">
        <v>88</v>
      </c>
      <c r="B21" s="153">
        <v>11000</v>
      </c>
      <c r="C21" s="153">
        <v>20000</v>
      </c>
      <c r="D21" s="211">
        <v>20000</v>
      </c>
      <c r="E21" s="212"/>
      <c r="F21" s="156"/>
    </row>
    <row r="22" spans="1:6" s="186" customFormat="1" ht="28.35" customHeight="1">
      <c r="A22" s="213" t="s">
        <v>89</v>
      </c>
      <c r="B22" s="214">
        <v>46218</v>
      </c>
      <c r="C22" s="215">
        <v>54415</v>
      </c>
      <c r="D22" s="214">
        <v>63811</v>
      </c>
      <c r="E22" s="212"/>
      <c r="F22" s="156"/>
    </row>
    <row r="23" spans="1:6" s="186" customFormat="1" ht="28.35" customHeight="1">
      <c r="A23" s="213" t="s">
        <v>39</v>
      </c>
      <c r="B23" s="214">
        <v>1020</v>
      </c>
      <c r="C23" s="215">
        <v>1881</v>
      </c>
      <c r="D23" s="214">
        <v>1881</v>
      </c>
      <c r="E23" s="212"/>
      <c r="F23" s="156"/>
    </row>
    <row r="24" spans="1:6" s="186" customFormat="1" ht="28.35" customHeight="1">
      <c r="A24" s="213" t="s">
        <v>90</v>
      </c>
      <c r="B24" s="214">
        <v>28285</v>
      </c>
      <c r="C24" s="215"/>
      <c r="D24" s="214"/>
      <c r="E24" s="212"/>
      <c r="F24" s="156"/>
    </row>
    <row r="25" spans="1:6" s="186" customFormat="1" ht="28.35" customHeight="1">
      <c r="A25" s="216" t="s">
        <v>40</v>
      </c>
      <c r="B25" s="157">
        <f>B19+B20</f>
        <v>89192</v>
      </c>
      <c r="C25" s="157">
        <f>C19+C20</f>
        <v>77496</v>
      </c>
      <c r="D25" s="157">
        <f>D19+D20</f>
        <v>89759</v>
      </c>
      <c r="E25" s="212"/>
      <c r="F25" s="156"/>
    </row>
    <row r="26" spans="1:6" s="186" customFormat="1" ht="28.35" customHeight="1">
      <c r="A26" s="213" t="s">
        <v>91</v>
      </c>
      <c r="B26" s="214">
        <v>133400</v>
      </c>
      <c r="C26" s="215">
        <v>9000</v>
      </c>
      <c r="D26" s="215">
        <v>9000</v>
      </c>
      <c r="E26" s="212"/>
      <c r="F26" s="156"/>
    </row>
    <row r="27" spans="1:6" s="186" customFormat="1" ht="19.5" customHeight="1">
      <c r="A27" s="261"/>
      <c r="B27" s="261"/>
      <c r="C27" s="261"/>
      <c r="D27" s="261"/>
      <c r="E27" s="261"/>
      <c r="F27" s="261"/>
    </row>
  </sheetData>
  <mergeCells count="7">
    <mergeCell ref="A2:F2"/>
    <mergeCell ref="D3:F3"/>
    <mergeCell ref="D4:F4"/>
    <mergeCell ref="A27:F27"/>
    <mergeCell ref="A4:A5"/>
    <mergeCell ref="B4:B5"/>
    <mergeCell ref="C4:C5"/>
  </mergeCells>
  <phoneticPr fontId="23" type="noConversion"/>
  <printOptions horizontalCentered="1"/>
  <pageMargins left="0.59055118110236227" right="0.59055118110236227" top="0.98425196850393704" bottom="0.27559055118110237" header="0" footer="0.1574803149606299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3"/>
  </sheetPr>
  <dimension ref="A1:F41"/>
  <sheetViews>
    <sheetView showZeros="0" zoomScaleNormal="100" zoomScaleSheetLayoutView="100" workbookViewId="0">
      <pane xSplit="1" ySplit="5" topLeftCell="B6" activePane="bottomRight" state="frozen"/>
      <selection activeCell="H14" sqref="H14"/>
      <selection pane="topRight" activeCell="H14" sqref="H14"/>
      <selection pane="bottomLeft" activeCell="H14" sqref="H14"/>
      <selection pane="bottomRight" activeCell="C15" sqref="C15"/>
    </sheetView>
  </sheetViews>
  <sheetFormatPr defaultColWidth="9" defaultRowHeight="14.25"/>
  <cols>
    <col min="1" max="1" width="46.5" style="78" customWidth="1"/>
    <col min="2" max="2" width="8" style="79" customWidth="1"/>
    <col min="3" max="3" width="7.875" style="79" customWidth="1"/>
    <col min="4" max="4" width="8.25" style="186" customWidth="1"/>
    <col min="5" max="5" width="7.875" style="80" customWidth="1"/>
    <col min="6" max="6" width="10.625" style="80" customWidth="1"/>
    <col min="7" max="16384" width="9" style="79"/>
  </cols>
  <sheetData>
    <row r="1" spans="1:6" s="73" customFormat="1" ht="16.7" customHeight="1">
      <c r="A1" s="81" t="s">
        <v>92</v>
      </c>
      <c r="D1" s="183"/>
      <c r="E1" s="82"/>
      <c r="F1" s="82"/>
    </row>
    <row r="2" spans="1:6" s="74" customFormat="1" ht="24.75" customHeight="1">
      <c r="A2" s="259" t="s">
        <v>178</v>
      </c>
      <c r="B2" s="259"/>
      <c r="C2" s="259"/>
      <c r="D2" s="259"/>
      <c r="E2" s="259"/>
      <c r="F2" s="259"/>
    </row>
    <row r="3" spans="1:6" s="75" customFormat="1" ht="17.25" customHeight="1">
      <c r="A3" s="83"/>
      <c r="B3" s="84"/>
      <c r="C3" s="84"/>
      <c r="D3" s="264" t="s">
        <v>1</v>
      </c>
      <c r="E3" s="264"/>
      <c r="F3" s="264"/>
    </row>
    <row r="4" spans="1:6" ht="22.5" customHeight="1">
      <c r="A4" s="267" t="s">
        <v>74</v>
      </c>
      <c r="B4" s="266" t="s">
        <v>3</v>
      </c>
      <c r="C4" s="266" t="s">
        <v>4</v>
      </c>
      <c r="D4" s="265" t="s">
        <v>5</v>
      </c>
      <c r="E4" s="266"/>
      <c r="F4" s="266"/>
    </row>
    <row r="5" spans="1:6" ht="31.35" customHeight="1">
      <c r="A5" s="267"/>
      <c r="B5" s="266"/>
      <c r="C5" s="266" t="s">
        <v>6</v>
      </c>
      <c r="D5" s="229" t="s">
        <v>6</v>
      </c>
      <c r="E5" s="226" t="s">
        <v>7</v>
      </c>
      <c r="F5" s="226" t="s">
        <v>75</v>
      </c>
    </row>
    <row r="6" spans="1:6" ht="24.6" customHeight="1">
      <c r="A6" s="127" t="s">
        <v>93</v>
      </c>
      <c r="B6" s="175"/>
      <c r="C6" s="175"/>
      <c r="D6" s="180">
        <v>52</v>
      </c>
      <c r="E6" s="158"/>
      <c r="F6" s="176"/>
    </row>
    <row r="7" spans="1:6" ht="24.6" customHeight="1">
      <c r="A7" s="127" t="s">
        <v>94</v>
      </c>
      <c r="B7" s="175">
        <v>403</v>
      </c>
      <c r="C7" s="175">
        <v>599</v>
      </c>
      <c r="D7" s="180">
        <v>343</v>
      </c>
      <c r="E7" s="171">
        <f>D7/C7*100</f>
        <v>57.262103505843079</v>
      </c>
      <c r="F7" s="237">
        <f>(D7/B7-1)*100</f>
        <v>-14.888337468982627</v>
      </c>
    </row>
    <row r="8" spans="1:6" ht="24.6" customHeight="1">
      <c r="A8" s="127" t="s">
        <v>95</v>
      </c>
      <c r="B8" s="175">
        <v>338</v>
      </c>
      <c r="C8" s="175">
        <v>599</v>
      </c>
      <c r="D8" s="180">
        <v>343</v>
      </c>
      <c r="E8" s="171">
        <f t="shared" ref="E8:E33" si="0">D8/C8*100</f>
        <v>57.262103505843079</v>
      </c>
      <c r="F8" s="237">
        <f t="shared" ref="F8:F33" si="1">(D8/B8-1)*100</f>
        <v>1.4792899408283988</v>
      </c>
    </row>
    <row r="9" spans="1:6" ht="24.6" customHeight="1">
      <c r="A9" s="127" t="s">
        <v>96</v>
      </c>
      <c r="B9" s="175">
        <v>65</v>
      </c>
      <c r="C9" s="175"/>
      <c r="D9" s="180"/>
      <c r="E9" s="171"/>
      <c r="F9" s="237"/>
    </row>
    <row r="10" spans="1:6" ht="24.6" customHeight="1">
      <c r="A10" s="127" t="s">
        <v>97</v>
      </c>
      <c r="B10" s="175">
        <v>84714</v>
      </c>
      <c r="C10" s="175">
        <v>71038</v>
      </c>
      <c r="D10" s="180">
        <v>77759</v>
      </c>
      <c r="E10" s="171">
        <f t="shared" si="0"/>
        <v>109.46113347785693</v>
      </c>
      <c r="F10" s="237">
        <f t="shared" si="1"/>
        <v>-8.2099770994168644</v>
      </c>
    </row>
    <row r="11" spans="1:6" ht="24.6" customHeight="1">
      <c r="A11" s="127" t="s">
        <v>98</v>
      </c>
      <c r="B11" s="175">
        <v>78698</v>
      </c>
      <c r="C11" s="175">
        <v>59850</v>
      </c>
      <c r="D11" s="180">
        <v>70397</v>
      </c>
      <c r="E11" s="171">
        <f t="shared" si="0"/>
        <v>117.62238930659983</v>
      </c>
      <c r="F11" s="237">
        <f t="shared" si="1"/>
        <v>-10.547917354951842</v>
      </c>
    </row>
    <row r="12" spans="1:6" ht="24.6" customHeight="1">
      <c r="A12" s="127" t="s">
        <v>99</v>
      </c>
      <c r="B12" s="175"/>
      <c r="C12" s="175"/>
      <c r="D12" s="180"/>
      <c r="E12" s="171"/>
      <c r="F12" s="237"/>
    </row>
    <row r="13" spans="1:6" ht="24.6" customHeight="1">
      <c r="A13" s="127" t="s">
        <v>100</v>
      </c>
      <c r="B13" s="175">
        <v>2711</v>
      </c>
      <c r="C13" s="175">
        <v>8969</v>
      </c>
      <c r="D13" s="180">
        <v>3232</v>
      </c>
      <c r="E13" s="171">
        <f t="shared" si="0"/>
        <v>36.035232467387665</v>
      </c>
      <c r="F13" s="237">
        <f t="shared" si="1"/>
        <v>19.218000737735164</v>
      </c>
    </row>
    <row r="14" spans="1:6" ht="24.6" customHeight="1">
      <c r="A14" s="127" t="s">
        <v>170</v>
      </c>
      <c r="B14" s="175">
        <v>891</v>
      </c>
      <c r="C14" s="175">
        <v>1010</v>
      </c>
      <c r="D14" s="180">
        <v>530</v>
      </c>
      <c r="E14" s="171">
        <f t="shared" si="0"/>
        <v>52.475247524752476</v>
      </c>
      <c r="F14" s="237">
        <f t="shared" si="1"/>
        <v>-40.516273849607188</v>
      </c>
    </row>
    <row r="15" spans="1:6" ht="24.6" customHeight="1">
      <c r="A15" s="127" t="s">
        <v>199</v>
      </c>
      <c r="B15" s="175">
        <v>1614</v>
      </c>
      <c r="C15" s="175"/>
      <c r="D15" s="180"/>
      <c r="E15" s="171"/>
      <c r="F15" s="237"/>
    </row>
    <row r="16" spans="1:6" ht="24.6" customHeight="1">
      <c r="A16" s="127" t="s">
        <v>101</v>
      </c>
      <c r="B16" s="175">
        <v>800</v>
      </c>
      <c r="C16" s="175">
        <v>1209</v>
      </c>
      <c r="D16" s="180">
        <v>3600</v>
      </c>
      <c r="E16" s="171">
        <f t="shared" si="0"/>
        <v>297.76674937965259</v>
      </c>
      <c r="F16" s="237">
        <f t="shared" si="1"/>
        <v>350</v>
      </c>
    </row>
    <row r="17" spans="1:6" ht="24.6" customHeight="1">
      <c r="A17" s="127" t="s">
        <v>102</v>
      </c>
      <c r="B17" s="175"/>
      <c r="C17" s="175"/>
      <c r="D17" s="180"/>
      <c r="E17" s="152"/>
      <c r="F17" s="177"/>
    </row>
    <row r="18" spans="1:6" ht="24.6" customHeight="1">
      <c r="A18" s="127" t="s">
        <v>103</v>
      </c>
      <c r="B18" s="175"/>
      <c r="C18" s="175"/>
      <c r="D18" s="180"/>
      <c r="E18" s="152"/>
      <c r="F18" s="177"/>
    </row>
    <row r="19" spans="1:6" ht="24.6" customHeight="1">
      <c r="A19" s="127" t="s">
        <v>104</v>
      </c>
      <c r="B19" s="175"/>
      <c r="C19" s="175"/>
      <c r="D19" s="180"/>
      <c r="E19" s="152"/>
      <c r="F19" s="177"/>
    </row>
    <row r="20" spans="1:6" ht="24.6" customHeight="1">
      <c r="A20" s="127" t="s">
        <v>105</v>
      </c>
      <c r="B20" s="175"/>
      <c r="C20" s="175"/>
      <c r="D20" s="180"/>
      <c r="E20" s="152"/>
      <c r="F20" s="177"/>
    </row>
    <row r="21" spans="1:6" ht="24.6" customHeight="1">
      <c r="A21" s="127" t="s">
        <v>106</v>
      </c>
      <c r="B21" s="175">
        <v>589</v>
      </c>
      <c r="C21" s="175">
        <v>1273</v>
      </c>
      <c r="D21" s="180">
        <v>147</v>
      </c>
      <c r="E21" s="171">
        <f t="shared" si="0"/>
        <v>11.547525530243519</v>
      </c>
      <c r="F21" s="237">
        <f t="shared" si="1"/>
        <v>-75.042444821731749</v>
      </c>
    </row>
    <row r="22" spans="1:6" ht="24.6" customHeight="1">
      <c r="A22" s="127" t="s">
        <v>107</v>
      </c>
      <c r="B22" s="175"/>
      <c r="C22" s="175"/>
      <c r="D22" s="180"/>
      <c r="E22" s="171"/>
      <c r="F22" s="237"/>
    </row>
    <row r="23" spans="1:6" ht="24.6" customHeight="1">
      <c r="A23" s="127" t="s">
        <v>108</v>
      </c>
      <c r="B23" s="175">
        <v>589</v>
      </c>
      <c r="C23" s="175">
        <v>1273</v>
      </c>
      <c r="D23" s="180">
        <v>147</v>
      </c>
      <c r="E23" s="171">
        <f t="shared" si="0"/>
        <v>11.547525530243519</v>
      </c>
      <c r="F23" s="237">
        <f t="shared" si="1"/>
        <v>-75.042444821731749</v>
      </c>
    </row>
    <row r="24" spans="1:6" ht="24.6" customHeight="1">
      <c r="A24" s="127" t="s">
        <v>109</v>
      </c>
      <c r="B24" s="175">
        <v>2</v>
      </c>
      <c r="C24" s="175">
        <v>9</v>
      </c>
      <c r="D24" s="180">
        <v>9</v>
      </c>
      <c r="E24" s="171">
        <f t="shared" si="0"/>
        <v>100</v>
      </c>
      <c r="F24" s="237">
        <f t="shared" si="1"/>
        <v>350</v>
      </c>
    </row>
    <row r="25" spans="1:6" ht="24.6" customHeight="1">
      <c r="A25" s="127" t="s">
        <v>110</v>
      </c>
      <c r="B25" s="175">
        <v>2</v>
      </c>
      <c r="C25" s="175">
        <v>9</v>
      </c>
      <c r="D25" s="180">
        <v>9</v>
      </c>
      <c r="E25" s="171">
        <f t="shared" si="0"/>
        <v>100</v>
      </c>
      <c r="F25" s="237">
        <f t="shared" si="1"/>
        <v>350</v>
      </c>
    </row>
    <row r="26" spans="1:6" ht="24.6" customHeight="1">
      <c r="A26" s="127" t="s">
        <v>111</v>
      </c>
      <c r="B26" s="175">
        <v>610</v>
      </c>
      <c r="C26" s="175">
        <v>205</v>
      </c>
      <c r="D26" s="180">
        <v>806</v>
      </c>
      <c r="E26" s="171">
        <f t="shared" si="0"/>
        <v>393.17073170731709</v>
      </c>
      <c r="F26" s="237">
        <f t="shared" si="1"/>
        <v>32.131147540983605</v>
      </c>
    </row>
    <row r="27" spans="1:6" ht="24.6" customHeight="1">
      <c r="A27" s="127" t="s">
        <v>112</v>
      </c>
      <c r="B27" s="175"/>
      <c r="C27" s="175"/>
      <c r="D27" s="180"/>
      <c r="E27" s="152"/>
      <c r="F27" s="177"/>
    </row>
    <row r="28" spans="1:6" ht="25.7" customHeight="1">
      <c r="A28" s="127" t="s">
        <v>113</v>
      </c>
      <c r="B28" s="175"/>
      <c r="C28" s="175"/>
      <c r="D28" s="180"/>
      <c r="E28" s="152"/>
      <c r="F28" s="177"/>
    </row>
    <row r="29" spans="1:6" ht="24.6" customHeight="1">
      <c r="A29" s="127" t="s">
        <v>114</v>
      </c>
      <c r="B29" s="175">
        <v>610</v>
      </c>
      <c r="C29" s="175">
        <v>205</v>
      </c>
      <c r="D29" s="180">
        <v>806</v>
      </c>
      <c r="E29" s="171">
        <f t="shared" si="0"/>
        <v>393.17073170731709</v>
      </c>
      <c r="F29" s="237">
        <f t="shared" si="1"/>
        <v>32.131147540983605</v>
      </c>
    </row>
    <row r="30" spans="1:6" ht="24.6" customHeight="1">
      <c r="A30" s="127" t="s">
        <v>172</v>
      </c>
      <c r="B30" s="175">
        <v>33</v>
      </c>
      <c r="C30" s="175">
        <v>5</v>
      </c>
      <c r="D30" s="180"/>
      <c r="E30" s="171">
        <f t="shared" si="0"/>
        <v>0</v>
      </c>
      <c r="F30" s="237"/>
    </row>
    <row r="31" spans="1:6" ht="24.6" customHeight="1">
      <c r="A31" s="127" t="s">
        <v>173</v>
      </c>
      <c r="B31" s="175">
        <v>33</v>
      </c>
      <c r="C31" s="175">
        <v>5</v>
      </c>
      <c r="D31" s="180"/>
      <c r="E31" s="171">
        <f t="shared" si="0"/>
        <v>0</v>
      </c>
      <c r="F31" s="237"/>
    </row>
    <row r="32" spans="1:6" ht="24.6" customHeight="1">
      <c r="A32" s="127" t="s">
        <v>171</v>
      </c>
      <c r="B32" s="175">
        <v>151</v>
      </c>
      <c r="C32" s="175">
        <v>4367</v>
      </c>
      <c r="D32" s="180">
        <v>4367</v>
      </c>
      <c r="E32" s="171">
        <f t="shared" si="0"/>
        <v>100</v>
      </c>
      <c r="F32" s="237">
        <f t="shared" si="1"/>
        <v>2792.0529801324501</v>
      </c>
    </row>
    <row r="33" spans="1:6" s="76" customFormat="1" ht="25.7" customHeight="1">
      <c r="A33" s="128" t="s">
        <v>115</v>
      </c>
      <c r="B33" s="178">
        <f>SUM(B6,B7,B10,B18,B21,B24,B26,B30,B32)</f>
        <v>86502</v>
      </c>
      <c r="C33" s="178">
        <f t="shared" ref="C33:D33" si="2">SUM(C6,C7,C10,C18,C21,C24,C26,C30,C32)</f>
        <v>77496</v>
      </c>
      <c r="D33" s="181">
        <f t="shared" si="2"/>
        <v>83483</v>
      </c>
      <c r="E33" s="235">
        <f t="shared" si="0"/>
        <v>107.72556002890472</v>
      </c>
      <c r="F33" s="238">
        <f t="shared" si="1"/>
        <v>-3.4900927146193195</v>
      </c>
    </row>
    <row r="34" spans="1:6" s="77" customFormat="1" ht="24.6" customHeight="1">
      <c r="A34" s="129" t="s">
        <v>66</v>
      </c>
      <c r="B34" s="175">
        <f>SUM(B35:B37)</f>
        <v>2690</v>
      </c>
      <c r="C34" s="175">
        <f t="shared" ref="C34:D34" si="3">SUM(C35:C37)</f>
        <v>0</v>
      </c>
      <c r="D34" s="180">
        <f t="shared" si="3"/>
        <v>6276</v>
      </c>
      <c r="E34" s="158"/>
      <c r="F34" s="176"/>
    </row>
    <row r="35" spans="1:6" ht="24.6" customHeight="1">
      <c r="A35" s="129" t="s">
        <v>116</v>
      </c>
      <c r="B35" s="175">
        <v>130</v>
      </c>
      <c r="C35" s="175"/>
      <c r="D35" s="180">
        <v>29</v>
      </c>
      <c r="E35" s="158"/>
      <c r="F35" s="176"/>
    </row>
    <row r="36" spans="1:6" ht="25.7" customHeight="1">
      <c r="A36" s="129" t="s">
        <v>117</v>
      </c>
      <c r="B36" s="175">
        <v>679</v>
      </c>
      <c r="C36" s="175"/>
      <c r="D36" s="184"/>
      <c r="E36" s="158"/>
      <c r="F36" s="176"/>
    </row>
    <row r="37" spans="1:6" ht="24.6" customHeight="1">
      <c r="A37" s="138" t="s">
        <v>118</v>
      </c>
      <c r="B37" s="180">
        <v>1881</v>
      </c>
      <c r="C37" s="180"/>
      <c r="D37" s="185">
        <v>6247</v>
      </c>
      <c r="E37" s="158"/>
      <c r="F37" s="176"/>
    </row>
    <row r="38" spans="1:6" s="76" customFormat="1" ht="24.6" customHeight="1">
      <c r="A38" s="139" t="s">
        <v>119</v>
      </c>
      <c r="B38" s="181">
        <f>B33+B34</f>
        <v>89192</v>
      </c>
      <c r="C38" s="181">
        <f>C33+C34</f>
        <v>77496</v>
      </c>
      <c r="D38" s="181">
        <f>D33+D34</f>
        <v>89759</v>
      </c>
      <c r="E38" s="155"/>
      <c r="F38" s="179"/>
    </row>
    <row r="39" spans="1:6" s="137" customFormat="1" ht="24.6" customHeight="1">
      <c r="A39" s="138" t="s">
        <v>120</v>
      </c>
      <c r="B39" s="180">
        <v>133400</v>
      </c>
      <c r="C39" s="180">
        <v>9000</v>
      </c>
      <c r="D39" s="185">
        <v>9000</v>
      </c>
      <c r="E39" s="158"/>
      <c r="F39" s="182"/>
    </row>
    <row r="40" spans="1:6" ht="25.7" customHeight="1">
      <c r="A40" s="248"/>
      <c r="B40" s="248"/>
      <c r="C40" s="248"/>
      <c r="D40" s="248"/>
      <c r="E40" s="248"/>
      <c r="F40" s="248"/>
    </row>
    <row r="41" spans="1:6" ht="16.7" customHeight="1"/>
  </sheetData>
  <mergeCells count="7">
    <mergeCell ref="A40:F40"/>
    <mergeCell ref="A2:F2"/>
    <mergeCell ref="D3:F3"/>
    <mergeCell ref="D4:F4"/>
    <mergeCell ref="A4:A5"/>
    <mergeCell ref="B4:B5"/>
    <mergeCell ref="C4:C5"/>
  </mergeCells>
  <phoneticPr fontId="23" type="noConversion"/>
  <printOptions horizontalCentered="1"/>
  <pageMargins left="0.59055118110236227" right="0.59055118110236227" top="0.98425196850393704" bottom="0.27559055118110237" header="0" footer="0.1574803149606299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3"/>
  </sheetPr>
  <dimension ref="A1:F19"/>
  <sheetViews>
    <sheetView workbookViewId="0">
      <pane xSplit="1" ySplit="4" topLeftCell="B14" activePane="bottomRight" state="frozen"/>
      <selection activeCell="H14" sqref="H14"/>
      <selection pane="topRight" activeCell="H14" sqref="H14"/>
      <selection pane="bottomLeft" activeCell="H14" sqref="H14"/>
      <selection pane="bottomRight" activeCell="F10" sqref="F10"/>
    </sheetView>
  </sheetViews>
  <sheetFormatPr defaultColWidth="9" defaultRowHeight="14.25"/>
  <cols>
    <col min="1" max="1" width="32.875" style="60" customWidth="1"/>
    <col min="2" max="2" width="10.375" style="61" customWidth="1"/>
    <col min="3" max="3" width="9.625" style="61" customWidth="1"/>
    <col min="4" max="4" width="9.625" style="62" customWidth="1"/>
    <col min="5" max="6" width="8.625" style="63" customWidth="1"/>
    <col min="7" max="16384" width="9" style="60"/>
  </cols>
  <sheetData>
    <row r="1" spans="1:6" s="55" customFormat="1" ht="15.75" customHeight="1">
      <c r="A1" s="40" t="s">
        <v>121</v>
      </c>
      <c r="B1" s="64"/>
      <c r="C1" s="64"/>
      <c r="D1" s="65"/>
      <c r="E1" s="66"/>
      <c r="F1" s="66"/>
    </row>
    <row r="2" spans="1:6" ht="25.5" customHeight="1">
      <c r="A2" s="259" t="s">
        <v>179</v>
      </c>
      <c r="B2" s="259"/>
      <c r="C2" s="259"/>
      <c r="D2" s="259"/>
      <c r="E2" s="259"/>
      <c r="F2" s="259"/>
    </row>
    <row r="3" spans="1:6" s="57" customFormat="1" ht="27" customHeight="1">
      <c r="A3" s="56"/>
      <c r="B3" s="67"/>
      <c r="C3" s="67"/>
      <c r="D3" s="68"/>
      <c r="E3" s="69"/>
      <c r="F3" s="69" t="s">
        <v>1</v>
      </c>
    </row>
    <row r="4" spans="1:6" s="57" customFormat="1" ht="35.450000000000003" customHeight="1">
      <c r="A4" s="267" t="s">
        <v>74</v>
      </c>
      <c r="B4" s="266" t="s">
        <v>3</v>
      </c>
      <c r="C4" s="266" t="s">
        <v>185</v>
      </c>
      <c r="D4" s="265" t="s">
        <v>5</v>
      </c>
      <c r="E4" s="266"/>
      <c r="F4" s="266"/>
    </row>
    <row r="5" spans="1:6" s="58" customFormat="1" ht="33" customHeight="1">
      <c r="A5" s="267"/>
      <c r="B5" s="266"/>
      <c r="C5" s="266"/>
      <c r="D5" s="230" t="s">
        <v>6</v>
      </c>
      <c r="E5" s="226" t="s">
        <v>7</v>
      </c>
      <c r="F5" s="226" t="s">
        <v>184</v>
      </c>
    </row>
    <row r="6" spans="1:6" s="59" customFormat="1" ht="33" customHeight="1">
      <c r="A6" s="71" t="s">
        <v>122</v>
      </c>
      <c r="B6" s="187"/>
      <c r="C6" s="187"/>
      <c r="D6" s="187"/>
      <c r="E6" s="188"/>
      <c r="F6" s="190"/>
    </row>
    <row r="7" spans="1:6" s="36" customFormat="1" ht="33" customHeight="1">
      <c r="A7" s="71" t="s">
        <v>123</v>
      </c>
      <c r="B7" s="187">
        <v>5789</v>
      </c>
      <c r="C7" s="187">
        <v>6338</v>
      </c>
      <c r="D7" s="187">
        <v>5986</v>
      </c>
      <c r="E7" s="188">
        <f t="shared" ref="E7:E8" si="0">D7/C7*100</f>
        <v>94.446197538655724</v>
      </c>
      <c r="F7" s="190">
        <f t="shared" ref="F7:F8" si="1">(D7/B7-1)*100</f>
        <v>3.4030057004664105</v>
      </c>
    </row>
    <row r="8" spans="1:6" s="149" customFormat="1" ht="33" customHeight="1">
      <c r="A8" s="209" t="s">
        <v>124</v>
      </c>
      <c r="B8" s="193">
        <v>4395</v>
      </c>
      <c r="C8" s="193">
        <v>5292</v>
      </c>
      <c r="D8" s="193">
        <v>5962</v>
      </c>
      <c r="E8" s="241">
        <f t="shared" si="0"/>
        <v>112.66061980347695</v>
      </c>
      <c r="F8" s="194">
        <f t="shared" si="1"/>
        <v>35.65415244596133</v>
      </c>
    </row>
    <row r="9" spans="1:6" s="149" customFormat="1" ht="33" customHeight="1">
      <c r="A9" s="209" t="s">
        <v>125</v>
      </c>
      <c r="B9" s="193">
        <v>6</v>
      </c>
      <c r="C9" s="193">
        <v>1</v>
      </c>
      <c r="D9" s="193">
        <v>24</v>
      </c>
      <c r="E9" s="241"/>
      <c r="F9" s="194"/>
    </row>
    <row r="10" spans="1:6" s="210" customFormat="1" ht="33" customHeight="1">
      <c r="A10" s="209" t="s">
        <v>126</v>
      </c>
      <c r="B10" s="193">
        <v>1387</v>
      </c>
      <c r="C10" s="193">
        <v>1045</v>
      </c>
      <c r="D10" s="193"/>
      <c r="E10" s="241"/>
      <c r="F10" s="194"/>
    </row>
    <row r="11" spans="1:6" ht="33" customHeight="1">
      <c r="A11" s="71" t="s">
        <v>127</v>
      </c>
      <c r="B11" s="187"/>
      <c r="C11" s="187"/>
      <c r="D11" s="187"/>
      <c r="E11" s="188"/>
      <c r="F11" s="189"/>
    </row>
    <row r="12" spans="1:6" ht="33" customHeight="1">
      <c r="A12" s="71" t="s">
        <v>128</v>
      </c>
      <c r="B12" s="187"/>
      <c r="C12" s="187"/>
      <c r="D12" s="187"/>
      <c r="E12" s="188"/>
      <c r="F12" s="189"/>
    </row>
    <row r="13" spans="1:6" ht="33" customHeight="1">
      <c r="A13" s="71" t="s">
        <v>129</v>
      </c>
      <c r="B13" s="187"/>
      <c r="C13" s="187"/>
      <c r="D13" s="187"/>
      <c r="E13" s="190"/>
      <c r="F13" s="190"/>
    </row>
    <row r="14" spans="1:6" ht="33" customHeight="1">
      <c r="A14" s="71" t="s">
        <v>130</v>
      </c>
      <c r="B14" s="191"/>
      <c r="C14" s="191"/>
      <c r="D14" s="191"/>
      <c r="E14" s="192"/>
      <c r="F14" s="192"/>
    </row>
    <row r="15" spans="1:6" ht="33" customHeight="1">
      <c r="A15" s="72" t="s">
        <v>131</v>
      </c>
      <c r="B15" s="191"/>
      <c r="C15" s="191"/>
      <c r="D15" s="191"/>
      <c r="E15" s="192"/>
      <c r="F15" s="192"/>
    </row>
    <row r="16" spans="1:6" ht="33" customHeight="1">
      <c r="A16" s="72" t="s">
        <v>132</v>
      </c>
      <c r="B16" s="191"/>
      <c r="C16" s="191"/>
      <c r="D16" s="191"/>
      <c r="E16" s="192"/>
      <c r="F16" s="192"/>
    </row>
    <row r="17" spans="1:6" s="201" customFormat="1" ht="33" customHeight="1">
      <c r="A17" s="70" t="s">
        <v>191</v>
      </c>
      <c r="B17" s="200">
        <v>5789</v>
      </c>
      <c r="C17" s="200">
        <v>6338</v>
      </c>
      <c r="D17" s="200">
        <v>5986</v>
      </c>
      <c r="E17" s="239">
        <v>94.446197538655724</v>
      </c>
      <c r="F17" s="240">
        <v>3.4030057004664105</v>
      </c>
    </row>
    <row r="18" spans="1:6" ht="33" customHeight="1">
      <c r="A18" s="72" t="s">
        <v>192</v>
      </c>
      <c r="B18" s="191">
        <v>143</v>
      </c>
      <c r="C18" s="191">
        <v>32</v>
      </c>
      <c r="D18" s="191">
        <v>32</v>
      </c>
      <c r="E18" s="192"/>
      <c r="F18" s="192"/>
    </row>
    <row r="19" spans="1:6" s="201" customFormat="1" ht="33" customHeight="1">
      <c r="A19" s="70" t="s">
        <v>193</v>
      </c>
      <c r="B19" s="200">
        <v>5932</v>
      </c>
      <c r="C19" s="200">
        <v>6370</v>
      </c>
      <c r="D19" s="200">
        <v>6018</v>
      </c>
      <c r="E19" s="239"/>
      <c r="F19" s="240"/>
    </row>
  </sheetData>
  <mergeCells count="5">
    <mergeCell ref="A2:F2"/>
    <mergeCell ref="D4:F4"/>
    <mergeCell ref="A4:A5"/>
    <mergeCell ref="B4:B5"/>
    <mergeCell ref="C4:C5"/>
  </mergeCells>
  <phoneticPr fontId="23" type="noConversion"/>
  <printOptions horizontalCentered="1"/>
  <pageMargins left="0.59055118110236227" right="0.59055118110236227" top="0.98425196850393704" bottom="0.27559055118110237" header="0" footer="0.1574803149606299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3"/>
  </sheetPr>
  <dimension ref="A1:F20"/>
  <sheetViews>
    <sheetView workbookViewId="0">
      <selection activeCell="H16" sqref="H16"/>
    </sheetView>
  </sheetViews>
  <sheetFormatPr defaultColWidth="9" defaultRowHeight="14.25"/>
  <cols>
    <col min="1" max="1" width="33.875" style="36" customWidth="1"/>
    <col min="2" max="2" width="10.625" style="37" customWidth="1"/>
    <col min="3" max="3" width="9.625" style="37" customWidth="1"/>
    <col min="4" max="4" width="10.125" style="38" customWidth="1"/>
    <col min="5" max="5" width="10.25" style="39" customWidth="1"/>
    <col min="6" max="6" width="11.375" style="39" customWidth="1"/>
    <col min="7" max="16384" width="9" style="36"/>
  </cols>
  <sheetData>
    <row r="1" spans="1:6" s="32" customFormat="1" ht="21.75" customHeight="1">
      <c r="A1" s="40" t="s">
        <v>133</v>
      </c>
      <c r="B1" s="41"/>
      <c r="C1" s="41"/>
      <c r="D1" s="41"/>
      <c r="E1" s="42"/>
      <c r="F1" s="43"/>
    </row>
    <row r="2" spans="1:6" s="33" customFormat="1" ht="38.1" customHeight="1">
      <c r="A2" s="268" t="s">
        <v>180</v>
      </c>
      <c r="B2" s="268"/>
      <c r="C2" s="268"/>
      <c r="D2" s="268"/>
      <c r="E2" s="268"/>
      <c r="F2" s="268"/>
    </row>
    <row r="3" spans="1:6" s="34" customFormat="1" ht="20.25" customHeight="1">
      <c r="A3" s="44"/>
      <c r="B3" s="45"/>
      <c r="C3" s="45"/>
      <c r="D3" s="46"/>
      <c r="E3" s="47"/>
      <c r="F3" s="48" t="s">
        <v>1</v>
      </c>
    </row>
    <row r="4" spans="1:6" s="35" customFormat="1" ht="25.35" customHeight="1">
      <c r="A4" s="267" t="s">
        <v>74</v>
      </c>
      <c r="B4" s="266" t="s">
        <v>3</v>
      </c>
      <c r="C4" s="266" t="s">
        <v>186</v>
      </c>
      <c r="D4" s="265" t="s">
        <v>5</v>
      </c>
      <c r="E4" s="266"/>
      <c r="F4" s="266"/>
    </row>
    <row r="5" spans="1:6" s="35" customFormat="1" ht="30.75" customHeight="1">
      <c r="A5" s="267"/>
      <c r="B5" s="266"/>
      <c r="C5" s="266"/>
      <c r="D5" s="230" t="s">
        <v>6</v>
      </c>
      <c r="E5" s="226" t="s">
        <v>7</v>
      </c>
      <c r="F5" s="226" t="s">
        <v>184</v>
      </c>
    </row>
    <row r="6" spans="1:6" s="147" customFormat="1" ht="32.1" customHeight="1">
      <c r="A6" s="146" t="s">
        <v>134</v>
      </c>
      <c r="B6" s="193"/>
      <c r="C6" s="193"/>
      <c r="D6" s="193"/>
      <c r="E6" s="241"/>
      <c r="F6" s="194"/>
    </row>
    <row r="7" spans="1:6" s="147" customFormat="1" ht="32.1" customHeight="1">
      <c r="A7" s="146" t="s">
        <v>135</v>
      </c>
      <c r="B7" s="193">
        <v>5900</v>
      </c>
      <c r="C7" s="193">
        <v>6197</v>
      </c>
      <c r="D7" s="193">
        <v>4113</v>
      </c>
      <c r="E7" s="241">
        <f t="shared" ref="E7:E8" si="0">D7/C7*100</f>
        <v>66.370824592544778</v>
      </c>
      <c r="F7" s="194">
        <f t="shared" ref="F7:F8" si="1">(D7/B7-1)*100</f>
        <v>-30.288135593220346</v>
      </c>
    </row>
    <row r="8" spans="1:6" s="149" customFormat="1" ht="32.1" customHeight="1">
      <c r="A8" s="148" t="s">
        <v>136</v>
      </c>
      <c r="B8" s="193">
        <v>5900</v>
      </c>
      <c r="C8" s="193">
        <v>6197</v>
      </c>
      <c r="D8" s="193">
        <v>4113</v>
      </c>
      <c r="E8" s="241">
        <f t="shared" si="0"/>
        <v>66.370824592544778</v>
      </c>
      <c r="F8" s="194">
        <f t="shared" si="1"/>
        <v>-30.288135593220346</v>
      </c>
    </row>
    <row r="9" spans="1:6" s="149" customFormat="1" ht="32.1" customHeight="1">
      <c r="A9" s="146" t="s">
        <v>137</v>
      </c>
      <c r="B9" s="193"/>
      <c r="C9" s="193"/>
      <c r="D9" s="193"/>
      <c r="E9" s="194"/>
      <c r="F9" s="194"/>
    </row>
    <row r="10" spans="1:6" s="149" customFormat="1" ht="32.1" customHeight="1">
      <c r="A10" s="146" t="s">
        <v>138</v>
      </c>
      <c r="B10" s="145"/>
      <c r="C10" s="145"/>
      <c r="D10" s="145"/>
      <c r="E10" s="150"/>
      <c r="F10" s="150"/>
    </row>
    <row r="11" spans="1:6" ht="32.1" customHeight="1">
      <c r="A11" s="49" t="s">
        <v>139</v>
      </c>
      <c r="B11" s="50"/>
      <c r="C11" s="50"/>
      <c r="D11" s="50"/>
      <c r="E11" s="51"/>
      <c r="F11" s="51"/>
    </row>
    <row r="12" spans="1:6" ht="32.1" customHeight="1">
      <c r="A12" s="52" t="s">
        <v>140</v>
      </c>
      <c r="B12" s="53"/>
      <c r="C12" s="53"/>
      <c r="D12" s="53"/>
      <c r="E12" s="54"/>
      <c r="F12" s="54"/>
    </row>
    <row r="13" spans="1:6" ht="32.1" customHeight="1">
      <c r="A13" s="52" t="s">
        <v>141</v>
      </c>
      <c r="B13" s="53"/>
      <c r="C13" s="53"/>
      <c r="D13" s="53"/>
      <c r="E13" s="54"/>
      <c r="F13" s="54"/>
    </row>
    <row r="14" spans="1:6" ht="32.1" customHeight="1">
      <c r="A14" s="52" t="s">
        <v>142</v>
      </c>
      <c r="B14" s="53"/>
      <c r="C14" s="53"/>
      <c r="D14" s="53"/>
      <c r="E14" s="54"/>
      <c r="F14" s="54"/>
    </row>
    <row r="15" spans="1:6" ht="32.1" customHeight="1">
      <c r="A15" s="52" t="s">
        <v>143</v>
      </c>
      <c r="B15" s="53"/>
      <c r="C15" s="53"/>
      <c r="D15" s="53"/>
      <c r="E15" s="54"/>
      <c r="F15" s="54"/>
    </row>
    <row r="16" spans="1:6" ht="32.1" customHeight="1">
      <c r="A16" s="52" t="s">
        <v>144</v>
      </c>
      <c r="B16" s="53"/>
      <c r="C16" s="53"/>
      <c r="D16" s="53"/>
      <c r="E16" s="54"/>
      <c r="F16" s="54"/>
    </row>
    <row r="17" spans="1:6" s="203" customFormat="1" ht="32.1" customHeight="1">
      <c r="A17" s="144" t="s">
        <v>194</v>
      </c>
      <c r="B17" s="202">
        <v>5900</v>
      </c>
      <c r="C17" s="202">
        <v>6197</v>
      </c>
      <c r="D17" s="202">
        <v>4113</v>
      </c>
      <c r="E17" s="242">
        <v>66.370824592544778</v>
      </c>
      <c r="F17" s="243">
        <v>-30.288135593220346</v>
      </c>
    </row>
    <row r="18" spans="1:6" ht="32.1" customHeight="1">
      <c r="A18" s="52" t="s">
        <v>195</v>
      </c>
      <c r="B18" s="193">
        <v>-111</v>
      </c>
      <c r="C18" s="193">
        <v>141</v>
      </c>
      <c r="D18" s="193">
        <v>1873</v>
      </c>
      <c r="E18" s="193"/>
      <c r="F18" s="193"/>
    </row>
    <row r="19" spans="1:6" ht="32.1" customHeight="1">
      <c r="A19" s="52" t="s">
        <v>196</v>
      </c>
      <c r="B19" s="193">
        <v>32</v>
      </c>
      <c r="C19" s="193">
        <v>173</v>
      </c>
      <c r="D19" s="193">
        <v>1905</v>
      </c>
      <c r="E19" s="193"/>
      <c r="F19" s="193"/>
    </row>
    <row r="20" spans="1:6" s="203" customFormat="1" ht="32.1" customHeight="1">
      <c r="A20" s="144" t="s">
        <v>197</v>
      </c>
      <c r="B20" s="202">
        <v>5932</v>
      </c>
      <c r="C20" s="202">
        <v>6370</v>
      </c>
      <c r="D20" s="202">
        <v>6018</v>
      </c>
      <c r="E20" s="242"/>
      <c r="F20" s="243"/>
    </row>
  </sheetData>
  <mergeCells count="5">
    <mergeCell ref="A2:F2"/>
    <mergeCell ref="D4:F4"/>
    <mergeCell ref="A4:A5"/>
    <mergeCell ref="B4:B5"/>
    <mergeCell ref="C4:C5"/>
  </mergeCells>
  <phoneticPr fontId="23" type="noConversion"/>
  <printOptions horizontalCentered="1"/>
  <pageMargins left="0.59055118110236227" right="0.59055118110236227" top="0.98425196850393704" bottom="0.27559055118110237" header="0" footer="0.1574803149606299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3"/>
  </sheetPr>
  <dimension ref="A1:XFC20"/>
  <sheetViews>
    <sheetView showZeros="0" zoomScaleNormal="100" zoomScaleSheetLayoutView="100" workbookViewId="0">
      <pane xSplit="1" ySplit="4" topLeftCell="B5" activePane="bottomRight" state="frozen"/>
      <selection activeCell="H14" sqref="H14"/>
      <selection pane="topRight" activeCell="H14" sqref="H14"/>
      <selection pane="bottomLeft" activeCell="H14" sqref="H14"/>
      <selection pane="bottomRight" sqref="A1:XFD1048576"/>
    </sheetView>
  </sheetViews>
  <sheetFormatPr defaultColWidth="8.875" defaultRowHeight="14.25"/>
  <cols>
    <col min="1" max="1" width="52.375" style="26" customWidth="1"/>
    <col min="2" max="2" width="25.875" style="26" customWidth="1"/>
    <col min="3" max="16383" width="8.875" style="26"/>
  </cols>
  <sheetData>
    <row r="1" spans="1:6" s="21" customFormat="1" ht="17.25" customHeight="1">
      <c r="A1" s="21" t="s">
        <v>145</v>
      </c>
    </row>
    <row r="2" spans="1:6" s="22" customFormat="1" ht="30.6" customHeight="1">
      <c r="A2" s="269" t="s">
        <v>181</v>
      </c>
      <c r="B2" s="270"/>
    </row>
    <row r="3" spans="1:6" s="23" customFormat="1" ht="24.6" customHeight="1">
      <c r="B3" s="27" t="s">
        <v>1</v>
      </c>
    </row>
    <row r="4" spans="1:6" s="24" customFormat="1" ht="39.75" customHeight="1">
      <c r="A4" s="231" t="s">
        <v>146</v>
      </c>
      <c r="B4" s="232" t="s">
        <v>147</v>
      </c>
    </row>
    <row r="5" spans="1:6" ht="37.700000000000003" customHeight="1">
      <c r="A5" s="28" t="s">
        <v>148</v>
      </c>
      <c r="B5" s="195">
        <f>SUM(B6,B15)</f>
        <v>37887</v>
      </c>
    </row>
    <row r="6" spans="1:6" s="208" customFormat="1" ht="37.700000000000003" customHeight="1">
      <c r="A6" s="206" t="s">
        <v>149</v>
      </c>
      <c r="B6" s="207">
        <f>SUM(B7:B14)</f>
        <v>31271</v>
      </c>
    </row>
    <row r="7" spans="1:6" ht="37.700000000000003" customHeight="1">
      <c r="A7" s="30" t="s">
        <v>190</v>
      </c>
      <c r="B7" s="196">
        <v>622</v>
      </c>
    </row>
    <row r="8" spans="1:6" ht="37.700000000000003" customHeight="1">
      <c r="A8" s="31" t="s">
        <v>150</v>
      </c>
      <c r="B8" s="196">
        <v>262</v>
      </c>
    </row>
    <row r="9" spans="1:6" ht="37.700000000000003" customHeight="1">
      <c r="A9" s="31" t="s">
        <v>187</v>
      </c>
      <c r="B9" s="196">
        <v>687</v>
      </c>
      <c r="F9" s="26" t="s">
        <v>169</v>
      </c>
    </row>
    <row r="10" spans="1:6" ht="37.700000000000003" customHeight="1">
      <c r="A10" s="31" t="s">
        <v>200</v>
      </c>
      <c r="B10" s="196">
        <v>1350</v>
      </c>
    </row>
    <row r="11" spans="1:6" ht="37.700000000000003" customHeight="1">
      <c r="A11" s="31" t="s">
        <v>188</v>
      </c>
      <c r="B11" s="196">
        <v>1274</v>
      </c>
    </row>
    <row r="12" spans="1:6" ht="37.700000000000003" customHeight="1">
      <c r="A12" s="31" t="s">
        <v>201</v>
      </c>
      <c r="B12" s="196">
        <v>1175</v>
      </c>
    </row>
    <row r="13" spans="1:6" ht="37.700000000000003" customHeight="1">
      <c r="A13" s="31" t="s">
        <v>202</v>
      </c>
      <c r="B13" s="196">
        <v>593</v>
      </c>
    </row>
    <row r="14" spans="1:6" s="25" customFormat="1" ht="37.700000000000003" customHeight="1">
      <c r="A14" s="31" t="s">
        <v>189</v>
      </c>
      <c r="B14" s="196">
        <v>25308</v>
      </c>
    </row>
    <row r="15" spans="1:6" ht="37.700000000000003" customHeight="1">
      <c r="A15" s="29" t="s">
        <v>151</v>
      </c>
      <c r="B15" s="195">
        <v>6616</v>
      </c>
    </row>
    <row r="16" spans="1:6" ht="37.700000000000003" customHeight="1">
      <c r="A16" s="31" t="s">
        <v>152</v>
      </c>
      <c r="B16" s="196">
        <v>127</v>
      </c>
    </row>
    <row r="17" spans="1:2" ht="37.700000000000003" customHeight="1">
      <c r="A17" s="31" t="s">
        <v>153</v>
      </c>
      <c r="B17" s="196">
        <v>1711</v>
      </c>
    </row>
    <row r="18" spans="1:2" ht="37.700000000000003" customHeight="1">
      <c r="A18" s="31" t="s">
        <v>154</v>
      </c>
      <c r="B18" s="196">
        <v>2565</v>
      </c>
    </row>
    <row r="19" spans="1:2" ht="37.700000000000003" customHeight="1">
      <c r="A19" s="31" t="s">
        <v>174</v>
      </c>
      <c r="B19" s="196">
        <v>329</v>
      </c>
    </row>
    <row r="20" spans="1:2" ht="37.700000000000003" customHeight="1">
      <c r="A20" s="31" t="s">
        <v>155</v>
      </c>
      <c r="B20" s="196">
        <v>1884</v>
      </c>
    </row>
  </sheetData>
  <mergeCells count="1">
    <mergeCell ref="A2:B2"/>
  </mergeCells>
  <phoneticPr fontId="23" type="noConversion"/>
  <printOptions horizontalCentered="1"/>
  <pageMargins left="0.59055118110236227" right="0.59055118110236227" top="0.98425196850393704" bottom="0.27559055118110237" header="0" footer="0.1574803149606299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3"/>
  </sheetPr>
  <dimension ref="A1:XFA22"/>
  <sheetViews>
    <sheetView showZeros="0" zoomScaleNormal="100" zoomScaleSheetLayoutView="85" workbookViewId="0">
      <pane xSplit="1" ySplit="4" topLeftCell="B5" activePane="bottomRight" state="frozen"/>
      <selection activeCell="H14" sqref="H14"/>
      <selection pane="topRight" activeCell="H14" sqref="H14"/>
      <selection pane="bottomLeft" activeCell="H14" sqref="H14"/>
      <selection pane="bottomRight" activeCell="C9" sqref="C9"/>
    </sheetView>
  </sheetViews>
  <sheetFormatPr defaultColWidth="9" defaultRowHeight="14.25"/>
  <cols>
    <col min="1" max="1" width="38.75" style="14" customWidth="1"/>
    <col min="2" max="2" width="31.5" style="14" customWidth="1"/>
    <col min="3" max="3" width="9" style="14"/>
    <col min="4" max="8" width="9" style="14" customWidth="1"/>
    <col min="9" max="16381" width="9" style="14"/>
  </cols>
  <sheetData>
    <row r="1" spans="1:2" s="11" customFormat="1" ht="17.25" customHeight="1">
      <c r="A1" s="11" t="s">
        <v>156</v>
      </c>
    </row>
    <row r="2" spans="1:2" s="12" customFormat="1" ht="31.5" customHeight="1">
      <c r="A2" s="269" t="s">
        <v>203</v>
      </c>
      <c r="B2" s="270"/>
    </row>
    <row r="3" spans="1:2" s="13" customFormat="1" ht="33" customHeight="1">
      <c r="B3" s="15" t="s">
        <v>1</v>
      </c>
    </row>
    <row r="4" spans="1:2" ht="35.25" customHeight="1">
      <c r="A4" s="231" t="s">
        <v>146</v>
      </c>
      <c r="B4" s="231" t="s">
        <v>157</v>
      </c>
    </row>
    <row r="5" spans="1:2" ht="35.25" customHeight="1">
      <c r="A5" s="16" t="s">
        <v>204</v>
      </c>
      <c r="B5" s="197">
        <v>40</v>
      </c>
    </row>
    <row r="6" spans="1:2" ht="35.25" customHeight="1">
      <c r="A6" s="16" t="s">
        <v>205</v>
      </c>
      <c r="B6" s="197">
        <v>1</v>
      </c>
    </row>
    <row r="7" spans="1:2" ht="35.25" customHeight="1">
      <c r="A7" s="17" t="s">
        <v>206</v>
      </c>
      <c r="B7" s="197">
        <v>59</v>
      </c>
    </row>
    <row r="8" spans="1:2" ht="35.25" customHeight="1">
      <c r="A8" s="17" t="s">
        <v>207</v>
      </c>
      <c r="B8" s="197">
        <v>141</v>
      </c>
    </row>
    <row r="9" spans="1:2" ht="35.25" customHeight="1">
      <c r="A9" s="16" t="s">
        <v>208</v>
      </c>
      <c r="B9" s="197">
        <v>522</v>
      </c>
    </row>
    <row r="10" spans="1:2" ht="35.25" customHeight="1">
      <c r="A10" s="16" t="s">
        <v>209</v>
      </c>
      <c r="B10" s="197">
        <v>231</v>
      </c>
    </row>
    <row r="11" spans="1:2" ht="35.25" customHeight="1">
      <c r="A11" s="16" t="s">
        <v>210</v>
      </c>
      <c r="B11" s="197">
        <v>340</v>
      </c>
    </row>
    <row r="12" spans="1:2" ht="35.25" customHeight="1">
      <c r="A12" s="16" t="s">
        <v>211</v>
      </c>
      <c r="B12" s="197">
        <v>23</v>
      </c>
    </row>
    <row r="13" spans="1:2" ht="35.25" customHeight="1">
      <c r="A13" s="16" t="s">
        <v>212</v>
      </c>
      <c r="B13" s="197">
        <v>1832</v>
      </c>
    </row>
    <row r="14" spans="1:2" ht="35.25" customHeight="1">
      <c r="A14" s="16" t="s">
        <v>213</v>
      </c>
      <c r="B14" s="197">
        <v>5000</v>
      </c>
    </row>
    <row r="15" spans="1:2" ht="35.25" customHeight="1">
      <c r="A15" s="16" t="s">
        <v>214</v>
      </c>
      <c r="B15" s="197">
        <v>2111</v>
      </c>
    </row>
    <row r="16" spans="1:2" ht="35.25" customHeight="1">
      <c r="A16" s="16" t="s">
        <v>215</v>
      </c>
      <c r="B16" s="197">
        <v>1168</v>
      </c>
    </row>
    <row r="17" spans="1:4" ht="35.25" customHeight="1">
      <c r="A17" s="16" t="s">
        <v>216</v>
      </c>
      <c r="B17" s="197">
        <v>2866</v>
      </c>
    </row>
    <row r="18" spans="1:4" ht="35.25" customHeight="1">
      <c r="A18" s="16" t="s">
        <v>217</v>
      </c>
      <c r="B18" s="197">
        <v>14490</v>
      </c>
    </row>
    <row r="19" spans="1:4" ht="35.25" customHeight="1">
      <c r="A19" s="16" t="s">
        <v>218</v>
      </c>
      <c r="B19" s="197">
        <v>4377</v>
      </c>
    </row>
    <row r="20" spans="1:4" ht="35.25" customHeight="1">
      <c r="A20" s="16" t="s">
        <v>219</v>
      </c>
      <c r="B20" s="197"/>
      <c r="D20" s="18"/>
    </row>
    <row r="21" spans="1:4" ht="35.25" customHeight="1">
      <c r="A21" s="19" t="s">
        <v>158</v>
      </c>
      <c r="B21" s="198">
        <f>SUM(B5:B20)</f>
        <v>33201</v>
      </c>
    </row>
    <row r="22" spans="1:4" ht="31.35" customHeight="1">
      <c r="B22" s="20"/>
    </row>
  </sheetData>
  <mergeCells count="1">
    <mergeCell ref="A2:B2"/>
  </mergeCells>
  <phoneticPr fontId="23" type="noConversion"/>
  <printOptions horizontalCentered="1"/>
  <pageMargins left="0.59055118110236227" right="0.59055118110236227" top="0.98425196850393704" bottom="0.27559055118110237" header="0" footer="0.1574803149606299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3"/>
  </sheetPr>
  <dimension ref="A1:K8"/>
  <sheetViews>
    <sheetView zoomScaleNormal="100" zoomScaleSheetLayoutView="100" workbookViewId="0">
      <selection activeCell="A7" sqref="A7"/>
    </sheetView>
  </sheetViews>
  <sheetFormatPr defaultColWidth="9" defaultRowHeight="14.25"/>
  <cols>
    <col min="1" max="1" width="20.125" style="6" customWidth="1"/>
    <col min="2" max="4" width="14.875" style="6" customWidth="1"/>
    <col min="5" max="5" width="14.875" style="7" customWidth="1"/>
    <col min="6" max="16384" width="9" style="6"/>
  </cols>
  <sheetData>
    <row r="1" spans="1:11" s="1" customFormat="1" ht="13.5">
      <c r="A1" s="8" t="s">
        <v>159</v>
      </c>
      <c r="E1" s="9"/>
    </row>
    <row r="2" spans="1:11" ht="28.35" customHeight="1">
      <c r="A2" s="271" t="s">
        <v>182</v>
      </c>
      <c r="B2" s="272"/>
      <c r="C2" s="272"/>
      <c r="D2" s="272"/>
      <c r="E2" s="272"/>
    </row>
    <row r="3" spans="1:11" s="2" customFormat="1" ht="24.75" customHeight="1">
      <c r="E3" s="10" t="s">
        <v>160</v>
      </c>
    </row>
    <row r="4" spans="1:11" s="3" customFormat="1" ht="44.45" customHeight="1">
      <c r="A4" s="221" t="s">
        <v>161</v>
      </c>
      <c r="B4" s="221" t="s">
        <v>162</v>
      </c>
      <c r="C4" s="221" t="s">
        <v>163</v>
      </c>
      <c r="D4" s="221" t="s">
        <v>164</v>
      </c>
      <c r="E4" s="233" t="s">
        <v>165</v>
      </c>
    </row>
    <row r="5" spans="1:11" s="3" customFormat="1" ht="38.25" customHeight="1">
      <c r="A5" s="221" t="s">
        <v>166</v>
      </c>
      <c r="B5" s="222">
        <v>46.4</v>
      </c>
      <c r="C5" s="222">
        <v>2</v>
      </c>
      <c r="D5" s="222">
        <v>49.6</v>
      </c>
      <c r="E5" s="223">
        <v>48.3</v>
      </c>
    </row>
    <row r="6" spans="1:11" s="4" customFormat="1" ht="38.25" customHeight="1">
      <c r="A6" s="221" t="s">
        <v>167</v>
      </c>
      <c r="B6" s="224">
        <v>31.1</v>
      </c>
      <c r="C6" s="224"/>
      <c r="D6" s="224">
        <v>32.200000000000003</v>
      </c>
      <c r="E6" s="224">
        <v>31</v>
      </c>
      <c r="G6" s="204"/>
      <c r="H6" s="204"/>
      <c r="I6" s="204"/>
      <c r="J6" s="204"/>
      <c r="K6" s="205"/>
    </row>
    <row r="7" spans="1:11" s="5" customFormat="1" ht="38.25" customHeight="1">
      <c r="A7" s="221" t="s">
        <v>168</v>
      </c>
      <c r="B7" s="224">
        <v>15.3</v>
      </c>
      <c r="C7" s="224">
        <v>2</v>
      </c>
      <c r="D7" s="224">
        <v>17.399999999999999</v>
      </c>
      <c r="E7" s="224">
        <v>17.3</v>
      </c>
    </row>
    <row r="8" spans="1:11" s="5" customFormat="1" ht="20.100000000000001" customHeight="1">
      <c r="A8" s="273" t="s">
        <v>198</v>
      </c>
      <c r="B8" s="273"/>
      <c r="C8" s="273"/>
      <c r="D8" s="273"/>
      <c r="E8" s="273"/>
    </row>
  </sheetData>
  <mergeCells count="2">
    <mergeCell ref="A2:E2"/>
    <mergeCell ref="A8:E8"/>
  </mergeCells>
  <phoneticPr fontId="23" type="noConversion"/>
  <printOptions horizontalCentered="1"/>
  <pageMargins left="0.59055118110236227" right="0.59055118110236227" top="0.98425196850393704" bottom="0.27559055118110237" header="0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9</vt:i4>
      </vt:variant>
    </vt:vector>
  </HeadingPairs>
  <TitlesOfParts>
    <vt:vector size="18" baseType="lpstr">
      <vt:lpstr>一2017预算收入</vt:lpstr>
      <vt:lpstr>二2017预算支出执行</vt:lpstr>
      <vt:lpstr>三2017基金收入</vt:lpstr>
      <vt:lpstr>四2017基金支出</vt:lpstr>
      <vt:lpstr>五2017社保基金收入情况表</vt:lpstr>
      <vt:lpstr>六2017社保基金支出情况表</vt:lpstr>
      <vt:lpstr>七上级一般性补助及税收返还收入</vt:lpstr>
      <vt:lpstr>八上级专款来源</vt:lpstr>
      <vt:lpstr>九地方政府债务</vt:lpstr>
      <vt:lpstr>八上级专款来源!Print_Area</vt:lpstr>
      <vt:lpstr>二2017预算支出执行!Print_Area</vt:lpstr>
      <vt:lpstr>九地方政府债务!Print_Area</vt:lpstr>
      <vt:lpstr>七上级一般性补助及税收返还收入!Print_Area</vt:lpstr>
      <vt:lpstr>三2017基金收入!Print_Area</vt:lpstr>
      <vt:lpstr>四2017基金支出!Print_Area</vt:lpstr>
      <vt:lpstr>一2017预算收入!Print_Area</vt:lpstr>
      <vt:lpstr>六2017社保基金支出情况表!Print_Titles</vt:lpstr>
      <vt:lpstr>五2017社保基金收入情况表!Print_Titles</vt:lpstr>
    </vt:vector>
  </TitlesOfParts>
  <Company>Lenovo (Beijing)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于华丽</cp:lastModifiedBy>
  <cp:lastPrinted>2018-01-03T02:50:22Z</cp:lastPrinted>
  <dcterms:created xsi:type="dcterms:W3CDTF">2017-12-29T14:33:41Z</dcterms:created>
  <dcterms:modified xsi:type="dcterms:W3CDTF">2018-01-03T03:29:40Z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